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estão ST Outbound\8. Superados\FLORESTAL\A REFERÊNCIA\05. INDICADORES\001.Databases\"/>
    </mc:Choice>
  </mc:AlternateContent>
  <xr:revisionPtr revIDLastSave="0" documentId="13_ncr:1_{51A38D04-A1E9-4D56-A775-B43E90C37512}" xr6:coauthVersionLast="36" xr6:coauthVersionMax="36" xr10:uidLastSave="{00000000-0000-0000-0000-000000000000}"/>
  <bookViews>
    <workbookView xWindow="0" yWindow="0" windowWidth="28800" windowHeight="12225" tabRatio="598" xr2:uid="{00000000-000D-0000-FFFF-FFFF00000000}"/>
  </bookViews>
  <sheets>
    <sheet name="Banco_de_Dados" sheetId="1" r:id="rId1"/>
    <sheet name="Lista_Susp_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09">[1]EFETIVO!$1:$1048576</definedName>
    <definedName name="_1223">[2]EFETIVO!$1:$1048576</definedName>
    <definedName name="_xlnm._FilterDatabase" localSheetId="1" hidden="1">Lista_Susp_!$A$1:$J$101</definedName>
    <definedName name="BaseDados">[3]!Tabela3[#Data]</definedName>
    <definedName name="EFETIVO">[1]EFETIVO!$1:$1048576</definedName>
    <definedName name="EPI">'[4]CADASTRO EPIs'!$A:$A</definedName>
    <definedName name="LISTA_CLIENTES">[5]!TAB_CLIENTES[NOME]</definedName>
    <definedName name="LISTA_GRUPOS">[5]!TAB_GRUPOS[NOME DO GRUPO]</definedName>
    <definedName name="LISTA_PRODUTOS">[5]!TAB_PRODUTOS[NOME DO PRODUTO]</definedName>
    <definedName name="MAT.">[1]EFETIVO!$1:$1048576</definedName>
    <definedName name="PRAZO" localSheetId="1">Lista_Susp_!$L$2:$M$6</definedName>
    <definedName name="ROMEU" localSheetId="1">#REF!</definedName>
    <definedName name="ROMEU">#REF!</definedName>
    <definedName name="teste" localSheetId="1">'[6]Plano de Ação'!#REF!</definedName>
    <definedName name="teste">'[7]Plano de Ação'!#REF!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3" i="1"/>
  <c r="Z14" i="1"/>
  <c r="Z15" i="1"/>
  <c r="Z16" i="1"/>
  <c r="Z17" i="1"/>
  <c r="Z18" i="1"/>
  <c r="Z19" i="1"/>
  <c r="Z20" i="1"/>
  <c r="Z12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3" i="1"/>
  <c r="AB13" i="1" l="1"/>
  <c r="D13" i="1"/>
  <c r="AB12" i="1"/>
  <c r="D12" i="1"/>
  <c r="Z11" i="1"/>
  <c r="AB11" i="1" s="1"/>
  <c r="D11" i="1"/>
  <c r="AA10" i="1"/>
  <c r="Z10" i="1"/>
  <c r="AB10" i="1" s="1"/>
  <c r="D10" i="1"/>
  <c r="AA9" i="1"/>
  <c r="Z9" i="1"/>
  <c r="AB9" i="1" s="1"/>
  <c r="D9" i="1"/>
  <c r="AA8" i="1"/>
  <c r="Z8" i="1"/>
  <c r="AB8" i="1" s="1"/>
  <c r="D8" i="1"/>
  <c r="AA7" i="1"/>
  <c r="Z7" i="1"/>
  <c r="AB7" i="1" s="1"/>
  <c r="D7" i="1"/>
  <c r="AA6" i="1"/>
  <c r="Z6" i="1"/>
  <c r="AB6" i="1" s="1"/>
  <c r="D6" i="1"/>
  <c r="AA5" i="1"/>
  <c r="Z5" i="1"/>
  <c r="AB5" i="1" s="1"/>
  <c r="D5" i="1"/>
  <c r="AA4" i="1"/>
  <c r="Z4" i="1"/>
  <c r="AB4" i="1" s="1"/>
  <c r="D4" i="1"/>
  <c r="AA3" i="1"/>
  <c r="Z3" i="1"/>
  <c r="AB3" i="1" s="1"/>
  <c r="AA2" i="1"/>
  <c r="Z2" i="1"/>
  <c r="AB2" i="1" s="1"/>
  <c r="D2" i="1"/>
  <c r="D1701" i="1"/>
  <c r="Z1701" i="1"/>
  <c r="AB1701" i="1" s="1"/>
  <c r="AA1701" i="1"/>
  <c r="D1702" i="1"/>
  <c r="Z1702" i="1"/>
  <c r="AB1702" i="1" s="1"/>
  <c r="AA1702" i="1"/>
  <c r="D1703" i="1"/>
  <c r="Z1703" i="1"/>
  <c r="AB1703" i="1" s="1"/>
  <c r="AA1703" i="1"/>
  <c r="D1704" i="1"/>
  <c r="Z1704" i="1"/>
  <c r="AB1704" i="1" s="1"/>
  <c r="AA1704" i="1"/>
  <c r="D1705" i="1"/>
  <c r="Z1705" i="1"/>
  <c r="AB1705" i="1" s="1"/>
  <c r="AA1705" i="1"/>
  <c r="D1706" i="1"/>
  <c r="Z1706" i="1"/>
  <c r="AB1706" i="1" s="1"/>
  <c r="AA1706" i="1"/>
  <c r="D1707" i="1"/>
  <c r="Z1707" i="1"/>
  <c r="AB1707" i="1" s="1"/>
  <c r="AA1707" i="1"/>
  <c r="D1708" i="1"/>
  <c r="Z1708" i="1"/>
  <c r="AB1708" i="1" s="1"/>
  <c r="AA1708" i="1"/>
  <c r="D1709" i="1"/>
  <c r="Z1709" i="1"/>
  <c r="AB1709" i="1" s="1"/>
  <c r="AA1709" i="1"/>
  <c r="D1710" i="1"/>
  <c r="Z1710" i="1"/>
  <c r="AB1710" i="1" s="1"/>
  <c r="AA1710" i="1"/>
  <c r="D1711" i="1"/>
  <c r="Z1711" i="1"/>
  <c r="AB1711" i="1" s="1"/>
  <c r="AA1711" i="1"/>
  <c r="D1712" i="1"/>
  <c r="Z1712" i="1"/>
  <c r="AB1712" i="1" s="1"/>
  <c r="AA1712" i="1"/>
  <c r="D1713" i="1"/>
  <c r="Z1713" i="1"/>
  <c r="AB1713" i="1" s="1"/>
  <c r="AA1713" i="1"/>
  <c r="D1714" i="1"/>
  <c r="Z1714" i="1"/>
  <c r="AB1714" i="1" s="1"/>
  <c r="AA1714" i="1"/>
  <c r="D1715" i="1"/>
  <c r="Z1715" i="1"/>
  <c r="AB1715" i="1" s="1"/>
  <c r="AA1715" i="1"/>
  <c r="D1716" i="1"/>
  <c r="Z1716" i="1"/>
  <c r="AB1716" i="1" s="1"/>
  <c r="AA1716" i="1"/>
  <c r="D1717" i="1"/>
  <c r="Z1717" i="1"/>
  <c r="AB1717" i="1" s="1"/>
  <c r="AA1717" i="1"/>
  <c r="D1718" i="1"/>
  <c r="Z1718" i="1"/>
  <c r="AB1718" i="1" s="1"/>
  <c r="AA1718" i="1"/>
  <c r="D1719" i="1"/>
  <c r="Z1719" i="1"/>
  <c r="AB1719" i="1" s="1"/>
  <c r="AA1719" i="1"/>
  <c r="D1720" i="1"/>
  <c r="Z1720" i="1"/>
  <c r="AB1720" i="1" s="1"/>
  <c r="AA1720" i="1"/>
  <c r="D1721" i="1"/>
  <c r="Z1721" i="1"/>
  <c r="AB1721" i="1" s="1"/>
  <c r="AA1721" i="1"/>
  <c r="D1722" i="1"/>
  <c r="Z1722" i="1"/>
  <c r="AB1722" i="1" s="1"/>
  <c r="AA1722" i="1"/>
  <c r="D1723" i="1"/>
  <c r="Z1723" i="1"/>
  <c r="AB1723" i="1" s="1"/>
  <c r="AA1723" i="1"/>
  <c r="D1724" i="1"/>
  <c r="Z1724" i="1"/>
  <c r="AB1724" i="1" s="1"/>
  <c r="AA1724" i="1"/>
  <c r="D1725" i="1"/>
  <c r="Z1725" i="1"/>
  <c r="AB1725" i="1" s="1"/>
  <c r="AA1725" i="1"/>
  <c r="D1726" i="1"/>
  <c r="Z1726" i="1"/>
  <c r="AB1726" i="1" s="1"/>
  <c r="AA1726" i="1"/>
  <c r="D1727" i="1"/>
  <c r="Z1727" i="1"/>
  <c r="AB1727" i="1" s="1"/>
  <c r="AA1727" i="1"/>
  <c r="D1728" i="1"/>
  <c r="Z1728" i="1"/>
  <c r="AB1728" i="1" s="1"/>
  <c r="AA1728" i="1"/>
  <c r="D1729" i="1"/>
  <c r="Z1729" i="1"/>
  <c r="AB1729" i="1" s="1"/>
  <c r="AA1729" i="1"/>
  <c r="D1730" i="1"/>
  <c r="Z1730" i="1"/>
  <c r="AB1730" i="1" s="1"/>
  <c r="AA1730" i="1"/>
  <c r="D1731" i="1"/>
  <c r="Z1731" i="1"/>
  <c r="AB1731" i="1" s="1"/>
  <c r="AA1731" i="1"/>
  <c r="D1732" i="1"/>
  <c r="Z1732" i="1"/>
  <c r="AB1732" i="1" s="1"/>
  <c r="AA1732" i="1"/>
  <c r="D1733" i="1"/>
  <c r="Z1733" i="1"/>
  <c r="AB1733" i="1" s="1"/>
  <c r="AA1733" i="1"/>
  <c r="D1734" i="1"/>
  <c r="Z1734" i="1"/>
  <c r="AB1734" i="1" s="1"/>
  <c r="AA1734" i="1"/>
  <c r="D1735" i="1"/>
  <c r="Z1735" i="1"/>
  <c r="AB1735" i="1" s="1"/>
  <c r="AA1735" i="1"/>
  <c r="D1736" i="1"/>
  <c r="Z1736" i="1"/>
  <c r="AB1736" i="1" s="1"/>
  <c r="AA1736" i="1"/>
  <c r="D1737" i="1"/>
  <c r="Z1737" i="1"/>
  <c r="AB1737" i="1" s="1"/>
  <c r="AA1737" i="1"/>
  <c r="D1738" i="1"/>
  <c r="Z1738" i="1"/>
  <c r="AB1738" i="1" s="1"/>
  <c r="AA1738" i="1"/>
  <c r="D1739" i="1"/>
  <c r="Z1739" i="1"/>
  <c r="AB1739" i="1" s="1"/>
  <c r="AA1739" i="1"/>
  <c r="D1740" i="1"/>
  <c r="Z1740" i="1"/>
  <c r="AB1740" i="1" s="1"/>
  <c r="AA1740" i="1"/>
  <c r="D1741" i="1"/>
  <c r="Z1741" i="1"/>
  <c r="AB1741" i="1" s="1"/>
  <c r="AA1741" i="1"/>
  <c r="D1742" i="1"/>
  <c r="Z1742" i="1"/>
  <c r="AB1742" i="1" s="1"/>
  <c r="AA1742" i="1"/>
  <c r="D1743" i="1"/>
  <c r="Z1743" i="1"/>
  <c r="AB1743" i="1" s="1"/>
  <c r="AA1743" i="1"/>
  <c r="D1744" i="1"/>
  <c r="Z1744" i="1"/>
  <c r="AB1744" i="1" s="1"/>
  <c r="AA1744" i="1"/>
  <c r="D1745" i="1"/>
  <c r="Z1745" i="1"/>
  <c r="AB1745" i="1" s="1"/>
  <c r="AA1745" i="1"/>
  <c r="D1746" i="1"/>
  <c r="Z1746" i="1"/>
  <c r="AB1746" i="1" s="1"/>
  <c r="AA1746" i="1"/>
  <c r="D1747" i="1"/>
  <c r="Z1747" i="1"/>
  <c r="AB1747" i="1" s="1"/>
  <c r="AA1747" i="1"/>
  <c r="D1748" i="1"/>
  <c r="Z1748" i="1"/>
  <c r="AB1748" i="1" s="1"/>
  <c r="AA1748" i="1"/>
  <c r="D1749" i="1"/>
  <c r="Z1749" i="1"/>
  <c r="AB1749" i="1" s="1"/>
  <c r="AA1749" i="1"/>
  <c r="D1750" i="1"/>
  <c r="Z1750" i="1"/>
  <c r="AB1750" i="1" s="1"/>
  <c r="AA1750" i="1"/>
  <c r="D1751" i="1"/>
  <c r="Z1751" i="1"/>
  <c r="AB1751" i="1" s="1"/>
  <c r="AA1751" i="1"/>
  <c r="D1752" i="1"/>
  <c r="Z1752" i="1"/>
  <c r="AB1752" i="1" s="1"/>
  <c r="AA1752" i="1"/>
  <c r="D1753" i="1"/>
  <c r="Z1753" i="1"/>
  <c r="AB1753" i="1" s="1"/>
  <c r="AA1753" i="1"/>
  <c r="D1754" i="1"/>
  <c r="Z1754" i="1"/>
  <c r="AB1754" i="1" s="1"/>
  <c r="AA1754" i="1"/>
  <c r="D1755" i="1"/>
  <c r="Z1755" i="1"/>
  <c r="AB1755" i="1" s="1"/>
  <c r="AA1755" i="1"/>
  <c r="D1756" i="1"/>
  <c r="Z1756" i="1"/>
  <c r="AB1756" i="1" s="1"/>
  <c r="AA1756" i="1"/>
  <c r="D1757" i="1"/>
  <c r="Z1757" i="1"/>
  <c r="AB1757" i="1" s="1"/>
  <c r="AA1757" i="1"/>
  <c r="D1758" i="1"/>
  <c r="Z1758" i="1"/>
  <c r="AB1758" i="1" s="1"/>
  <c r="AA1758" i="1"/>
  <c r="D1759" i="1"/>
  <c r="Z1759" i="1"/>
  <c r="AB1759" i="1" s="1"/>
  <c r="AA1759" i="1"/>
  <c r="D1760" i="1"/>
  <c r="Z1760" i="1"/>
  <c r="AB1760" i="1" s="1"/>
  <c r="AA1760" i="1"/>
  <c r="Z1761" i="1"/>
  <c r="AB1761" i="1" s="1"/>
  <c r="AA1761" i="1"/>
  <c r="Z1762" i="1"/>
  <c r="AB1762" i="1" s="1"/>
  <c r="AA1762" i="1"/>
  <c r="Z1763" i="1"/>
  <c r="AB1763" i="1" s="1"/>
  <c r="AA1763" i="1"/>
  <c r="Z1764" i="1"/>
  <c r="AB1764" i="1" s="1"/>
  <c r="AA1764" i="1"/>
  <c r="Z1765" i="1"/>
  <c r="AB1765" i="1" s="1"/>
  <c r="AA1765" i="1"/>
  <c r="Z1766" i="1"/>
  <c r="AB1766" i="1" s="1"/>
  <c r="AA1766" i="1"/>
  <c r="Z1767" i="1"/>
  <c r="AB1767" i="1" s="1"/>
  <c r="AA1767" i="1"/>
  <c r="Z1768" i="1"/>
  <c r="AB1768" i="1" s="1"/>
  <c r="AA1768" i="1"/>
  <c r="Z1769" i="1"/>
  <c r="AB1769" i="1" s="1"/>
  <c r="AA1769" i="1"/>
  <c r="Z1770" i="1"/>
  <c r="AB1770" i="1" s="1"/>
  <c r="AA1770" i="1"/>
  <c r="Z1771" i="1"/>
  <c r="AB1771" i="1" s="1"/>
  <c r="AA1771" i="1"/>
  <c r="Z1772" i="1"/>
  <c r="AB1772" i="1" s="1"/>
  <c r="AA1772" i="1"/>
  <c r="Z1773" i="1"/>
  <c r="AB1773" i="1" s="1"/>
  <c r="AA1773" i="1"/>
  <c r="Z1774" i="1"/>
  <c r="AB1774" i="1" s="1"/>
  <c r="AA1774" i="1"/>
  <c r="Z1775" i="1"/>
  <c r="AB1775" i="1" s="1"/>
  <c r="AA1775" i="1"/>
  <c r="Z1776" i="1"/>
  <c r="AB1776" i="1" s="1"/>
  <c r="AA1776" i="1"/>
  <c r="Z1777" i="1"/>
  <c r="AB1777" i="1" s="1"/>
  <c r="AA1777" i="1"/>
  <c r="Z1778" i="1"/>
  <c r="AB1778" i="1" s="1"/>
  <c r="AA1778" i="1"/>
  <c r="Z1779" i="1"/>
  <c r="AB1779" i="1" s="1"/>
  <c r="AA1779" i="1"/>
  <c r="Z1780" i="1"/>
  <c r="AB1780" i="1" s="1"/>
  <c r="AA1780" i="1"/>
  <c r="Z1781" i="1"/>
  <c r="AB1781" i="1" s="1"/>
  <c r="AA1781" i="1"/>
  <c r="Z1782" i="1"/>
  <c r="AB1782" i="1" s="1"/>
  <c r="AA1782" i="1"/>
  <c r="Z1783" i="1"/>
  <c r="AB1783" i="1" s="1"/>
  <c r="AA1783" i="1"/>
  <c r="Z1784" i="1"/>
  <c r="AB1784" i="1" s="1"/>
  <c r="AA1784" i="1"/>
  <c r="Z1785" i="1"/>
  <c r="AB1785" i="1" s="1"/>
  <c r="AA1785" i="1"/>
  <c r="Z1786" i="1"/>
  <c r="AB1786" i="1" s="1"/>
  <c r="AA1786" i="1"/>
  <c r="Z1787" i="1"/>
  <c r="AB1787" i="1" s="1"/>
  <c r="AA1787" i="1"/>
  <c r="Z1788" i="1"/>
  <c r="AB1788" i="1" s="1"/>
  <c r="AA1788" i="1"/>
  <c r="Z1789" i="1"/>
  <c r="AB1789" i="1" s="1"/>
  <c r="AA1789" i="1"/>
  <c r="Z1790" i="1"/>
  <c r="AB1790" i="1" s="1"/>
  <c r="AA1790" i="1"/>
  <c r="Z1791" i="1"/>
  <c r="AB1791" i="1" s="1"/>
  <c r="AA1791" i="1"/>
  <c r="Z1792" i="1"/>
  <c r="AB1792" i="1" s="1"/>
  <c r="AA1792" i="1"/>
  <c r="Z1793" i="1"/>
  <c r="AB1793" i="1" s="1"/>
  <c r="AA1793" i="1"/>
  <c r="Z1794" i="1"/>
  <c r="AB1794" i="1" s="1"/>
  <c r="AA1794" i="1"/>
  <c r="Z1795" i="1"/>
  <c r="AB1795" i="1" s="1"/>
  <c r="AA1795" i="1"/>
  <c r="Z1796" i="1"/>
  <c r="AB1796" i="1" s="1"/>
  <c r="AA1796" i="1"/>
  <c r="Z1797" i="1"/>
  <c r="AB1797" i="1" s="1"/>
  <c r="AA1797" i="1"/>
  <c r="Z1798" i="1"/>
  <c r="AB1798" i="1" s="1"/>
  <c r="AA1798" i="1"/>
  <c r="Z1799" i="1"/>
  <c r="AB1799" i="1" s="1"/>
  <c r="AA1799" i="1"/>
  <c r="Z1800" i="1"/>
  <c r="AB1800" i="1" s="1"/>
  <c r="AA1800" i="1"/>
  <c r="Z1801" i="1"/>
  <c r="AB1801" i="1" s="1"/>
  <c r="AA1801" i="1"/>
  <c r="Z1802" i="1"/>
  <c r="AB1802" i="1" s="1"/>
  <c r="AA1802" i="1"/>
  <c r="Z1803" i="1"/>
  <c r="AB1803" i="1" s="1"/>
  <c r="AA1803" i="1"/>
  <c r="Z1804" i="1"/>
  <c r="AB1804" i="1" s="1"/>
  <c r="AA1804" i="1"/>
  <c r="Z1805" i="1"/>
  <c r="AB1805" i="1" s="1"/>
  <c r="AA1805" i="1"/>
  <c r="Z1806" i="1"/>
  <c r="AB1806" i="1" s="1"/>
  <c r="AA1806" i="1"/>
  <c r="Z1807" i="1"/>
  <c r="AB1807" i="1" s="1"/>
  <c r="AA1807" i="1"/>
  <c r="Z1808" i="1"/>
  <c r="AB1808" i="1" s="1"/>
  <c r="AA1808" i="1"/>
  <c r="Z1809" i="1"/>
  <c r="AB1809" i="1" s="1"/>
  <c r="AA1809" i="1"/>
  <c r="Z1810" i="1"/>
  <c r="AB1810" i="1" s="1"/>
  <c r="AA1810" i="1"/>
  <c r="Z1811" i="1"/>
  <c r="AB1811" i="1" s="1"/>
  <c r="AA1811" i="1"/>
  <c r="Z1812" i="1"/>
  <c r="AB1812" i="1" s="1"/>
  <c r="AA1812" i="1"/>
  <c r="Z1813" i="1"/>
  <c r="AB1813" i="1" s="1"/>
  <c r="AA1813" i="1"/>
  <c r="Z1814" i="1"/>
  <c r="AB1814" i="1" s="1"/>
  <c r="AA1814" i="1"/>
  <c r="Z1815" i="1"/>
  <c r="AB1815" i="1" s="1"/>
  <c r="AA1815" i="1"/>
  <c r="Z1816" i="1"/>
  <c r="AB1816" i="1" s="1"/>
  <c r="AA1816" i="1"/>
  <c r="Z1817" i="1"/>
  <c r="AB1817" i="1" s="1"/>
  <c r="AA1817" i="1"/>
  <c r="Z1818" i="1"/>
  <c r="AB1818" i="1" s="1"/>
  <c r="AA1818" i="1"/>
  <c r="Z1819" i="1"/>
  <c r="AB1819" i="1" s="1"/>
  <c r="AA1819" i="1"/>
  <c r="Z1820" i="1"/>
  <c r="AB1820" i="1" s="1"/>
  <c r="AA1820" i="1"/>
  <c r="Z1821" i="1"/>
  <c r="AB1821" i="1" s="1"/>
  <c r="AA1821" i="1"/>
  <c r="Z1822" i="1"/>
  <c r="AB1822" i="1" s="1"/>
  <c r="AA1822" i="1"/>
  <c r="Z1823" i="1"/>
  <c r="AB1823" i="1" s="1"/>
  <c r="AA1823" i="1"/>
  <c r="Z1824" i="1"/>
  <c r="AB1824" i="1" s="1"/>
  <c r="AA1824" i="1"/>
  <c r="Z1825" i="1"/>
  <c r="AB1825" i="1" s="1"/>
  <c r="AA1825" i="1"/>
  <c r="Z1826" i="1"/>
  <c r="AB1826" i="1" s="1"/>
  <c r="AA1826" i="1"/>
  <c r="Z1827" i="1"/>
  <c r="AB1827" i="1" s="1"/>
  <c r="AA1827" i="1"/>
  <c r="Z1828" i="1"/>
  <c r="AB1828" i="1" s="1"/>
  <c r="AA1828" i="1"/>
  <c r="Z1829" i="1"/>
  <c r="AB1829" i="1" s="1"/>
  <c r="AA1829" i="1"/>
  <c r="Z1830" i="1"/>
  <c r="AB1830" i="1" s="1"/>
  <c r="AA1830" i="1"/>
  <c r="Z1831" i="1"/>
  <c r="AB1831" i="1" s="1"/>
  <c r="AA1831" i="1"/>
  <c r="Z1832" i="1"/>
  <c r="AB1832" i="1" s="1"/>
  <c r="AA1832" i="1"/>
  <c r="Z1833" i="1"/>
  <c r="AB1833" i="1" s="1"/>
  <c r="AA1833" i="1"/>
  <c r="Z1834" i="1"/>
  <c r="AB1834" i="1" s="1"/>
  <c r="AA1834" i="1"/>
  <c r="Z1835" i="1"/>
  <c r="AB1835" i="1" s="1"/>
  <c r="AA1835" i="1"/>
  <c r="Z1836" i="1"/>
  <c r="AB1836" i="1" s="1"/>
  <c r="AA1836" i="1"/>
  <c r="AA11" i="1" l="1"/>
  <c r="AA13" i="1"/>
  <c r="AA12" i="1"/>
  <c r="G64" i="2" l="1"/>
  <c r="G65" i="2"/>
  <c r="G66" i="2"/>
  <c r="G67" i="2"/>
  <c r="G68" i="2"/>
  <c r="G69" i="2"/>
  <c r="G70" i="2"/>
  <c r="G71" i="2"/>
  <c r="G73" i="2"/>
  <c r="G74" i="2"/>
  <c r="G76" i="2"/>
  <c r="G77" i="2"/>
  <c r="G80" i="2"/>
  <c r="G83" i="2"/>
  <c r="G88" i="2"/>
  <c r="G89" i="2"/>
  <c r="G81" i="2"/>
  <c r="G90" i="2"/>
  <c r="G91" i="2"/>
  <c r="G92" i="2"/>
  <c r="G93" i="2"/>
  <c r="G95" i="2"/>
  <c r="G96" i="2"/>
  <c r="G98" i="2"/>
  <c r="G84" i="2"/>
  <c r="G99" i="2"/>
  <c r="G100" i="2"/>
  <c r="G79" i="2"/>
  <c r="G63" i="2"/>
  <c r="G101" i="2"/>
  <c r="G54" i="2"/>
  <c r="G27" i="2"/>
  <c r="G46" i="2"/>
  <c r="G42" i="2"/>
  <c r="G75" i="2"/>
  <c r="G97" i="2"/>
  <c r="G58" i="2"/>
  <c r="G52" i="2"/>
  <c r="G94" i="2"/>
  <c r="G78" i="2"/>
  <c r="G37" i="2"/>
  <c r="G87" i="2"/>
  <c r="G61" i="2"/>
  <c r="G30" i="2"/>
  <c r="G86" i="2"/>
  <c r="G8" i="2"/>
  <c r="G2" i="2"/>
  <c r="G3" i="2"/>
  <c r="E171" i="2"/>
  <c r="E172" i="2"/>
  <c r="E173" i="2"/>
  <c r="E174" i="2"/>
  <c r="E175" i="2"/>
  <c r="E176" i="2"/>
  <c r="E177" i="2"/>
  <c r="E178" i="2"/>
  <c r="F1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Fernanda Rodrigues Sousa</author>
    <author>Caroline Ferreira Sebastiao</author>
  </authors>
  <commentList>
    <comment ref="A176" authorId="0" shapeId="0" xr:uid="{6E502CE2-BD75-4941-91F1-83E89496F386}">
      <text>
        <r>
          <rPr>
            <sz val="9"/>
            <color indexed="81"/>
            <rFont val="Segoe UI"/>
            <family val="2"/>
          </rPr>
          <t xml:space="preserve">atualizado no dia 16 as 14:00
</t>
        </r>
      </text>
    </comment>
    <comment ref="A198" authorId="0" shapeId="0" xr:uid="{DAE7E057-16F3-4FA6-B89E-A2A77AAF2FDF}">
      <text/>
    </comment>
    <comment ref="A347" authorId="0" shapeId="0" xr:uid="{271131AD-175E-4BAA-B1C6-108C178E7EC1}">
      <text>
        <r>
          <rPr>
            <sz val="9"/>
            <color indexed="81"/>
            <rFont val="Segoe UI"/>
            <family val="2"/>
          </rPr>
          <t xml:space="preserve">diários 25.03
</t>
        </r>
      </text>
    </comment>
    <comment ref="G844" authorId="0" shapeId="0" xr:uid="{3ABD2C94-5A9C-40CD-B010-5DE245E23B94}">
      <text>
        <r>
          <rPr>
            <b/>
            <sz val="9"/>
            <color indexed="81"/>
            <rFont val="Segoe UI"/>
            <family val="2"/>
          </rPr>
          <t>CR</t>
        </r>
      </text>
    </comment>
    <comment ref="G1086" authorId="0" shapeId="0" xr:uid="{2F86542A-8FD4-49E7-A2BC-D2F7AB069796}">
      <text>
        <r>
          <rPr>
            <b/>
            <sz val="9"/>
            <color indexed="81"/>
            <rFont val="Segoe UI"/>
            <family val="2"/>
          </rPr>
          <t>15 dias</t>
        </r>
      </text>
    </comment>
    <comment ref="G1116" authorId="0" shapeId="0" xr:uid="{2F8532A1-B1EC-4116-BAE7-099AF6F68BA9}">
      <text>
        <r>
          <rPr>
            <b/>
            <sz val="9"/>
            <color indexed="81"/>
            <rFont val="Segoe UI"/>
            <family val="2"/>
          </rPr>
          <t>Afast de 15 dias</t>
        </r>
      </text>
    </comment>
    <comment ref="G1282" authorId="0" shapeId="0" xr:uid="{D2DBE921-9B1A-484A-9889-8704967E9757}">
      <text>
        <r>
          <rPr>
            <sz val="9"/>
            <color indexed="81"/>
            <rFont val="Segoe UI"/>
            <family val="2"/>
          </rPr>
          <t xml:space="preserve">120 dias
</t>
        </r>
      </text>
    </comment>
    <comment ref="G1334" authorId="1" shapeId="0" xr:uid="{8A9506F0-648A-476C-A6F5-F01618AE8B3B}">
      <text>
        <r>
          <rPr>
            <sz val="9"/>
            <color indexed="81"/>
            <rFont val="Segoe UI"/>
            <family val="2"/>
          </rPr>
          <t xml:space="preserve">dias de afast 6 meses
</t>
        </r>
      </text>
    </comment>
    <comment ref="G1671" authorId="1" shapeId="0" xr:uid="{A6DEC33B-0AF3-4667-A033-72481B4B7E39}">
      <text>
        <r>
          <rPr>
            <b/>
            <sz val="9"/>
            <color indexed="81"/>
            <rFont val="Segoe UI"/>
            <family val="2"/>
          </rPr>
          <t>Caroline Ferreira Sebastiao:</t>
        </r>
        <r>
          <rPr>
            <sz val="9"/>
            <color indexed="81"/>
            <rFont val="Segoe UI"/>
            <family val="2"/>
          </rPr>
          <t xml:space="preserve">
ACAF TRAJETO 15 dias de afastamento.</t>
        </r>
      </text>
    </comment>
  </commentList>
</comments>
</file>

<file path=xl/sharedStrings.xml><?xml version="1.0" encoding="utf-8"?>
<sst xmlns="http://schemas.openxmlformats.org/spreadsheetml/2006/main" count="782" uniqueCount="482">
  <si>
    <t>Nº</t>
  </si>
  <si>
    <t>REGIONAL</t>
  </si>
  <si>
    <t>DATA</t>
  </si>
  <si>
    <t>MÊS</t>
  </si>
  <si>
    <t>HORA</t>
  </si>
  <si>
    <t>LOCAL</t>
  </si>
  <si>
    <t>CLASSIFICAÇÃO</t>
  </si>
  <si>
    <t>PSIF</t>
  </si>
  <si>
    <t>DESCRIÇÃO</t>
  </si>
  <si>
    <t>EMPRESA</t>
  </si>
  <si>
    <t>GERÊNCIA</t>
  </si>
  <si>
    <t>MÓDULO/ FRENTE DE TRABALHO</t>
  </si>
  <si>
    <t>COLABORADOR</t>
  </si>
  <si>
    <t>FUNÇÃO</t>
  </si>
  <si>
    <t>GESTOR IMEDIATO BRACELL</t>
  </si>
  <si>
    <t>COORDENADOR BRACELL</t>
  </si>
  <si>
    <t>SUPERVISOR BRACELL</t>
  </si>
  <si>
    <t>AÇÕES IMEDIATAS</t>
  </si>
  <si>
    <t>INFORMADO POR</t>
  </si>
  <si>
    <t>TST</t>
  </si>
  <si>
    <t>SEVERIDADE</t>
  </si>
  <si>
    <t>PROBABILIDADE</t>
  </si>
  <si>
    <t>R.A.E</t>
  </si>
  <si>
    <t>PRAZO ABERTURA R.A.E</t>
  </si>
  <si>
    <t>STATUS</t>
  </si>
  <si>
    <t>SÃO PAULO</t>
  </si>
  <si>
    <t>ACAF</t>
  </si>
  <si>
    <t>RIV</t>
  </si>
  <si>
    <t>MATO GROSSO DO SUL</t>
  </si>
  <si>
    <t>SAA</t>
  </si>
  <si>
    <t xml:space="preserve">G E R S </t>
  </si>
  <si>
    <t>ASAF</t>
  </si>
  <si>
    <t>SAA - AP</t>
  </si>
  <si>
    <t>MÓDULO 10</t>
  </si>
  <si>
    <t>INCIDENTE</t>
  </si>
  <si>
    <t>MÓDULO 8</t>
  </si>
  <si>
    <t>MÓDULO 5</t>
  </si>
  <si>
    <t>J.Y</t>
  </si>
  <si>
    <t>J.F.I</t>
  </si>
  <si>
    <t>P&amp;D</t>
  </si>
  <si>
    <t>MÓDULO 4</t>
  </si>
  <si>
    <t>MÓDULO 3</t>
  </si>
  <si>
    <t>Viveiro</t>
  </si>
  <si>
    <t>MÓDULO 6</t>
  </si>
  <si>
    <t>VDA</t>
  </si>
  <si>
    <t>TRAJETO</t>
  </si>
  <si>
    <t>MÓDULO 1</t>
  </si>
  <si>
    <t>MÓDULO 9</t>
  </si>
  <si>
    <t>MÓDULO 7</t>
  </si>
  <si>
    <t>ACAF - AP</t>
  </si>
  <si>
    <t>MÓDULO 2</t>
  </si>
  <si>
    <t>MÓDULO 12</t>
  </si>
  <si>
    <t>JSL</t>
  </si>
  <si>
    <t>MÓDULO 11</t>
  </si>
  <si>
    <t>LUCAS PINTO RIBEIRO</t>
  </si>
  <si>
    <t>RAFAEL DOMINGUES DE ALMEIDA</t>
  </si>
  <si>
    <t>MARCIO JOSE RUIZ PIRES</t>
  </si>
  <si>
    <t>RAFAEL ELI DE CAMARGO</t>
  </si>
  <si>
    <t>RANIELLE CAMILO CANESSO</t>
  </si>
  <si>
    <t>ANGELO ANTONIO MARTINS TAPARO</t>
  </si>
  <si>
    <t>GABRIEL DE SOUZA MATEUS</t>
  </si>
  <si>
    <t>ARIOSMAR DAMACENO SOBRINHO</t>
  </si>
  <si>
    <t>JOSE ANTONIO DOS SANTOS</t>
  </si>
  <si>
    <t>INSIGNIFICANTE</t>
  </si>
  <si>
    <t>MUITO BAIXA</t>
  </si>
  <si>
    <t>NÃO</t>
  </si>
  <si>
    <t>RODOLFO DE SOUZA RODRIGUES</t>
  </si>
  <si>
    <t>LEVE</t>
  </si>
  <si>
    <t>BAIXA</t>
  </si>
  <si>
    <t>RODRIGO MORENO DOS SANTOS SILVA</t>
  </si>
  <si>
    <t>GRAVE</t>
  </si>
  <si>
    <t>SIM</t>
  </si>
  <si>
    <t>GLAUCIA APARECIDA COVRE</t>
  </si>
  <si>
    <t>MAICON BRAGA RODRIGUES</t>
  </si>
  <si>
    <t>MODERADO</t>
  </si>
  <si>
    <t>ALESSANDRO BERNARDINO BORGES</t>
  </si>
  <si>
    <t>AMANDA CRISTINA PATRICIO DE LIMA</t>
  </si>
  <si>
    <t>MÉDIA</t>
  </si>
  <si>
    <t>MUITO ALTA</t>
  </si>
  <si>
    <t>KARINE ANTONIA MORAES RIBEIRO</t>
  </si>
  <si>
    <t>LYNIKER HENRIQUE NOGUEIRA DE OLIVEIRA</t>
  </si>
  <si>
    <t>MARCEL PRADO DE LUCENA</t>
  </si>
  <si>
    <t>MARCELO JOSE DE SOUZA</t>
  </si>
  <si>
    <t>ALTA</t>
  </si>
  <si>
    <t>ANISON CLAUDIO DA SILVA MARIMOTO</t>
  </si>
  <si>
    <t>JOSIMAR VICENTE DE OLIVEIRA</t>
  </si>
  <si>
    <t>MARCO ANTONIO DINIZ</t>
  </si>
  <si>
    <t>LUIS ANDRE AREVALO DE OLIVEIRA</t>
  </si>
  <si>
    <t>A/C</t>
  </si>
  <si>
    <t>GERENCIA (SETORES)</t>
  </si>
  <si>
    <t>SETOR (SUB GERENCIA)</t>
  </si>
  <si>
    <t>SUPERVISOR</t>
  </si>
  <si>
    <t>COORDENADOR</t>
  </si>
  <si>
    <t>ALESSANDRA MARTINS RIBEIRO</t>
  </si>
  <si>
    <t>EM ELABORAÇÃO R.A.E</t>
  </si>
  <si>
    <t>JEFERSON DE CAMARGO</t>
  </si>
  <si>
    <t>PENDENTE R.A.E</t>
  </si>
  <si>
    <t>EM ANDAMENTO</t>
  </si>
  <si>
    <t>ATRASADO</t>
  </si>
  <si>
    <t>JOSE ADRIANO DOS SANTOS</t>
  </si>
  <si>
    <t>CRÍTICO</t>
  </si>
  <si>
    <t>CONCLUÍDO</t>
  </si>
  <si>
    <t>FABIO OLIVEIRA BOZI</t>
  </si>
  <si>
    <t>JOSE LEONARDO RIGHETO</t>
  </si>
  <si>
    <t>ROBSON CORREIA LIMA (TEC)</t>
  </si>
  <si>
    <t>LUCAS ANTONIO DA SILVA GOMES</t>
  </si>
  <si>
    <t>WESLLEN DUTRA MALAQUIAS</t>
  </si>
  <si>
    <t xml:space="preserve">DIRCEU NOVAK </t>
  </si>
  <si>
    <t>SANDY QUANDT DANTAS MARINHO</t>
  </si>
  <si>
    <t>DM</t>
  </si>
  <si>
    <t>DIAS ATRASADO</t>
  </si>
  <si>
    <t>LUIZ HENRIQUE DAMASCENO</t>
  </si>
  <si>
    <t>RDS</t>
  </si>
  <si>
    <t>Carregamento De Madeira</t>
  </si>
  <si>
    <t>Silvicultura</t>
  </si>
  <si>
    <t>Transporte Madeira</t>
  </si>
  <si>
    <t>Colheita</t>
  </si>
  <si>
    <t>Ofic. Manut. Auto. L1/ L2</t>
  </si>
  <si>
    <t>Expresso Nepomuceno</t>
  </si>
  <si>
    <t>Bracell</t>
  </si>
  <si>
    <t>Siltec</t>
  </si>
  <si>
    <t>Carpelo</t>
  </si>
  <si>
    <t>Ms Florestal</t>
  </si>
  <si>
    <t>Vemflors</t>
  </si>
  <si>
    <t>Ponsse</t>
  </si>
  <si>
    <t>K-Tha</t>
  </si>
  <si>
    <t>Larsil I</t>
  </si>
  <si>
    <t xml:space="preserve">Adaxatelecom </t>
  </si>
  <si>
    <t>Pretel</t>
  </si>
  <si>
    <t>Plantec</t>
  </si>
  <si>
    <t>Agro - Roque</t>
  </si>
  <si>
    <t>Agro Agil</t>
  </si>
  <si>
    <t>Agro Link</t>
  </si>
  <si>
    <t>Agromaq</t>
  </si>
  <si>
    <t xml:space="preserve">Alexandre Aparecido Cruz Froes </t>
  </si>
  <si>
    <t xml:space="preserve">Amadeo </t>
  </si>
  <si>
    <t>Ambient</t>
  </si>
  <si>
    <t>Ambiental</t>
  </si>
  <si>
    <t>Ambipar</t>
  </si>
  <si>
    <t>Anacleto</t>
  </si>
  <si>
    <t>Brasil Florestal</t>
  </si>
  <si>
    <t>Cassol</t>
  </si>
  <si>
    <t>Constratom</t>
  </si>
  <si>
    <t xml:space="preserve">Correa Alves </t>
  </si>
  <si>
    <t>Decarterra</t>
  </si>
  <si>
    <t xml:space="preserve">Emflora </t>
  </si>
  <si>
    <t>Envimat</t>
  </si>
  <si>
    <t>Equilibrio</t>
  </si>
  <si>
    <t>Garbuio</t>
  </si>
  <si>
    <t>Fermaq Terraplenagem</t>
  </si>
  <si>
    <t>Fernandes Servicos Agricolas</t>
  </si>
  <si>
    <t>Ferraz Servicos Florestais</t>
  </si>
  <si>
    <t>Ferro Equipamento Industrial Ltda</t>
  </si>
  <si>
    <t xml:space="preserve">Model </t>
  </si>
  <si>
    <t>Geracao</t>
  </si>
  <si>
    <t>Irrigaplan</t>
  </si>
  <si>
    <t>J.S Florestal</t>
  </si>
  <si>
    <t>Jauense</t>
  </si>
  <si>
    <t>Jm Destoca</t>
  </si>
  <si>
    <t>Komatsu</t>
  </si>
  <si>
    <t>Lençóis Destoca</t>
  </si>
  <si>
    <t>M.T. Lourenço</t>
  </si>
  <si>
    <t>Macplan</t>
  </si>
  <si>
    <t>Madeira Farias</t>
  </si>
  <si>
    <t>Mar</t>
  </si>
  <si>
    <t>Meta Florestal Comércio E Transporte Ltda Epp</t>
  </si>
  <si>
    <t>Método Biometria Inventário Florestal S/C</t>
  </si>
  <si>
    <t>Mi Engenharia</t>
  </si>
  <si>
    <t>Mills Locacao, Servicos E Logistica S.A.</t>
  </si>
  <si>
    <t>Mip Florestal Ltda</t>
  </si>
  <si>
    <t>Montagens Vignatti Ltda</t>
  </si>
  <si>
    <t>Mottasul</t>
  </si>
  <si>
    <t>Nivaldo De Paulo Camillo</t>
  </si>
  <si>
    <t>Parcetec</t>
  </si>
  <si>
    <t>Placidos</t>
  </si>
  <si>
    <t>Riacho</t>
  </si>
  <si>
    <t>Rio Do Sul</t>
  </si>
  <si>
    <t>Planaterra</t>
  </si>
  <si>
    <t>Sollum</t>
  </si>
  <si>
    <t>Sotreq</t>
  </si>
  <si>
    <t>Susejvieir</t>
  </si>
  <si>
    <t>Terra Fertil</t>
  </si>
  <si>
    <t>Terram</t>
  </si>
  <si>
    <t>Transpes</t>
  </si>
  <si>
    <t>Portex</t>
  </si>
  <si>
    <t>Piracicabana</t>
  </si>
  <si>
    <t>Ma Coneglian</t>
  </si>
  <si>
    <t xml:space="preserve">Vrb Reflorestadora </t>
  </si>
  <si>
    <t>Construtora Gomes</t>
  </si>
  <si>
    <t>Emflors</t>
  </si>
  <si>
    <t>Inovesa</t>
  </si>
  <si>
    <t xml:space="preserve">Flora Brasil </t>
  </si>
  <si>
    <t>Terramais</t>
  </si>
  <si>
    <t>Teca Serviços Florestais</t>
  </si>
  <si>
    <t>Pezzone Transporte</t>
  </si>
  <si>
    <t xml:space="preserve">Expresso Nepomuceno </t>
  </si>
  <si>
    <t/>
  </si>
  <si>
    <t>ABR Servicos Florestais Ltda</t>
  </si>
  <si>
    <t>ASJ Florestal</t>
  </si>
  <si>
    <t>LF Transporte</t>
  </si>
  <si>
    <t>Manut. Estradas Logística</t>
  </si>
  <si>
    <t>Manut. Estradas Florestal</t>
  </si>
  <si>
    <t>Planej. E Controle</t>
  </si>
  <si>
    <t>Qualidade Florestal</t>
  </si>
  <si>
    <t>Manut. Campo</t>
  </si>
  <si>
    <t>Recursos Humanos</t>
  </si>
  <si>
    <t>Meio Ambiente</t>
  </si>
  <si>
    <t>Adm Logistica</t>
  </si>
  <si>
    <t>Engenharia De Projetos</t>
  </si>
  <si>
    <t xml:space="preserve">Inventário Florestal </t>
  </si>
  <si>
    <t>Saúde</t>
  </si>
  <si>
    <t>Desenv. Oper</t>
  </si>
  <si>
    <t>LB Florestal</t>
  </si>
  <si>
    <t>JCM Florestal</t>
  </si>
  <si>
    <t>Destaque Máquinas</t>
  </si>
  <si>
    <t>SEM/C</t>
  </si>
  <si>
    <t>R.A.E ASSINADA</t>
  </si>
  <si>
    <t>OK</t>
  </si>
  <si>
    <t>Relacionamento com Comunidade</t>
  </si>
  <si>
    <t>Microplanejamento</t>
  </si>
  <si>
    <t>Facilities</t>
  </si>
  <si>
    <t>PW Agroflorestal</t>
  </si>
  <si>
    <t xml:space="preserve"> Executiva</t>
  </si>
  <si>
    <t xml:space="preserve">JSF Empreendimentos </t>
  </si>
  <si>
    <t xml:space="preserve">Manut. Automotiva </t>
  </si>
  <si>
    <t>EMERSON MOURA TEIXEIRA</t>
  </si>
  <si>
    <t>Segurança do Trabalho</t>
  </si>
  <si>
    <t>GUILHERME CHAMARELLI</t>
  </si>
  <si>
    <t>Manut. Carregamento</t>
  </si>
  <si>
    <t>Marconato</t>
  </si>
  <si>
    <t>Manut. Estradas Logíst Terceiro</t>
  </si>
  <si>
    <t>Manut. Estradas Logíst Próprio</t>
  </si>
  <si>
    <t>ALEXANDRE OLIVEIRA</t>
  </si>
  <si>
    <t>Vale do Tibagi</t>
  </si>
  <si>
    <t>MSFC</t>
  </si>
  <si>
    <t>TransOlsen</t>
  </si>
  <si>
    <t>Dolomita Mix</t>
  </si>
  <si>
    <t>Nova Tamboré</t>
  </si>
  <si>
    <t>Prevenção de Incêndio</t>
  </si>
  <si>
    <t>Pátio de Madeira</t>
  </si>
  <si>
    <t>GRSA</t>
  </si>
  <si>
    <t>TÁSSIA PRADO</t>
  </si>
  <si>
    <t xml:space="preserve">Célula de Combustível </t>
  </si>
  <si>
    <t>V-RENTAL</t>
  </si>
  <si>
    <t>Contremp</t>
  </si>
  <si>
    <t>HUMBERTO MARTINS</t>
  </si>
  <si>
    <t>DIAS ÚTEIS</t>
  </si>
  <si>
    <t>Auxiliar de Serviços Gerais</t>
  </si>
  <si>
    <t>Motorista</t>
  </si>
  <si>
    <t>Estradas</t>
  </si>
  <si>
    <t>Expresso Planalto</t>
  </si>
  <si>
    <t xml:space="preserve">TRAJETO </t>
  </si>
  <si>
    <t>Rustificação</t>
  </si>
  <si>
    <t>DAYANE RAFAELA ROSSIGNOLO</t>
  </si>
  <si>
    <t>Auxiliar de serviços gerais</t>
  </si>
  <si>
    <t>Florestal</t>
  </si>
  <si>
    <t>Geoprocessamento</t>
  </si>
  <si>
    <t>Módulo 13</t>
  </si>
  <si>
    <t>Risso</t>
  </si>
  <si>
    <t>Técnico de Manutenção</t>
  </si>
  <si>
    <t>Patrimonial</t>
  </si>
  <si>
    <t>Módulo 07</t>
  </si>
  <si>
    <t>Pátio de madeira</t>
  </si>
  <si>
    <t xml:space="preserve">ALR Serviços Florestais </t>
  </si>
  <si>
    <t>R.A.E FINALIZADA DENTRO DO PRAZO</t>
  </si>
  <si>
    <t>Matheus Henrique Cruz de Oliveira</t>
  </si>
  <si>
    <t>EVENTO RIV</t>
  </si>
  <si>
    <t>OPÇÕES RIV</t>
  </si>
  <si>
    <t>Veículo Leve</t>
  </si>
  <si>
    <t>Veículo Pesado</t>
  </si>
  <si>
    <t>Caminhão Transporte de Madeira</t>
  </si>
  <si>
    <t>Lebatec</t>
  </si>
  <si>
    <t>Senai</t>
  </si>
  <si>
    <t>Ferraz Log</t>
  </si>
  <si>
    <t>DATA R.A.E ASSINADA</t>
  </si>
  <si>
    <t>Manut. Estradas Próprio Silvicultura</t>
  </si>
  <si>
    <t>Manut. Estradas Terceiro Silvicultura</t>
  </si>
  <si>
    <t>Veículo Transporte de Pessoas</t>
  </si>
  <si>
    <t>Líder Transporte</t>
  </si>
  <si>
    <t>Rio do Sul</t>
  </si>
  <si>
    <t>FOI COMUNICADO?</t>
  </si>
  <si>
    <t>BTF 06</t>
  </si>
  <si>
    <t>Cargo Polo</t>
  </si>
  <si>
    <t xml:space="preserve">Beatriz Aquino </t>
  </si>
  <si>
    <t>DN Florestal</t>
  </si>
  <si>
    <t xml:space="preserve">José Couto </t>
  </si>
  <si>
    <t>LP2</t>
  </si>
  <si>
    <t>RAFAEL PINHEIRO RODRIGUES</t>
  </si>
  <si>
    <t>GN Empreendimentos</t>
  </si>
  <si>
    <t>JEMA</t>
  </si>
  <si>
    <t xml:space="preserve">Força do Campo </t>
  </si>
  <si>
    <t xml:space="preserve">Danieli Tenório </t>
  </si>
  <si>
    <t>JV Serviços</t>
  </si>
  <si>
    <t>Casa Grande</t>
  </si>
  <si>
    <t>Fort Agius</t>
  </si>
  <si>
    <t>EVENTO ASAF (SR OU CR)</t>
  </si>
  <si>
    <t>OPÇÕES ASAF</t>
  </si>
  <si>
    <t>CR</t>
  </si>
  <si>
    <t>SR</t>
  </si>
  <si>
    <t>{</t>
  </si>
  <si>
    <t>}</t>
  </si>
  <si>
    <t xml:space="preserve">,.l~]umhç
</t>
  </si>
  <si>
    <t xml:space="preserve">WRA Transportes </t>
  </si>
  <si>
    <t>Migrar</t>
  </si>
  <si>
    <t>MARCELO SALDANHA ALMEIDA</t>
  </si>
  <si>
    <t>Direta Aplicações Aéreas</t>
  </si>
  <si>
    <t>R.A Florestal</t>
  </si>
  <si>
    <t>Valtra Mercado Tratores</t>
  </si>
  <si>
    <t>MAURICIO MAXIMO DOS SANTOS</t>
  </si>
  <si>
    <t>BTF - 06</t>
  </si>
  <si>
    <t>N/A</t>
  </si>
  <si>
    <t xml:space="preserve"> CJR </t>
  </si>
  <si>
    <t>Jeferson Cleiton Tereza</t>
  </si>
  <si>
    <t>Brigada Florestal</t>
  </si>
  <si>
    <t>Tecponta</t>
  </si>
  <si>
    <t>JVR Florestal</t>
  </si>
  <si>
    <t>Comércio Farias</t>
  </si>
  <si>
    <t>SBSB</t>
  </si>
  <si>
    <t>MÁBIA ESTÉFULA DA SILVA</t>
  </si>
  <si>
    <t>WHP</t>
  </si>
  <si>
    <t>Robson de Oliveira dos Santos</t>
  </si>
  <si>
    <t>ALESSANDRO DIAS DOMINGUES</t>
  </si>
  <si>
    <t>Controladoria</t>
  </si>
  <si>
    <t>Motorista Transporte de carga</t>
  </si>
  <si>
    <t>Eliseu Aparecido da Silva</t>
  </si>
  <si>
    <t>Motorista Transporte de Carga</t>
  </si>
  <si>
    <t>Nilton Carlos Marciano</t>
  </si>
  <si>
    <t>Rod. Bauru - Marília</t>
  </si>
  <si>
    <t>Colaborador parou para perguntar ao apoio da rodovia Bauru - Marília, se havia visto movimentação da bracell na região, pois o mesmo esta perdido e nesse momente percebeu que algo atingiu seu olho esquerdo, mas não soube identificar o causador.</t>
  </si>
  <si>
    <t>Rodrigo Marcondes Silva - 37010279</t>
  </si>
  <si>
    <t>Meêcanico II</t>
  </si>
  <si>
    <t>1. Retornou até bauru, passou pelo médico de plantão da Sta. Casa de Bauru, foi atendido e liberado. 2. Na data de 02/01, irá passar pela medicina Bracell.</t>
  </si>
  <si>
    <t>José Augusto Artioli</t>
  </si>
  <si>
    <t>Rodovia Marechal Rondon - Km 397</t>
  </si>
  <si>
    <t>37009194 - Eliseu Aparecido da Silva</t>
  </si>
  <si>
    <t>1. Avisado ao supervisor e acionado serviço de apoio da concessionária Via Rondon.</t>
  </si>
  <si>
    <t>Linha 01 - Rua Principal</t>
  </si>
  <si>
    <t>Colaborador de limpeza SPSP, estava limpando a rua principal do pátio de madeira da Linha 01, quando um caminhão vazio de biomassa passou por ele e um galho que estava fora da caixa de carga o atingiu na coxa esquerda.</t>
  </si>
  <si>
    <t>SPSP</t>
  </si>
  <si>
    <t xml:space="preserve">João Manuel Gonçalves </t>
  </si>
  <si>
    <t>Assistente de limpeza geral</t>
  </si>
  <si>
    <t>1. Líder José levou o colaborador para o ambulatório e foi constatado que não houve dano na perna. 2. Foi orientado que melhore a sinalização da placa de "homens trabalhando", isolando a área.</t>
  </si>
  <si>
    <t>Guilherme Sinicio de Barros</t>
  </si>
  <si>
    <t>Fazenda José Álvaro</t>
  </si>
  <si>
    <t>O colaborador estava na fazenda e, durante um processo de arraste com a motoniveladora, olhou no retrovisor para verificar a presença de algum toco. Nesse mometo, ele não percebeu que a motoniveladora havia freiado e acabou colidindo com ela. O impacto causou apenas danos leves na frente do caminhão. ( Frota 44162). OBS: O colaborador reconheceu e assumiu a responsabilidade pelo erro.</t>
  </si>
  <si>
    <t>Cristiano José da Silva - 37013463</t>
  </si>
  <si>
    <t>Motorista Tranporte de carga</t>
  </si>
  <si>
    <t>1. comunicado ao técnico Jeferson e supervisor Uedslei.</t>
  </si>
  <si>
    <t xml:space="preserve">LP3 </t>
  </si>
  <si>
    <t>Colaboradora ao pegar caixa vazia, pisou em falso e acabou torcendo o pé direito.</t>
  </si>
  <si>
    <t>Suzana Cristina de Oliveira Ribeiro - 37013526</t>
  </si>
  <si>
    <t>1. Foi encaminhada ao ambulatório.</t>
  </si>
  <si>
    <t>O colaborador, ao empurrar bandejões na linha principal, prendeu o dedo e teve um pequeno corte.</t>
  </si>
  <si>
    <t>Antonio Carlos de Alburquerque tralli - 37019704</t>
  </si>
  <si>
    <t>1. foi encaminhada ao ambulatório.</t>
  </si>
  <si>
    <t>Após deixar os operadores da Bracell na frente de serviço, o mecânico realizou manobra em marcha devido ao risco de atolar o veículo, porém durante a manobra esbarrou a lateral traseira direita contra o HV32, causando danos à lataria e lanterna no veículo.</t>
  </si>
  <si>
    <t>Robson Viana dos Santos</t>
  </si>
  <si>
    <t>1. comunicação com a liderança;</t>
  </si>
  <si>
    <t>Fazenda José Augusto</t>
  </si>
  <si>
    <t>37014833 - Vanderlei Aparecido Lima</t>
  </si>
  <si>
    <t>Motorista transporte de carga</t>
  </si>
  <si>
    <t>1. comunicado ao tecnico Jeferson e ao supervisor Uedslei. 2. encaminhado ao ambulatório.</t>
  </si>
  <si>
    <t>Guarantã</t>
  </si>
  <si>
    <t>O motorista do caminhão, se sentindo cansado e com sono, decidiu parar para descansar no trajeto, próximo ao retono da cidade. Ao acordar, ainda sonolento, tentou dar ré para manobrar o caminhão e acabou se enroscando no poste com a carreta. Foram realizados os esforços necessários para liberar o veículo, sem danos na carreta, mas o poste ficou torto.</t>
  </si>
  <si>
    <t>Denni Carlos - 37015827</t>
  </si>
  <si>
    <t>1. Acionado Técnico Nilton e supervisor Uedslei</t>
  </si>
  <si>
    <t>Fazenda Primavera II / Itatinga</t>
  </si>
  <si>
    <t>Motorista durante o trajeto, precisou parar para necessidades fisiologicas, quando uma abelha veio a pica-lo no pescoço.</t>
  </si>
  <si>
    <t>Transporte florestal</t>
  </si>
  <si>
    <t>Sérgio Antonio Rosa</t>
  </si>
  <si>
    <t>Ao tentar realizar a derrubada da árvore da terceira linha da sequência de derrubada, o operador não observou se facas do cabeçote estavam presas corretamente a árvores, ao realizar movimento subsequente o cabeçote se desprendeu da árvore vindo a atingir o lexan da máquina causando avaria superficial ao lexan.</t>
  </si>
  <si>
    <t>Cacio Diones Gonçalves dos Santos</t>
  </si>
  <si>
    <t>Oper de maquina</t>
  </si>
  <si>
    <t>Operador estava aguardando manutenção para seu equipamento quando sentiu a picada de um animal, (informa que provavelmente foi uma aranha), e posteriormente sentiu uma leve dormência na mão.</t>
  </si>
  <si>
    <t>Thiago da Silva Gomes - 37014647</t>
  </si>
  <si>
    <t>1. Comunicado a gestão (supervisor), e levado ao hospital para que seja atendido por equipe especializada.</t>
  </si>
  <si>
    <t>Expedição</t>
  </si>
  <si>
    <t>Colaboradora estava indo ao banheiro, quando seu pé direito afundou no chão, causando dores.</t>
  </si>
  <si>
    <t>Avaí</t>
  </si>
  <si>
    <t>37016446 - Samara Carvalho</t>
  </si>
  <si>
    <t>1. Encaminhada ao pronto atendimento de Pirajuí;</t>
  </si>
  <si>
    <t>Rosana Ferreira de Souza</t>
  </si>
  <si>
    <t>Fazenda Catapri II</t>
  </si>
  <si>
    <t>Durante a atividade de roçada manual, o colaborador acertou uma caixa de abelhas que estava entre a vegetação, vindo a sofrer algumas picadas de abelha.</t>
  </si>
  <si>
    <t>Mario Jose da Silva</t>
  </si>
  <si>
    <t>Trabaçhador Rural</t>
  </si>
  <si>
    <t>1. Comunicado ao responsável da área; 2. encaminhado para o pronto atendimento mais próximo; 3. Comunicado ao técnico de segurança bracell.</t>
  </si>
  <si>
    <t>Adriano Ribeiro da Silva</t>
  </si>
  <si>
    <t>Colaborador trafegava sentido à Fazenda José Alvaro, quando no KM 397 avistou um animal morto sobre a faixa de rolamento. Não foi possível desviar devido à condição de visibilidade da pista. Como passou por cima, danificou o parachoque onde é fixado a placa traseira. Com a ajuda do inspetor de tráfego da concessionária localizou o parachoque e fixou no lugar.</t>
  </si>
  <si>
    <t>Colaborador estava amarrando a carga, e ao tensionar a catraca veio a pegar o dedo, memo com o EPI veio a machucar o mesmo.</t>
  </si>
  <si>
    <t>Fazenda São João da Inhema - Módulo 13</t>
  </si>
  <si>
    <t>Fazenda Jacurutu - Módulo 13</t>
  </si>
  <si>
    <t>Fazenda Esplanada - Módulo 07</t>
  </si>
  <si>
    <t>Fazenda Bom Jesus II</t>
  </si>
  <si>
    <t>Durante a manobra do veículo, não percebeu a pá carregadeira estacionada, colidindo com a concha da máquina, causando danos materiais.</t>
  </si>
  <si>
    <t>Módulo 01</t>
  </si>
  <si>
    <t>Carlos Aparecido Batista</t>
  </si>
  <si>
    <t>Mecânico</t>
  </si>
  <si>
    <t>1. Comunicação do evento aos responsáveis Ponsee e Bracell; 2. Realizado a investigação no local da ocorrência com os envolvidos; 3. Comunicação time de frota.</t>
  </si>
  <si>
    <t>Antonio Cesar Sirino</t>
  </si>
  <si>
    <t>Barracão de estaqueamento</t>
  </si>
  <si>
    <t>Viveiro Avaí</t>
  </si>
  <si>
    <t>37019018 - Pedro Lucas Ferreira da Silva</t>
  </si>
  <si>
    <t>1. Foi encaminhado ao pronto atendimento de Pirajuí</t>
  </si>
  <si>
    <t>Gabriel Marques Silva</t>
  </si>
  <si>
    <t>Setor de rustificação</t>
  </si>
  <si>
    <t>Enquanto manobrava a carreta de muda, o pneu traseiro colidiu com uma tampa de concreto que estava no caminho fazendo o rabixo bater em seu joelho esquerdo.</t>
  </si>
  <si>
    <t>Raylson Lucas de Souza ramos - 37016475</t>
  </si>
  <si>
    <t>1. Feito o primeiro atendimento pelo Técnico Gustavo, que estava próximo ao local. O mesmo levou o colaborador para o pronto atendimento de Pirajuí.</t>
  </si>
  <si>
    <t>Gustavo Andre de Silva</t>
  </si>
  <si>
    <t>No caminho para o descarte</t>
  </si>
  <si>
    <t>José Eduardo Bolonha - 37010869</t>
  </si>
  <si>
    <t>1. Encaminhada ao ambulatório Bracell; 2. Comunicado a segurança do trabalho;</t>
  </si>
  <si>
    <t>Pátio da automotiva central</t>
  </si>
  <si>
    <t>Manutenção automotiva</t>
  </si>
  <si>
    <t>Marcos Aurélio Montesso - 37007696</t>
  </si>
  <si>
    <t>Lider da manutenção</t>
  </si>
  <si>
    <t>Marcos Aurélio Montesso</t>
  </si>
  <si>
    <t>Fazenda Santa America</t>
  </si>
  <si>
    <t>Noroeste</t>
  </si>
  <si>
    <t>Emerson Santana</t>
  </si>
  <si>
    <t>Servente Rural</t>
  </si>
  <si>
    <t>1. Comunicado ao supervisor imediato; 2. informado o técnico de segurança JFI Gabriel; 3. Realizado primeiro socorros: gelo e colocado faixa na mão; 4. Encaminhado atendimento médico; 5. Posteriormente será avaliado pelo medico do trabalho.</t>
  </si>
  <si>
    <t>Valcir mendes</t>
  </si>
  <si>
    <t>ID 0325 - São Domingos</t>
  </si>
  <si>
    <t>Operador, ao manobrar a máquina, não observou que havia um veículo leve parado atrás e acabou colidindo. Obs: Não havia motorista no veículo no momento do incidente.</t>
  </si>
  <si>
    <t>Plantio Primarizado</t>
  </si>
  <si>
    <t>Carlos Aguiar Diana - 37019178</t>
  </si>
  <si>
    <t>Operador/tratorista</t>
  </si>
  <si>
    <t>1. Comunicado ao responsável da área; 2. Foi realizado orientação com os colaboradores sobre o incidente; 3. Comunicado a segurança do trabalho;</t>
  </si>
  <si>
    <t>Lucas Zanetti</t>
  </si>
  <si>
    <t>Colaborador, ergueu o bandejão e, quando o abaixou prensou o dedo na guia de rodas.</t>
  </si>
  <si>
    <t>Colaborador estava dirigindo o quadriciclo com a carretinha carregada de substrato para descarte. Ao chegar em uma descida, devido ao peso da carretinha, acabou fazendo um "L", vindo a colidir com a lateral do quadriciclo, acertando o braço e o quadril esquerdo do colaborador. Obs: O condutor estava em baixa velocidade.</t>
  </si>
  <si>
    <t>Ao fazer a manobra com o "bitrenzão" para colocar no box 36, não conseguiu entrar, devido o pátio estar cheio de veículos. Ao manobrar em marcha ré, com a orientação de outra pessoa, não se atentou à distância e acabou colidindo com a frota 44058 da BTF03, amassando ligeiramente a porta do motorista.</t>
  </si>
  <si>
    <t>Durante a atividade de roçada manual, o colaborador, ao se deparar com uma casa de vespa encoberta pela vegetação, evacuou o local e acabou tropeçando e caindo, apoiando sua mão esquerda no chão, o que ocasionou dor no local.</t>
  </si>
  <si>
    <t>Colaboradora estava pegando a bandeja, quando outra colaboradora que estava abastecendo a mesa não avisou que ia colocar mais bandeja, e acabou empurrando a bandeja contra o pulso da colaboradora.</t>
  </si>
  <si>
    <t>37019980 - Raquel Souza da Gama</t>
  </si>
  <si>
    <t>1. Foi encaminhada ao pronto atendimento de Pirajuí.</t>
  </si>
  <si>
    <t>Fazenda São Paulo</t>
  </si>
  <si>
    <t>Durante amarração da carga, o motorista, ao tentar quebrar uma madeira que se deslocou durante o trajeto com o uso da cinta, a mesma veio a bater no seu ombro.</t>
  </si>
  <si>
    <t>BTF 07</t>
  </si>
  <si>
    <t>37016354 - Marcos Leite</t>
  </si>
  <si>
    <t>1. Comunicação técnico Luiz Carlos Bernine; 2. Comunicação supervisora; 3. Encaminhado para ambulatorio bracell e foi liberado sem lesão.</t>
  </si>
  <si>
    <t>Vanclei Dias de Souza</t>
  </si>
  <si>
    <t>Fazenda Esperança II</t>
  </si>
  <si>
    <t>O motorista estava seguindo a máquina com a finalidade de conversar com o operador, quando notou que o operador parou a máquina. O motorista do veículo leve tambem parou, desceu do carro para falar com o operador da máquina. O operador não percebeu que o veículo tinha parado e deu uma ré que acertou a parte frontal do veículo leve. Obs: somente danos materiais.</t>
  </si>
  <si>
    <t>Estradas Silvicultura</t>
  </si>
  <si>
    <t>3701802 - Luiz Antonio de Oliveira</t>
  </si>
  <si>
    <t>Operador de maquina</t>
  </si>
  <si>
    <t>1. Comunicado responsável da área; 2. avaliação do dano no veículo leve; 3. comunicado a segurança do trabalho;</t>
  </si>
  <si>
    <t>Diego dos Santos Xavier</t>
  </si>
  <si>
    <t>Fazenda Três Irmãos - Claro dos Poções - MG</t>
  </si>
  <si>
    <t>Após finalizar a limpeza das esteiras da máquina GT24, o colaborador desceu de costas, o que resultou na torção do seu tornozelo direito. Apesar do incômodo, ele continuou trabalhando e somente alertou a supervisão e o setor segurança (SST), algumas horas depois.</t>
  </si>
  <si>
    <t>Módulo 11</t>
  </si>
  <si>
    <t>José Claudiuvam</t>
  </si>
  <si>
    <t>motorista caminhão comboio</t>
  </si>
  <si>
    <t>1. Comunicado supervisor e segurança do trabalho; 2. encaminhado colaborador para atendimento médico.</t>
  </si>
  <si>
    <t>Renan Freire dos Santos</t>
  </si>
  <si>
    <t>Fazenda Forquilha I - ID 0089</t>
  </si>
  <si>
    <t>Colaborador estava caminhando pelo talhão e, ao tentar quebrar uma árvore morta que estava no meio do caminho, perdeu a sustentação das pernas. Ele caiu de mal jeito e torceu o joelho.</t>
  </si>
  <si>
    <t>Inventario florestal</t>
  </si>
  <si>
    <t>Carlos Alberto Rossini Junior - 37006908</t>
  </si>
  <si>
    <t>Assistente de inventario florestal</t>
  </si>
  <si>
    <t>1. O colaborador foi encaminhado ao hospital unimed de lençois paulista; 2. comunicado gestão imediata;</t>
  </si>
  <si>
    <t>Elivelton Pedro da Cruz Cunha</t>
  </si>
  <si>
    <t>BIANCA LETICIA BRAJATO</t>
  </si>
  <si>
    <t>Sergio Diniz - 37018043</t>
  </si>
  <si>
    <t>Tratorista</t>
  </si>
  <si>
    <t>1. Comunicado ao responsável da área; 2. Orientação sobre os risco de tombamento; 3. Comunicado a segurança do trabalho;</t>
  </si>
  <si>
    <t>Fazenda Santa Catarina II (ao lado da torre)</t>
  </si>
  <si>
    <t>Sul</t>
  </si>
  <si>
    <t>Waldemir de Moura</t>
  </si>
  <si>
    <t>1. Paralisado o trator para a troca do vidro.</t>
  </si>
  <si>
    <t>Leandro Geronimo</t>
  </si>
  <si>
    <t>Ao retornar para o talhão com o trator, o operador não se atentou ao declive, o que ocasionou o tombamento do tanque de irrigação.</t>
  </si>
  <si>
    <t>A caminhonete hillux conduzida pelo técnico de manutenção, ficou encalhada em um banco de areia na fazenda. Durante o processo de reboque, a cinta de amarração se soltou, fazendo com que o gancho atingisse a lateral do para-lama, amassando a lataria do veículo. O incidente causou apenas danos materiais.</t>
  </si>
  <si>
    <t>Fazenda Santa Emília II - Módulo 10</t>
  </si>
  <si>
    <t>Módulo 10</t>
  </si>
  <si>
    <t>Ygor de Mattos Barbosa</t>
  </si>
  <si>
    <t>1. Comunicação com a liderança e com o cliente;</t>
  </si>
  <si>
    <t>Isadora Vidotto</t>
  </si>
  <si>
    <t>No inicio da sua atividade após realizar o checklist do equipamento da frota 145, ao fechar a porta do trator para inicio da operação o vidro veio a se estilhaçar.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</si>
</sst>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1D1C1D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1D1C1D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1D1C1D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6BA"/>
        <bgColor rgb="FF0046BA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0" fillId="5" borderId="0" xfId="0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justify" vertical="center" wrapText="1"/>
    </xf>
    <xf numFmtId="0" fontId="0" fillId="5" borderId="0" xfId="0" applyFill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14" fontId="0" fillId="0" borderId="0" xfId="0" applyNumberFormat="1"/>
    <xf numFmtId="0" fontId="4" fillId="2" borderId="0" xfId="0" applyFont="1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4" fontId="0" fillId="2" borderId="0" xfId="0" applyNumberFormat="1" applyFill="1"/>
    <xf numFmtId="14" fontId="0" fillId="2" borderId="2" xfId="0" applyNumberForma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/>
    <xf numFmtId="0" fontId="9" fillId="2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9" borderId="0" xfId="0" applyFill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/>
    </xf>
    <xf numFmtId="0" fontId="0" fillId="0" borderId="0" xfId="0" quotePrefix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0" borderId="0" xfId="0" quotePrefix="1" applyNumberFormat="1" applyAlignment="1">
      <alignment horizontal="center" vertical="center"/>
    </xf>
    <xf numFmtId="14" fontId="11" fillId="0" borderId="0" xfId="0" applyNumberFormat="1" applyFont="1" applyBorder="1" applyAlignment="1">
      <alignment vertical="center"/>
    </xf>
    <xf numFmtId="0" fontId="1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wrapText="1"/>
    </xf>
  </cellXfs>
  <cellStyles count="3">
    <cellStyle name="Normal" xfId="0" builtinId="0"/>
    <cellStyle name="Normal 2" xfId="1" xr:uid="{F8807970-FD4E-4212-B6CB-9A96C3F28124}"/>
    <cellStyle name="Normal 3" xfId="2" xr:uid="{A1151A6A-4E97-410C-BC7A-AB43F1FF2FFE}"/>
  </cellStyles>
  <dxfs count="8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32C5A"/>
      <color rgb="FF5C9C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onardo\d\WASHINGTON\Produtividade\EFETIVO%20MATRIZ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est&#227;o%20ST%20Outbound\8.%20Superados\FLORESTAL\A%20REFER&#202;NCIA\05.%20INDICADORES\001.Databases\C&#243;pia%20de%20001.DBControleEvento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wfs02.lwart.net\LWC-SEGURANCA\Gest&#227;o%20ST%20Outbound\8.%20Superados\FLORESTAL\A%20REFER&#202;NCIA\05.%20INDICADORES\001.Databases\Nova%20pasta\C&#243;pia%20de%20001.DBControleEvento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brajato\AppData\Local\Microsoft\Windows\INetCache\Content.Outlook\X8TTL6WS\001.DBControleEventos%20-%2021.08.202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@GMT-2024.09.09-14.00.53\Gest&#227;o%20ST%20Outbound\8.%20Superados\FLORESTAL\A%20REFER&#202;NCIA\05.%20INDICADORES\001.Databases\001.DBControleEvento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&#227;o%20ST%20Outbound/8.%20Superados/FLORESTAL/01-%20MATO%20GROSSO%20DO%20SUL/2024/1-CONTROLE%20DE%20EVENTOS/03%20-%20CONTROLE%20DE%20EVENTOS/DBControleEven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onardo\d\WASHINGTON\Produtividade\EFETIVO%2011,06,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wfs02\LWC-SEGURANCA\BRACELL\FLORESTAL\PESSOAIS\Lucas%20Antonio%20da%20Silva%20Gomes\Reuni&#227;o\Planilha%20Apoio\FOLLOW-UP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racellnet.com/BRACELL/FLORESTAL/PESSOAIS/Anderson%20Ap.%20de%20Oliveira/Modelos/Gest&#227;o%20treinamento/GEST&#195;O%20DE%20EPIs,TREINAMENTO%20E%20OUTROS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oles\CONTROLE%20DE%20VENDAS%20E%20RECEBIMENTOS%20DOCES%20SALAMES%20E%20QUEIJO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wfs02\LWC-SEGURANCA\BRACELL\FLORESTAL\A%20REFER&#202;NCIA\INDICADORES\002.Reports\ReportSP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wfs02\LWC-SEGURANCA\BRACELL\FLORESTAL\A%20REFER&#202;NCIA\INDICADORES\2023\Controle%20de%20Eventos\Controle%20de%20Eventos%20-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RACELL\FLORESTAL\ESTAT&#205;STICA\2023\07%20JULHO\001.DBControleEventos%20-%20c&#243;pi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01.DBControleEventos_MAR&#19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ETIVO"/>
    </sheetNames>
    <sheetDataSet>
      <sheetData sheetId="0">
        <row r="2">
          <cell r="G2" t="str">
            <v>EFETIVO UTE-NORTE FLUMINENSE POR EQUIPE</v>
          </cell>
        </row>
        <row r="5">
          <cell r="A5" t="str">
            <v>MAT.</v>
          </cell>
          <cell r="B5" t="str">
            <v>APROP.</v>
          </cell>
          <cell r="C5" t="str">
            <v>SETOR</v>
          </cell>
          <cell r="D5" t="str">
            <v>SUP</v>
          </cell>
          <cell r="E5" t="str">
            <v>ENC</v>
          </cell>
          <cell r="F5" t="str">
            <v xml:space="preserve">ATIVIDADE </v>
          </cell>
          <cell r="G5" t="str">
            <v>NOME</v>
          </cell>
          <cell r="H5" t="str">
            <v>FUNÇÃO</v>
          </cell>
          <cell r="I5" t="str">
            <v>PONT. DE REF.</v>
          </cell>
          <cell r="J5" t="str">
            <v>QUANT.</v>
          </cell>
        </row>
        <row r="6">
          <cell r="E6">
            <v>0</v>
          </cell>
          <cell r="F6">
            <v>0</v>
          </cell>
          <cell r="G6" t="str">
            <v xml:space="preserve"> </v>
          </cell>
          <cell r="J6">
            <v>1412</v>
          </cell>
        </row>
        <row r="7">
          <cell r="A7" t="str">
            <v>C-18829</v>
          </cell>
          <cell r="B7" t="str">
            <v>AFC</v>
          </cell>
          <cell r="C7" t="str">
            <v>BOP</v>
          </cell>
          <cell r="D7" t="str">
            <v>-</v>
          </cell>
          <cell r="E7" t="str">
            <v>-</v>
          </cell>
          <cell r="F7" t="str">
            <v>SUP</v>
          </cell>
          <cell r="G7" t="str">
            <v>GIVALDO SOUZA SANTOS</v>
          </cell>
          <cell r="H7" t="str">
            <v>SUPERVISOR DE ELETRICA</v>
          </cell>
          <cell r="I7" t="str">
            <v>COSTA AZUL</v>
          </cell>
          <cell r="J7">
            <v>1</v>
          </cell>
        </row>
        <row r="8">
          <cell r="A8" t="str">
            <v>P-10210</v>
          </cell>
          <cell r="B8" t="str">
            <v>MOI</v>
          </cell>
          <cell r="C8" t="str">
            <v>GERAL</v>
          </cell>
          <cell r="D8" t="str">
            <v>-</v>
          </cell>
          <cell r="E8" t="str">
            <v>-</v>
          </cell>
          <cell r="F8" t="str">
            <v>SUP</v>
          </cell>
          <cell r="G8" t="str">
            <v>NILTON JÚLIO RODRIGUES</v>
          </cell>
          <cell r="H8" t="str">
            <v>SUPERVISOR DE SOLDA</v>
          </cell>
          <cell r="I8" t="str">
            <v>RIO DAS OSTRAS</v>
          </cell>
          <cell r="J8">
            <v>1</v>
          </cell>
        </row>
        <row r="9">
          <cell r="A9" t="str">
            <v>P-10376</v>
          </cell>
          <cell r="C9" t="str">
            <v>DEM</v>
          </cell>
          <cell r="D9" t="str">
            <v>DEM</v>
          </cell>
          <cell r="E9" t="str">
            <v>DEM</v>
          </cell>
          <cell r="F9" t="str">
            <v>DEM</v>
          </cell>
          <cell r="G9" t="str">
            <v>JAILSON BARBOSA DOS SANTOS</v>
          </cell>
          <cell r="H9" t="str">
            <v>SOLDADOR TIG I</v>
          </cell>
          <cell r="J9">
            <v>1</v>
          </cell>
        </row>
        <row r="10">
          <cell r="A10" t="str">
            <v>P-9588</v>
          </cell>
          <cell r="G10" t="str">
            <v>JOSÉ MARQUES DO NASCIMENTO</v>
          </cell>
          <cell r="H10" t="str">
            <v>TÉCNICO DE MATERIAIS</v>
          </cell>
          <cell r="J10">
            <v>1</v>
          </cell>
        </row>
        <row r="11">
          <cell r="A11" t="str">
            <v>P-10477</v>
          </cell>
          <cell r="B11" t="str">
            <v>MOI</v>
          </cell>
          <cell r="C11" t="str">
            <v>CQ</v>
          </cell>
          <cell r="D11" t="str">
            <v>ALDO</v>
          </cell>
          <cell r="E11" t="str">
            <v>-</v>
          </cell>
          <cell r="F11" t="str">
            <v>-</v>
          </cell>
          <cell r="G11" t="str">
            <v>NÉSIO  ANTONIO DE SOUZA</v>
          </cell>
          <cell r="H11" t="str">
            <v>TECNICO SEGURANCA I</v>
          </cell>
          <cell r="J11">
            <v>1</v>
          </cell>
        </row>
        <row r="12">
          <cell r="A12" t="str">
            <v>P-7597</v>
          </cell>
          <cell r="C12" t="str">
            <v>PLAN</v>
          </cell>
          <cell r="D12" t="str">
            <v>SÉRGIO</v>
          </cell>
          <cell r="E12" t="str">
            <v>-</v>
          </cell>
          <cell r="G12" t="str">
            <v>DIERCY WIQUES MIRANDA</v>
          </cell>
          <cell r="H12" t="str">
            <v>TECNICO PLANEJ. 2</v>
          </cell>
          <cell r="I12" t="str">
            <v>COSTA AZUL</v>
          </cell>
          <cell r="J12">
            <v>1</v>
          </cell>
        </row>
        <row r="13">
          <cell r="A13" t="str">
            <v>P-71310</v>
          </cell>
          <cell r="C13" t="str">
            <v>PLAN</v>
          </cell>
          <cell r="D13" t="str">
            <v>SÉRGIO</v>
          </cell>
          <cell r="E13" t="str">
            <v>-</v>
          </cell>
          <cell r="G13" t="str">
            <v>GILSON CESAR DA SILVA</v>
          </cell>
          <cell r="H13" t="str">
            <v>TECNICO PLANEJ. 2</v>
          </cell>
          <cell r="I13" t="str">
            <v>COSTA AZUL</v>
          </cell>
          <cell r="J13">
            <v>1</v>
          </cell>
        </row>
        <row r="14">
          <cell r="A14" t="str">
            <v>P-8116</v>
          </cell>
          <cell r="B14" t="str">
            <v>-</v>
          </cell>
          <cell r="C14" t="str">
            <v>CT</v>
          </cell>
          <cell r="D14" t="str">
            <v>LCLL</v>
          </cell>
          <cell r="E14" t="str">
            <v>-</v>
          </cell>
          <cell r="F14" t="str">
            <v>SUP</v>
          </cell>
          <cell r="G14" t="str">
            <v>ROGÉRIO ANTÔNIO DE SOUZA</v>
          </cell>
          <cell r="H14" t="str">
            <v>ENGENHEIRO</v>
          </cell>
          <cell r="J14">
            <v>1</v>
          </cell>
        </row>
        <row r="15">
          <cell r="A15" t="str">
            <v>P-10239</v>
          </cell>
          <cell r="G15" t="str">
            <v>MAURI AUGUSTO COPETTI</v>
          </cell>
          <cell r="H15" t="str">
            <v>SUPERVISOR</v>
          </cell>
          <cell r="I15" t="str">
            <v>RIO DAS OSTRAS</v>
          </cell>
          <cell r="J15">
            <v>1</v>
          </cell>
        </row>
        <row r="16">
          <cell r="A16" t="str">
            <v>P-993</v>
          </cell>
          <cell r="B16" t="str">
            <v>AFC</v>
          </cell>
          <cell r="C16" t="str">
            <v>ST</v>
          </cell>
          <cell r="D16" t="str">
            <v>-</v>
          </cell>
          <cell r="E16" t="str">
            <v>-</v>
          </cell>
          <cell r="F16" t="str">
            <v>SUP</v>
          </cell>
          <cell r="G16" t="str">
            <v>JOSÉ MARIA DA COSTA</v>
          </cell>
          <cell r="H16" t="str">
            <v>SUPERVISOR</v>
          </cell>
          <cell r="I16" t="str">
            <v>COSTA AZUL</v>
          </cell>
          <cell r="J16">
            <v>1</v>
          </cell>
        </row>
        <row r="17">
          <cell r="A17" t="str">
            <v>P-452</v>
          </cell>
          <cell r="B17" t="str">
            <v>MOI</v>
          </cell>
          <cell r="C17" t="str">
            <v>DP</v>
          </cell>
          <cell r="D17" t="str">
            <v>-</v>
          </cell>
          <cell r="E17" t="str">
            <v>-</v>
          </cell>
          <cell r="F17" t="str">
            <v>ADMINIST.</v>
          </cell>
          <cell r="G17" t="str">
            <v>GERALDO GONÇALVES SOBRINHO</v>
          </cell>
          <cell r="H17" t="str">
            <v>TÉCNICO ADMINISTRATIVO</v>
          </cell>
          <cell r="J17">
            <v>1</v>
          </cell>
        </row>
        <row r="18">
          <cell r="A18" t="str">
            <v>P-2853</v>
          </cell>
          <cell r="B18" t="str">
            <v>MOI</v>
          </cell>
          <cell r="C18" t="str">
            <v>HRSG</v>
          </cell>
          <cell r="D18" t="str">
            <v>-</v>
          </cell>
          <cell r="E18" t="str">
            <v>-</v>
          </cell>
          <cell r="F18" t="str">
            <v>SUP</v>
          </cell>
          <cell r="G18" t="str">
            <v>VENDOLINO IRENO DA CUNHA</v>
          </cell>
          <cell r="H18" t="str">
            <v>SUPERVISOR</v>
          </cell>
          <cell r="J18">
            <v>1</v>
          </cell>
        </row>
        <row r="19">
          <cell r="A19" t="str">
            <v>P-11539</v>
          </cell>
          <cell r="G19" t="str">
            <v>CAMIL YOUSSEF FARES</v>
          </cell>
          <cell r="H19" t="str">
            <v>ENGENHEIRO SEGURANÇA</v>
          </cell>
          <cell r="J19">
            <v>1</v>
          </cell>
        </row>
        <row r="20">
          <cell r="A20" t="str">
            <v>P-3830</v>
          </cell>
          <cell r="C20" t="str">
            <v>TRANSFERIDO</v>
          </cell>
          <cell r="F20" t="str">
            <v>TRANSFERIDO</v>
          </cell>
          <cell r="G20" t="str">
            <v>ERCY FERREIRA GUIMARÃES</v>
          </cell>
          <cell r="H20" t="str">
            <v>ENCARREGADO</v>
          </cell>
          <cell r="J20">
            <v>1</v>
          </cell>
        </row>
        <row r="21">
          <cell r="A21" t="str">
            <v>P-10201</v>
          </cell>
          <cell r="B21" t="str">
            <v>MOI</v>
          </cell>
          <cell r="C21" t="str">
            <v>CQ</v>
          </cell>
          <cell r="D21" t="str">
            <v>-</v>
          </cell>
          <cell r="G21" t="str">
            <v>ALDO RODRIGUES ALVES</v>
          </cell>
          <cell r="H21" t="str">
            <v>ENGENHEIRO</v>
          </cell>
          <cell r="J21">
            <v>1</v>
          </cell>
        </row>
        <row r="22">
          <cell r="A22" t="str">
            <v>P-0001</v>
          </cell>
          <cell r="B22" t="str">
            <v>MOI</v>
          </cell>
          <cell r="C22" t="str">
            <v>GERAL</v>
          </cell>
          <cell r="D22" t="str">
            <v>-</v>
          </cell>
          <cell r="E22" t="str">
            <v>-</v>
          </cell>
          <cell r="F22" t="str">
            <v>CHEFE DE OBRA</v>
          </cell>
          <cell r="G22" t="str">
            <v>LUIZ CARLOS LOPES DE LIMA</v>
          </cell>
          <cell r="H22" t="str">
            <v>ENGENHEIRO</v>
          </cell>
          <cell r="J22">
            <v>1</v>
          </cell>
        </row>
        <row r="23">
          <cell r="A23" t="str">
            <v>P-10546</v>
          </cell>
          <cell r="E23" t="str">
            <v>-</v>
          </cell>
          <cell r="F23" t="str">
            <v>SUP</v>
          </cell>
          <cell r="G23" t="str">
            <v>ANTÔNIO ALVES DE ASSIS</v>
          </cell>
          <cell r="H23" t="str">
            <v>SUPERVISOR</v>
          </cell>
          <cell r="J23">
            <v>1</v>
          </cell>
        </row>
        <row r="24">
          <cell r="A24" t="str">
            <v>P-10586</v>
          </cell>
          <cell r="B24" t="str">
            <v>AFC</v>
          </cell>
          <cell r="C24" t="str">
            <v>GERAL</v>
          </cell>
          <cell r="D24" t="str">
            <v>-</v>
          </cell>
          <cell r="E24" t="str">
            <v>-</v>
          </cell>
          <cell r="F24" t="str">
            <v>SUP</v>
          </cell>
          <cell r="G24" t="str">
            <v>JOSÉ DOS SANTOS</v>
          </cell>
          <cell r="H24" t="str">
            <v>SUPERVISOR PINTURA</v>
          </cell>
          <cell r="I24" t="str">
            <v>RIO DAS OSTRAS</v>
          </cell>
          <cell r="J24">
            <v>1</v>
          </cell>
        </row>
        <row r="25">
          <cell r="A25" t="str">
            <v>P-10605</v>
          </cell>
          <cell r="C25" t="str">
            <v>DEM</v>
          </cell>
          <cell r="D25" t="str">
            <v>DEM</v>
          </cell>
          <cell r="E25" t="str">
            <v>DEM</v>
          </cell>
          <cell r="F25" t="str">
            <v>DEM</v>
          </cell>
          <cell r="G25" t="str">
            <v>PEDRO ALVES DE ASSIS</v>
          </cell>
          <cell r="H25" t="str">
            <v>SUPERVISOR</v>
          </cell>
          <cell r="J25">
            <v>1</v>
          </cell>
        </row>
        <row r="26">
          <cell r="A26" t="str">
            <v>P-15172</v>
          </cell>
          <cell r="B26" t="str">
            <v>ILDEM</v>
          </cell>
          <cell r="C26" t="str">
            <v>HRSG</v>
          </cell>
          <cell r="D26" t="str">
            <v>ALVIM</v>
          </cell>
          <cell r="E26" t="str">
            <v>LCB</v>
          </cell>
          <cell r="F26" t="str">
            <v>SOLDA</v>
          </cell>
          <cell r="G26" t="str">
            <v>JOSÉ GOMES SOBRINHO</v>
          </cell>
          <cell r="H26" t="str">
            <v>SOLDADOR TIG</v>
          </cell>
          <cell r="J26">
            <v>1</v>
          </cell>
        </row>
        <row r="27">
          <cell r="A27" t="str">
            <v>P-15173</v>
          </cell>
          <cell r="B27" t="str">
            <v>ILDEM</v>
          </cell>
          <cell r="C27" t="str">
            <v>HRSG</v>
          </cell>
          <cell r="D27" t="str">
            <v>ALVIM</v>
          </cell>
          <cell r="E27" t="str">
            <v>LCB</v>
          </cell>
          <cell r="F27" t="str">
            <v>SOLDA</v>
          </cell>
          <cell r="G27" t="str">
            <v>FRANCISCO PAULO MALAQUIAS</v>
          </cell>
          <cell r="H27" t="str">
            <v>SOLDADOR TIG</v>
          </cell>
          <cell r="J27">
            <v>1</v>
          </cell>
        </row>
        <row r="28">
          <cell r="A28" t="str">
            <v>P-15174</v>
          </cell>
          <cell r="B28" t="str">
            <v>ILDEM</v>
          </cell>
          <cell r="C28" t="str">
            <v>HRSG</v>
          </cell>
          <cell r="D28" t="str">
            <v>ALVIM</v>
          </cell>
          <cell r="E28" t="str">
            <v>LCB</v>
          </cell>
          <cell r="F28" t="str">
            <v>SOLDA</v>
          </cell>
          <cell r="G28" t="str">
            <v>ANTÔNIO FRANCISCO NASCIMENTO</v>
          </cell>
          <cell r="H28" t="str">
            <v>SOLDADOR TIG</v>
          </cell>
          <cell r="J28">
            <v>1</v>
          </cell>
        </row>
        <row r="29">
          <cell r="A29" t="str">
            <v>P- 15175</v>
          </cell>
          <cell r="B29" t="str">
            <v>ILDEM</v>
          </cell>
          <cell r="C29" t="str">
            <v>HRSG</v>
          </cell>
          <cell r="D29" t="str">
            <v>ALVIM</v>
          </cell>
          <cell r="E29" t="str">
            <v>LCB</v>
          </cell>
          <cell r="F29" t="str">
            <v>SOLDA</v>
          </cell>
          <cell r="G29" t="str">
            <v>FRANCISCO DE ASSIS NASCIMENTO</v>
          </cell>
          <cell r="H29" t="str">
            <v>SOLDADOR TIG</v>
          </cell>
          <cell r="J29">
            <v>1</v>
          </cell>
        </row>
        <row r="30">
          <cell r="A30" t="str">
            <v>E-003</v>
          </cell>
          <cell r="B30" t="str">
            <v>MML</v>
          </cell>
          <cell r="C30" t="str">
            <v>BOP</v>
          </cell>
          <cell r="D30" t="str">
            <v>GIL</v>
          </cell>
          <cell r="E30" t="str">
            <v>-</v>
          </cell>
          <cell r="F30" t="str">
            <v>TESTE/PRESERV.</v>
          </cell>
          <cell r="G30" t="str">
            <v>ALAN JONES PIRES DE AMORIM</v>
          </cell>
          <cell r="H30" t="str">
            <v>ESTAGIÁRIO ELETROMECANICO</v>
          </cell>
          <cell r="I30" t="str">
            <v>RIO DAS OSTRAS</v>
          </cell>
          <cell r="J30">
            <v>1</v>
          </cell>
        </row>
        <row r="31">
          <cell r="A31">
            <v>1</v>
          </cell>
          <cell r="G31" t="str">
            <v>TERMO DE ABERTURA</v>
          </cell>
          <cell r="H31" t="str">
            <v>-</v>
          </cell>
          <cell r="J31">
            <v>1</v>
          </cell>
        </row>
        <row r="32">
          <cell r="A32">
            <v>2</v>
          </cell>
          <cell r="B32" t="str">
            <v>ADM</v>
          </cell>
          <cell r="C32" t="str">
            <v>$</v>
          </cell>
          <cell r="D32" t="str">
            <v>$</v>
          </cell>
          <cell r="E32" t="str">
            <v>$</v>
          </cell>
          <cell r="G32" t="str">
            <v>RONALDO CUSTODIO DE SOUZA</v>
          </cell>
          <cell r="H32" t="str">
            <v>GERENTE ADM. FINANC.</v>
          </cell>
          <cell r="J32">
            <v>1</v>
          </cell>
        </row>
        <row r="33">
          <cell r="A33">
            <v>3</v>
          </cell>
          <cell r="B33" t="str">
            <v>ADM</v>
          </cell>
          <cell r="C33" t="str">
            <v>$</v>
          </cell>
          <cell r="D33" t="str">
            <v>$</v>
          </cell>
          <cell r="E33" t="str">
            <v>$</v>
          </cell>
          <cell r="G33" t="str">
            <v>EDSON APARECIDO PEREIRA</v>
          </cell>
          <cell r="H33" t="str">
            <v>ASSISTENTE ADMIN.</v>
          </cell>
          <cell r="J33">
            <v>1</v>
          </cell>
        </row>
        <row r="34">
          <cell r="A34">
            <v>4</v>
          </cell>
          <cell r="B34" t="str">
            <v>ADM</v>
          </cell>
          <cell r="C34" t="str">
            <v>$</v>
          </cell>
          <cell r="D34" t="str">
            <v>$</v>
          </cell>
          <cell r="E34" t="str">
            <v>$</v>
          </cell>
          <cell r="G34" t="str">
            <v>MURILO DA CRUZ DIANA</v>
          </cell>
          <cell r="H34" t="str">
            <v>SUPERVISOR DE</v>
          </cell>
          <cell r="J34">
            <v>1</v>
          </cell>
        </row>
        <row r="35">
          <cell r="A35">
            <v>5</v>
          </cell>
          <cell r="B35" t="str">
            <v>DP</v>
          </cell>
          <cell r="D35" t="str">
            <v>-</v>
          </cell>
          <cell r="E35" t="str">
            <v>GGS</v>
          </cell>
          <cell r="G35" t="str">
            <v>JOSIANA DE SOUZA NEVES</v>
          </cell>
          <cell r="H35" t="str">
            <v>RECEPCIONISTA</v>
          </cell>
          <cell r="I35" t="str">
            <v>POSTO TIC TAC</v>
          </cell>
          <cell r="J35">
            <v>1</v>
          </cell>
        </row>
        <row r="36">
          <cell r="A36">
            <v>6</v>
          </cell>
          <cell r="B36" t="str">
            <v>ADM</v>
          </cell>
          <cell r="G36" t="str">
            <v>DALVINO RECK</v>
          </cell>
          <cell r="H36" t="str">
            <v>SUPERVISOR DE</v>
          </cell>
          <cell r="J36">
            <v>1</v>
          </cell>
        </row>
        <row r="37">
          <cell r="A37">
            <v>7</v>
          </cell>
          <cell r="C37" t="str">
            <v>DEM</v>
          </cell>
          <cell r="D37" t="str">
            <v>DEM</v>
          </cell>
          <cell r="E37" t="str">
            <v>DEM</v>
          </cell>
          <cell r="F37" t="str">
            <v>DEM</v>
          </cell>
          <cell r="G37" t="str">
            <v>MARTINIANO DE ALMEIDA JUNIOR</v>
          </cell>
          <cell r="H37" t="str">
            <v>TECNICO PLANEJ. 1</v>
          </cell>
          <cell r="J37">
            <v>1</v>
          </cell>
        </row>
        <row r="38">
          <cell r="A38">
            <v>8</v>
          </cell>
          <cell r="B38" t="str">
            <v>ADM</v>
          </cell>
          <cell r="C38" t="str">
            <v>NÃO</v>
          </cell>
          <cell r="D38" t="str">
            <v>NÃO</v>
          </cell>
          <cell r="E38" t="str">
            <v>NÃO</v>
          </cell>
          <cell r="G38" t="str">
            <v>LURDINEA DE SOUSA AGUIAR</v>
          </cell>
          <cell r="H38" t="str">
            <v>AUX. SERV. GERAIS</v>
          </cell>
          <cell r="J38">
            <v>1</v>
          </cell>
        </row>
        <row r="39">
          <cell r="A39">
            <v>9</v>
          </cell>
          <cell r="B39" t="str">
            <v>SUB</v>
          </cell>
          <cell r="E39" t="str">
            <v>D</v>
          </cell>
          <cell r="G39" t="str">
            <v>JULIANO CORREIA NETTO</v>
          </cell>
          <cell r="H39" t="str">
            <v>MOTORISTA MUNCK</v>
          </cell>
          <cell r="J39">
            <v>1</v>
          </cell>
        </row>
        <row r="40">
          <cell r="A40">
            <v>10</v>
          </cell>
          <cell r="C40" t="str">
            <v>DEM</v>
          </cell>
          <cell r="D40" t="str">
            <v>DEM</v>
          </cell>
          <cell r="E40" t="str">
            <v>DEM</v>
          </cell>
          <cell r="F40" t="str">
            <v>DEM</v>
          </cell>
          <cell r="G40" t="str">
            <v>JOÃO VALENTIM CROSCOB</v>
          </cell>
          <cell r="H40" t="str">
            <v>CARPINTEIRO</v>
          </cell>
          <cell r="J40">
            <v>1</v>
          </cell>
        </row>
        <row r="41">
          <cell r="A41">
            <v>11</v>
          </cell>
          <cell r="C41" t="str">
            <v>DEM</v>
          </cell>
          <cell r="D41" t="str">
            <v>DEM</v>
          </cell>
          <cell r="E41" t="str">
            <v>DEM</v>
          </cell>
          <cell r="F41" t="str">
            <v>DEM</v>
          </cell>
          <cell r="G41" t="str">
            <v>JOSÉ RODRIGUES PEREIRA</v>
          </cell>
          <cell r="H41" t="str">
            <v>PEDREIRO</v>
          </cell>
          <cell r="J41">
            <v>1</v>
          </cell>
        </row>
        <row r="42">
          <cell r="A42">
            <v>12</v>
          </cell>
          <cell r="C42" t="str">
            <v>DEM</v>
          </cell>
          <cell r="D42" t="str">
            <v>DEM</v>
          </cell>
          <cell r="E42" t="str">
            <v>DEM</v>
          </cell>
          <cell r="F42" t="str">
            <v>DEM</v>
          </cell>
          <cell r="G42" t="str">
            <v>CESAR CARLOS DA CRUZ</v>
          </cell>
          <cell r="H42" t="str">
            <v>AJUDANTE</v>
          </cell>
          <cell r="J42">
            <v>1</v>
          </cell>
        </row>
        <row r="43">
          <cell r="A43">
            <v>13</v>
          </cell>
          <cell r="C43" t="str">
            <v>DEM</v>
          </cell>
          <cell r="D43" t="str">
            <v>DEM</v>
          </cell>
          <cell r="E43" t="str">
            <v>DEM</v>
          </cell>
          <cell r="F43" t="str">
            <v>DEM</v>
          </cell>
          <cell r="G43" t="str">
            <v>JOSEVAL LIMA BORBA</v>
          </cell>
          <cell r="H43" t="str">
            <v>MECANICO MONTADOR</v>
          </cell>
          <cell r="I43" t="str">
            <v>COND. GREEN PEACE</v>
          </cell>
          <cell r="J43">
            <v>1</v>
          </cell>
        </row>
        <row r="44">
          <cell r="A44">
            <v>14</v>
          </cell>
          <cell r="B44" t="str">
            <v>AFC</v>
          </cell>
          <cell r="C44" t="str">
            <v>ST</v>
          </cell>
          <cell r="D44" t="str">
            <v>JMC</v>
          </cell>
          <cell r="E44" t="str">
            <v>AMA</v>
          </cell>
          <cell r="F44" t="str">
            <v>MONTAGEM</v>
          </cell>
          <cell r="G44" t="str">
            <v>CLARINDO DA ANUNCIAÇÃO</v>
          </cell>
          <cell r="H44" t="str">
            <v>MECANICO MONTADOR</v>
          </cell>
          <cell r="I44" t="str">
            <v>BRISA DA COSTA</v>
          </cell>
          <cell r="J44">
            <v>1</v>
          </cell>
        </row>
        <row r="45">
          <cell r="A45">
            <v>15</v>
          </cell>
          <cell r="B45" t="str">
            <v>MOD</v>
          </cell>
          <cell r="C45" t="str">
            <v>JORGE/CT</v>
          </cell>
          <cell r="D45" t="str">
            <v>ANT</v>
          </cell>
          <cell r="E45" t="str">
            <v>JCF</v>
          </cell>
          <cell r="G45" t="str">
            <v>EDMILSON AVELINO PEREIRA</v>
          </cell>
          <cell r="H45" t="str">
            <v>ENCANADOR</v>
          </cell>
          <cell r="I45" t="str">
            <v>BRISA DA COSTA</v>
          </cell>
          <cell r="J45">
            <v>1</v>
          </cell>
        </row>
        <row r="46">
          <cell r="A46">
            <v>16</v>
          </cell>
          <cell r="B46" t="str">
            <v>ASA</v>
          </cell>
          <cell r="C46" t="str">
            <v>HRSG</v>
          </cell>
          <cell r="D46" t="str">
            <v>PEDRO</v>
          </cell>
          <cell r="E46" t="str">
            <v>JGA</v>
          </cell>
          <cell r="F46" t="str">
            <v>MONTAGEM</v>
          </cell>
          <cell r="G46" t="str">
            <v>JOSELITO PROFETA DE ARAUJO</v>
          </cell>
          <cell r="H46" t="str">
            <v>MECANICO MONTADOR</v>
          </cell>
          <cell r="I46" t="str">
            <v>BRISA DA COSTA</v>
          </cell>
          <cell r="J46">
            <v>1</v>
          </cell>
        </row>
        <row r="47">
          <cell r="A47">
            <v>17</v>
          </cell>
          <cell r="B47" t="str">
            <v>EDR</v>
          </cell>
          <cell r="C47" t="str">
            <v>HRSG</v>
          </cell>
          <cell r="D47" t="str">
            <v>RF</v>
          </cell>
          <cell r="E47" t="str">
            <v>CCO</v>
          </cell>
          <cell r="F47" t="str">
            <v>MONTAGEM</v>
          </cell>
          <cell r="G47" t="str">
            <v>CLOViS CUSTODIO DE OLIVEIRA</v>
          </cell>
          <cell r="H47" t="str">
            <v>ENCARREGADO</v>
          </cell>
          <cell r="I47" t="str">
            <v>BRISA DA COSTA</v>
          </cell>
          <cell r="J47">
            <v>1</v>
          </cell>
        </row>
        <row r="48">
          <cell r="A48">
            <v>18</v>
          </cell>
          <cell r="E48" t="str">
            <v>JCF</v>
          </cell>
          <cell r="F48" t="str">
            <v>SUP</v>
          </cell>
          <cell r="G48" t="str">
            <v>JOSÉ CARLOS FERRAZ DE CARVALHO</v>
          </cell>
          <cell r="H48" t="str">
            <v>ENCARREGADO</v>
          </cell>
          <cell r="I48" t="str">
            <v>BRISA DA COSTA</v>
          </cell>
          <cell r="J48">
            <v>1</v>
          </cell>
        </row>
        <row r="49">
          <cell r="A49">
            <v>19</v>
          </cell>
          <cell r="C49" t="str">
            <v>DEM</v>
          </cell>
          <cell r="D49" t="str">
            <v>DEM</v>
          </cell>
          <cell r="E49" t="str">
            <v>DEM</v>
          </cell>
          <cell r="F49" t="str">
            <v>DEM</v>
          </cell>
          <cell r="G49" t="str">
            <v>DELCIO SCHMIDT</v>
          </cell>
          <cell r="H49" t="str">
            <v>MONTADOR ELETROM.</v>
          </cell>
          <cell r="J49">
            <v>1</v>
          </cell>
        </row>
        <row r="50">
          <cell r="A50">
            <v>20</v>
          </cell>
          <cell r="C50" t="str">
            <v>DEM</v>
          </cell>
          <cell r="D50" t="str">
            <v>DEM</v>
          </cell>
          <cell r="E50" t="str">
            <v>DEM</v>
          </cell>
          <cell r="F50" t="str">
            <v>DEM</v>
          </cell>
          <cell r="G50" t="str">
            <v>CALCIVANDRO DE ALMEIDA CRUZ</v>
          </cell>
          <cell r="H50" t="str">
            <v>MONTADOR ELETROM.</v>
          </cell>
          <cell r="J50">
            <v>1</v>
          </cell>
        </row>
        <row r="51">
          <cell r="A51">
            <v>21</v>
          </cell>
          <cell r="C51" t="str">
            <v>DEM</v>
          </cell>
          <cell r="D51" t="str">
            <v>DEM</v>
          </cell>
          <cell r="E51" t="str">
            <v>DEM</v>
          </cell>
          <cell r="F51" t="str">
            <v>DEM</v>
          </cell>
          <cell r="G51" t="str">
            <v>DIVANI BARBOSA DE LIMA</v>
          </cell>
          <cell r="H51" t="str">
            <v>MONTADOR ELETROM.</v>
          </cell>
          <cell r="J51">
            <v>1</v>
          </cell>
        </row>
        <row r="52">
          <cell r="A52">
            <v>22</v>
          </cell>
          <cell r="C52" t="str">
            <v>DEM</v>
          </cell>
          <cell r="D52" t="str">
            <v>DEM</v>
          </cell>
          <cell r="E52" t="str">
            <v>DEM</v>
          </cell>
          <cell r="F52" t="str">
            <v>DEM</v>
          </cell>
          <cell r="G52" t="str">
            <v>ERALDO JANKE</v>
          </cell>
          <cell r="H52" t="str">
            <v>MONTADOR ELETROM.</v>
          </cell>
          <cell r="J52">
            <v>1</v>
          </cell>
        </row>
        <row r="53">
          <cell r="A53">
            <v>23</v>
          </cell>
          <cell r="C53" t="str">
            <v>DEM</v>
          </cell>
          <cell r="D53" t="str">
            <v>DEM</v>
          </cell>
          <cell r="E53" t="str">
            <v>DEM</v>
          </cell>
          <cell r="F53" t="str">
            <v>DEM</v>
          </cell>
          <cell r="G53" t="str">
            <v>JOSÉ CARLOS TEIXEIRA</v>
          </cell>
          <cell r="H53" t="str">
            <v>MOTORISTA</v>
          </cell>
          <cell r="J53">
            <v>1</v>
          </cell>
        </row>
        <row r="54">
          <cell r="A54">
            <v>24</v>
          </cell>
          <cell r="B54" t="str">
            <v>ADM</v>
          </cell>
          <cell r="G54" t="str">
            <v>JOÃO CARLOS FAISLON SANTANA</v>
          </cell>
          <cell r="H54" t="str">
            <v>SUPERINTENDENTE</v>
          </cell>
          <cell r="J54">
            <v>1</v>
          </cell>
        </row>
        <row r="55">
          <cell r="A55">
            <v>25</v>
          </cell>
          <cell r="B55" t="str">
            <v>CHEFIA</v>
          </cell>
          <cell r="G55" t="str">
            <v>SÉRGIO PARREIRA GARCIA</v>
          </cell>
          <cell r="H55" t="str">
            <v>ENGENHEIRO</v>
          </cell>
          <cell r="J55">
            <v>1</v>
          </cell>
        </row>
        <row r="56">
          <cell r="A56">
            <v>26</v>
          </cell>
          <cell r="C56" t="str">
            <v>DEM</v>
          </cell>
          <cell r="D56" t="str">
            <v>DEM</v>
          </cell>
          <cell r="E56" t="str">
            <v>DEM</v>
          </cell>
          <cell r="F56" t="str">
            <v>DEM</v>
          </cell>
          <cell r="G56" t="str">
            <v>PAULO CESAR LOPES MACHADO</v>
          </cell>
          <cell r="H56" t="str">
            <v>ELETRICISTA MONTADOR</v>
          </cell>
          <cell r="I56" t="str">
            <v>RIO DAS OSTRAS</v>
          </cell>
          <cell r="J56">
            <v>1</v>
          </cell>
        </row>
        <row r="57">
          <cell r="A57">
            <v>27</v>
          </cell>
          <cell r="C57" t="str">
            <v>DEM</v>
          </cell>
          <cell r="D57" t="str">
            <v>DEM</v>
          </cell>
          <cell r="E57" t="str">
            <v>DEM</v>
          </cell>
          <cell r="F57" t="str">
            <v>DEM</v>
          </cell>
          <cell r="G57" t="str">
            <v>SILVIO ALVES CARDOSO</v>
          </cell>
          <cell r="H57" t="str">
            <v>CARPINTEIRO</v>
          </cell>
          <cell r="J57">
            <v>1</v>
          </cell>
        </row>
        <row r="58">
          <cell r="A58">
            <v>28</v>
          </cell>
          <cell r="C58" t="str">
            <v>DEM</v>
          </cell>
          <cell r="D58" t="str">
            <v>DEM</v>
          </cell>
          <cell r="E58" t="str">
            <v>DEM</v>
          </cell>
          <cell r="F58" t="str">
            <v>DEM</v>
          </cell>
          <cell r="G58" t="str">
            <v>EDSON ANTÔNIO DE OLIVEIRA</v>
          </cell>
          <cell r="H58" t="str">
            <v>MECANICO MONTADOR</v>
          </cell>
          <cell r="I58" t="str">
            <v>BRISA DA COSTA</v>
          </cell>
          <cell r="J58">
            <v>1</v>
          </cell>
        </row>
        <row r="59">
          <cell r="A59">
            <v>29</v>
          </cell>
          <cell r="C59" t="str">
            <v>DEM</v>
          </cell>
          <cell r="D59" t="str">
            <v>DEM</v>
          </cell>
          <cell r="E59" t="str">
            <v>DEM</v>
          </cell>
          <cell r="F59" t="str">
            <v>DEM</v>
          </cell>
          <cell r="G59" t="str">
            <v>JOEL DA SILVA SANTOS</v>
          </cell>
          <cell r="H59" t="str">
            <v>MECANICO MONTADOR</v>
          </cell>
          <cell r="J59">
            <v>1</v>
          </cell>
        </row>
        <row r="60">
          <cell r="A60">
            <v>30</v>
          </cell>
          <cell r="C60" t="str">
            <v>DEM</v>
          </cell>
          <cell r="D60" t="str">
            <v>DEM</v>
          </cell>
          <cell r="E60" t="str">
            <v>DEM</v>
          </cell>
          <cell r="F60" t="str">
            <v>DEM</v>
          </cell>
          <cell r="G60" t="str">
            <v>JOÃO BATISTA SILVA</v>
          </cell>
          <cell r="H60" t="str">
            <v>ENCANADOR</v>
          </cell>
          <cell r="I60" t="str">
            <v>COND. GREEN PEACE</v>
          </cell>
          <cell r="J60">
            <v>1</v>
          </cell>
        </row>
        <row r="61">
          <cell r="A61">
            <v>31</v>
          </cell>
          <cell r="C61" t="str">
            <v>DEM</v>
          </cell>
          <cell r="D61" t="str">
            <v>DEM</v>
          </cell>
          <cell r="E61" t="str">
            <v>DEM</v>
          </cell>
          <cell r="F61" t="str">
            <v>DEM</v>
          </cell>
          <cell r="G61" t="str">
            <v>OTACÍLIO MARCOS MACHADO SOUSA</v>
          </cell>
          <cell r="H61" t="str">
            <v>ENCANADOR</v>
          </cell>
          <cell r="J61">
            <v>1</v>
          </cell>
        </row>
        <row r="62">
          <cell r="A62">
            <v>32</v>
          </cell>
          <cell r="C62" t="str">
            <v>DEM</v>
          </cell>
          <cell r="D62" t="str">
            <v>DEM</v>
          </cell>
          <cell r="E62" t="str">
            <v>DEM</v>
          </cell>
          <cell r="F62" t="str">
            <v>DEM</v>
          </cell>
          <cell r="G62" t="str">
            <v>JUSCELINO BATISTA MEDEIROS</v>
          </cell>
          <cell r="H62" t="str">
            <v>ENCANADOR</v>
          </cell>
          <cell r="I62" t="str">
            <v>COND. GREEN PEACE</v>
          </cell>
          <cell r="J62">
            <v>1</v>
          </cell>
        </row>
        <row r="63">
          <cell r="A63">
            <v>33</v>
          </cell>
          <cell r="C63" t="str">
            <v>DEM</v>
          </cell>
          <cell r="D63" t="str">
            <v>DEM</v>
          </cell>
          <cell r="E63" t="str">
            <v>DEM</v>
          </cell>
          <cell r="F63" t="str">
            <v>DEM</v>
          </cell>
          <cell r="G63" t="str">
            <v>JOSÉ GERALDO QUINTÃO</v>
          </cell>
          <cell r="H63" t="str">
            <v>ENCANADOR</v>
          </cell>
          <cell r="J63">
            <v>1</v>
          </cell>
        </row>
        <row r="64">
          <cell r="A64">
            <v>34</v>
          </cell>
          <cell r="C64" t="str">
            <v>DEM</v>
          </cell>
          <cell r="D64" t="str">
            <v>DEM</v>
          </cell>
          <cell r="E64" t="str">
            <v>DEM</v>
          </cell>
          <cell r="F64" t="str">
            <v>DEM</v>
          </cell>
          <cell r="G64" t="str">
            <v>JOSUÉ HENRIQUE DOS SANTOS</v>
          </cell>
          <cell r="H64" t="str">
            <v>ENCANADOR</v>
          </cell>
          <cell r="I64" t="str">
            <v>COND. GREEN PEACE</v>
          </cell>
          <cell r="J64">
            <v>1</v>
          </cell>
        </row>
        <row r="65">
          <cell r="A65">
            <v>35</v>
          </cell>
          <cell r="B65" t="str">
            <v>ASA</v>
          </cell>
          <cell r="C65" t="str">
            <v>HRSG</v>
          </cell>
          <cell r="D65" t="str">
            <v>ANT</v>
          </cell>
          <cell r="E65" t="str">
            <v>JRG</v>
          </cell>
          <cell r="F65" t="str">
            <v>TUBULAÇÃO</v>
          </cell>
          <cell r="G65" t="str">
            <v>MILTON ROCHA DOS SANTOS</v>
          </cell>
          <cell r="H65" t="str">
            <v>ENCANADOR</v>
          </cell>
          <cell r="I65" t="str">
            <v>BRISA DA COSTA</v>
          </cell>
          <cell r="J65">
            <v>1</v>
          </cell>
        </row>
        <row r="66">
          <cell r="A66">
            <v>36</v>
          </cell>
          <cell r="C66" t="str">
            <v>DEM</v>
          </cell>
          <cell r="D66" t="str">
            <v>DEM</v>
          </cell>
          <cell r="E66" t="str">
            <v>DEM</v>
          </cell>
          <cell r="F66" t="str">
            <v>DEM</v>
          </cell>
          <cell r="G66" t="str">
            <v>JOSÉ ANTÔNIO FREITAS DUTRA</v>
          </cell>
          <cell r="H66" t="str">
            <v>ENCANADOR</v>
          </cell>
          <cell r="J66">
            <v>1</v>
          </cell>
        </row>
        <row r="67">
          <cell r="A67">
            <v>37</v>
          </cell>
          <cell r="C67" t="str">
            <v>DEM</v>
          </cell>
          <cell r="D67" t="str">
            <v>DEM</v>
          </cell>
          <cell r="E67" t="str">
            <v>DEM</v>
          </cell>
          <cell r="F67" t="str">
            <v>DEM</v>
          </cell>
          <cell r="G67" t="str">
            <v>ANTÔNIIO RAMIRO BISPO DOS REIS</v>
          </cell>
          <cell r="H67" t="str">
            <v>MECANICO MONTADOR</v>
          </cell>
          <cell r="J67">
            <v>1</v>
          </cell>
        </row>
        <row r="68">
          <cell r="A68">
            <v>38</v>
          </cell>
          <cell r="C68" t="str">
            <v>DEM</v>
          </cell>
          <cell r="D68" t="str">
            <v>DEM</v>
          </cell>
          <cell r="E68" t="str">
            <v>DEM</v>
          </cell>
          <cell r="F68" t="str">
            <v>DEM</v>
          </cell>
          <cell r="G68" t="str">
            <v>LEONARDO PESSANHA QUINTÃO</v>
          </cell>
          <cell r="H68" t="str">
            <v>AUXILIAR DE DP</v>
          </cell>
          <cell r="J68">
            <v>1</v>
          </cell>
        </row>
        <row r="69">
          <cell r="A69">
            <v>39</v>
          </cell>
          <cell r="B69" t="str">
            <v>EDG</v>
          </cell>
          <cell r="C69" t="str">
            <v>HRSG</v>
          </cell>
          <cell r="D69" t="str">
            <v>DARIO</v>
          </cell>
          <cell r="E69" t="str">
            <v>ELIEZER</v>
          </cell>
          <cell r="F69" t="str">
            <v>ANDAIME</v>
          </cell>
          <cell r="G69" t="str">
            <v>WAGNER DE JESUS SOUZA</v>
          </cell>
          <cell r="H69" t="str">
            <v>MONTADOR ANDAIME</v>
          </cell>
          <cell r="I69" t="str">
            <v>BRISA DA COSTA</v>
          </cell>
          <cell r="J69">
            <v>1</v>
          </cell>
        </row>
        <row r="70">
          <cell r="A70">
            <v>40</v>
          </cell>
          <cell r="C70" t="str">
            <v>DEM</v>
          </cell>
          <cell r="D70" t="str">
            <v>DEM</v>
          </cell>
          <cell r="E70" t="str">
            <v>DEM</v>
          </cell>
          <cell r="F70" t="str">
            <v>DEM</v>
          </cell>
          <cell r="G70" t="str">
            <v>MILTON ROSA SOBRINHO</v>
          </cell>
          <cell r="H70" t="str">
            <v>MONTADOR ANDAIME</v>
          </cell>
          <cell r="J70">
            <v>1</v>
          </cell>
        </row>
        <row r="71">
          <cell r="A71">
            <v>41</v>
          </cell>
          <cell r="C71" t="str">
            <v>DEM</v>
          </cell>
          <cell r="D71" t="str">
            <v>DEM</v>
          </cell>
          <cell r="E71" t="str">
            <v>DEM</v>
          </cell>
          <cell r="F71" t="str">
            <v>DEM</v>
          </cell>
          <cell r="G71" t="str">
            <v>RAIMUNDO PEDRO DA SILVA</v>
          </cell>
          <cell r="H71" t="str">
            <v>MONTADOR ANDAIME</v>
          </cell>
          <cell r="I71" t="str">
            <v>BRISA DA COSTA</v>
          </cell>
          <cell r="J71">
            <v>1</v>
          </cell>
        </row>
        <row r="72">
          <cell r="A72">
            <v>42</v>
          </cell>
          <cell r="C72" t="str">
            <v>DEM</v>
          </cell>
          <cell r="D72" t="str">
            <v>DEM</v>
          </cell>
          <cell r="E72" t="str">
            <v>DEM</v>
          </cell>
          <cell r="F72" t="str">
            <v>DEM</v>
          </cell>
          <cell r="G72" t="str">
            <v>JOSÉ ROQUE OLIVEIRA SOUZA</v>
          </cell>
          <cell r="H72" t="str">
            <v>ENCANADOR</v>
          </cell>
          <cell r="J72">
            <v>1</v>
          </cell>
        </row>
        <row r="73">
          <cell r="A73">
            <v>43</v>
          </cell>
          <cell r="C73" t="str">
            <v>DEM</v>
          </cell>
          <cell r="D73" t="str">
            <v>DEM</v>
          </cell>
          <cell r="E73" t="str">
            <v>DEM</v>
          </cell>
          <cell r="F73" t="str">
            <v>DEM</v>
          </cell>
          <cell r="G73" t="str">
            <v>FRANK AMARAL DE FREITAS</v>
          </cell>
          <cell r="H73" t="str">
            <v>ELETRICISTA MONTADOR</v>
          </cell>
          <cell r="J73">
            <v>1</v>
          </cell>
        </row>
        <row r="74">
          <cell r="A74">
            <v>44</v>
          </cell>
          <cell r="C74" t="str">
            <v>DEM</v>
          </cell>
          <cell r="D74" t="str">
            <v>DEM</v>
          </cell>
          <cell r="E74" t="str">
            <v>DEM</v>
          </cell>
          <cell r="F74" t="str">
            <v>DEM</v>
          </cell>
          <cell r="G74" t="str">
            <v>GILBERTO DE OLIVEIRA PINHEIRO</v>
          </cell>
          <cell r="H74" t="str">
            <v>ELETRICISTA MONTADOR</v>
          </cell>
          <cell r="J74">
            <v>1</v>
          </cell>
        </row>
        <row r="75">
          <cell r="A75">
            <v>45</v>
          </cell>
          <cell r="C75" t="str">
            <v>DEM</v>
          </cell>
          <cell r="D75" t="str">
            <v>DEM</v>
          </cell>
          <cell r="E75" t="str">
            <v>DEM</v>
          </cell>
          <cell r="F75" t="str">
            <v>DEM</v>
          </cell>
          <cell r="G75" t="str">
            <v>JOSÉ DE ARAÚJO</v>
          </cell>
          <cell r="H75" t="str">
            <v>ENCANADOR</v>
          </cell>
          <cell r="I75" t="str">
            <v>COND. GREEN PEACE</v>
          </cell>
          <cell r="J75">
            <v>1</v>
          </cell>
        </row>
        <row r="76">
          <cell r="A76">
            <v>46</v>
          </cell>
          <cell r="C76" t="str">
            <v>DEM</v>
          </cell>
          <cell r="D76" t="str">
            <v>DEM</v>
          </cell>
          <cell r="E76" t="str">
            <v>DEM</v>
          </cell>
          <cell r="F76" t="str">
            <v>DEM</v>
          </cell>
          <cell r="G76" t="str">
            <v>ILSON ANTÔNIO QUEIROGA</v>
          </cell>
          <cell r="H76" t="str">
            <v>ELETRICISTA F / C</v>
          </cell>
          <cell r="J76">
            <v>1</v>
          </cell>
        </row>
        <row r="77">
          <cell r="A77">
            <v>47</v>
          </cell>
          <cell r="C77" t="str">
            <v>DEM</v>
          </cell>
          <cell r="D77" t="str">
            <v>DEM</v>
          </cell>
          <cell r="E77" t="str">
            <v>DEM</v>
          </cell>
          <cell r="F77" t="str">
            <v>DEM</v>
          </cell>
          <cell r="G77" t="str">
            <v>BRAULINO SOUZA AZEVEDO</v>
          </cell>
          <cell r="H77" t="str">
            <v>MONTADOR ELETROM.</v>
          </cell>
          <cell r="J77">
            <v>1</v>
          </cell>
        </row>
        <row r="78">
          <cell r="A78">
            <v>48</v>
          </cell>
          <cell r="B78" t="str">
            <v>ADM</v>
          </cell>
          <cell r="G78" t="str">
            <v>WALTER RUI RIBEIRO MARTINS</v>
          </cell>
          <cell r="H78" t="str">
            <v>MOTORISTA</v>
          </cell>
          <cell r="J78">
            <v>1</v>
          </cell>
        </row>
        <row r="79">
          <cell r="A79">
            <v>49</v>
          </cell>
          <cell r="C79" t="str">
            <v>DEM</v>
          </cell>
          <cell r="D79" t="str">
            <v>DEM</v>
          </cell>
          <cell r="E79" t="str">
            <v>DEM</v>
          </cell>
          <cell r="F79" t="str">
            <v>DEM</v>
          </cell>
          <cell r="G79" t="str">
            <v>PAULO ROBERTO GOMES MOTA</v>
          </cell>
          <cell r="H79" t="str">
            <v>CARPINTEIRO</v>
          </cell>
          <cell r="J79">
            <v>1</v>
          </cell>
        </row>
        <row r="80">
          <cell r="A80">
            <v>50</v>
          </cell>
          <cell r="C80" t="str">
            <v>DEM</v>
          </cell>
          <cell r="D80" t="str">
            <v>DEM</v>
          </cell>
          <cell r="E80" t="str">
            <v>DEM</v>
          </cell>
          <cell r="F80" t="str">
            <v>DEM</v>
          </cell>
          <cell r="G80" t="str">
            <v>ANTÔNIO MARCOS RODRIGUES MOTTA</v>
          </cell>
          <cell r="H80" t="str">
            <v>CARPINTEIRO</v>
          </cell>
          <cell r="J80">
            <v>1</v>
          </cell>
        </row>
        <row r="81">
          <cell r="A81">
            <v>51</v>
          </cell>
          <cell r="C81" t="str">
            <v>DEM</v>
          </cell>
          <cell r="D81" t="str">
            <v>DEM</v>
          </cell>
          <cell r="E81" t="str">
            <v>DEM</v>
          </cell>
          <cell r="F81" t="str">
            <v>DEM</v>
          </cell>
          <cell r="G81" t="str">
            <v>JOÃO DE JESUS</v>
          </cell>
          <cell r="H81" t="str">
            <v>AJUDANTE</v>
          </cell>
          <cell r="I81" t="str">
            <v>BARRA</v>
          </cell>
          <cell r="J81">
            <v>1</v>
          </cell>
        </row>
        <row r="82">
          <cell r="A82">
            <v>52</v>
          </cell>
          <cell r="B82" t="str">
            <v>AFC</v>
          </cell>
          <cell r="C82" t="str">
            <v>ST</v>
          </cell>
          <cell r="D82" t="str">
            <v>PM</v>
          </cell>
          <cell r="E82" t="str">
            <v>JLSO</v>
          </cell>
          <cell r="F82" t="str">
            <v>TUBULAÇÃO</v>
          </cell>
          <cell r="G82" t="str">
            <v>SILVIO CESAR DE SOUZA</v>
          </cell>
          <cell r="H82" t="str">
            <v>ENCANADOR</v>
          </cell>
          <cell r="I82" t="str">
            <v>BRISA DA COSTA</v>
          </cell>
          <cell r="J82">
            <v>1</v>
          </cell>
        </row>
        <row r="83">
          <cell r="A83">
            <v>53</v>
          </cell>
          <cell r="C83" t="str">
            <v>DEM</v>
          </cell>
          <cell r="D83" t="str">
            <v>DEM</v>
          </cell>
          <cell r="E83" t="str">
            <v>DEM</v>
          </cell>
          <cell r="F83" t="str">
            <v>DEM</v>
          </cell>
          <cell r="G83" t="str">
            <v>EDVALMIR DA PAIXÃO FERREIRA</v>
          </cell>
          <cell r="H83" t="str">
            <v>MONTADOR ANDAIME</v>
          </cell>
          <cell r="I83" t="str">
            <v>AEROPORTO</v>
          </cell>
          <cell r="J83">
            <v>1</v>
          </cell>
        </row>
        <row r="84">
          <cell r="A84">
            <v>54</v>
          </cell>
          <cell r="B84" t="str">
            <v>DEM</v>
          </cell>
          <cell r="C84" t="str">
            <v>DEM</v>
          </cell>
          <cell r="D84" t="str">
            <v>DEM</v>
          </cell>
          <cell r="E84" t="str">
            <v>DEM</v>
          </cell>
          <cell r="F84" t="str">
            <v>DEM</v>
          </cell>
          <cell r="G84" t="str">
            <v>CARLOS FIUZA BATISTA</v>
          </cell>
          <cell r="H84" t="str">
            <v>MEIO OFICIAL</v>
          </cell>
          <cell r="I84" t="str">
            <v>PARGOS</v>
          </cell>
          <cell r="J84">
            <v>1</v>
          </cell>
        </row>
        <row r="85">
          <cell r="A85">
            <v>55</v>
          </cell>
          <cell r="B85" t="str">
            <v>AFC</v>
          </cell>
          <cell r="C85" t="str">
            <v>GERAL</v>
          </cell>
          <cell r="D85" t="str">
            <v>VT</v>
          </cell>
          <cell r="E85" t="str">
            <v>AAM</v>
          </cell>
          <cell r="F85" t="str">
            <v>MANUT. ELÉT.</v>
          </cell>
          <cell r="G85" t="str">
            <v>CLAUDIO ANTÔNIO FERRADOR GENEROSA</v>
          </cell>
          <cell r="H85" t="str">
            <v>ELETRICISTA F / C</v>
          </cell>
          <cell r="I85" t="str">
            <v>BRISA DA COSTA</v>
          </cell>
          <cell r="J85">
            <v>1</v>
          </cell>
        </row>
        <row r="86">
          <cell r="A86">
            <v>56</v>
          </cell>
          <cell r="B86" t="str">
            <v>ALM</v>
          </cell>
          <cell r="E86" t="str">
            <v>D</v>
          </cell>
          <cell r="G86" t="str">
            <v>DAVID SOUZA FERREIRA</v>
          </cell>
          <cell r="H86" t="str">
            <v>AUXILIAR ALMOXARIFE 1</v>
          </cell>
          <cell r="J86">
            <v>1</v>
          </cell>
        </row>
        <row r="87">
          <cell r="A87">
            <v>57</v>
          </cell>
          <cell r="C87" t="str">
            <v>DEM</v>
          </cell>
          <cell r="D87" t="str">
            <v>DEM</v>
          </cell>
          <cell r="E87" t="str">
            <v>DEM</v>
          </cell>
          <cell r="F87" t="str">
            <v>DEM</v>
          </cell>
          <cell r="G87" t="str">
            <v>DOMINGOS PINTO DOS SANTOS</v>
          </cell>
          <cell r="H87" t="str">
            <v>PEDREIRO</v>
          </cell>
          <cell r="J87">
            <v>1</v>
          </cell>
        </row>
        <row r="88">
          <cell r="A88">
            <v>58</v>
          </cell>
          <cell r="C88" t="str">
            <v>DEM</v>
          </cell>
          <cell r="D88" t="str">
            <v>DEM</v>
          </cell>
          <cell r="E88" t="str">
            <v>DEM</v>
          </cell>
          <cell r="F88" t="str">
            <v>DEM</v>
          </cell>
          <cell r="G88" t="str">
            <v>DONIZETE SOARES DE MORAES</v>
          </cell>
          <cell r="H88" t="str">
            <v>AJUDANTE</v>
          </cell>
          <cell r="I88" t="str">
            <v>BARRA</v>
          </cell>
          <cell r="J88">
            <v>1</v>
          </cell>
        </row>
        <row r="89">
          <cell r="A89">
            <v>59</v>
          </cell>
          <cell r="C89" t="str">
            <v>DEM</v>
          </cell>
          <cell r="D89" t="str">
            <v>DEM</v>
          </cell>
          <cell r="E89" t="str">
            <v>DEM</v>
          </cell>
          <cell r="F89" t="str">
            <v>DEM</v>
          </cell>
          <cell r="G89" t="str">
            <v>GOLDEMBERG DE OLIVEIRA</v>
          </cell>
          <cell r="H89" t="str">
            <v>ELETRICISTA F / C</v>
          </cell>
          <cell r="J89">
            <v>1</v>
          </cell>
        </row>
        <row r="90">
          <cell r="A90">
            <v>60</v>
          </cell>
          <cell r="C90" t="str">
            <v>DEM</v>
          </cell>
          <cell r="D90" t="str">
            <v>DEM</v>
          </cell>
          <cell r="E90" t="str">
            <v>DEM</v>
          </cell>
          <cell r="F90" t="str">
            <v>DEM</v>
          </cell>
          <cell r="G90" t="str">
            <v>JOSÉ DOMINGOS DOS ANJOS</v>
          </cell>
          <cell r="H90" t="str">
            <v>ELETRICISTA MONTADOR</v>
          </cell>
          <cell r="J90">
            <v>1</v>
          </cell>
        </row>
        <row r="91">
          <cell r="A91">
            <v>61</v>
          </cell>
          <cell r="C91" t="str">
            <v>DEM</v>
          </cell>
          <cell r="D91" t="str">
            <v>DEM</v>
          </cell>
          <cell r="E91" t="str">
            <v>DEM</v>
          </cell>
          <cell r="F91" t="str">
            <v>DEM</v>
          </cell>
          <cell r="G91" t="str">
            <v>JOSÉ JORGE DA SILVA</v>
          </cell>
          <cell r="H91" t="str">
            <v>AJUDANTE</v>
          </cell>
          <cell r="J91">
            <v>1</v>
          </cell>
        </row>
        <row r="92">
          <cell r="A92">
            <v>62</v>
          </cell>
          <cell r="B92" t="str">
            <v>ASA</v>
          </cell>
          <cell r="C92" t="str">
            <v>HRSG</v>
          </cell>
          <cell r="D92" t="str">
            <v>PEDRO</v>
          </cell>
          <cell r="E92" t="str">
            <v>JGA</v>
          </cell>
          <cell r="F92" t="str">
            <v>MONTAGEM</v>
          </cell>
          <cell r="G92" t="str">
            <v>JOSÉ GERALDO ALVES</v>
          </cell>
          <cell r="H92" t="str">
            <v>ENCARREGADO</v>
          </cell>
          <cell r="I92" t="str">
            <v>BRISA DA COSTA</v>
          </cell>
          <cell r="J92">
            <v>1</v>
          </cell>
        </row>
        <row r="93">
          <cell r="A93">
            <v>63</v>
          </cell>
          <cell r="C93" t="str">
            <v>DEM</v>
          </cell>
          <cell r="D93" t="str">
            <v>DEM</v>
          </cell>
          <cell r="E93" t="str">
            <v>DEM</v>
          </cell>
          <cell r="F93" t="str">
            <v>DEM</v>
          </cell>
          <cell r="G93" t="str">
            <v>JÚLIO MARQUES DE CARVALHO</v>
          </cell>
          <cell r="H93" t="str">
            <v>ENCANADOR</v>
          </cell>
          <cell r="I93" t="str">
            <v>COND. GREEN PEACE</v>
          </cell>
          <cell r="J93">
            <v>1</v>
          </cell>
        </row>
        <row r="94">
          <cell r="A94">
            <v>64</v>
          </cell>
          <cell r="C94" t="str">
            <v>DEM</v>
          </cell>
          <cell r="D94" t="str">
            <v>DEM</v>
          </cell>
          <cell r="E94" t="str">
            <v>DEM</v>
          </cell>
          <cell r="F94" t="str">
            <v>DEM</v>
          </cell>
          <cell r="G94" t="str">
            <v>JOSÉ LUIZ SANTOS SOARES</v>
          </cell>
          <cell r="H94" t="str">
            <v>ELETRICISTA MONTADOR</v>
          </cell>
          <cell r="J94">
            <v>1</v>
          </cell>
        </row>
        <row r="95">
          <cell r="A95">
            <v>65</v>
          </cell>
          <cell r="B95" t="str">
            <v>ALM</v>
          </cell>
          <cell r="E95" t="str">
            <v>D</v>
          </cell>
          <cell r="G95" t="str">
            <v>MARCELO FERREIRA DOS ANJOS</v>
          </cell>
          <cell r="H95" t="str">
            <v>ALMOXARIFE</v>
          </cell>
          <cell r="J95">
            <v>1</v>
          </cell>
        </row>
        <row r="96">
          <cell r="A96">
            <v>66</v>
          </cell>
          <cell r="C96" t="str">
            <v>DEM</v>
          </cell>
          <cell r="D96" t="str">
            <v>DEM</v>
          </cell>
          <cell r="E96" t="str">
            <v>DEM</v>
          </cell>
          <cell r="F96" t="str">
            <v>DEM</v>
          </cell>
          <cell r="G96" t="str">
            <v>MOACIR DE MOURA</v>
          </cell>
          <cell r="H96" t="str">
            <v>MECANICO MONTADOR</v>
          </cell>
          <cell r="I96" t="str">
            <v>COND. GREEN PEACE</v>
          </cell>
          <cell r="J96">
            <v>1</v>
          </cell>
        </row>
        <row r="97">
          <cell r="A97">
            <v>67</v>
          </cell>
          <cell r="C97" t="str">
            <v>DEM</v>
          </cell>
          <cell r="D97" t="str">
            <v>DEM</v>
          </cell>
          <cell r="E97" t="str">
            <v>DEM</v>
          </cell>
          <cell r="F97" t="str">
            <v>DEM</v>
          </cell>
          <cell r="G97" t="str">
            <v>NATANAEL SOARES DOS SANTOS</v>
          </cell>
          <cell r="H97" t="str">
            <v>AJUDANTE</v>
          </cell>
          <cell r="J97">
            <v>1</v>
          </cell>
        </row>
        <row r="98">
          <cell r="A98">
            <v>68</v>
          </cell>
          <cell r="C98" t="str">
            <v>DEM</v>
          </cell>
          <cell r="D98" t="str">
            <v>DEM</v>
          </cell>
          <cell r="E98" t="str">
            <v>DEM</v>
          </cell>
          <cell r="F98" t="str">
            <v>DEM</v>
          </cell>
          <cell r="G98" t="str">
            <v>NELMACSON ALVES DA SILVA</v>
          </cell>
          <cell r="H98" t="str">
            <v>AJUDANTE</v>
          </cell>
          <cell r="J98">
            <v>1</v>
          </cell>
        </row>
        <row r="99">
          <cell r="A99">
            <v>69</v>
          </cell>
          <cell r="C99" t="str">
            <v>DEM</v>
          </cell>
          <cell r="D99" t="str">
            <v>DEM</v>
          </cell>
          <cell r="E99" t="str">
            <v>DEM</v>
          </cell>
          <cell r="F99" t="str">
            <v>DEM</v>
          </cell>
          <cell r="G99" t="str">
            <v>VALNEI SANTOS BANDEIRA</v>
          </cell>
          <cell r="H99" t="str">
            <v>AJUDANTE</v>
          </cell>
          <cell r="J99">
            <v>1</v>
          </cell>
        </row>
        <row r="100">
          <cell r="A100">
            <v>70</v>
          </cell>
          <cell r="C100" t="str">
            <v>DEM</v>
          </cell>
          <cell r="D100" t="str">
            <v>DEM</v>
          </cell>
          <cell r="E100" t="str">
            <v>DEM</v>
          </cell>
          <cell r="F100" t="str">
            <v>DEM</v>
          </cell>
          <cell r="G100" t="str">
            <v>WALTER LUIZ DA SILVA</v>
          </cell>
          <cell r="H100" t="str">
            <v>ELETRICISTA F / C</v>
          </cell>
          <cell r="J100">
            <v>1</v>
          </cell>
        </row>
        <row r="101">
          <cell r="A101">
            <v>71</v>
          </cell>
          <cell r="B101" t="str">
            <v>SUB</v>
          </cell>
          <cell r="E101" t="str">
            <v>D</v>
          </cell>
          <cell r="G101" t="str">
            <v>BRUNO MANHÃES DA SILVA</v>
          </cell>
          <cell r="H101" t="str">
            <v>MONTADOR ELETROM.</v>
          </cell>
          <cell r="J101">
            <v>1</v>
          </cell>
        </row>
        <row r="102">
          <cell r="A102">
            <v>72</v>
          </cell>
          <cell r="B102" t="str">
            <v>AFC</v>
          </cell>
          <cell r="C102" t="str">
            <v>ST</v>
          </cell>
          <cell r="D102" t="str">
            <v>JMC</v>
          </cell>
          <cell r="E102" t="str">
            <v>AMA</v>
          </cell>
          <cell r="F102" t="str">
            <v>APOIO</v>
          </cell>
          <cell r="G102" t="str">
            <v>LUIZ DOS SANTOS</v>
          </cell>
          <cell r="H102" t="str">
            <v>MEIO OFICIAL</v>
          </cell>
          <cell r="I102" t="str">
            <v>BARRA</v>
          </cell>
          <cell r="J102">
            <v>1</v>
          </cell>
        </row>
        <row r="103">
          <cell r="A103">
            <v>73</v>
          </cell>
          <cell r="B103" t="str">
            <v>AFC</v>
          </cell>
          <cell r="C103" t="str">
            <v>ST</v>
          </cell>
          <cell r="D103" t="str">
            <v>JMC</v>
          </cell>
          <cell r="E103" t="str">
            <v>AMA</v>
          </cell>
          <cell r="F103" t="str">
            <v>MONTAGEM</v>
          </cell>
          <cell r="G103" t="str">
            <v>CLAUDIONES DE MOURA</v>
          </cell>
          <cell r="H103" t="str">
            <v>MESTRE</v>
          </cell>
          <cell r="I103" t="str">
            <v>BARRA</v>
          </cell>
          <cell r="J103">
            <v>1</v>
          </cell>
        </row>
        <row r="104">
          <cell r="A104">
            <v>74</v>
          </cell>
          <cell r="C104" t="str">
            <v>DEM</v>
          </cell>
          <cell r="D104" t="str">
            <v>DEM</v>
          </cell>
          <cell r="E104" t="str">
            <v>DEM</v>
          </cell>
          <cell r="F104" t="str">
            <v>DEM</v>
          </cell>
          <cell r="G104" t="str">
            <v>IGOR MÁRCIO DA CONCEIÇÃO SOUZA</v>
          </cell>
          <cell r="H104" t="str">
            <v>MECANICO MONTADOR</v>
          </cell>
          <cell r="I104" t="str">
            <v>BRISA DA COSTA</v>
          </cell>
          <cell r="J104">
            <v>1</v>
          </cell>
        </row>
        <row r="105">
          <cell r="A105">
            <v>75</v>
          </cell>
          <cell r="C105" t="str">
            <v>DEM</v>
          </cell>
          <cell r="D105" t="str">
            <v>DEM</v>
          </cell>
          <cell r="E105" t="str">
            <v>DEM</v>
          </cell>
          <cell r="F105" t="str">
            <v>DEM</v>
          </cell>
          <cell r="G105" t="str">
            <v>JOSÉ ANTONIO VIRGENS PIMENTEL</v>
          </cell>
          <cell r="H105" t="str">
            <v>MECANICO MONTADOR</v>
          </cell>
          <cell r="I105" t="str">
            <v>BRISA DA COSTA</v>
          </cell>
          <cell r="J105">
            <v>1</v>
          </cell>
        </row>
        <row r="106">
          <cell r="A106">
            <v>76</v>
          </cell>
          <cell r="B106" t="str">
            <v>AFC</v>
          </cell>
          <cell r="C106" t="str">
            <v>ST</v>
          </cell>
          <cell r="D106" t="str">
            <v>PM</v>
          </cell>
          <cell r="E106" t="str">
            <v>JLSO</v>
          </cell>
          <cell r="F106" t="str">
            <v>TUBULAÇÃO</v>
          </cell>
          <cell r="G106" t="str">
            <v>ORONILDO MENDES DOS SANTOS</v>
          </cell>
          <cell r="H106" t="str">
            <v>ENCANADOR</v>
          </cell>
          <cell r="I106" t="str">
            <v>BRISA DA COSTA</v>
          </cell>
          <cell r="J106">
            <v>1</v>
          </cell>
        </row>
        <row r="107">
          <cell r="A107">
            <v>77</v>
          </cell>
          <cell r="G107" t="str">
            <v>CLODOMIRO FERREIRA NETO</v>
          </cell>
          <cell r="H107" t="str">
            <v>MESTRE</v>
          </cell>
          <cell r="I107" t="str">
            <v>BARRA</v>
          </cell>
          <cell r="J107">
            <v>1</v>
          </cell>
        </row>
        <row r="108">
          <cell r="A108">
            <v>78</v>
          </cell>
          <cell r="C108" t="str">
            <v>DEM</v>
          </cell>
          <cell r="D108" t="str">
            <v>DEM</v>
          </cell>
          <cell r="E108" t="str">
            <v>DEM</v>
          </cell>
          <cell r="F108" t="str">
            <v>DEM</v>
          </cell>
          <cell r="G108" t="str">
            <v>JAIRO PINHEIRO PEREIRA</v>
          </cell>
          <cell r="H108" t="str">
            <v>NIVELADOR</v>
          </cell>
          <cell r="I108" t="str">
            <v>BRISA DA COSTA</v>
          </cell>
          <cell r="J108">
            <v>1</v>
          </cell>
        </row>
        <row r="109">
          <cell r="A109">
            <v>79</v>
          </cell>
          <cell r="B109" t="str">
            <v>AFC</v>
          </cell>
          <cell r="C109" t="str">
            <v>ST</v>
          </cell>
          <cell r="D109" t="str">
            <v>JMC</v>
          </cell>
          <cell r="E109" t="str">
            <v>AMA</v>
          </cell>
          <cell r="F109" t="str">
            <v>MONTAGEM</v>
          </cell>
          <cell r="G109" t="str">
            <v xml:space="preserve">JOSÉ MENDES DOS SANTOS </v>
          </cell>
          <cell r="H109" t="str">
            <v>MESTRE</v>
          </cell>
          <cell r="I109" t="str">
            <v>BRISA DA COSTA</v>
          </cell>
          <cell r="J109">
            <v>1</v>
          </cell>
        </row>
        <row r="110">
          <cell r="A110">
            <v>80</v>
          </cell>
          <cell r="B110" t="str">
            <v>MAT</v>
          </cell>
          <cell r="C110" t="str">
            <v>MAT</v>
          </cell>
          <cell r="D110" t="str">
            <v>-</v>
          </cell>
          <cell r="E110" t="str">
            <v>BUONO</v>
          </cell>
          <cell r="F110" t="str">
            <v>Y</v>
          </cell>
          <cell r="G110" t="str">
            <v>DENILSON VERAS DA SILVA</v>
          </cell>
          <cell r="H110" t="str">
            <v>AUX.TECNICO MATERIAS</v>
          </cell>
          <cell r="I110" t="str">
            <v>BRISA DA COSTA</v>
          </cell>
          <cell r="J110">
            <v>1</v>
          </cell>
        </row>
        <row r="111">
          <cell r="A111">
            <v>81</v>
          </cell>
          <cell r="B111" t="str">
            <v>AFC</v>
          </cell>
          <cell r="C111" t="str">
            <v>ST</v>
          </cell>
          <cell r="D111" t="str">
            <v>JMC</v>
          </cell>
          <cell r="E111" t="str">
            <v>AMA</v>
          </cell>
          <cell r="F111" t="str">
            <v>MONTAGEM</v>
          </cell>
          <cell r="G111" t="str">
            <v>HUMBERTO DE SOUZA SARTORI</v>
          </cell>
          <cell r="H111" t="str">
            <v>MESTRE</v>
          </cell>
          <cell r="I111" t="str">
            <v>BRISA DA COSTA</v>
          </cell>
          <cell r="J111">
            <v>1</v>
          </cell>
        </row>
        <row r="112">
          <cell r="A112">
            <v>82</v>
          </cell>
          <cell r="B112" t="str">
            <v>ASA</v>
          </cell>
          <cell r="C112" t="str">
            <v>HRSG</v>
          </cell>
          <cell r="D112" t="str">
            <v>ANT</v>
          </cell>
          <cell r="E112" t="str">
            <v>JRG</v>
          </cell>
          <cell r="F112" t="str">
            <v>TUBULAÇÃO</v>
          </cell>
          <cell r="G112" t="str">
            <v>FABRICIO PEIXOTO RIBEIRO</v>
          </cell>
          <cell r="H112" t="str">
            <v>MEIO OFICIAL</v>
          </cell>
          <cell r="I112" t="str">
            <v>CENTRO</v>
          </cell>
          <cell r="J112">
            <v>1</v>
          </cell>
        </row>
        <row r="113">
          <cell r="A113">
            <v>83</v>
          </cell>
          <cell r="C113" t="str">
            <v>DEM</v>
          </cell>
          <cell r="D113" t="str">
            <v>DEM</v>
          </cell>
          <cell r="E113" t="str">
            <v>DEM</v>
          </cell>
          <cell r="F113" t="str">
            <v>DEM</v>
          </cell>
          <cell r="G113" t="str">
            <v>ANTÔNIO LIVINO DE LIZ SOUZA</v>
          </cell>
          <cell r="H113" t="str">
            <v>ENCARREGADO</v>
          </cell>
          <cell r="I113" t="str">
            <v>BRISA DA COSTA</v>
          </cell>
          <cell r="J113">
            <v>1</v>
          </cell>
        </row>
        <row r="114">
          <cell r="A114">
            <v>84</v>
          </cell>
          <cell r="B114" t="str">
            <v>MML</v>
          </cell>
          <cell r="C114" t="str">
            <v>HRSG</v>
          </cell>
          <cell r="D114" t="str">
            <v>VT</v>
          </cell>
          <cell r="E114" t="str">
            <v>VAS</v>
          </cell>
          <cell r="F114" t="str">
            <v>ELÉTRICA</v>
          </cell>
          <cell r="G114" t="str">
            <v>VALDEMIR A DOS SANTOS DE JESUS</v>
          </cell>
          <cell r="H114" t="str">
            <v>ENCARREGADO ELETRICA</v>
          </cell>
          <cell r="I114" t="str">
            <v>BARRA</v>
          </cell>
          <cell r="J114">
            <v>1</v>
          </cell>
        </row>
        <row r="115">
          <cell r="A115">
            <v>85</v>
          </cell>
          <cell r="C115" t="str">
            <v>DEM</v>
          </cell>
          <cell r="D115" t="str">
            <v>DEM</v>
          </cell>
          <cell r="E115" t="str">
            <v>DEM</v>
          </cell>
          <cell r="F115" t="str">
            <v>DEM</v>
          </cell>
          <cell r="G115" t="str">
            <v>JAILSON DO AMARAL RIBEIRO</v>
          </cell>
          <cell r="H115" t="str">
            <v>MECANICO MONTADOR</v>
          </cell>
          <cell r="I115" t="str">
            <v>BRISA DA COSTA</v>
          </cell>
          <cell r="J115">
            <v>1</v>
          </cell>
        </row>
        <row r="116">
          <cell r="A116">
            <v>86</v>
          </cell>
          <cell r="C116" t="str">
            <v>DEM</v>
          </cell>
          <cell r="D116" t="str">
            <v>DEM</v>
          </cell>
          <cell r="E116" t="str">
            <v>DEM</v>
          </cell>
          <cell r="F116" t="str">
            <v>DEM</v>
          </cell>
          <cell r="G116" t="str">
            <v>MANOEL MENDES DOS SANTOS</v>
          </cell>
          <cell r="H116" t="str">
            <v>MECANICO MONTADOR</v>
          </cell>
          <cell r="I116" t="str">
            <v>COND. GREEN PEACE</v>
          </cell>
          <cell r="J116">
            <v>1</v>
          </cell>
        </row>
        <row r="117">
          <cell r="A117">
            <v>87</v>
          </cell>
          <cell r="B117" t="str">
            <v>AFC</v>
          </cell>
          <cell r="C117" t="str">
            <v>ST</v>
          </cell>
          <cell r="D117" t="str">
            <v>JMC</v>
          </cell>
          <cell r="E117" t="str">
            <v>AMA</v>
          </cell>
          <cell r="F117" t="str">
            <v>MONTAGEM</v>
          </cell>
          <cell r="G117" t="str">
            <v>JOSÉ FARIAS FONTES</v>
          </cell>
          <cell r="H117" t="str">
            <v>MESTRE</v>
          </cell>
          <cell r="I117" t="str">
            <v>BRISA DA COSTA</v>
          </cell>
          <cell r="J117">
            <v>1</v>
          </cell>
        </row>
        <row r="118">
          <cell r="A118">
            <v>88</v>
          </cell>
          <cell r="B118" t="str">
            <v>AFC</v>
          </cell>
          <cell r="C118" t="str">
            <v>GERAL</v>
          </cell>
          <cell r="D118" t="str">
            <v>-</v>
          </cell>
          <cell r="E118" t="str">
            <v>GAO</v>
          </cell>
          <cell r="F118" t="str">
            <v>TOPOGR.</v>
          </cell>
          <cell r="G118" t="str">
            <v>GIVALDO ALVES DE OLIVEIRA</v>
          </cell>
          <cell r="H118" t="str">
            <v>TOPOGRAFO</v>
          </cell>
          <cell r="I118" t="str">
            <v>RIO DAS OSTRAS</v>
          </cell>
          <cell r="J118">
            <v>1</v>
          </cell>
        </row>
        <row r="119">
          <cell r="A119">
            <v>89</v>
          </cell>
          <cell r="C119" t="str">
            <v>DEM</v>
          </cell>
          <cell r="D119" t="str">
            <v>DEM</v>
          </cell>
          <cell r="E119" t="str">
            <v>DEM</v>
          </cell>
          <cell r="F119" t="str">
            <v>DEM</v>
          </cell>
          <cell r="G119" t="str">
            <v>VALDINEI RAMOS DA SILVA</v>
          </cell>
          <cell r="H119" t="str">
            <v>AJUDANTE</v>
          </cell>
          <cell r="J119">
            <v>1</v>
          </cell>
        </row>
        <row r="120">
          <cell r="A120">
            <v>90</v>
          </cell>
          <cell r="C120" t="str">
            <v>DEM</v>
          </cell>
          <cell r="D120" t="str">
            <v>DEM</v>
          </cell>
          <cell r="E120" t="str">
            <v>DEM</v>
          </cell>
          <cell r="F120" t="str">
            <v>DEM</v>
          </cell>
          <cell r="G120" t="str">
            <v>VALDOMIRO RAMOS DA SILVA</v>
          </cell>
          <cell r="H120" t="str">
            <v>AJUDANTE</v>
          </cell>
          <cell r="J120">
            <v>1</v>
          </cell>
        </row>
        <row r="121">
          <cell r="A121">
            <v>91</v>
          </cell>
          <cell r="B121" t="str">
            <v>AFC</v>
          </cell>
          <cell r="C121" t="str">
            <v>GERAL</v>
          </cell>
          <cell r="D121" t="str">
            <v>-</v>
          </cell>
          <cell r="E121" t="str">
            <v>GAO</v>
          </cell>
          <cell r="F121" t="str">
            <v>TOPOGR.</v>
          </cell>
          <cell r="G121" t="str">
            <v>LEONARDO PEREIRA DOS SANTOS</v>
          </cell>
          <cell r="H121" t="str">
            <v>MEIO OFICIAL</v>
          </cell>
          <cell r="I121" t="str">
            <v>BARRA</v>
          </cell>
          <cell r="J121">
            <v>1</v>
          </cell>
        </row>
        <row r="122">
          <cell r="A122">
            <v>92</v>
          </cell>
          <cell r="C122" t="str">
            <v>DEM</v>
          </cell>
          <cell r="D122" t="str">
            <v>DEM</v>
          </cell>
          <cell r="E122" t="str">
            <v>DEM</v>
          </cell>
          <cell r="F122" t="str">
            <v>DEM</v>
          </cell>
          <cell r="G122" t="str">
            <v>VAGNER CRISTIANO KISNER</v>
          </cell>
          <cell r="H122" t="str">
            <v>MECANICO MONTADOR</v>
          </cell>
          <cell r="J122">
            <v>1</v>
          </cell>
        </row>
        <row r="123">
          <cell r="A123">
            <v>93</v>
          </cell>
          <cell r="G123" t="str">
            <v>ROMILDO CORREIA DE SOUZA</v>
          </cell>
          <cell r="H123" t="str">
            <v>CONTRA MESTRE</v>
          </cell>
          <cell r="I123" t="str">
            <v>BRISA DA COSTA</v>
          </cell>
          <cell r="J123">
            <v>1</v>
          </cell>
        </row>
        <row r="124">
          <cell r="A124">
            <v>94</v>
          </cell>
          <cell r="C124" t="str">
            <v>DEM</v>
          </cell>
          <cell r="D124" t="str">
            <v>DEM</v>
          </cell>
          <cell r="E124" t="str">
            <v>DEM</v>
          </cell>
          <cell r="F124" t="str">
            <v>MONTAGEM</v>
          </cell>
          <cell r="G124" t="str">
            <v>ENES LOPES DE PROENÇA FILHO</v>
          </cell>
          <cell r="H124" t="str">
            <v>MECANICO MONTADOR</v>
          </cell>
          <cell r="I124" t="str">
            <v>BRISA DA COSTA</v>
          </cell>
          <cell r="J124">
            <v>1</v>
          </cell>
        </row>
        <row r="125">
          <cell r="A125">
            <v>95</v>
          </cell>
          <cell r="C125" t="str">
            <v>DEM</v>
          </cell>
          <cell r="D125" t="str">
            <v>DEM</v>
          </cell>
          <cell r="E125" t="str">
            <v>DEM</v>
          </cell>
          <cell r="F125" t="str">
            <v>MONTAGEM</v>
          </cell>
          <cell r="G125" t="str">
            <v>RONALDO ADRIANO DA SILVA</v>
          </cell>
          <cell r="H125" t="str">
            <v>MECANICO MONTADOR</v>
          </cell>
          <cell r="I125" t="str">
            <v>BRISA DA COSTA</v>
          </cell>
          <cell r="J125">
            <v>1</v>
          </cell>
        </row>
        <row r="126">
          <cell r="A126">
            <v>96</v>
          </cell>
          <cell r="B126" t="str">
            <v>ASA</v>
          </cell>
          <cell r="C126" t="str">
            <v>HRSG</v>
          </cell>
          <cell r="D126" t="str">
            <v>-</v>
          </cell>
          <cell r="E126" t="str">
            <v>OJC</v>
          </cell>
          <cell r="F126" t="str">
            <v>TOPOGR.</v>
          </cell>
          <cell r="G126" t="str">
            <v>ROZENDO DE SOUZA MARTINS</v>
          </cell>
          <cell r="H126" t="str">
            <v>MEIO OFICIAL</v>
          </cell>
          <cell r="I126" t="str">
            <v>BARRA</v>
          </cell>
          <cell r="J126">
            <v>1</v>
          </cell>
        </row>
        <row r="127">
          <cell r="A127">
            <v>97</v>
          </cell>
          <cell r="C127" t="str">
            <v>DEM</v>
          </cell>
          <cell r="D127" t="str">
            <v>DEM</v>
          </cell>
          <cell r="E127" t="str">
            <v>DEM</v>
          </cell>
          <cell r="F127" t="str">
            <v>DEM</v>
          </cell>
          <cell r="G127" t="str">
            <v>ANDRÉ CARVALHO RODRIGUES</v>
          </cell>
          <cell r="H127" t="str">
            <v>AJUDANTE</v>
          </cell>
          <cell r="J127">
            <v>1</v>
          </cell>
        </row>
        <row r="128">
          <cell r="A128">
            <v>98</v>
          </cell>
          <cell r="B128" t="str">
            <v>AFC</v>
          </cell>
          <cell r="C128" t="str">
            <v>ST</v>
          </cell>
          <cell r="D128" t="str">
            <v>JMC</v>
          </cell>
          <cell r="E128" t="str">
            <v>AMA</v>
          </cell>
          <cell r="F128" t="str">
            <v>MONTAGEM</v>
          </cell>
          <cell r="G128" t="str">
            <v>JOSÉ UDEILSON SALES</v>
          </cell>
          <cell r="H128" t="str">
            <v>MECANICO MONTADOR</v>
          </cell>
          <cell r="I128" t="str">
            <v>BRISA DA COSTA</v>
          </cell>
          <cell r="J128">
            <v>1</v>
          </cell>
        </row>
        <row r="129">
          <cell r="A129">
            <v>99</v>
          </cell>
          <cell r="B129" t="str">
            <v>MOD</v>
          </cell>
          <cell r="C129" t="str">
            <v>ASA/CALD</v>
          </cell>
          <cell r="D129" t="str">
            <v>VENDOL.</v>
          </cell>
          <cell r="F129" t="str">
            <v>ASA/CALD</v>
          </cell>
          <cell r="G129" t="str">
            <v>ANTÔNIO DE MOURA</v>
          </cell>
          <cell r="H129" t="str">
            <v>MECANICO MONTADOR</v>
          </cell>
          <cell r="J129">
            <v>1</v>
          </cell>
        </row>
        <row r="130">
          <cell r="A130">
            <v>100</v>
          </cell>
          <cell r="B130" t="str">
            <v>MOD</v>
          </cell>
          <cell r="C130" t="str">
            <v>JORGE/CT</v>
          </cell>
          <cell r="D130" t="str">
            <v>ANT</v>
          </cell>
          <cell r="E130" t="str">
            <v>JCF</v>
          </cell>
          <cell r="F130" t="str">
            <v>JORGE/CT</v>
          </cell>
          <cell r="G130" t="str">
            <v>PAULO DE MOURA</v>
          </cell>
          <cell r="H130" t="str">
            <v>ENCANADOR</v>
          </cell>
          <cell r="I130" t="str">
            <v>BARRA</v>
          </cell>
          <cell r="J130">
            <v>1</v>
          </cell>
        </row>
        <row r="131">
          <cell r="A131">
            <v>101</v>
          </cell>
          <cell r="B131" t="str">
            <v>DP</v>
          </cell>
          <cell r="D131" t="str">
            <v>-</v>
          </cell>
          <cell r="E131" t="str">
            <v>GGS</v>
          </cell>
          <cell r="G131" t="str">
            <v>WALTER ANDRADE DOS ANJOS</v>
          </cell>
          <cell r="H131" t="str">
            <v>ASSISTENTE DE DP</v>
          </cell>
          <cell r="I131" t="str">
            <v>BRISA DA COSTA</v>
          </cell>
          <cell r="J131">
            <v>1</v>
          </cell>
        </row>
        <row r="132">
          <cell r="A132">
            <v>102</v>
          </cell>
          <cell r="B132" t="str">
            <v>JORGE</v>
          </cell>
          <cell r="C132" t="str">
            <v>CT</v>
          </cell>
          <cell r="D132" t="str">
            <v>ANT</v>
          </cell>
          <cell r="E132" t="str">
            <v>JLC</v>
          </cell>
          <cell r="F132" t="str">
            <v>COMIS TUB</v>
          </cell>
          <cell r="G132" t="str">
            <v>JOÃO BATISTA DA SILVA COSTA</v>
          </cell>
          <cell r="H132" t="str">
            <v>MECANICO MONTADOR</v>
          </cell>
          <cell r="I132" t="str">
            <v>CENTRO</v>
          </cell>
          <cell r="J132">
            <v>1</v>
          </cell>
        </row>
        <row r="133">
          <cell r="A133">
            <v>103</v>
          </cell>
          <cell r="B133" t="str">
            <v>EDG</v>
          </cell>
          <cell r="C133" t="str">
            <v>HRSG</v>
          </cell>
          <cell r="D133" t="str">
            <v>DARIO</v>
          </cell>
          <cell r="E133" t="str">
            <v>FC</v>
          </cell>
          <cell r="F133" t="str">
            <v>ANDAIME</v>
          </cell>
          <cell r="G133" t="str">
            <v>BEROALDO DE SOUZA BARROS</v>
          </cell>
          <cell r="H133" t="str">
            <v>CONTRA MESTRE</v>
          </cell>
          <cell r="I133" t="str">
            <v>CENTRO</v>
          </cell>
          <cell r="J133">
            <v>1</v>
          </cell>
        </row>
        <row r="134">
          <cell r="A134">
            <v>104</v>
          </cell>
          <cell r="C134" t="str">
            <v>DEM</v>
          </cell>
          <cell r="D134" t="str">
            <v>DEM</v>
          </cell>
          <cell r="E134" t="str">
            <v>DEM</v>
          </cell>
          <cell r="F134" t="str">
            <v>DEM</v>
          </cell>
          <cell r="G134" t="str">
            <v>REINALDO ALVES</v>
          </cell>
          <cell r="H134" t="str">
            <v>ENCANADOR</v>
          </cell>
          <cell r="J134">
            <v>1</v>
          </cell>
        </row>
        <row r="135">
          <cell r="A135">
            <v>105</v>
          </cell>
          <cell r="B135" t="str">
            <v>AFC</v>
          </cell>
          <cell r="C135" t="str">
            <v>HRSG</v>
          </cell>
          <cell r="D135" t="str">
            <v>-</v>
          </cell>
          <cell r="E135" t="str">
            <v>CJS</v>
          </cell>
          <cell r="F135" t="str">
            <v>GRAUT</v>
          </cell>
          <cell r="G135" t="str">
            <v>VALDECI CAMPOS DE SÁ</v>
          </cell>
          <cell r="H135" t="str">
            <v>PEDREIRO</v>
          </cell>
          <cell r="I135" t="str">
            <v>BRISA DA COSTA</v>
          </cell>
          <cell r="J135">
            <v>1</v>
          </cell>
        </row>
        <row r="136">
          <cell r="A136">
            <v>106</v>
          </cell>
          <cell r="C136" t="str">
            <v>DEM</v>
          </cell>
          <cell r="D136" t="str">
            <v>DEM</v>
          </cell>
          <cell r="E136" t="str">
            <v>DEM</v>
          </cell>
          <cell r="F136" t="str">
            <v>DEM</v>
          </cell>
          <cell r="G136" t="str">
            <v>MILTON DOS ANJOS DE JESUS</v>
          </cell>
          <cell r="H136" t="str">
            <v>ENCANADOR</v>
          </cell>
          <cell r="I136" t="str">
            <v>BRISA DA COSTA</v>
          </cell>
          <cell r="J136">
            <v>1</v>
          </cell>
        </row>
        <row r="137">
          <cell r="A137">
            <v>107</v>
          </cell>
          <cell r="B137" t="str">
            <v>EDG</v>
          </cell>
          <cell r="C137" t="str">
            <v>HRSG</v>
          </cell>
          <cell r="D137" t="str">
            <v>DARIO</v>
          </cell>
          <cell r="E137" t="str">
            <v>ELIEZER</v>
          </cell>
          <cell r="F137" t="str">
            <v>ANDAIME</v>
          </cell>
          <cell r="G137" t="str">
            <v>JOSÉ PEDRO DA SILVA</v>
          </cell>
          <cell r="H137" t="str">
            <v>MESTRE</v>
          </cell>
          <cell r="I137" t="str">
            <v>BRISA DA COSTA</v>
          </cell>
          <cell r="J137">
            <v>1</v>
          </cell>
        </row>
        <row r="138">
          <cell r="A138">
            <v>108</v>
          </cell>
          <cell r="C138" t="str">
            <v>DEM</v>
          </cell>
          <cell r="D138" t="str">
            <v>DEM</v>
          </cell>
          <cell r="E138" t="str">
            <v>DEM</v>
          </cell>
          <cell r="F138" t="str">
            <v>DEM</v>
          </cell>
          <cell r="G138" t="str">
            <v>SANDRO BARBOSA SANCHES</v>
          </cell>
          <cell r="H138" t="str">
            <v>MONTADOR ANDAIME</v>
          </cell>
          <cell r="J138">
            <v>1</v>
          </cell>
        </row>
        <row r="139">
          <cell r="A139">
            <v>109</v>
          </cell>
          <cell r="C139" t="str">
            <v>PLAN</v>
          </cell>
          <cell r="D139" t="str">
            <v>SÉRGIO</v>
          </cell>
          <cell r="E139" t="str">
            <v>-</v>
          </cell>
          <cell r="G139" t="str">
            <v>ADRIANO FERREIRA DE CARVALHO</v>
          </cell>
          <cell r="H139" t="str">
            <v>AUX.TEC.DE PLANEJAMENTO</v>
          </cell>
          <cell r="I139" t="str">
            <v>ILHA TROPICAL</v>
          </cell>
          <cell r="J139">
            <v>1</v>
          </cell>
        </row>
        <row r="140">
          <cell r="A140">
            <v>110</v>
          </cell>
          <cell r="B140" t="str">
            <v>AFC</v>
          </cell>
          <cell r="C140" t="str">
            <v>BOP/HRSG</v>
          </cell>
          <cell r="D140" t="str">
            <v>PAO</v>
          </cell>
          <cell r="E140" t="str">
            <v>-</v>
          </cell>
          <cell r="F140" t="str">
            <v>FABRICAÇÃO</v>
          </cell>
          <cell r="G140" t="str">
            <v>VALDIMIR IBIAPINA DA SILVA</v>
          </cell>
          <cell r="H140" t="str">
            <v>SOLDADOR RX</v>
          </cell>
          <cell r="I140" t="str">
            <v>BRISA DA COSTA</v>
          </cell>
          <cell r="J140">
            <v>1</v>
          </cell>
        </row>
        <row r="141">
          <cell r="A141">
            <v>111</v>
          </cell>
          <cell r="B141" t="str">
            <v>CQ</v>
          </cell>
          <cell r="D141" t="str">
            <v>-</v>
          </cell>
          <cell r="E141" t="str">
            <v>ALDO</v>
          </cell>
          <cell r="G141" t="str">
            <v>WALMER FAVERO LUCAS</v>
          </cell>
          <cell r="H141" t="str">
            <v>ASSIST.TECNICO DE PLANEJAMENTO</v>
          </cell>
          <cell r="I141" t="str">
            <v>RIO DAS OSTRAS</v>
          </cell>
          <cell r="J141">
            <v>1</v>
          </cell>
        </row>
        <row r="142">
          <cell r="A142">
            <v>112</v>
          </cell>
          <cell r="B142" t="str">
            <v>EDG</v>
          </cell>
          <cell r="C142" t="str">
            <v>HRSG</v>
          </cell>
          <cell r="D142" t="str">
            <v>DARIO</v>
          </cell>
          <cell r="E142" t="str">
            <v>FC</v>
          </cell>
          <cell r="F142" t="str">
            <v>ANDAIME</v>
          </cell>
          <cell r="G142" t="str">
            <v>VALDIR OZITO DA SILVA</v>
          </cell>
          <cell r="H142" t="str">
            <v>CARPINTEIRO</v>
          </cell>
          <cell r="I142" t="str">
            <v>BARRA</v>
          </cell>
          <cell r="J142">
            <v>1</v>
          </cell>
        </row>
        <row r="143">
          <cell r="A143">
            <v>113</v>
          </cell>
          <cell r="B143" t="str">
            <v>AFC</v>
          </cell>
          <cell r="C143" t="str">
            <v>ST</v>
          </cell>
          <cell r="D143" t="str">
            <v>JMC</v>
          </cell>
          <cell r="E143" t="str">
            <v>AMA</v>
          </cell>
          <cell r="F143" t="str">
            <v>MONTAGEM</v>
          </cell>
          <cell r="G143" t="str">
            <v>FABIO JUSTINIANO PIMENTA</v>
          </cell>
          <cell r="H143" t="str">
            <v>MESTRE</v>
          </cell>
          <cell r="I143" t="str">
            <v>BRISA DA COSTA</v>
          </cell>
          <cell r="J143">
            <v>1</v>
          </cell>
        </row>
        <row r="144">
          <cell r="A144">
            <v>114</v>
          </cell>
          <cell r="C144" t="str">
            <v>DEM</v>
          </cell>
          <cell r="D144" t="str">
            <v>DEM</v>
          </cell>
          <cell r="E144" t="str">
            <v>DEM</v>
          </cell>
          <cell r="F144" t="str">
            <v>DEM</v>
          </cell>
          <cell r="G144" t="str">
            <v>GIGLIOLA REGES CAMPOS</v>
          </cell>
          <cell r="H144" t="str">
            <v>TRADUTORA</v>
          </cell>
          <cell r="I144" t="str">
            <v>RIO DAS OSTRAS</v>
          </cell>
          <cell r="J144">
            <v>1</v>
          </cell>
        </row>
        <row r="145">
          <cell r="A145">
            <v>115</v>
          </cell>
          <cell r="B145" t="str">
            <v>LIMP</v>
          </cell>
          <cell r="D145" t="str">
            <v>-</v>
          </cell>
          <cell r="E145" t="str">
            <v>GGS</v>
          </cell>
          <cell r="G145" t="str">
            <v>SANDRA DE RIBAMAR SILVA</v>
          </cell>
          <cell r="H145" t="str">
            <v>AUX. SERV. GERAIS</v>
          </cell>
          <cell r="I145" t="str">
            <v>BARRA</v>
          </cell>
          <cell r="J145">
            <v>1</v>
          </cell>
        </row>
        <row r="146">
          <cell r="A146">
            <v>116</v>
          </cell>
          <cell r="C146" t="str">
            <v>PLAN</v>
          </cell>
          <cell r="D146" t="str">
            <v>SÉRGIO</v>
          </cell>
          <cell r="G146" t="str">
            <v>MARCOS ROBERTO MAURÍCIO DOS SANTOS</v>
          </cell>
          <cell r="H146" t="str">
            <v>AUX.TEC.DE PLANEJAMENTO</v>
          </cell>
          <cell r="I146" t="str">
            <v>ILHA TROPICAL</v>
          </cell>
          <cell r="J146">
            <v>1</v>
          </cell>
        </row>
        <row r="147">
          <cell r="A147">
            <v>117</v>
          </cell>
          <cell r="C147" t="str">
            <v>DEM</v>
          </cell>
          <cell r="D147" t="str">
            <v>DEM</v>
          </cell>
          <cell r="E147" t="str">
            <v>DEM</v>
          </cell>
          <cell r="F147" t="str">
            <v>DEM</v>
          </cell>
          <cell r="G147" t="str">
            <v>ANDRE BISPO DOS ANJOS</v>
          </cell>
          <cell r="H147" t="str">
            <v>MESTRE</v>
          </cell>
          <cell r="J147">
            <v>1</v>
          </cell>
        </row>
        <row r="148">
          <cell r="A148">
            <v>118</v>
          </cell>
          <cell r="B148" t="str">
            <v>ASA</v>
          </cell>
          <cell r="C148" t="str">
            <v>HRSG</v>
          </cell>
          <cell r="E148" t="str">
            <v>-</v>
          </cell>
          <cell r="F148" t="str">
            <v>ISOL/PINT</v>
          </cell>
          <cell r="G148" t="str">
            <v>JOSENEY DA SILVA</v>
          </cell>
          <cell r="H148" t="str">
            <v>CONTRA MESTRE</v>
          </cell>
          <cell r="I148" t="str">
            <v>BRISA DA COSTA</v>
          </cell>
          <cell r="J148">
            <v>1</v>
          </cell>
        </row>
        <row r="149">
          <cell r="A149">
            <v>119</v>
          </cell>
          <cell r="C149" t="str">
            <v>DEM</v>
          </cell>
          <cell r="D149" t="str">
            <v>DEM</v>
          </cell>
          <cell r="E149" t="str">
            <v>DEM</v>
          </cell>
          <cell r="F149" t="str">
            <v>DEM</v>
          </cell>
          <cell r="G149" t="str">
            <v>JEFFERSON SOARES LEGUINA MENEZES</v>
          </cell>
          <cell r="H149" t="str">
            <v>MECANICO MONTADOR</v>
          </cell>
          <cell r="I149" t="str">
            <v>BRISA DA COSTA</v>
          </cell>
          <cell r="J149">
            <v>1</v>
          </cell>
        </row>
        <row r="150">
          <cell r="A150">
            <v>120</v>
          </cell>
          <cell r="B150" t="str">
            <v>TRS</v>
          </cell>
          <cell r="C150" t="str">
            <v>-</v>
          </cell>
          <cell r="D150" t="str">
            <v>-</v>
          </cell>
          <cell r="E150" t="str">
            <v>BAHIA</v>
          </cell>
          <cell r="F150" t="str">
            <v>-</v>
          </cell>
          <cell r="G150" t="str">
            <v>JOSÉ TEIXEIRA LIMA</v>
          </cell>
          <cell r="H150" t="str">
            <v>ENCARREGADO RIGGER I</v>
          </cell>
          <cell r="I150" t="str">
            <v>BRISA DA COSTA</v>
          </cell>
          <cell r="J150">
            <v>1</v>
          </cell>
        </row>
        <row r="151">
          <cell r="A151">
            <v>121</v>
          </cell>
          <cell r="C151" t="str">
            <v>DEM</v>
          </cell>
          <cell r="D151" t="str">
            <v>DEM</v>
          </cell>
          <cell r="E151" t="str">
            <v>DEM</v>
          </cell>
          <cell r="F151" t="str">
            <v>DEM</v>
          </cell>
          <cell r="G151" t="str">
            <v>ODAIR FERNANDES DA SILVA</v>
          </cell>
          <cell r="H151" t="str">
            <v>MESTRE</v>
          </cell>
          <cell r="J151">
            <v>1</v>
          </cell>
        </row>
        <row r="152">
          <cell r="A152">
            <v>122</v>
          </cell>
          <cell r="B152" t="str">
            <v>AFC</v>
          </cell>
          <cell r="C152" t="str">
            <v>ST</v>
          </cell>
          <cell r="D152" t="str">
            <v>JMC</v>
          </cell>
          <cell r="E152" t="str">
            <v>AMA</v>
          </cell>
          <cell r="F152" t="str">
            <v>MONTAGEM</v>
          </cell>
          <cell r="G152" t="str">
            <v xml:space="preserve">CESAR LIRIO DOS SANTOS </v>
          </cell>
          <cell r="H152" t="str">
            <v>MECANICO MONTADOR</v>
          </cell>
          <cell r="I152" t="str">
            <v>PARGOS</v>
          </cell>
          <cell r="J152">
            <v>1</v>
          </cell>
        </row>
        <row r="153">
          <cell r="A153">
            <v>123</v>
          </cell>
          <cell r="C153" t="str">
            <v>DEM</v>
          </cell>
          <cell r="D153" t="str">
            <v>DEM</v>
          </cell>
          <cell r="E153" t="str">
            <v>DEM</v>
          </cell>
          <cell r="F153" t="str">
            <v>DEM</v>
          </cell>
          <cell r="G153" t="str">
            <v>JOSE ANTONIO MARIA DA SILVA</v>
          </cell>
          <cell r="H153" t="str">
            <v>ELETRICISTA MONTADOR</v>
          </cell>
          <cell r="J153">
            <v>1</v>
          </cell>
        </row>
        <row r="154">
          <cell r="A154">
            <v>124</v>
          </cell>
          <cell r="C154" t="str">
            <v>DEM</v>
          </cell>
          <cell r="D154" t="str">
            <v>DEM</v>
          </cell>
          <cell r="E154" t="str">
            <v>DEM</v>
          </cell>
          <cell r="F154" t="str">
            <v>DEM</v>
          </cell>
          <cell r="G154" t="str">
            <v>MARCOS ROBERTO BONIFÁCIO</v>
          </cell>
          <cell r="H154" t="str">
            <v>ELETRICISTA F / C</v>
          </cell>
          <cell r="J154">
            <v>1</v>
          </cell>
        </row>
        <row r="155">
          <cell r="A155">
            <v>125</v>
          </cell>
          <cell r="C155" t="str">
            <v>DEM</v>
          </cell>
          <cell r="D155" t="str">
            <v>DEM</v>
          </cell>
          <cell r="E155" t="str">
            <v>DEM</v>
          </cell>
          <cell r="F155" t="str">
            <v>DEM</v>
          </cell>
          <cell r="G155" t="str">
            <v>JAIME VIEIRA DOS SANTOS</v>
          </cell>
          <cell r="H155" t="str">
            <v>MECANICO MONTADOR</v>
          </cell>
          <cell r="I155" t="str">
            <v>PARGOS</v>
          </cell>
          <cell r="J155">
            <v>1</v>
          </cell>
        </row>
        <row r="156">
          <cell r="A156">
            <v>126</v>
          </cell>
          <cell r="C156" t="str">
            <v>DEM</v>
          </cell>
          <cell r="D156" t="str">
            <v>DEM</v>
          </cell>
          <cell r="E156" t="str">
            <v>DEM</v>
          </cell>
          <cell r="F156" t="str">
            <v>DEM</v>
          </cell>
          <cell r="G156" t="str">
            <v>ELIVALDO JOSE DOS SANTOS</v>
          </cell>
          <cell r="H156" t="str">
            <v>MECANICO MONTADOR</v>
          </cell>
          <cell r="J156">
            <v>1</v>
          </cell>
        </row>
        <row r="157">
          <cell r="A157">
            <v>127</v>
          </cell>
          <cell r="B157" t="str">
            <v>AFC</v>
          </cell>
          <cell r="C157" t="str">
            <v>ST</v>
          </cell>
          <cell r="D157" t="str">
            <v>JMC</v>
          </cell>
          <cell r="E157" t="str">
            <v>AMA</v>
          </cell>
          <cell r="F157" t="str">
            <v>MONTAGEM</v>
          </cell>
          <cell r="G157" t="str">
            <v>PEDRO ANTONIO DE OLIVEIRA</v>
          </cell>
          <cell r="H157" t="str">
            <v>CONTRA MESTRE</v>
          </cell>
          <cell r="I157" t="str">
            <v>PARGOS</v>
          </cell>
          <cell r="J157">
            <v>1</v>
          </cell>
        </row>
        <row r="158">
          <cell r="A158">
            <v>128</v>
          </cell>
          <cell r="C158" t="str">
            <v>DEM</v>
          </cell>
          <cell r="D158" t="str">
            <v>DEM</v>
          </cell>
          <cell r="E158" t="str">
            <v>DEM</v>
          </cell>
          <cell r="F158" t="str">
            <v>DEM</v>
          </cell>
          <cell r="G158" t="str">
            <v>MACIEL DOS SANTOS</v>
          </cell>
          <cell r="H158" t="str">
            <v>AJUDANTE</v>
          </cell>
          <cell r="J158">
            <v>1</v>
          </cell>
        </row>
        <row r="159">
          <cell r="A159">
            <v>129</v>
          </cell>
          <cell r="B159" t="str">
            <v>SEG</v>
          </cell>
          <cell r="D159" t="str">
            <v>-</v>
          </cell>
          <cell r="E159" t="str">
            <v>WS</v>
          </cell>
          <cell r="G159" t="str">
            <v>JOSÉ EMILIO DA SILVA BARBOSA</v>
          </cell>
          <cell r="H159" t="str">
            <v>AJUDANTE</v>
          </cell>
          <cell r="I159" t="str">
            <v>BARRA</v>
          </cell>
          <cell r="J159">
            <v>1</v>
          </cell>
        </row>
        <row r="160">
          <cell r="A160">
            <v>130</v>
          </cell>
          <cell r="C160" t="str">
            <v>DEM</v>
          </cell>
          <cell r="D160" t="str">
            <v>DEM</v>
          </cell>
          <cell r="E160" t="str">
            <v>DEM</v>
          </cell>
          <cell r="F160" t="str">
            <v>DEM</v>
          </cell>
          <cell r="G160" t="str">
            <v xml:space="preserve">RILDO DA SILVA BARROS </v>
          </cell>
          <cell r="H160" t="str">
            <v>MECANICO MONTADOR</v>
          </cell>
          <cell r="J160">
            <v>1</v>
          </cell>
        </row>
        <row r="161">
          <cell r="A161">
            <v>131</v>
          </cell>
          <cell r="C161" t="str">
            <v>DEM</v>
          </cell>
          <cell r="D161" t="str">
            <v>DEM</v>
          </cell>
          <cell r="E161" t="str">
            <v>DEM</v>
          </cell>
          <cell r="F161" t="str">
            <v>DEM</v>
          </cell>
          <cell r="G161" t="str">
            <v>ADAILTON ALVES CASAES</v>
          </cell>
          <cell r="H161" t="str">
            <v>AJUDANTE</v>
          </cell>
          <cell r="J161">
            <v>1</v>
          </cell>
        </row>
        <row r="162">
          <cell r="A162">
            <v>132</v>
          </cell>
          <cell r="B162" t="str">
            <v>EDR</v>
          </cell>
          <cell r="C162" t="str">
            <v>HRSG</v>
          </cell>
          <cell r="D162" t="str">
            <v>RF</v>
          </cell>
          <cell r="E162" t="str">
            <v>CCO</v>
          </cell>
          <cell r="F162" t="str">
            <v>MONTAGEM</v>
          </cell>
          <cell r="G162" t="str">
            <v>JONACIR LUIZ CARLOS</v>
          </cell>
          <cell r="H162" t="str">
            <v>MECANICO MONTADOR</v>
          </cell>
          <cell r="I162" t="str">
            <v>BARRA</v>
          </cell>
          <cell r="J162">
            <v>1</v>
          </cell>
        </row>
        <row r="163">
          <cell r="A163">
            <v>133</v>
          </cell>
          <cell r="B163" t="str">
            <v>ASA</v>
          </cell>
          <cell r="C163" t="str">
            <v>HRSG</v>
          </cell>
          <cell r="D163" t="str">
            <v>PEDRO</v>
          </cell>
          <cell r="E163" t="str">
            <v>JGA</v>
          </cell>
          <cell r="F163" t="str">
            <v>MONTAGEM</v>
          </cell>
          <cell r="G163" t="str">
            <v>JAILTON JESUS DE LIMA</v>
          </cell>
          <cell r="H163" t="str">
            <v>ENCANADOR</v>
          </cell>
          <cell r="I163" t="str">
            <v>BRISA DA COSTA</v>
          </cell>
          <cell r="J163">
            <v>1</v>
          </cell>
        </row>
        <row r="164">
          <cell r="A164">
            <v>134</v>
          </cell>
          <cell r="B164" t="str">
            <v>MML</v>
          </cell>
          <cell r="C164" t="str">
            <v>BOP</v>
          </cell>
          <cell r="D164" t="str">
            <v>DARIO</v>
          </cell>
          <cell r="E164" t="str">
            <v>EFS</v>
          </cell>
          <cell r="F164" t="str">
            <v>ANDAIME</v>
          </cell>
          <cell r="G164" t="str">
            <v>EVALDO FERNANDES SANTOS</v>
          </cell>
          <cell r="H164" t="str">
            <v>MESTRE</v>
          </cell>
          <cell r="I164" t="str">
            <v>BRISA DA COSTA</v>
          </cell>
          <cell r="J164">
            <v>1</v>
          </cell>
        </row>
        <row r="165">
          <cell r="A165">
            <v>135</v>
          </cell>
          <cell r="B165" t="str">
            <v>AFC</v>
          </cell>
          <cell r="C165" t="str">
            <v>ST</v>
          </cell>
          <cell r="D165" t="str">
            <v>PM</v>
          </cell>
          <cell r="E165" t="str">
            <v>JLSO</v>
          </cell>
          <cell r="F165" t="str">
            <v>TUBULAÇÃO</v>
          </cell>
          <cell r="G165" t="str">
            <v>JOSÉ LUCIANO DOS SANTOS OLIVEIRA</v>
          </cell>
          <cell r="H165" t="str">
            <v>ENCARREGADO</v>
          </cell>
          <cell r="I165" t="str">
            <v>BRISA DA COSTA</v>
          </cell>
          <cell r="J165">
            <v>1</v>
          </cell>
        </row>
        <row r="166">
          <cell r="A166">
            <v>136</v>
          </cell>
          <cell r="C166" t="str">
            <v>DEM</v>
          </cell>
          <cell r="D166" t="str">
            <v>DEM</v>
          </cell>
          <cell r="E166" t="str">
            <v>DEM</v>
          </cell>
          <cell r="F166" t="str">
            <v>DEM</v>
          </cell>
          <cell r="G166" t="str">
            <v>ELDO DE JESUS LOPEZ PEREIRA</v>
          </cell>
          <cell r="H166" t="str">
            <v>AJUDANTE</v>
          </cell>
          <cell r="I166" t="str">
            <v>BARRA</v>
          </cell>
          <cell r="J166">
            <v>1</v>
          </cell>
        </row>
        <row r="167">
          <cell r="A167">
            <v>137</v>
          </cell>
          <cell r="B167" t="str">
            <v>AFC</v>
          </cell>
          <cell r="C167" t="str">
            <v>ST</v>
          </cell>
          <cell r="D167" t="str">
            <v>DARIO</v>
          </cell>
          <cell r="E167" t="str">
            <v>AMS</v>
          </cell>
          <cell r="F167" t="str">
            <v>SUP</v>
          </cell>
          <cell r="G167" t="str">
            <v>ADEMILSON MENDES DOS SANTOS</v>
          </cell>
          <cell r="H167" t="str">
            <v>ENCARREGADO</v>
          </cell>
          <cell r="I167" t="str">
            <v>AEROPORTO</v>
          </cell>
          <cell r="J167">
            <v>1</v>
          </cell>
        </row>
        <row r="168">
          <cell r="A168">
            <v>138</v>
          </cell>
          <cell r="B168" t="str">
            <v>AFC</v>
          </cell>
          <cell r="C168" t="str">
            <v>HRSG</v>
          </cell>
          <cell r="D168" t="str">
            <v>-</v>
          </cell>
          <cell r="E168" t="str">
            <v>CJS</v>
          </cell>
          <cell r="F168" t="str">
            <v>GRAUT</v>
          </cell>
          <cell r="G168" t="str">
            <v>CLOVIS JACQUES SIGAL</v>
          </cell>
          <cell r="H168" t="str">
            <v>ENCARREGADO</v>
          </cell>
          <cell r="I168" t="str">
            <v>BRISA DA COSTA</v>
          </cell>
          <cell r="J168">
            <v>1</v>
          </cell>
        </row>
        <row r="169">
          <cell r="A169">
            <v>139</v>
          </cell>
          <cell r="C169" t="str">
            <v>DEM</v>
          </cell>
          <cell r="D169" t="str">
            <v>DEM</v>
          </cell>
          <cell r="E169" t="str">
            <v>DEM</v>
          </cell>
          <cell r="F169" t="str">
            <v>DEM</v>
          </cell>
          <cell r="G169" t="str">
            <v>DANIEL HENRIQUE DOS SANTOS</v>
          </cell>
          <cell r="H169" t="str">
            <v>MONTADOR ELETROM.</v>
          </cell>
          <cell r="J169">
            <v>1</v>
          </cell>
        </row>
        <row r="170">
          <cell r="A170">
            <v>140</v>
          </cell>
          <cell r="C170" t="str">
            <v>DEM</v>
          </cell>
          <cell r="D170" t="str">
            <v>DEM</v>
          </cell>
          <cell r="E170" t="str">
            <v>DEM</v>
          </cell>
          <cell r="F170" t="str">
            <v>DEM</v>
          </cell>
          <cell r="G170" t="str">
            <v>JOSÉ MARIA FERNANDES DA SILVA</v>
          </cell>
          <cell r="H170" t="str">
            <v>MONTADOR ELETROM.</v>
          </cell>
          <cell r="J170">
            <v>1</v>
          </cell>
        </row>
        <row r="171">
          <cell r="A171">
            <v>141</v>
          </cell>
          <cell r="C171" t="str">
            <v>DEM</v>
          </cell>
          <cell r="D171" t="str">
            <v>DEM</v>
          </cell>
          <cell r="E171" t="str">
            <v>DEM</v>
          </cell>
          <cell r="F171" t="str">
            <v>DEM</v>
          </cell>
          <cell r="G171" t="str">
            <v>ANTÔNIO FRANCISCO DE BRITO</v>
          </cell>
          <cell r="H171" t="str">
            <v>MONTADOR ELETROM.</v>
          </cell>
          <cell r="J171">
            <v>1</v>
          </cell>
        </row>
        <row r="172">
          <cell r="A172">
            <v>142</v>
          </cell>
          <cell r="C172" t="str">
            <v>DEM</v>
          </cell>
          <cell r="D172" t="str">
            <v>DEM</v>
          </cell>
          <cell r="E172" t="str">
            <v>DEM</v>
          </cell>
          <cell r="F172" t="str">
            <v>DEM</v>
          </cell>
          <cell r="G172" t="str">
            <v>JOSÉ MARIA MARCELINO</v>
          </cell>
          <cell r="H172" t="str">
            <v>MONTADOR ELETROM.</v>
          </cell>
          <cell r="J172">
            <v>1</v>
          </cell>
        </row>
        <row r="173">
          <cell r="A173">
            <v>143</v>
          </cell>
          <cell r="C173" t="str">
            <v>DEM</v>
          </cell>
          <cell r="D173" t="str">
            <v>DEM</v>
          </cell>
          <cell r="E173" t="str">
            <v>DEM</v>
          </cell>
          <cell r="F173" t="str">
            <v>DEM</v>
          </cell>
          <cell r="G173" t="str">
            <v>JOSÉ MADEIRA SENNA</v>
          </cell>
          <cell r="H173" t="str">
            <v>MONTADOR ELETROM.</v>
          </cell>
          <cell r="J173">
            <v>1</v>
          </cell>
        </row>
        <row r="174">
          <cell r="A174">
            <v>144</v>
          </cell>
          <cell r="C174" t="str">
            <v>DEM</v>
          </cell>
          <cell r="D174" t="str">
            <v>DEM</v>
          </cell>
          <cell r="E174" t="str">
            <v>DEM</v>
          </cell>
          <cell r="F174" t="str">
            <v>DEM</v>
          </cell>
          <cell r="G174" t="str">
            <v>SÍNCERO GERVASIO BARBOSA</v>
          </cell>
          <cell r="H174" t="str">
            <v>MONTADOR ELETROM.</v>
          </cell>
          <cell r="J174">
            <v>1</v>
          </cell>
        </row>
        <row r="175">
          <cell r="A175">
            <v>145</v>
          </cell>
          <cell r="C175" t="str">
            <v>DEM</v>
          </cell>
          <cell r="D175" t="str">
            <v>DEM</v>
          </cell>
          <cell r="E175" t="str">
            <v>DEM</v>
          </cell>
          <cell r="F175" t="str">
            <v>DEM</v>
          </cell>
          <cell r="G175" t="str">
            <v>REGINALDO ADRIANO DA COSTA</v>
          </cell>
          <cell r="H175" t="str">
            <v>MONTADOR ELETROM.</v>
          </cell>
          <cell r="J175">
            <v>1</v>
          </cell>
        </row>
        <row r="176">
          <cell r="A176">
            <v>146</v>
          </cell>
          <cell r="C176" t="str">
            <v>DEM</v>
          </cell>
          <cell r="D176" t="str">
            <v>DEM</v>
          </cell>
          <cell r="E176" t="str">
            <v>DEM</v>
          </cell>
          <cell r="F176" t="str">
            <v>DEM</v>
          </cell>
          <cell r="G176" t="str">
            <v>JAIR RODRIGUES MARCELINO</v>
          </cell>
          <cell r="H176" t="str">
            <v>MONTADOR ELETROM.</v>
          </cell>
          <cell r="J176">
            <v>1</v>
          </cell>
        </row>
        <row r="177">
          <cell r="A177">
            <v>147</v>
          </cell>
          <cell r="B177" t="str">
            <v>MOD</v>
          </cell>
          <cell r="C177" t="str">
            <v>JORGE/CT</v>
          </cell>
          <cell r="D177" t="str">
            <v>RR</v>
          </cell>
          <cell r="E177" t="str">
            <v>JGG</v>
          </cell>
          <cell r="F177" t="str">
            <v>JORGE/CT</v>
          </cell>
          <cell r="G177" t="str">
            <v>JOSÉ GERALDO GONÇALVES</v>
          </cell>
          <cell r="H177" t="str">
            <v>MESTRE</v>
          </cell>
          <cell r="I177" t="str">
            <v>BRISA DA COSTA</v>
          </cell>
          <cell r="J177">
            <v>1</v>
          </cell>
        </row>
        <row r="178">
          <cell r="A178">
            <v>148</v>
          </cell>
          <cell r="E178" t="str">
            <v>D</v>
          </cell>
          <cell r="G178" t="str">
            <v>ILSON SOARES</v>
          </cell>
          <cell r="H178" t="str">
            <v>MONTADOR ELETROM.</v>
          </cell>
          <cell r="J178">
            <v>1</v>
          </cell>
        </row>
        <row r="179">
          <cell r="A179">
            <v>149</v>
          </cell>
          <cell r="C179" t="str">
            <v>DEM</v>
          </cell>
          <cell r="D179" t="str">
            <v>DEM</v>
          </cell>
          <cell r="E179" t="str">
            <v>DEM</v>
          </cell>
          <cell r="F179" t="str">
            <v>DEM</v>
          </cell>
          <cell r="G179" t="str">
            <v>JOSÉ CARLOS  DE ANDRADE PINTO</v>
          </cell>
          <cell r="H179" t="str">
            <v>ENCARREGADO</v>
          </cell>
          <cell r="J179">
            <v>1</v>
          </cell>
        </row>
        <row r="180">
          <cell r="A180">
            <v>150</v>
          </cell>
          <cell r="B180" t="str">
            <v>ASA</v>
          </cell>
          <cell r="C180" t="str">
            <v>HRSG</v>
          </cell>
          <cell r="D180" t="str">
            <v>ANT</v>
          </cell>
          <cell r="E180" t="str">
            <v>NNC</v>
          </cell>
          <cell r="F180" t="str">
            <v>MONTAGEM</v>
          </cell>
          <cell r="G180" t="str">
            <v>NIVALDO NOGUEIRA COSTA</v>
          </cell>
          <cell r="H180" t="str">
            <v>ENCARREGADO</v>
          </cell>
          <cell r="I180" t="str">
            <v>BRISA DA COSTA</v>
          </cell>
          <cell r="J180">
            <v>1</v>
          </cell>
        </row>
        <row r="181">
          <cell r="A181">
            <v>151</v>
          </cell>
          <cell r="C181" t="str">
            <v>DEM</v>
          </cell>
          <cell r="D181" t="str">
            <v>DEM</v>
          </cell>
          <cell r="E181" t="str">
            <v>DEM</v>
          </cell>
          <cell r="F181" t="str">
            <v>DEM</v>
          </cell>
          <cell r="G181" t="str">
            <v>LUCIANO BATISTA DE OLIVEIRA</v>
          </cell>
          <cell r="H181" t="str">
            <v>MONTADOR ELETROM.</v>
          </cell>
          <cell r="J181">
            <v>1</v>
          </cell>
        </row>
        <row r="182">
          <cell r="A182">
            <v>152</v>
          </cell>
          <cell r="C182" t="str">
            <v>DEM</v>
          </cell>
          <cell r="D182" t="str">
            <v>DEM</v>
          </cell>
          <cell r="E182" t="str">
            <v>DEM</v>
          </cell>
          <cell r="F182" t="str">
            <v>DEM</v>
          </cell>
          <cell r="G182" t="str">
            <v>AMILTON MESSIAS</v>
          </cell>
          <cell r="H182" t="str">
            <v>MONTADOR ELETROM.</v>
          </cell>
          <cell r="J182">
            <v>1</v>
          </cell>
        </row>
        <row r="183">
          <cell r="A183">
            <v>153</v>
          </cell>
          <cell r="B183" t="str">
            <v>SUB</v>
          </cell>
          <cell r="E183" t="str">
            <v>D</v>
          </cell>
          <cell r="G183" t="str">
            <v>JAIDILSON MENDES REIS</v>
          </cell>
          <cell r="H183" t="str">
            <v>MONTADOR ELETROM.</v>
          </cell>
          <cell r="J183">
            <v>1</v>
          </cell>
        </row>
        <row r="184">
          <cell r="A184">
            <v>154</v>
          </cell>
          <cell r="E184" t="str">
            <v>D</v>
          </cell>
          <cell r="G184" t="str">
            <v>MAURILIO BEZERRA DA SILVA</v>
          </cell>
          <cell r="H184" t="str">
            <v>ENCARREGADO</v>
          </cell>
          <cell r="J184">
            <v>1</v>
          </cell>
        </row>
        <row r="185">
          <cell r="A185">
            <v>155</v>
          </cell>
          <cell r="B185" t="str">
            <v>SUB</v>
          </cell>
          <cell r="E185" t="str">
            <v>D</v>
          </cell>
          <cell r="G185" t="str">
            <v>ANTÔNIO BEZERRA LACERDA</v>
          </cell>
          <cell r="H185" t="str">
            <v>MONTADOR ELETROM.</v>
          </cell>
          <cell r="J185">
            <v>1</v>
          </cell>
        </row>
        <row r="186">
          <cell r="A186">
            <v>156</v>
          </cell>
          <cell r="B186" t="str">
            <v>AFC</v>
          </cell>
          <cell r="C186" t="str">
            <v>ST</v>
          </cell>
          <cell r="D186" t="str">
            <v>DARIO</v>
          </cell>
          <cell r="E186" t="str">
            <v>AMS</v>
          </cell>
          <cell r="F186" t="str">
            <v>ANDAIME</v>
          </cell>
          <cell r="G186" t="str">
            <v>LUIZ EDUARDO SOTELLO FAN</v>
          </cell>
          <cell r="H186" t="str">
            <v>MONTADOR ANDAIME</v>
          </cell>
          <cell r="I186" t="str">
            <v>BRISA DA COSTA</v>
          </cell>
          <cell r="J186">
            <v>1</v>
          </cell>
        </row>
        <row r="187">
          <cell r="A187">
            <v>157</v>
          </cell>
          <cell r="E187" t="str">
            <v>D</v>
          </cell>
          <cell r="G187" t="str">
            <v>NERI FERREIRA</v>
          </cell>
          <cell r="H187" t="str">
            <v>SUPERVISOR DE</v>
          </cell>
          <cell r="J187">
            <v>1</v>
          </cell>
        </row>
        <row r="188">
          <cell r="A188">
            <v>158</v>
          </cell>
          <cell r="C188" t="str">
            <v>DEM</v>
          </cell>
          <cell r="D188" t="str">
            <v>DEM</v>
          </cell>
          <cell r="E188" t="str">
            <v>DEM</v>
          </cell>
          <cell r="F188" t="str">
            <v>DEM</v>
          </cell>
          <cell r="G188" t="str">
            <v>DALMO FERREIRA DE LIMA</v>
          </cell>
          <cell r="H188" t="str">
            <v>MONTADOR ELETROM.</v>
          </cell>
          <cell r="J188">
            <v>1</v>
          </cell>
        </row>
        <row r="189">
          <cell r="A189">
            <v>159</v>
          </cell>
          <cell r="E189" t="str">
            <v>D</v>
          </cell>
          <cell r="G189" t="str">
            <v>RONALDO QUINTANILHA SOARES</v>
          </cell>
          <cell r="H189" t="str">
            <v>MOTORISTA</v>
          </cell>
          <cell r="J189">
            <v>1</v>
          </cell>
        </row>
        <row r="190">
          <cell r="A190">
            <v>160</v>
          </cell>
          <cell r="B190" t="str">
            <v>SUB</v>
          </cell>
          <cell r="E190" t="str">
            <v>D</v>
          </cell>
          <cell r="G190" t="str">
            <v>ANTÔNIO NILTON LINO DOS SANTOS</v>
          </cell>
          <cell r="H190" t="str">
            <v>MONTADOR ELETROM.</v>
          </cell>
          <cell r="J190">
            <v>1</v>
          </cell>
        </row>
        <row r="191">
          <cell r="A191">
            <v>161</v>
          </cell>
          <cell r="B191" t="str">
            <v>SUB</v>
          </cell>
          <cell r="E191" t="str">
            <v>D</v>
          </cell>
          <cell r="G191" t="str">
            <v>ANTÔNIO LINO DOS SANTOS</v>
          </cell>
          <cell r="H191" t="str">
            <v>AJUDANTE</v>
          </cell>
          <cell r="J191">
            <v>1</v>
          </cell>
        </row>
        <row r="192">
          <cell r="A192">
            <v>162</v>
          </cell>
          <cell r="C192" t="str">
            <v>DEM</v>
          </cell>
          <cell r="D192" t="str">
            <v>DEM</v>
          </cell>
          <cell r="E192" t="str">
            <v>DEM</v>
          </cell>
          <cell r="F192" t="str">
            <v>DEM</v>
          </cell>
          <cell r="G192" t="str">
            <v>WAGNER BENEDITO MACHADO</v>
          </cell>
          <cell r="H192" t="str">
            <v>MONTADOR ANDAIME</v>
          </cell>
          <cell r="I192" t="str">
            <v>BARRA</v>
          </cell>
          <cell r="J192">
            <v>1</v>
          </cell>
        </row>
        <row r="193">
          <cell r="A193">
            <v>163</v>
          </cell>
          <cell r="B193" t="str">
            <v>ASA</v>
          </cell>
          <cell r="C193" t="str">
            <v>HRSG</v>
          </cell>
          <cell r="D193" t="str">
            <v>ANT</v>
          </cell>
          <cell r="E193" t="str">
            <v>NNC</v>
          </cell>
          <cell r="F193" t="str">
            <v>MONTAGEM</v>
          </cell>
          <cell r="G193" t="str">
            <v>GENIVAL SANTOS DE JESUS</v>
          </cell>
          <cell r="H193" t="str">
            <v>MECANICO MONTADOR</v>
          </cell>
          <cell r="I193" t="str">
            <v>BARRA</v>
          </cell>
          <cell r="J193">
            <v>1</v>
          </cell>
        </row>
        <row r="194">
          <cell r="A194">
            <v>164</v>
          </cell>
          <cell r="B194" t="str">
            <v>AFC</v>
          </cell>
          <cell r="C194" t="str">
            <v>ST</v>
          </cell>
          <cell r="D194" t="str">
            <v>JMC</v>
          </cell>
          <cell r="E194" t="str">
            <v>AMA</v>
          </cell>
          <cell r="F194" t="str">
            <v>SUP</v>
          </cell>
          <cell r="G194" t="str">
            <v>ANTÔNIO MAGALHÃES ALVES</v>
          </cell>
          <cell r="H194" t="str">
            <v>ENCARREGADO MECANICA</v>
          </cell>
          <cell r="I194" t="str">
            <v>BOCA DA BARRA</v>
          </cell>
          <cell r="J194">
            <v>1</v>
          </cell>
        </row>
        <row r="195">
          <cell r="A195">
            <v>165</v>
          </cell>
          <cell r="E195" t="str">
            <v>D</v>
          </cell>
          <cell r="G195" t="str">
            <v xml:space="preserve">MÁRIO SABINO </v>
          </cell>
          <cell r="H195" t="str">
            <v>MONTADOR ELETROM.</v>
          </cell>
          <cell r="J195">
            <v>1</v>
          </cell>
        </row>
        <row r="196">
          <cell r="A196">
            <v>166</v>
          </cell>
          <cell r="B196" t="str">
            <v>SUB</v>
          </cell>
          <cell r="E196" t="str">
            <v>D</v>
          </cell>
          <cell r="G196" t="str">
            <v>JOSÉ ROSA BARBOSA</v>
          </cell>
          <cell r="H196" t="str">
            <v>MONTADOR ELETROM.</v>
          </cell>
          <cell r="J196">
            <v>1</v>
          </cell>
        </row>
        <row r="197">
          <cell r="A197">
            <v>167</v>
          </cell>
          <cell r="B197" t="str">
            <v>SUB</v>
          </cell>
          <cell r="E197" t="str">
            <v>D</v>
          </cell>
          <cell r="G197" t="str">
            <v>CARLOS ROBERTO DE SOUZA</v>
          </cell>
          <cell r="H197" t="str">
            <v>MONTADOR ELETROM.</v>
          </cell>
          <cell r="J197">
            <v>1</v>
          </cell>
        </row>
        <row r="198">
          <cell r="A198">
            <v>168</v>
          </cell>
          <cell r="C198" t="str">
            <v>DEM</v>
          </cell>
          <cell r="D198" t="str">
            <v>DEM</v>
          </cell>
          <cell r="E198" t="str">
            <v>DEM</v>
          </cell>
          <cell r="F198" t="str">
            <v>DEM</v>
          </cell>
          <cell r="G198" t="str">
            <v>EDSON GONÇALVES DE SOUZA</v>
          </cell>
          <cell r="H198" t="str">
            <v>MONTADOR ELETROM.</v>
          </cell>
          <cell r="J198">
            <v>1</v>
          </cell>
        </row>
        <row r="199">
          <cell r="A199">
            <v>169</v>
          </cell>
          <cell r="B199" t="str">
            <v>SUB</v>
          </cell>
          <cell r="E199" t="str">
            <v>D</v>
          </cell>
          <cell r="G199" t="str">
            <v>JOÃO NARCISO PONTES</v>
          </cell>
          <cell r="H199" t="str">
            <v>TOPOGRAFO I</v>
          </cell>
          <cell r="J199">
            <v>1</v>
          </cell>
        </row>
        <row r="200">
          <cell r="A200">
            <v>170</v>
          </cell>
          <cell r="C200" t="str">
            <v>DEM</v>
          </cell>
          <cell r="D200" t="str">
            <v>DEM</v>
          </cell>
          <cell r="E200" t="str">
            <v>DEM</v>
          </cell>
          <cell r="F200" t="str">
            <v>DEM</v>
          </cell>
          <cell r="G200" t="str">
            <v>JOSÉ LINO DOS SANTOS</v>
          </cell>
          <cell r="H200" t="str">
            <v>AJUDANTE</v>
          </cell>
          <cell r="I200" t="str">
            <v>BARRA</v>
          </cell>
          <cell r="J200">
            <v>1</v>
          </cell>
        </row>
        <row r="201">
          <cell r="A201">
            <v>171</v>
          </cell>
          <cell r="B201" t="str">
            <v>SUB</v>
          </cell>
          <cell r="E201" t="str">
            <v>D</v>
          </cell>
          <cell r="G201" t="str">
            <v>PAULO FERREIRA DOS SANTOS</v>
          </cell>
          <cell r="H201" t="str">
            <v>AJUDANTE</v>
          </cell>
          <cell r="J201">
            <v>1</v>
          </cell>
        </row>
        <row r="202">
          <cell r="A202">
            <v>172</v>
          </cell>
          <cell r="B202" t="str">
            <v>DEM</v>
          </cell>
          <cell r="C202" t="str">
            <v>DEM</v>
          </cell>
          <cell r="D202" t="str">
            <v>DEM</v>
          </cell>
          <cell r="E202" t="str">
            <v>DEM</v>
          </cell>
          <cell r="F202" t="str">
            <v>DEM</v>
          </cell>
          <cell r="G202" t="str">
            <v xml:space="preserve">ISAÍAS PEREIRA MOÇO </v>
          </cell>
          <cell r="H202" t="str">
            <v>MONTADOR ELETROM.</v>
          </cell>
          <cell r="I202" t="str">
            <v>BARRA</v>
          </cell>
          <cell r="J202">
            <v>1</v>
          </cell>
        </row>
        <row r="203">
          <cell r="A203">
            <v>173</v>
          </cell>
          <cell r="E203" t="str">
            <v>D</v>
          </cell>
          <cell r="G203" t="str">
            <v>ERIVELTON HENRIQUE BAIANO</v>
          </cell>
          <cell r="H203" t="str">
            <v>AUXILIAR ALMOXARIFE 1</v>
          </cell>
          <cell r="J203">
            <v>1</v>
          </cell>
        </row>
        <row r="204">
          <cell r="A204">
            <v>174</v>
          </cell>
          <cell r="B204" t="str">
            <v>SUB</v>
          </cell>
          <cell r="E204" t="str">
            <v>D</v>
          </cell>
          <cell r="G204" t="str">
            <v>MARCIANO FERREIRA DO CARMO</v>
          </cell>
          <cell r="H204" t="str">
            <v>AJUDANTE</v>
          </cell>
          <cell r="J204">
            <v>1</v>
          </cell>
        </row>
        <row r="205">
          <cell r="A205">
            <v>175</v>
          </cell>
          <cell r="C205" t="str">
            <v>DEM</v>
          </cell>
          <cell r="D205" t="str">
            <v>DEM</v>
          </cell>
          <cell r="E205" t="str">
            <v>DEM</v>
          </cell>
          <cell r="F205" t="str">
            <v>DEM</v>
          </cell>
          <cell r="G205" t="str">
            <v>BRUNO DE AZEVEDO MOREIRA</v>
          </cell>
          <cell r="H205" t="str">
            <v>ELETRICISTA F / C</v>
          </cell>
          <cell r="J205">
            <v>1</v>
          </cell>
        </row>
        <row r="206">
          <cell r="A206">
            <v>176</v>
          </cell>
          <cell r="C206" t="str">
            <v>DEM</v>
          </cell>
          <cell r="D206" t="str">
            <v>DEM</v>
          </cell>
          <cell r="E206" t="str">
            <v>DEM</v>
          </cell>
          <cell r="F206" t="str">
            <v>DEM</v>
          </cell>
          <cell r="G206" t="str">
            <v>GENILDO LUCIANO PEREIRA</v>
          </cell>
          <cell r="H206" t="str">
            <v>AJUDANTE</v>
          </cell>
          <cell r="J206">
            <v>1</v>
          </cell>
        </row>
        <row r="207">
          <cell r="A207">
            <v>177</v>
          </cell>
          <cell r="B207" t="str">
            <v>DEM</v>
          </cell>
          <cell r="C207" t="str">
            <v>DEM</v>
          </cell>
          <cell r="D207" t="str">
            <v>DEM</v>
          </cell>
          <cell r="E207" t="str">
            <v>DEM</v>
          </cell>
          <cell r="F207" t="str">
            <v>DEM</v>
          </cell>
          <cell r="G207" t="str">
            <v>PAULO LUIS MACEDO</v>
          </cell>
          <cell r="H207" t="str">
            <v>MONTADOR ELETROM.</v>
          </cell>
          <cell r="J207">
            <v>1</v>
          </cell>
        </row>
        <row r="208">
          <cell r="A208">
            <v>178</v>
          </cell>
          <cell r="C208" t="str">
            <v>DEM</v>
          </cell>
          <cell r="D208" t="str">
            <v>DEM</v>
          </cell>
          <cell r="E208" t="str">
            <v>DEM</v>
          </cell>
          <cell r="F208" t="str">
            <v>DEM</v>
          </cell>
          <cell r="G208" t="str">
            <v>JAILTON CORREIA DO NASCIMENTO</v>
          </cell>
          <cell r="H208" t="str">
            <v>AJUDANTE</v>
          </cell>
          <cell r="J208">
            <v>1</v>
          </cell>
        </row>
        <row r="209">
          <cell r="A209">
            <v>179</v>
          </cell>
          <cell r="B209" t="str">
            <v>CHEFIA</v>
          </cell>
          <cell r="C209" t="str">
            <v>-</v>
          </cell>
          <cell r="D209" t="str">
            <v>-</v>
          </cell>
          <cell r="E209" t="str">
            <v>-</v>
          </cell>
          <cell r="F209" t="str">
            <v>-</v>
          </cell>
          <cell r="G209" t="str">
            <v>ANIBAL LUIZ MARQUES FRAZÃO</v>
          </cell>
          <cell r="H209" t="str">
            <v>ENGENHEIRO</v>
          </cell>
          <cell r="J209">
            <v>1</v>
          </cell>
        </row>
        <row r="210">
          <cell r="A210">
            <v>180</v>
          </cell>
          <cell r="B210" t="str">
            <v>AFC</v>
          </cell>
          <cell r="C210" t="str">
            <v>ST</v>
          </cell>
          <cell r="D210" t="str">
            <v>-</v>
          </cell>
          <cell r="E210" t="str">
            <v>PSV</v>
          </cell>
          <cell r="F210" t="str">
            <v>SOLDA</v>
          </cell>
          <cell r="G210" t="str">
            <v>PAULO SOUZA VIEIRA</v>
          </cell>
          <cell r="H210" t="str">
            <v>ENCARREGADO SOLDA</v>
          </cell>
          <cell r="I210" t="str">
            <v>COND. GREEN PEACE</v>
          </cell>
          <cell r="J210">
            <v>1</v>
          </cell>
        </row>
        <row r="211">
          <cell r="A211">
            <v>181</v>
          </cell>
          <cell r="C211" t="str">
            <v>DEM</v>
          </cell>
          <cell r="D211" t="str">
            <v>DEM</v>
          </cell>
          <cell r="E211" t="str">
            <v>DEM</v>
          </cell>
          <cell r="F211" t="str">
            <v>DEM</v>
          </cell>
          <cell r="G211" t="str">
            <v>MOISÉS RODRIGO DOS SANTOS</v>
          </cell>
          <cell r="H211" t="str">
            <v>MEIO OFICIAL</v>
          </cell>
          <cell r="J211">
            <v>1</v>
          </cell>
        </row>
        <row r="212">
          <cell r="A212">
            <v>182</v>
          </cell>
          <cell r="C212" t="str">
            <v>DEM</v>
          </cell>
          <cell r="D212" t="str">
            <v>DEM</v>
          </cell>
          <cell r="E212" t="str">
            <v>DEM</v>
          </cell>
          <cell r="F212" t="str">
            <v>DEM</v>
          </cell>
          <cell r="G212" t="str">
            <v>SEBASTIÃO MARCOS DOS SANTOS</v>
          </cell>
          <cell r="H212" t="str">
            <v>MEIO OFICIAL</v>
          </cell>
          <cell r="J212">
            <v>1</v>
          </cell>
        </row>
        <row r="213">
          <cell r="A213">
            <v>183</v>
          </cell>
          <cell r="B213" t="str">
            <v>MML</v>
          </cell>
          <cell r="C213" t="str">
            <v>HRSG</v>
          </cell>
          <cell r="D213" t="str">
            <v>CMM</v>
          </cell>
          <cell r="E213" t="str">
            <v>ON</v>
          </cell>
          <cell r="F213" t="str">
            <v>INSTRUMENT.</v>
          </cell>
          <cell r="G213" t="str">
            <v>JORGE LUIZ DE OLIVEIRA DE SOUZA</v>
          </cell>
          <cell r="H213" t="str">
            <v>MESTRE</v>
          </cell>
          <cell r="I213" t="str">
            <v>PARGOS</v>
          </cell>
          <cell r="J213">
            <v>1</v>
          </cell>
        </row>
        <row r="214">
          <cell r="A214">
            <v>184</v>
          </cell>
          <cell r="C214" t="str">
            <v>DEM</v>
          </cell>
          <cell r="D214" t="str">
            <v>DEM</v>
          </cell>
          <cell r="E214" t="str">
            <v>DEM</v>
          </cell>
          <cell r="F214" t="str">
            <v>DEM</v>
          </cell>
          <cell r="G214" t="str">
            <v>CIDINEI CONCEIÇÃO DE SANTANA</v>
          </cell>
          <cell r="H214" t="str">
            <v>ENCANADOR</v>
          </cell>
          <cell r="I214" t="str">
            <v>COND. GREEN PEACE</v>
          </cell>
          <cell r="J214">
            <v>1</v>
          </cell>
        </row>
        <row r="215">
          <cell r="A215">
            <v>185</v>
          </cell>
          <cell r="C215" t="str">
            <v>DEM</v>
          </cell>
          <cell r="D215" t="str">
            <v>DEM</v>
          </cell>
          <cell r="E215" t="str">
            <v>DEM</v>
          </cell>
          <cell r="F215" t="str">
            <v>DEM</v>
          </cell>
          <cell r="G215" t="str">
            <v>JALBERTO AYRES PEREIRA</v>
          </cell>
          <cell r="H215" t="str">
            <v>MECANICO MONTADOR</v>
          </cell>
          <cell r="J215">
            <v>1</v>
          </cell>
        </row>
        <row r="216">
          <cell r="A216">
            <v>186</v>
          </cell>
          <cell r="B216" t="str">
            <v>MML</v>
          </cell>
          <cell r="C216" t="str">
            <v>BOP</v>
          </cell>
          <cell r="D216" t="str">
            <v>EF</v>
          </cell>
          <cell r="E216" t="str">
            <v>CMM</v>
          </cell>
          <cell r="F216" t="str">
            <v>MONTAGEM</v>
          </cell>
          <cell r="G216" t="str">
            <v>EDSON DE MATOS LOPES</v>
          </cell>
          <cell r="H216" t="str">
            <v>AJUDANTE</v>
          </cell>
          <cell r="I216" t="str">
            <v>BARRA</v>
          </cell>
          <cell r="J216">
            <v>1</v>
          </cell>
        </row>
        <row r="217">
          <cell r="A217">
            <v>187</v>
          </cell>
          <cell r="B217" t="str">
            <v>SUB</v>
          </cell>
          <cell r="E217" t="str">
            <v>D</v>
          </cell>
          <cell r="G217" t="str">
            <v>EDSON DA ROCHA TEIXEIRA</v>
          </cell>
          <cell r="H217" t="str">
            <v>MONTADOR ELETROM.</v>
          </cell>
          <cell r="J217">
            <v>1</v>
          </cell>
        </row>
        <row r="218">
          <cell r="A218">
            <v>188</v>
          </cell>
          <cell r="B218" t="str">
            <v>MAT</v>
          </cell>
          <cell r="C218" t="str">
            <v>MAT</v>
          </cell>
          <cell r="D218" t="str">
            <v>-</v>
          </cell>
          <cell r="E218" t="str">
            <v>BUONO</v>
          </cell>
          <cell r="F218" t="str">
            <v>MAT</v>
          </cell>
          <cell r="G218" t="str">
            <v>LUIS VEIGA POSES</v>
          </cell>
          <cell r="H218" t="str">
            <v>MOTORISTA MUNCK</v>
          </cell>
          <cell r="I218" t="str">
            <v>AJUDA DE BAIXO</v>
          </cell>
          <cell r="J218">
            <v>1</v>
          </cell>
        </row>
        <row r="219">
          <cell r="A219">
            <v>189</v>
          </cell>
          <cell r="B219" t="str">
            <v>SUB</v>
          </cell>
          <cell r="E219" t="str">
            <v>D</v>
          </cell>
          <cell r="G219" t="str">
            <v>ANTÔNIO DE FREITAS COSTA</v>
          </cell>
          <cell r="H219" t="str">
            <v>MONTADOR ELETROM.</v>
          </cell>
          <cell r="J219">
            <v>1</v>
          </cell>
        </row>
        <row r="220">
          <cell r="A220">
            <v>190</v>
          </cell>
          <cell r="C220" t="str">
            <v>DEM</v>
          </cell>
          <cell r="D220" t="str">
            <v>DEM</v>
          </cell>
          <cell r="E220" t="str">
            <v>DEM</v>
          </cell>
          <cell r="F220" t="str">
            <v>DEM</v>
          </cell>
          <cell r="G220" t="str">
            <v>PEDRO ANÍCIO FERREIRA</v>
          </cell>
          <cell r="H220" t="str">
            <v>MONTADOR ELETROM.</v>
          </cell>
          <cell r="J220">
            <v>1</v>
          </cell>
        </row>
        <row r="221">
          <cell r="A221">
            <v>191</v>
          </cell>
          <cell r="E221" t="str">
            <v>D</v>
          </cell>
          <cell r="G221" t="str">
            <v>JOSÉ MANOEL DA SILVA</v>
          </cell>
          <cell r="H221" t="str">
            <v>MONTADOR ELETROM.</v>
          </cell>
          <cell r="J221">
            <v>1</v>
          </cell>
        </row>
        <row r="222">
          <cell r="A222">
            <v>192</v>
          </cell>
          <cell r="C222" t="str">
            <v>DEM</v>
          </cell>
          <cell r="D222" t="str">
            <v>DEM</v>
          </cell>
          <cell r="E222" t="str">
            <v>DEM</v>
          </cell>
          <cell r="F222" t="str">
            <v>DEM</v>
          </cell>
          <cell r="G222" t="str">
            <v>JOSÉ ANTÔNIO DE SOUZA</v>
          </cell>
          <cell r="H222" t="str">
            <v>MONTADOR ELETROM.</v>
          </cell>
          <cell r="J222">
            <v>1</v>
          </cell>
        </row>
        <row r="223">
          <cell r="A223">
            <v>193</v>
          </cell>
          <cell r="C223" t="str">
            <v>DEM</v>
          </cell>
          <cell r="D223" t="str">
            <v>DEM</v>
          </cell>
          <cell r="E223" t="str">
            <v>DEM</v>
          </cell>
          <cell r="F223" t="str">
            <v>DEM</v>
          </cell>
          <cell r="G223" t="str">
            <v>DOMINGOS GOMES BATISTA</v>
          </cell>
          <cell r="H223" t="str">
            <v>ENCARREGADO</v>
          </cell>
          <cell r="J223">
            <v>1</v>
          </cell>
        </row>
        <row r="224">
          <cell r="A224">
            <v>194</v>
          </cell>
          <cell r="C224" t="str">
            <v>DEM</v>
          </cell>
          <cell r="D224" t="str">
            <v>DEM</v>
          </cell>
          <cell r="E224" t="str">
            <v>DEM</v>
          </cell>
          <cell r="F224" t="str">
            <v>DEM</v>
          </cell>
          <cell r="G224" t="str">
            <v>ALEXNALDO OLIVEIRA DE JESUS</v>
          </cell>
          <cell r="H224" t="str">
            <v>MEIO OFICIAL</v>
          </cell>
          <cell r="J224">
            <v>1</v>
          </cell>
        </row>
        <row r="225">
          <cell r="A225">
            <v>195</v>
          </cell>
          <cell r="C225" t="str">
            <v>DEM</v>
          </cell>
          <cell r="D225" t="str">
            <v>DEM</v>
          </cell>
          <cell r="E225" t="str">
            <v>DEM</v>
          </cell>
          <cell r="F225" t="str">
            <v>DEM</v>
          </cell>
          <cell r="G225" t="str">
            <v>PEDRO ALEXANDRINO DO LAGO</v>
          </cell>
          <cell r="H225" t="str">
            <v>AJUDANTE</v>
          </cell>
          <cell r="J225">
            <v>1</v>
          </cell>
        </row>
        <row r="226">
          <cell r="A226">
            <v>196</v>
          </cell>
          <cell r="B226" t="str">
            <v>MOD</v>
          </cell>
          <cell r="C226" t="str">
            <v>JORGE/CT</v>
          </cell>
          <cell r="D226" t="str">
            <v>RR</v>
          </cell>
          <cell r="E226" t="str">
            <v>JGG</v>
          </cell>
          <cell r="F226" t="str">
            <v>JORGE/CT</v>
          </cell>
          <cell r="G226" t="str">
            <v>ROSALVO MELO DA SILVA</v>
          </cell>
          <cell r="H226" t="str">
            <v>ENCANADOR</v>
          </cell>
          <cell r="I226" t="str">
            <v>BRISA DA COSTA</v>
          </cell>
          <cell r="J226">
            <v>1</v>
          </cell>
        </row>
        <row r="227">
          <cell r="A227">
            <v>197</v>
          </cell>
          <cell r="C227" t="str">
            <v>DEM</v>
          </cell>
          <cell r="D227" t="str">
            <v>DEM</v>
          </cell>
          <cell r="E227" t="str">
            <v>DEM</v>
          </cell>
          <cell r="F227" t="str">
            <v>DEM</v>
          </cell>
          <cell r="G227" t="str">
            <v>EDILTON GARRIDO DA SILVA</v>
          </cell>
          <cell r="H227" t="str">
            <v>MECANICO MONTADOR</v>
          </cell>
          <cell r="J227">
            <v>1</v>
          </cell>
        </row>
        <row r="228">
          <cell r="A228">
            <v>198</v>
          </cell>
          <cell r="C228" t="str">
            <v>DEM</v>
          </cell>
          <cell r="D228" t="str">
            <v>DEM</v>
          </cell>
          <cell r="E228" t="str">
            <v>DEM</v>
          </cell>
          <cell r="F228" t="str">
            <v>DEM</v>
          </cell>
          <cell r="G228" t="str">
            <v>REGINALDO ROSA Da SILVA</v>
          </cell>
          <cell r="H228" t="str">
            <v>MONTADOR ELETROM.</v>
          </cell>
          <cell r="J228">
            <v>1</v>
          </cell>
        </row>
        <row r="229">
          <cell r="A229">
            <v>199</v>
          </cell>
          <cell r="E229" t="str">
            <v>D</v>
          </cell>
          <cell r="G229" t="str">
            <v>JOSÉ MARILDO DOS REIS</v>
          </cell>
          <cell r="H229" t="str">
            <v>MONTADOR ELETROM.</v>
          </cell>
          <cell r="J229">
            <v>1</v>
          </cell>
        </row>
        <row r="230">
          <cell r="A230">
            <v>200</v>
          </cell>
          <cell r="C230" t="str">
            <v>DEM</v>
          </cell>
          <cell r="D230" t="str">
            <v>DEM</v>
          </cell>
          <cell r="E230" t="str">
            <v>DEM</v>
          </cell>
          <cell r="F230" t="str">
            <v>DEM</v>
          </cell>
          <cell r="G230" t="str">
            <v>ARI ALVES ROSA</v>
          </cell>
          <cell r="H230" t="str">
            <v>MONTADOR ELETROM.</v>
          </cell>
          <cell r="J230">
            <v>1</v>
          </cell>
        </row>
        <row r="231">
          <cell r="A231">
            <v>201</v>
          </cell>
          <cell r="B231" t="str">
            <v>DEM</v>
          </cell>
          <cell r="C231" t="str">
            <v>DEM</v>
          </cell>
          <cell r="D231" t="str">
            <v>DEM</v>
          </cell>
          <cell r="E231" t="str">
            <v>DEM</v>
          </cell>
          <cell r="F231" t="str">
            <v>DEM</v>
          </cell>
          <cell r="G231" t="str">
            <v>JOSÉ AMARO SÉRGIO</v>
          </cell>
          <cell r="H231" t="str">
            <v>SOLDADOR TIG</v>
          </cell>
          <cell r="I231" t="str">
            <v>COND. GREEN PEACE</v>
          </cell>
          <cell r="J231">
            <v>1</v>
          </cell>
        </row>
        <row r="232">
          <cell r="A232">
            <v>202</v>
          </cell>
          <cell r="C232" t="str">
            <v>DEM</v>
          </cell>
          <cell r="D232" t="str">
            <v>DEM</v>
          </cell>
          <cell r="E232" t="str">
            <v>DEM</v>
          </cell>
          <cell r="F232" t="str">
            <v>DEM</v>
          </cell>
          <cell r="G232" t="str">
            <v>HERIVELTO DE OLIVEIRA AMARAL</v>
          </cell>
          <cell r="H232" t="str">
            <v>ELETRICISTA MONTADOR</v>
          </cell>
          <cell r="J232">
            <v>1</v>
          </cell>
        </row>
        <row r="233">
          <cell r="A233">
            <v>203</v>
          </cell>
          <cell r="C233" t="str">
            <v>DEM</v>
          </cell>
          <cell r="D233" t="str">
            <v>DEM</v>
          </cell>
          <cell r="E233" t="str">
            <v>DEM</v>
          </cell>
          <cell r="F233" t="str">
            <v>DEM</v>
          </cell>
          <cell r="G233" t="str">
            <v>ISAÍAS CARVALHO DE JESUS</v>
          </cell>
          <cell r="H233" t="str">
            <v>ELETRICISTA MONTADOR</v>
          </cell>
          <cell r="J233">
            <v>1</v>
          </cell>
        </row>
        <row r="234">
          <cell r="A234">
            <v>204</v>
          </cell>
          <cell r="C234" t="str">
            <v>DEM</v>
          </cell>
          <cell r="D234" t="str">
            <v>DEM</v>
          </cell>
          <cell r="E234" t="str">
            <v>DEM</v>
          </cell>
          <cell r="F234" t="str">
            <v>DEM</v>
          </cell>
          <cell r="G234" t="str">
            <v>RAIMUNDO LUIZ ALVES DA CUNHA</v>
          </cell>
          <cell r="H234" t="str">
            <v>ELETRICISTA MONTADOR</v>
          </cell>
          <cell r="I234" t="str">
            <v>RIO DAS OSTRAS</v>
          </cell>
          <cell r="J234">
            <v>1</v>
          </cell>
        </row>
        <row r="235">
          <cell r="A235">
            <v>205</v>
          </cell>
          <cell r="C235" t="str">
            <v>DEM</v>
          </cell>
          <cell r="D235" t="str">
            <v>DEM</v>
          </cell>
          <cell r="E235" t="str">
            <v>DEM</v>
          </cell>
          <cell r="F235" t="str">
            <v>DEM</v>
          </cell>
          <cell r="G235" t="str">
            <v>MARCOS DE ALMEIDA</v>
          </cell>
          <cell r="H235" t="str">
            <v>MEIO OFICIAL</v>
          </cell>
          <cell r="J235">
            <v>1</v>
          </cell>
        </row>
        <row r="236">
          <cell r="A236">
            <v>206</v>
          </cell>
          <cell r="B236" t="str">
            <v>SUB</v>
          </cell>
          <cell r="E236" t="str">
            <v>D</v>
          </cell>
          <cell r="G236" t="str">
            <v>REGINALDO PAULO DE MIRANDA</v>
          </cell>
          <cell r="H236" t="str">
            <v>MONTADOR ELETROM.</v>
          </cell>
          <cell r="J236">
            <v>1</v>
          </cell>
        </row>
        <row r="237">
          <cell r="A237">
            <v>207</v>
          </cell>
          <cell r="C237" t="str">
            <v>DEM</v>
          </cell>
          <cell r="D237" t="str">
            <v>DEM</v>
          </cell>
          <cell r="E237" t="str">
            <v>DEM</v>
          </cell>
          <cell r="F237" t="str">
            <v>DEM</v>
          </cell>
          <cell r="G237" t="str">
            <v>CLÁUDIO SOUZA GASPAR</v>
          </cell>
          <cell r="H237" t="str">
            <v>MONTADOR ELETROM.</v>
          </cell>
          <cell r="J237">
            <v>1</v>
          </cell>
        </row>
        <row r="238">
          <cell r="A238">
            <v>208</v>
          </cell>
          <cell r="C238" t="str">
            <v>DEM</v>
          </cell>
          <cell r="D238" t="str">
            <v>DEM</v>
          </cell>
          <cell r="E238" t="str">
            <v>DEM</v>
          </cell>
          <cell r="F238" t="str">
            <v>DEM</v>
          </cell>
          <cell r="G238" t="str">
            <v>VANDERLEI JOSÉ SOARES BOTELHO</v>
          </cell>
          <cell r="H238" t="str">
            <v>MONTADOR ELETROM.</v>
          </cell>
          <cell r="J238">
            <v>1</v>
          </cell>
        </row>
        <row r="239">
          <cell r="A239">
            <v>209</v>
          </cell>
          <cell r="B239" t="str">
            <v>SUB</v>
          </cell>
          <cell r="E239" t="str">
            <v>D</v>
          </cell>
          <cell r="G239" t="str">
            <v>MÁRIO PAULO DE MIRANDA</v>
          </cell>
          <cell r="H239" t="str">
            <v>MONTADOR ELETROM.</v>
          </cell>
          <cell r="J239">
            <v>1</v>
          </cell>
        </row>
        <row r="240">
          <cell r="A240">
            <v>210</v>
          </cell>
          <cell r="C240" t="str">
            <v>DEM</v>
          </cell>
          <cell r="D240" t="str">
            <v>DEM</v>
          </cell>
          <cell r="E240" t="str">
            <v>DEM</v>
          </cell>
          <cell r="F240" t="str">
            <v>DEM</v>
          </cell>
          <cell r="G240" t="str">
            <v>ANTÔNIO OLIVEIRA DA SILVA</v>
          </cell>
          <cell r="H240" t="str">
            <v>MECANICO MONTADOR</v>
          </cell>
          <cell r="J240">
            <v>1</v>
          </cell>
        </row>
        <row r="241">
          <cell r="A241">
            <v>211</v>
          </cell>
          <cell r="B241" t="str">
            <v>EDR</v>
          </cell>
          <cell r="C241" t="str">
            <v>HRSG</v>
          </cell>
          <cell r="D241" t="str">
            <v>RF</v>
          </cell>
          <cell r="E241" t="str">
            <v>CCO</v>
          </cell>
          <cell r="F241" t="str">
            <v>MONTAGEM</v>
          </cell>
          <cell r="G241" t="str">
            <v>CERIACO FERNANDES BASTOS</v>
          </cell>
          <cell r="H241" t="str">
            <v>MECANICO MONTADOR</v>
          </cell>
          <cell r="I241" t="str">
            <v>BRISA DA COSTA</v>
          </cell>
          <cell r="J241">
            <v>1</v>
          </cell>
        </row>
        <row r="242">
          <cell r="A242">
            <v>212</v>
          </cell>
          <cell r="C242" t="str">
            <v>DEM</v>
          </cell>
          <cell r="D242" t="str">
            <v>DEM</v>
          </cell>
          <cell r="E242" t="str">
            <v>DEM</v>
          </cell>
          <cell r="F242" t="str">
            <v>DEM</v>
          </cell>
          <cell r="G242" t="str">
            <v>JOSÉ FERNANDES DE CARVALHO</v>
          </cell>
          <cell r="H242" t="str">
            <v>CONTRA MESTRE</v>
          </cell>
          <cell r="I242" t="str">
            <v>COND. GREEN PEACE</v>
          </cell>
          <cell r="J242">
            <v>1</v>
          </cell>
        </row>
        <row r="243">
          <cell r="A243">
            <v>213</v>
          </cell>
          <cell r="B243" t="str">
            <v>CQ</v>
          </cell>
          <cell r="D243" t="str">
            <v>-</v>
          </cell>
          <cell r="E243" t="str">
            <v>ALDO</v>
          </cell>
          <cell r="G243" t="str">
            <v>ANA MÁRCIA SANTOS FRANCISCO</v>
          </cell>
          <cell r="H243" t="str">
            <v>INSP.ELETR./ INSTRUM.</v>
          </cell>
          <cell r="I243" t="str">
            <v>RIO DAS OSTRAS</v>
          </cell>
          <cell r="J243">
            <v>1</v>
          </cell>
        </row>
        <row r="244">
          <cell r="A244">
            <v>214</v>
          </cell>
          <cell r="B244" t="str">
            <v>CQ</v>
          </cell>
          <cell r="D244" t="str">
            <v>-</v>
          </cell>
          <cell r="E244" t="str">
            <v>ALDO</v>
          </cell>
          <cell r="G244" t="str">
            <v>WELLINGTON PAULO BARBOSA</v>
          </cell>
          <cell r="H244" t="str">
            <v>TECNICO DOCUMENTACAO</v>
          </cell>
          <cell r="I244" t="str">
            <v>POSTO TIC TAC</v>
          </cell>
          <cell r="J244">
            <v>1</v>
          </cell>
        </row>
        <row r="245">
          <cell r="A245">
            <v>215</v>
          </cell>
          <cell r="B245" t="str">
            <v>CQ</v>
          </cell>
          <cell r="C245" t="str">
            <v>-</v>
          </cell>
          <cell r="D245" t="str">
            <v>-</v>
          </cell>
          <cell r="E245" t="str">
            <v>-</v>
          </cell>
          <cell r="F245" t="str">
            <v>-</v>
          </cell>
          <cell r="G245" t="str">
            <v>BOGDAN CHRISTIAN WLUDARSKI</v>
          </cell>
          <cell r="H245" t="str">
            <v>INSP.ELETR./ INSTRUM.</v>
          </cell>
          <cell r="J245">
            <v>1</v>
          </cell>
        </row>
        <row r="246">
          <cell r="A246">
            <v>216</v>
          </cell>
          <cell r="B246" t="str">
            <v>ASA</v>
          </cell>
          <cell r="C246" t="str">
            <v>HRSG</v>
          </cell>
          <cell r="D246" t="str">
            <v>RF</v>
          </cell>
          <cell r="E246" t="str">
            <v>-</v>
          </cell>
          <cell r="F246" t="str">
            <v>SUP</v>
          </cell>
          <cell r="G246" t="str">
            <v>ROMÃO FERREIRA DOS SANTOS</v>
          </cell>
          <cell r="H246" t="str">
            <v>SUPERVISOR I</v>
          </cell>
          <cell r="I246" t="str">
            <v>BARRA</v>
          </cell>
          <cell r="J246">
            <v>1</v>
          </cell>
        </row>
        <row r="247">
          <cell r="A247">
            <v>217</v>
          </cell>
          <cell r="B247" t="str">
            <v>AFC</v>
          </cell>
          <cell r="C247" t="str">
            <v>CT</v>
          </cell>
          <cell r="D247" t="str">
            <v>VT</v>
          </cell>
          <cell r="E247" t="str">
            <v>JTC</v>
          </cell>
          <cell r="F247" t="str">
            <v>ELÉTRICA</v>
          </cell>
          <cell r="G247" t="str">
            <v>JOSÉ TADEU CUSTÓDIO</v>
          </cell>
          <cell r="H247" t="str">
            <v>ENCARREGADO</v>
          </cell>
          <cell r="I247" t="str">
            <v>AEROPORTO</v>
          </cell>
          <cell r="J247">
            <v>1</v>
          </cell>
        </row>
        <row r="248">
          <cell r="A248">
            <v>218</v>
          </cell>
          <cell r="C248" t="str">
            <v>DEM</v>
          </cell>
          <cell r="D248" t="str">
            <v>DEM</v>
          </cell>
          <cell r="E248" t="str">
            <v>DEM</v>
          </cell>
          <cell r="F248" t="str">
            <v>DEM</v>
          </cell>
          <cell r="G248" t="str">
            <v>NILTON XAVIER DE MORAIS</v>
          </cell>
          <cell r="H248" t="str">
            <v>SOLDADOR TIG</v>
          </cell>
          <cell r="I248" t="str">
            <v>COND. GREEN PEACE</v>
          </cell>
          <cell r="J248">
            <v>1</v>
          </cell>
        </row>
        <row r="249">
          <cell r="A249">
            <v>219</v>
          </cell>
          <cell r="B249" t="str">
            <v>ILDEM</v>
          </cell>
          <cell r="C249" t="str">
            <v>HRSG</v>
          </cell>
          <cell r="D249" t="str">
            <v>ALVIM</v>
          </cell>
          <cell r="E249" t="str">
            <v>LCB</v>
          </cell>
          <cell r="F249" t="str">
            <v>SOLDA</v>
          </cell>
          <cell r="G249" t="str">
            <v>RUBENS MÁRCIO DOMINGOS</v>
          </cell>
          <cell r="H249" t="str">
            <v>SOLDADOR TIG</v>
          </cell>
          <cell r="I249" t="str">
            <v>BRISA DA COSTA</v>
          </cell>
          <cell r="J249">
            <v>1</v>
          </cell>
        </row>
        <row r="250">
          <cell r="A250">
            <v>220</v>
          </cell>
          <cell r="B250" t="str">
            <v>ILDEM</v>
          </cell>
          <cell r="C250" t="str">
            <v>HRSG</v>
          </cell>
          <cell r="D250" t="str">
            <v>ALVIM</v>
          </cell>
          <cell r="E250" t="str">
            <v>VRC</v>
          </cell>
          <cell r="F250" t="str">
            <v>SOLDA</v>
          </cell>
          <cell r="G250" t="str">
            <v>ADENILSON MARTINS DA COSTA</v>
          </cell>
          <cell r="H250" t="str">
            <v>SOLDADOR TIG</v>
          </cell>
          <cell r="I250" t="str">
            <v>COND. GREEN PEACE</v>
          </cell>
          <cell r="J250">
            <v>1</v>
          </cell>
        </row>
        <row r="251">
          <cell r="A251">
            <v>221</v>
          </cell>
          <cell r="E251" t="str">
            <v>D</v>
          </cell>
          <cell r="G251" t="str">
            <v>MARCO ANTÔNIO FERREIRA</v>
          </cell>
          <cell r="H251" t="str">
            <v>MECANICO MONTADOR</v>
          </cell>
          <cell r="J251">
            <v>1</v>
          </cell>
        </row>
        <row r="252">
          <cell r="A252">
            <v>222</v>
          </cell>
          <cell r="B252" t="str">
            <v>MAT</v>
          </cell>
          <cell r="C252" t="str">
            <v>MAT</v>
          </cell>
          <cell r="D252" t="str">
            <v>-</v>
          </cell>
          <cell r="E252" t="str">
            <v>BUONO</v>
          </cell>
          <cell r="F252" t="str">
            <v>MAT</v>
          </cell>
          <cell r="G252" t="str">
            <v>CÍCERO GONZAGA DA SILVA</v>
          </cell>
          <cell r="H252" t="str">
            <v>ENCARREGADO MATERIAIS</v>
          </cell>
          <cell r="I252" t="str">
            <v>BRISA DA COSTA</v>
          </cell>
          <cell r="J252">
            <v>1</v>
          </cell>
        </row>
        <row r="253">
          <cell r="A253">
            <v>223</v>
          </cell>
          <cell r="B253" t="str">
            <v>DP</v>
          </cell>
          <cell r="D253" t="str">
            <v>-</v>
          </cell>
          <cell r="E253" t="str">
            <v>GGS</v>
          </cell>
          <cell r="G253" t="str">
            <v>PEDRO HENRIQUE CÂNDIDO SANTANA</v>
          </cell>
          <cell r="H253" t="str">
            <v>AUXILIAR DE ESCRITÓRIO 1</v>
          </cell>
          <cell r="I253" t="str">
            <v>AROEIRA</v>
          </cell>
          <cell r="J253">
            <v>1</v>
          </cell>
        </row>
        <row r="254">
          <cell r="A254">
            <v>224</v>
          </cell>
          <cell r="B254" t="str">
            <v>DP</v>
          </cell>
          <cell r="D254" t="str">
            <v>-</v>
          </cell>
          <cell r="E254" t="str">
            <v>GGS</v>
          </cell>
          <cell r="G254" t="str">
            <v>FÁBIO VIRGILIO DA FONTE PEREIRA</v>
          </cell>
          <cell r="H254" t="str">
            <v>ASSIST.ADM/DP</v>
          </cell>
          <cell r="I254" t="str">
            <v>RIO DAS OSTRAS</v>
          </cell>
          <cell r="J254">
            <v>1</v>
          </cell>
        </row>
        <row r="255">
          <cell r="A255">
            <v>225</v>
          </cell>
          <cell r="C255" t="str">
            <v>DEM</v>
          </cell>
          <cell r="D255" t="str">
            <v>DEM</v>
          </cell>
          <cell r="E255" t="str">
            <v>DEM</v>
          </cell>
          <cell r="F255" t="str">
            <v>DEM</v>
          </cell>
          <cell r="G255" t="str">
            <v>OSVALDO SABINO SIQUEIRA</v>
          </cell>
          <cell r="H255" t="str">
            <v>MONTADOR ELETROM.</v>
          </cell>
          <cell r="J255">
            <v>1</v>
          </cell>
        </row>
        <row r="256">
          <cell r="A256">
            <v>226</v>
          </cell>
          <cell r="B256" t="str">
            <v>SUB</v>
          </cell>
          <cell r="E256" t="str">
            <v>D</v>
          </cell>
          <cell r="G256" t="str">
            <v>EDSON JOSÉ SANTANA</v>
          </cell>
          <cell r="H256" t="str">
            <v>MONTADOR ELETROM.</v>
          </cell>
          <cell r="J256">
            <v>1</v>
          </cell>
        </row>
        <row r="257">
          <cell r="A257">
            <v>227</v>
          </cell>
          <cell r="B257" t="str">
            <v>DORG</v>
          </cell>
          <cell r="C257" t="str">
            <v>BOP</v>
          </cell>
          <cell r="D257" t="str">
            <v>NJ</v>
          </cell>
          <cell r="E257" t="str">
            <v>PSV</v>
          </cell>
          <cell r="F257" t="str">
            <v>SOLDA</v>
          </cell>
          <cell r="G257" t="str">
            <v>RODRIGO RIBEIRO DA SILVA</v>
          </cell>
          <cell r="H257" t="str">
            <v>SOLDADOR RX</v>
          </cell>
          <cell r="I257" t="str">
            <v>BRISA DA COSTA</v>
          </cell>
          <cell r="J257">
            <v>1</v>
          </cell>
        </row>
        <row r="258">
          <cell r="A258">
            <v>228</v>
          </cell>
          <cell r="C258" t="str">
            <v>DEM</v>
          </cell>
          <cell r="D258" t="str">
            <v>DEM</v>
          </cell>
          <cell r="E258" t="str">
            <v>DEM</v>
          </cell>
          <cell r="F258" t="str">
            <v>DEM</v>
          </cell>
          <cell r="G258" t="str">
            <v>JUCEMAR OLIVEIRA DA SILVA</v>
          </cell>
          <cell r="H258" t="str">
            <v>MONTADOR ELETROM.</v>
          </cell>
          <cell r="J258">
            <v>1</v>
          </cell>
        </row>
        <row r="259">
          <cell r="A259">
            <v>229</v>
          </cell>
          <cell r="B259" t="str">
            <v>SUB</v>
          </cell>
          <cell r="E259" t="str">
            <v>D</v>
          </cell>
          <cell r="G259" t="str">
            <v>VALDEIR PEREIRA DA SILVA</v>
          </cell>
          <cell r="H259" t="str">
            <v>MONTADOR ELETROM.</v>
          </cell>
          <cell r="J259">
            <v>1</v>
          </cell>
        </row>
        <row r="260">
          <cell r="A260">
            <v>230</v>
          </cell>
          <cell r="C260" t="str">
            <v>DEM</v>
          </cell>
          <cell r="D260" t="str">
            <v>DEM</v>
          </cell>
          <cell r="E260" t="str">
            <v>DEM</v>
          </cell>
          <cell r="F260" t="str">
            <v>DEM</v>
          </cell>
          <cell r="G260" t="str">
            <v>DEMETRIO DA SILVA FERNANDES</v>
          </cell>
          <cell r="H260" t="str">
            <v>AJUDANTE</v>
          </cell>
          <cell r="I260" t="str">
            <v>COND. GREEN PEACE</v>
          </cell>
          <cell r="J260">
            <v>1</v>
          </cell>
        </row>
        <row r="261">
          <cell r="A261">
            <v>231</v>
          </cell>
          <cell r="C261" t="str">
            <v>DEM</v>
          </cell>
          <cell r="D261" t="str">
            <v>DEM</v>
          </cell>
          <cell r="E261" t="str">
            <v>DEM</v>
          </cell>
          <cell r="F261" t="str">
            <v>DEM</v>
          </cell>
          <cell r="G261" t="str">
            <v>WALLACI DE ANDRADE COSTA</v>
          </cell>
          <cell r="H261" t="str">
            <v>AJUDANTE</v>
          </cell>
          <cell r="I261" t="str">
            <v>COND. GREEN PEACE</v>
          </cell>
          <cell r="J261">
            <v>1</v>
          </cell>
        </row>
        <row r="262">
          <cell r="A262">
            <v>232</v>
          </cell>
          <cell r="E262" t="str">
            <v>D</v>
          </cell>
          <cell r="G262" t="str">
            <v>JOSÉ DE PAULO DOS REIS</v>
          </cell>
          <cell r="H262" t="str">
            <v>MECANICO MONTADOR</v>
          </cell>
          <cell r="J262">
            <v>1</v>
          </cell>
        </row>
        <row r="263">
          <cell r="A263">
            <v>233</v>
          </cell>
          <cell r="C263" t="str">
            <v>DEM</v>
          </cell>
          <cell r="D263" t="str">
            <v>DEM</v>
          </cell>
          <cell r="E263" t="str">
            <v>DEM</v>
          </cell>
          <cell r="F263" t="str">
            <v>DEM</v>
          </cell>
          <cell r="G263" t="str">
            <v>JOSÉ ROBERTO DE JESUS DANTAS</v>
          </cell>
          <cell r="H263" t="str">
            <v>AJUDANTE</v>
          </cell>
          <cell r="J263">
            <v>1</v>
          </cell>
        </row>
        <row r="264">
          <cell r="A264">
            <v>234</v>
          </cell>
          <cell r="B264" t="str">
            <v>EDR</v>
          </cell>
          <cell r="C264" t="str">
            <v>HRSG</v>
          </cell>
          <cell r="D264" t="str">
            <v>RF</v>
          </cell>
          <cell r="E264" t="str">
            <v>JVS</v>
          </cell>
          <cell r="F264" t="str">
            <v>MONTAGEM</v>
          </cell>
          <cell r="G264" t="str">
            <v>JOSÉ VALTER DOS SANTOS</v>
          </cell>
          <cell r="H264" t="str">
            <v>ENCARREGADO</v>
          </cell>
          <cell r="I264" t="str">
            <v>BARRA</v>
          </cell>
          <cell r="J264">
            <v>1</v>
          </cell>
        </row>
        <row r="265">
          <cell r="A265">
            <v>235</v>
          </cell>
          <cell r="B265" t="str">
            <v>CQ</v>
          </cell>
          <cell r="D265" t="str">
            <v>-</v>
          </cell>
          <cell r="E265" t="str">
            <v>ALDO</v>
          </cell>
          <cell r="G265" t="str">
            <v>RICARDO SCHROEDER PAGANO</v>
          </cell>
          <cell r="H265" t="str">
            <v>INSP.DIMENSIONAL</v>
          </cell>
          <cell r="I265" t="str">
            <v>RIO DAS OSTRAS</v>
          </cell>
          <cell r="J265">
            <v>1</v>
          </cell>
        </row>
        <row r="266">
          <cell r="A266">
            <v>236</v>
          </cell>
          <cell r="C266" t="str">
            <v>DEM</v>
          </cell>
          <cell r="D266" t="str">
            <v>DEM</v>
          </cell>
          <cell r="E266" t="str">
            <v>DEM</v>
          </cell>
          <cell r="F266" t="str">
            <v>DEM</v>
          </cell>
          <cell r="G266" t="str">
            <v>JOSÉ CRISOSTOMO</v>
          </cell>
          <cell r="H266" t="str">
            <v>MONTADOR ELETROM.</v>
          </cell>
          <cell r="J266">
            <v>1</v>
          </cell>
        </row>
        <row r="267">
          <cell r="A267">
            <v>237</v>
          </cell>
          <cell r="B267" t="str">
            <v>SUB</v>
          </cell>
          <cell r="E267" t="str">
            <v>D</v>
          </cell>
          <cell r="G267" t="str">
            <v>JOÃO CARVALHO</v>
          </cell>
          <cell r="H267" t="str">
            <v>AJUDANTE</v>
          </cell>
          <cell r="J267">
            <v>1</v>
          </cell>
        </row>
        <row r="268">
          <cell r="A268">
            <v>238</v>
          </cell>
          <cell r="B268" t="str">
            <v>SUB</v>
          </cell>
          <cell r="E268" t="str">
            <v>D</v>
          </cell>
          <cell r="G268" t="str">
            <v>ARNALDO CARDOSO</v>
          </cell>
          <cell r="H268" t="str">
            <v>AJUDANTE</v>
          </cell>
          <cell r="J268">
            <v>1</v>
          </cell>
        </row>
        <row r="269">
          <cell r="A269">
            <v>239</v>
          </cell>
          <cell r="C269" t="str">
            <v>DEM</v>
          </cell>
          <cell r="D269" t="str">
            <v>DEM</v>
          </cell>
          <cell r="E269" t="str">
            <v>DEM</v>
          </cell>
          <cell r="F269" t="str">
            <v>DEM</v>
          </cell>
          <cell r="G269" t="str">
            <v>NILDO DOS SANTOS CRUZ</v>
          </cell>
          <cell r="H269" t="str">
            <v>AJUDANTE</v>
          </cell>
          <cell r="J269">
            <v>1</v>
          </cell>
        </row>
        <row r="270">
          <cell r="A270">
            <v>240</v>
          </cell>
          <cell r="C270" t="str">
            <v>DEM</v>
          </cell>
          <cell r="D270" t="str">
            <v>DEM</v>
          </cell>
          <cell r="E270" t="str">
            <v>DEM</v>
          </cell>
          <cell r="F270" t="str">
            <v>DEM</v>
          </cell>
          <cell r="G270" t="str">
            <v>ALEX DE ALMEIDA GABRIEL</v>
          </cell>
          <cell r="H270" t="str">
            <v>AJUDANTE</v>
          </cell>
          <cell r="J270">
            <v>1</v>
          </cell>
        </row>
        <row r="271">
          <cell r="A271">
            <v>241</v>
          </cell>
          <cell r="B271" t="str">
            <v>AFC</v>
          </cell>
          <cell r="C271" t="str">
            <v>BOP</v>
          </cell>
          <cell r="D271" t="str">
            <v>PAO</v>
          </cell>
          <cell r="E271" t="str">
            <v>-</v>
          </cell>
          <cell r="F271" t="str">
            <v>FABRICAÇÃO</v>
          </cell>
          <cell r="G271" t="str">
            <v>RAILSON DE JESUS</v>
          </cell>
          <cell r="H271" t="str">
            <v>MONTADOR ELETROM.</v>
          </cell>
          <cell r="I271" t="str">
            <v>PARGOS</v>
          </cell>
          <cell r="J271">
            <v>1</v>
          </cell>
        </row>
        <row r="272">
          <cell r="A272">
            <v>242</v>
          </cell>
          <cell r="B272" t="str">
            <v>SUB</v>
          </cell>
          <cell r="E272" t="str">
            <v>D</v>
          </cell>
          <cell r="G272" t="str">
            <v>JOSÉ CARLOS BISPO DOS SANTOS</v>
          </cell>
          <cell r="H272" t="str">
            <v>AJUDANTE</v>
          </cell>
          <cell r="J272">
            <v>1</v>
          </cell>
        </row>
        <row r="273">
          <cell r="A273">
            <v>243</v>
          </cell>
          <cell r="D273" t="str">
            <v>NJ</v>
          </cell>
          <cell r="F273" t="str">
            <v>SOLDA</v>
          </cell>
          <cell r="G273" t="str">
            <v>ALEX BRAZ SANTANA</v>
          </cell>
          <cell r="H273" t="str">
            <v>SOLDADOR RX</v>
          </cell>
          <cell r="J273">
            <v>1</v>
          </cell>
        </row>
        <row r="274">
          <cell r="A274">
            <v>244</v>
          </cell>
          <cell r="C274" t="str">
            <v>DEM</v>
          </cell>
          <cell r="D274" t="str">
            <v>DEM</v>
          </cell>
          <cell r="E274" t="str">
            <v>DEM</v>
          </cell>
          <cell r="F274" t="str">
            <v>DEM</v>
          </cell>
          <cell r="G274" t="str">
            <v>JAIME DA ANUNCIAÇÃO</v>
          </cell>
          <cell r="H274" t="str">
            <v>AJUDANTE</v>
          </cell>
          <cell r="J274">
            <v>1</v>
          </cell>
        </row>
        <row r="275">
          <cell r="A275">
            <v>245</v>
          </cell>
          <cell r="C275" t="str">
            <v>DEM</v>
          </cell>
          <cell r="D275" t="str">
            <v>DEM</v>
          </cell>
          <cell r="E275" t="str">
            <v>DEM</v>
          </cell>
          <cell r="F275" t="str">
            <v>LIG. DE CABOS</v>
          </cell>
          <cell r="G275" t="str">
            <v>JACILVÂNIO DO SOCORRO</v>
          </cell>
          <cell r="H275" t="str">
            <v>ENCARREGADO</v>
          </cell>
          <cell r="I275" t="str">
            <v>RIO DAS OSTRAS</v>
          </cell>
          <cell r="J275">
            <v>1</v>
          </cell>
        </row>
        <row r="276">
          <cell r="A276">
            <v>246</v>
          </cell>
          <cell r="C276" t="str">
            <v>DEM</v>
          </cell>
          <cell r="D276" t="str">
            <v>DEM</v>
          </cell>
          <cell r="E276" t="str">
            <v>DEM</v>
          </cell>
          <cell r="F276" t="str">
            <v>DEM</v>
          </cell>
          <cell r="G276" t="str">
            <v>ALESSANDRO OZÓRIO SOARES</v>
          </cell>
          <cell r="H276" t="str">
            <v>AUX.PRODUCAO</v>
          </cell>
          <cell r="J276">
            <v>1</v>
          </cell>
        </row>
        <row r="277">
          <cell r="A277">
            <v>247</v>
          </cell>
          <cell r="C277" t="str">
            <v>DEM</v>
          </cell>
          <cell r="D277" t="str">
            <v>DEM</v>
          </cell>
          <cell r="E277" t="str">
            <v>DEM</v>
          </cell>
          <cell r="F277" t="str">
            <v>DEM</v>
          </cell>
          <cell r="G277" t="str">
            <v>RAIMUNDO DE JESUS FERNANDES BRITO</v>
          </cell>
          <cell r="H277" t="str">
            <v>AUX.TOPOGRAFIA</v>
          </cell>
          <cell r="J277">
            <v>1</v>
          </cell>
        </row>
        <row r="278">
          <cell r="A278">
            <v>248</v>
          </cell>
          <cell r="C278" t="str">
            <v>DEM</v>
          </cell>
          <cell r="D278" t="str">
            <v>DEM</v>
          </cell>
          <cell r="E278" t="str">
            <v>DEM</v>
          </cell>
          <cell r="F278" t="str">
            <v>DEM</v>
          </cell>
          <cell r="G278" t="str">
            <v>LAFAIETE TEODORO PEIXOTO</v>
          </cell>
          <cell r="H278" t="str">
            <v>MECANICO MONTADOR</v>
          </cell>
          <cell r="J278">
            <v>1</v>
          </cell>
        </row>
        <row r="279">
          <cell r="A279">
            <v>249</v>
          </cell>
          <cell r="E279" t="str">
            <v>D</v>
          </cell>
          <cell r="G279" t="str">
            <v>SILVANO FERNANDES DE ASSIS</v>
          </cell>
          <cell r="H279" t="str">
            <v>MONTADOR ELETROM.</v>
          </cell>
          <cell r="J279">
            <v>1</v>
          </cell>
        </row>
        <row r="280">
          <cell r="A280">
            <v>250</v>
          </cell>
          <cell r="B280" t="str">
            <v>-</v>
          </cell>
          <cell r="D280" t="str">
            <v>-</v>
          </cell>
          <cell r="E280" t="str">
            <v>-</v>
          </cell>
          <cell r="F280" t="str">
            <v>-</v>
          </cell>
          <cell r="G280" t="str">
            <v>ADENIR DO PRADO</v>
          </cell>
          <cell r="H280" t="str">
            <v>AUX.TEC.DE PLANEJAMENTO</v>
          </cell>
          <cell r="I280" t="str">
            <v>PARGOS</v>
          </cell>
          <cell r="J280">
            <v>1</v>
          </cell>
        </row>
        <row r="281">
          <cell r="A281">
            <v>251</v>
          </cell>
          <cell r="C281" t="str">
            <v>DEM</v>
          </cell>
          <cell r="D281" t="str">
            <v>DEM</v>
          </cell>
          <cell r="E281" t="str">
            <v>DEM</v>
          </cell>
          <cell r="F281" t="str">
            <v>DEM</v>
          </cell>
          <cell r="G281" t="str">
            <v>LUIZ CARLOS DA SILVA</v>
          </cell>
          <cell r="H281" t="str">
            <v>ELETRICISTA F / C</v>
          </cell>
          <cell r="I281" t="str">
            <v>RIO DAS OSTRAS</v>
          </cell>
          <cell r="J281">
            <v>1</v>
          </cell>
        </row>
        <row r="282">
          <cell r="A282">
            <v>252</v>
          </cell>
          <cell r="C282" t="str">
            <v>DEM</v>
          </cell>
          <cell r="D282" t="str">
            <v>DEM</v>
          </cell>
          <cell r="E282" t="str">
            <v>DEM</v>
          </cell>
          <cell r="F282" t="str">
            <v>DEM</v>
          </cell>
          <cell r="G282" t="str">
            <v>RAFAEL CANTIDIANO DE SOUSA</v>
          </cell>
          <cell r="H282" t="str">
            <v>ELETRICISTA F / C</v>
          </cell>
          <cell r="I282" t="str">
            <v>BRISA DA COSTA</v>
          </cell>
          <cell r="J282">
            <v>1</v>
          </cell>
        </row>
        <row r="283">
          <cell r="A283">
            <v>253</v>
          </cell>
          <cell r="C283" t="str">
            <v>DEM</v>
          </cell>
          <cell r="D283" t="str">
            <v>DEM</v>
          </cell>
          <cell r="E283" t="str">
            <v>DEM</v>
          </cell>
          <cell r="F283" t="str">
            <v>DEM</v>
          </cell>
          <cell r="G283" t="str">
            <v>UILSON SANTOS SILVA</v>
          </cell>
          <cell r="H283" t="str">
            <v>MONTADOR ELETROM.</v>
          </cell>
          <cell r="J283">
            <v>1</v>
          </cell>
        </row>
        <row r="284">
          <cell r="A284">
            <v>254</v>
          </cell>
          <cell r="B284" t="str">
            <v>SUB</v>
          </cell>
          <cell r="E284" t="str">
            <v>D</v>
          </cell>
          <cell r="G284" t="str">
            <v>DENILSON DOS SANTOS CRUZ</v>
          </cell>
          <cell r="H284" t="str">
            <v>AJUDANTE</v>
          </cell>
          <cell r="J284">
            <v>1</v>
          </cell>
        </row>
        <row r="285">
          <cell r="A285">
            <v>255</v>
          </cell>
          <cell r="C285" t="str">
            <v>DEM</v>
          </cell>
          <cell r="D285" t="str">
            <v>DEM</v>
          </cell>
          <cell r="E285" t="str">
            <v>DEM</v>
          </cell>
          <cell r="F285" t="str">
            <v>DEM</v>
          </cell>
          <cell r="G285" t="str">
            <v>JAMAIQUE TAVARES DA SILVA</v>
          </cell>
          <cell r="H285" t="str">
            <v>ELETRICISTA MONTADOR</v>
          </cell>
          <cell r="J285">
            <v>1</v>
          </cell>
        </row>
        <row r="286">
          <cell r="A286">
            <v>256</v>
          </cell>
          <cell r="B286" t="str">
            <v>AFC</v>
          </cell>
          <cell r="C286" t="str">
            <v>BOP</v>
          </cell>
          <cell r="D286" t="str">
            <v>PAO</v>
          </cell>
          <cell r="E286" t="str">
            <v>-</v>
          </cell>
          <cell r="F286" t="str">
            <v>FABRICAÇÃO</v>
          </cell>
          <cell r="G286" t="str">
            <v>PAULO ADILSON DE OLIVEIRA</v>
          </cell>
          <cell r="H286" t="str">
            <v>SUPERVISOR DE</v>
          </cell>
          <cell r="I286" t="str">
            <v>RIO DAS OSTRAS</v>
          </cell>
          <cell r="J286">
            <v>1</v>
          </cell>
        </row>
        <row r="287">
          <cell r="A287">
            <v>257</v>
          </cell>
          <cell r="C287" t="str">
            <v>PLAN</v>
          </cell>
          <cell r="D287" t="str">
            <v>SÉRGIO</v>
          </cell>
          <cell r="G287" t="str">
            <v>WASHINGTON RAMOS DA SILVA</v>
          </cell>
          <cell r="H287" t="str">
            <v>AUX.TEC.DE PLANEJAMENTO</v>
          </cell>
          <cell r="I287" t="str">
            <v>ILHA TROPICAL</v>
          </cell>
          <cell r="J287">
            <v>1</v>
          </cell>
        </row>
        <row r="288">
          <cell r="A288">
            <v>258</v>
          </cell>
          <cell r="C288" t="str">
            <v>DEM</v>
          </cell>
          <cell r="D288" t="str">
            <v>DEM</v>
          </cell>
          <cell r="E288" t="str">
            <v>DEM</v>
          </cell>
          <cell r="F288" t="str">
            <v>DEM</v>
          </cell>
          <cell r="G288" t="str">
            <v>JANAINA RANGEL BICHARA</v>
          </cell>
          <cell r="H288" t="str">
            <v>AUX.COMPRAS</v>
          </cell>
          <cell r="J288">
            <v>1</v>
          </cell>
        </row>
        <row r="289">
          <cell r="A289">
            <v>259</v>
          </cell>
          <cell r="C289" t="str">
            <v>DEM</v>
          </cell>
          <cell r="D289" t="str">
            <v>DEM</v>
          </cell>
          <cell r="E289" t="str">
            <v>DEM</v>
          </cell>
          <cell r="F289" t="str">
            <v>DEM</v>
          </cell>
          <cell r="G289" t="str">
            <v>ELIÉSIO DO CARMO DINIZ COSTA</v>
          </cell>
          <cell r="H289" t="str">
            <v>AJUDANTE</v>
          </cell>
          <cell r="I289" t="str">
            <v>BARRA</v>
          </cell>
          <cell r="J289">
            <v>1</v>
          </cell>
        </row>
        <row r="290">
          <cell r="A290">
            <v>260</v>
          </cell>
          <cell r="C290" t="str">
            <v>DEM</v>
          </cell>
          <cell r="D290" t="str">
            <v>DEM</v>
          </cell>
          <cell r="E290" t="str">
            <v>DEM</v>
          </cell>
          <cell r="F290" t="str">
            <v>DEM</v>
          </cell>
          <cell r="G290" t="str">
            <v xml:space="preserve">JORGE DOREA DE SANTANA </v>
          </cell>
          <cell r="H290" t="str">
            <v>ELETRICISTA MONTADOR</v>
          </cell>
          <cell r="J290">
            <v>1</v>
          </cell>
        </row>
        <row r="291">
          <cell r="A291">
            <v>261</v>
          </cell>
          <cell r="C291" t="str">
            <v>DEM</v>
          </cell>
          <cell r="D291" t="str">
            <v>DEM</v>
          </cell>
          <cell r="E291" t="str">
            <v>DEM</v>
          </cell>
          <cell r="F291" t="str">
            <v>DEM</v>
          </cell>
          <cell r="G291" t="str">
            <v>SALVADOR DE JESUS GAMA</v>
          </cell>
          <cell r="H291" t="str">
            <v>ELETRICISTA F / C</v>
          </cell>
          <cell r="J291">
            <v>1</v>
          </cell>
        </row>
        <row r="292">
          <cell r="A292">
            <v>262</v>
          </cell>
          <cell r="C292" t="str">
            <v>DEM</v>
          </cell>
          <cell r="D292" t="str">
            <v>DEM</v>
          </cell>
          <cell r="E292" t="str">
            <v>DEM</v>
          </cell>
          <cell r="F292" t="str">
            <v>DEM</v>
          </cell>
          <cell r="G292" t="str">
            <v>ANTÔNIO ALVES DE SOUZA</v>
          </cell>
          <cell r="H292" t="str">
            <v>ELETRICISTA F / C</v>
          </cell>
          <cell r="J292">
            <v>1</v>
          </cell>
        </row>
        <row r="293">
          <cell r="A293">
            <v>263</v>
          </cell>
          <cell r="B293" t="str">
            <v>SUB</v>
          </cell>
          <cell r="E293" t="str">
            <v>D</v>
          </cell>
          <cell r="G293" t="str">
            <v>JOSÉ RIBAMAR SILVA</v>
          </cell>
          <cell r="H293" t="str">
            <v>ELETRICISTA F / C</v>
          </cell>
          <cell r="J293">
            <v>1</v>
          </cell>
        </row>
        <row r="294">
          <cell r="A294">
            <v>264</v>
          </cell>
          <cell r="E294" t="str">
            <v>D</v>
          </cell>
          <cell r="G294" t="str">
            <v>JOSÉ ANTÔNIO DE CARVALHO</v>
          </cell>
          <cell r="H294" t="str">
            <v>ENCARREGADO</v>
          </cell>
          <cell r="J294">
            <v>1</v>
          </cell>
        </row>
        <row r="295">
          <cell r="A295">
            <v>265</v>
          </cell>
          <cell r="C295" t="str">
            <v>DEM</v>
          </cell>
          <cell r="D295" t="str">
            <v>DEM</v>
          </cell>
          <cell r="E295" t="str">
            <v>DEM</v>
          </cell>
          <cell r="F295" t="str">
            <v>DEM</v>
          </cell>
          <cell r="G295" t="str">
            <v>JOSÉ MARTINS DE FÁTIMA</v>
          </cell>
          <cell r="H295" t="str">
            <v>ENCARREGADO</v>
          </cell>
          <cell r="J295">
            <v>1</v>
          </cell>
        </row>
        <row r="296">
          <cell r="A296">
            <v>266</v>
          </cell>
          <cell r="B296" t="str">
            <v>SUB</v>
          </cell>
          <cell r="E296" t="str">
            <v>D</v>
          </cell>
          <cell r="G296" t="str">
            <v>CICERO GOES DO NASCIMENTO</v>
          </cell>
          <cell r="H296" t="str">
            <v>MOTORISTA MUNCK</v>
          </cell>
          <cell r="J296">
            <v>1</v>
          </cell>
        </row>
        <row r="297">
          <cell r="A297">
            <v>267</v>
          </cell>
          <cell r="B297" t="str">
            <v>ILDEM</v>
          </cell>
          <cell r="C297" t="str">
            <v>HRSG</v>
          </cell>
          <cell r="D297" t="str">
            <v>NJ</v>
          </cell>
          <cell r="E297" t="str">
            <v>PSV</v>
          </cell>
          <cell r="F297" t="str">
            <v>SOLDA</v>
          </cell>
          <cell r="G297" t="str">
            <v>JOSÉ GINALDO DOS SANTOS</v>
          </cell>
          <cell r="H297" t="str">
            <v>SOLDADOR MIG EL + AC +A I</v>
          </cell>
          <cell r="I297" t="str">
            <v>COND. GREEN PEACE</v>
          </cell>
          <cell r="J297">
            <v>1</v>
          </cell>
        </row>
        <row r="298">
          <cell r="A298">
            <v>268</v>
          </cell>
          <cell r="B298" t="str">
            <v>SEG</v>
          </cell>
          <cell r="D298" t="str">
            <v>-</v>
          </cell>
          <cell r="E298" t="str">
            <v>-</v>
          </cell>
          <cell r="G298" t="str">
            <v>WALTER MARTINS DE OLIVEIRA</v>
          </cell>
          <cell r="H298" t="str">
            <v>TEC.SEGURANÇA TRAB.</v>
          </cell>
          <cell r="I298" t="str">
            <v>RIO DAS OSTRAS</v>
          </cell>
          <cell r="J298">
            <v>1</v>
          </cell>
        </row>
        <row r="299">
          <cell r="A299">
            <v>269</v>
          </cell>
          <cell r="E299" t="str">
            <v>D</v>
          </cell>
          <cell r="G299" t="str">
            <v>CARLOS ALBERTO RIBEIRO REZENDE</v>
          </cell>
          <cell r="H299" t="str">
            <v>ALMOXARIFE</v>
          </cell>
          <cell r="J299">
            <v>1</v>
          </cell>
        </row>
        <row r="300">
          <cell r="A300">
            <v>270</v>
          </cell>
          <cell r="E300" t="str">
            <v>D</v>
          </cell>
          <cell r="G300" t="str">
            <v>LUIZ MEDEIROS DA SILVA</v>
          </cell>
          <cell r="H300" t="str">
            <v>TECNICO SEGURANCA</v>
          </cell>
          <cell r="J300">
            <v>1</v>
          </cell>
        </row>
        <row r="301">
          <cell r="A301">
            <v>271</v>
          </cell>
          <cell r="C301" t="str">
            <v>DEM</v>
          </cell>
          <cell r="D301" t="str">
            <v>DEM</v>
          </cell>
          <cell r="E301" t="str">
            <v>DEM</v>
          </cell>
          <cell r="F301" t="str">
            <v>DEM</v>
          </cell>
          <cell r="G301" t="str">
            <v>ANTÔNIO GILMAR DE SOUZA NEVES</v>
          </cell>
          <cell r="H301" t="str">
            <v>MECANICO MONTADOR</v>
          </cell>
          <cell r="J301">
            <v>1</v>
          </cell>
        </row>
        <row r="302">
          <cell r="A302">
            <v>272</v>
          </cell>
          <cell r="C302" t="str">
            <v>DEM</v>
          </cell>
          <cell r="D302" t="str">
            <v>DEM</v>
          </cell>
          <cell r="E302" t="str">
            <v>DEM</v>
          </cell>
          <cell r="F302" t="str">
            <v>DEM</v>
          </cell>
          <cell r="G302" t="str">
            <v>DANILO TAVARES DE SOUZA</v>
          </cell>
          <cell r="H302" t="str">
            <v>APONTADOR</v>
          </cell>
          <cell r="J302">
            <v>1</v>
          </cell>
        </row>
        <row r="303">
          <cell r="A303">
            <v>273</v>
          </cell>
          <cell r="B303" t="str">
            <v>ALM</v>
          </cell>
          <cell r="C303" t="str">
            <v>-</v>
          </cell>
          <cell r="D303" t="str">
            <v>-</v>
          </cell>
          <cell r="E303" t="str">
            <v>ODAIL</v>
          </cell>
          <cell r="F303" t="str">
            <v>-</v>
          </cell>
          <cell r="G303" t="str">
            <v>RENATO FERNANDES BARRETO</v>
          </cell>
          <cell r="H303" t="str">
            <v>AUXILIAR DE ESCRITÓRIO</v>
          </cell>
          <cell r="I303" t="str">
            <v>RIO DAS OSTRAS</v>
          </cell>
          <cell r="J303">
            <v>1</v>
          </cell>
        </row>
        <row r="304">
          <cell r="A304">
            <v>274</v>
          </cell>
          <cell r="B304" t="str">
            <v>MAT</v>
          </cell>
          <cell r="C304" t="str">
            <v>MAT</v>
          </cell>
          <cell r="D304" t="str">
            <v>-</v>
          </cell>
          <cell r="E304" t="str">
            <v>BUONO</v>
          </cell>
          <cell r="F304" t="str">
            <v>MAT</v>
          </cell>
          <cell r="G304" t="str">
            <v>GELCIMAR DE ANDRADE BARRETO JUNIOR</v>
          </cell>
          <cell r="H304" t="str">
            <v>AUX. TÉCNICO MATERIAIS</v>
          </cell>
          <cell r="I304" t="str">
            <v>POSTO TIC TAC</v>
          </cell>
          <cell r="J304">
            <v>1</v>
          </cell>
        </row>
        <row r="305">
          <cell r="A305">
            <v>275</v>
          </cell>
          <cell r="C305" t="str">
            <v>DEM</v>
          </cell>
          <cell r="D305" t="str">
            <v>DEM</v>
          </cell>
          <cell r="E305" t="str">
            <v>DEM</v>
          </cell>
          <cell r="F305" t="str">
            <v>DEM</v>
          </cell>
          <cell r="G305" t="str">
            <v>JUAREZ LOPES SANTOS</v>
          </cell>
          <cell r="H305" t="str">
            <v>AJUDANTE</v>
          </cell>
          <cell r="J305">
            <v>1</v>
          </cell>
        </row>
        <row r="306">
          <cell r="A306">
            <v>276</v>
          </cell>
          <cell r="E306" t="str">
            <v>D</v>
          </cell>
          <cell r="G306" t="str">
            <v>WALTER MARTINS DE OLIVEIRA JUNIOR</v>
          </cell>
          <cell r="H306" t="str">
            <v>MOTORISTA</v>
          </cell>
          <cell r="J306">
            <v>1</v>
          </cell>
        </row>
        <row r="307">
          <cell r="A307">
            <v>277</v>
          </cell>
          <cell r="B307" t="str">
            <v>AFC</v>
          </cell>
          <cell r="C307" t="str">
            <v>GERAL</v>
          </cell>
          <cell r="D307" t="str">
            <v>VT</v>
          </cell>
          <cell r="E307" t="str">
            <v>AAM</v>
          </cell>
          <cell r="F307" t="str">
            <v>MANUT. ELÉT.</v>
          </cell>
          <cell r="G307" t="str">
            <v>ALEXANDRE ANTÔNIO MELO DE ARAÚJO</v>
          </cell>
          <cell r="H307" t="str">
            <v>ENCARREGADO DE ELÉTRICA</v>
          </cell>
          <cell r="I307" t="str">
            <v>RIO DAS OSTRAS</v>
          </cell>
          <cell r="J307">
            <v>1</v>
          </cell>
        </row>
        <row r="308">
          <cell r="A308">
            <v>278</v>
          </cell>
          <cell r="C308" t="str">
            <v>DEM</v>
          </cell>
          <cell r="D308" t="str">
            <v>DEM</v>
          </cell>
          <cell r="E308" t="str">
            <v>DEM</v>
          </cell>
          <cell r="F308" t="str">
            <v>DEM</v>
          </cell>
          <cell r="G308" t="str">
            <v>CLAUDIO SANTOS DA SILVA</v>
          </cell>
          <cell r="H308" t="str">
            <v>MONTADOR ELETROM.</v>
          </cell>
          <cell r="J308">
            <v>1</v>
          </cell>
        </row>
        <row r="309">
          <cell r="A309">
            <v>279</v>
          </cell>
          <cell r="C309" t="str">
            <v>DEM</v>
          </cell>
          <cell r="D309" t="str">
            <v>DEM</v>
          </cell>
          <cell r="E309" t="str">
            <v>DEM</v>
          </cell>
          <cell r="F309" t="str">
            <v>DEM</v>
          </cell>
          <cell r="G309" t="str">
            <v>MANOEL FIRMINO DA SILVA</v>
          </cell>
          <cell r="H309" t="str">
            <v>MONTADOR ELETROM.</v>
          </cell>
          <cell r="J309">
            <v>1</v>
          </cell>
        </row>
        <row r="310">
          <cell r="A310">
            <v>280</v>
          </cell>
          <cell r="B310" t="str">
            <v>SUB</v>
          </cell>
          <cell r="E310" t="str">
            <v>D</v>
          </cell>
          <cell r="G310" t="str">
            <v>FIDELIS ALVES</v>
          </cell>
          <cell r="H310" t="str">
            <v>MONTADOR ELETROM.</v>
          </cell>
          <cell r="J310">
            <v>1</v>
          </cell>
        </row>
        <row r="311">
          <cell r="A311">
            <v>281</v>
          </cell>
          <cell r="C311" t="str">
            <v>DEM</v>
          </cell>
          <cell r="D311" t="str">
            <v>DEM</v>
          </cell>
          <cell r="E311" t="str">
            <v>DEM</v>
          </cell>
          <cell r="F311" t="str">
            <v>DEM</v>
          </cell>
          <cell r="G311" t="str">
            <v>JOSÉ SUDÁRIO BENTO</v>
          </cell>
          <cell r="H311" t="str">
            <v>MONTADOR ELETROM.</v>
          </cell>
          <cell r="J311">
            <v>1</v>
          </cell>
        </row>
        <row r="312">
          <cell r="A312">
            <v>282</v>
          </cell>
          <cell r="E312" t="str">
            <v>D</v>
          </cell>
          <cell r="G312" t="str">
            <v>ALDEMAR GOMES DA CONCEIÇÃO</v>
          </cell>
          <cell r="H312" t="str">
            <v>MEIO OFICIAL</v>
          </cell>
          <cell r="J312">
            <v>1</v>
          </cell>
        </row>
        <row r="313">
          <cell r="A313">
            <v>283</v>
          </cell>
          <cell r="C313" t="str">
            <v>DEM</v>
          </cell>
          <cell r="D313" t="str">
            <v>DEM</v>
          </cell>
          <cell r="E313" t="str">
            <v>DEM</v>
          </cell>
          <cell r="F313" t="str">
            <v>DEM</v>
          </cell>
          <cell r="G313" t="str">
            <v>VALDINEI FERREIRA DE SOUZA</v>
          </cell>
          <cell r="H313" t="str">
            <v>MONTADOR ELETROM.</v>
          </cell>
          <cell r="J313">
            <v>1</v>
          </cell>
        </row>
        <row r="314">
          <cell r="A314">
            <v>284</v>
          </cell>
          <cell r="B314" t="str">
            <v>SUB</v>
          </cell>
          <cell r="E314" t="str">
            <v>D</v>
          </cell>
          <cell r="G314" t="str">
            <v>WILLIAN JEAN DA SILVA JUNIOR</v>
          </cell>
          <cell r="H314" t="str">
            <v>MEIO OFICIAL</v>
          </cell>
          <cell r="J314">
            <v>1</v>
          </cell>
        </row>
        <row r="315">
          <cell r="A315">
            <v>285</v>
          </cell>
          <cell r="C315" t="str">
            <v>DEM</v>
          </cell>
          <cell r="D315" t="str">
            <v>DEM</v>
          </cell>
          <cell r="E315" t="str">
            <v>DEM</v>
          </cell>
          <cell r="F315" t="str">
            <v>DEM</v>
          </cell>
          <cell r="G315" t="str">
            <v>MARCIO VASCONCELOS VILELA</v>
          </cell>
          <cell r="H315" t="str">
            <v>ELETRICISTA MONTADOR</v>
          </cell>
          <cell r="J315">
            <v>1</v>
          </cell>
        </row>
        <row r="316">
          <cell r="A316">
            <v>286</v>
          </cell>
          <cell r="B316" t="str">
            <v>SUB</v>
          </cell>
          <cell r="E316" t="str">
            <v>D</v>
          </cell>
          <cell r="G316" t="str">
            <v>DENILSON HENRIQUES BARROSO</v>
          </cell>
          <cell r="H316" t="str">
            <v>MEIO OFICIAL</v>
          </cell>
          <cell r="J316">
            <v>1</v>
          </cell>
        </row>
        <row r="317">
          <cell r="A317">
            <v>287</v>
          </cell>
          <cell r="B317" t="str">
            <v>AFC</v>
          </cell>
          <cell r="C317" t="str">
            <v>BOP</v>
          </cell>
          <cell r="D317" t="str">
            <v>PAO</v>
          </cell>
          <cell r="E317" t="str">
            <v>-</v>
          </cell>
          <cell r="F317" t="str">
            <v>FAB. SUP.</v>
          </cell>
          <cell r="G317" t="str">
            <v>FREDERICO HENRIQUES GONÇALVES</v>
          </cell>
          <cell r="H317" t="str">
            <v>MONTADOR ELETROM.</v>
          </cell>
          <cell r="I317" t="str">
            <v>PARGOS</v>
          </cell>
          <cell r="J317">
            <v>1</v>
          </cell>
        </row>
        <row r="318">
          <cell r="A318">
            <v>288</v>
          </cell>
          <cell r="B318" t="str">
            <v>ILDEM</v>
          </cell>
          <cell r="C318" t="str">
            <v>HRSG</v>
          </cell>
          <cell r="D318" t="str">
            <v>ALVIM</v>
          </cell>
          <cell r="E318" t="str">
            <v>VRC</v>
          </cell>
          <cell r="F318" t="str">
            <v>SOLDA</v>
          </cell>
          <cell r="G318" t="str">
            <v>DOMINGOS BARBOSA CAMPOS</v>
          </cell>
          <cell r="H318" t="str">
            <v>SOLDADOR RX</v>
          </cell>
          <cell r="I318" t="str">
            <v>BRISA DA COSTA</v>
          </cell>
          <cell r="J318">
            <v>1</v>
          </cell>
        </row>
        <row r="319">
          <cell r="A319">
            <v>289</v>
          </cell>
          <cell r="B319" t="str">
            <v>ILDEM</v>
          </cell>
          <cell r="C319" t="str">
            <v>HRSG</v>
          </cell>
          <cell r="D319" t="str">
            <v>NJ</v>
          </cell>
          <cell r="E319" t="str">
            <v>PSV</v>
          </cell>
          <cell r="F319" t="str">
            <v>SOLDA</v>
          </cell>
          <cell r="G319" t="str">
            <v>IVAN PEREIRA DE SOUZA</v>
          </cell>
          <cell r="H319" t="str">
            <v>SOLDADOR MIG</v>
          </cell>
          <cell r="I319" t="str">
            <v>BRISA DA COSTA</v>
          </cell>
          <cell r="J319">
            <v>1</v>
          </cell>
        </row>
        <row r="320">
          <cell r="A320">
            <v>290</v>
          </cell>
          <cell r="G320" t="str">
            <v>ANTÔNIO MARCOS CASTOR DA SILVA</v>
          </cell>
          <cell r="H320" t="str">
            <v>SOLDADOR MIG EL + AC +A I</v>
          </cell>
          <cell r="I320" t="str">
            <v>BRISA DA COSTA</v>
          </cell>
          <cell r="J320">
            <v>1</v>
          </cell>
        </row>
        <row r="321">
          <cell r="A321">
            <v>291</v>
          </cell>
          <cell r="C321" t="str">
            <v>DEM</v>
          </cell>
          <cell r="D321" t="str">
            <v>DEM</v>
          </cell>
          <cell r="E321" t="str">
            <v>DEM</v>
          </cell>
          <cell r="F321" t="str">
            <v>DEM</v>
          </cell>
          <cell r="G321" t="str">
            <v>IVALTER BOTELHO DOS SANTOS</v>
          </cell>
          <cell r="H321" t="str">
            <v>MONTADOR ELETROM.</v>
          </cell>
          <cell r="J321">
            <v>1</v>
          </cell>
        </row>
        <row r="322">
          <cell r="A322">
            <v>292</v>
          </cell>
          <cell r="C322" t="str">
            <v>DEM</v>
          </cell>
          <cell r="D322" t="str">
            <v>DEM</v>
          </cell>
          <cell r="E322" t="str">
            <v>DEM</v>
          </cell>
          <cell r="F322" t="str">
            <v>DEM</v>
          </cell>
          <cell r="G322" t="str">
            <v>JOSÉ VALDECIR EVANGELISTA</v>
          </cell>
          <cell r="H322" t="str">
            <v>MONTADOR ELETROM.</v>
          </cell>
          <cell r="J322">
            <v>1</v>
          </cell>
        </row>
        <row r="323">
          <cell r="A323">
            <v>293</v>
          </cell>
          <cell r="B323" t="str">
            <v>SUB</v>
          </cell>
          <cell r="E323" t="str">
            <v>D</v>
          </cell>
          <cell r="G323" t="str">
            <v>JOSÉ FERNANDES SOBRINHO</v>
          </cell>
          <cell r="H323" t="str">
            <v>ENCARREGADO</v>
          </cell>
          <cell r="J323">
            <v>1</v>
          </cell>
        </row>
        <row r="324">
          <cell r="A324">
            <v>294</v>
          </cell>
          <cell r="B324" t="str">
            <v>SUB</v>
          </cell>
          <cell r="E324" t="str">
            <v>D</v>
          </cell>
          <cell r="G324" t="str">
            <v>MILTON BISPO DA SILVA</v>
          </cell>
          <cell r="H324" t="str">
            <v>ENCARREGADO</v>
          </cell>
          <cell r="J324">
            <v>1</v>
          </cell>
        </row>
        <row r="325">
          <cell r="A325">
            <v>295</v>
          </cell>
          <cell r="C325" t="str">
            <v>DEM</v>
          </cell>
          <cell r="D325" t="str">
            <v>DEM</v>
          </cell>
          <cell r="E325" t="str">
            <v>DEM</v>
          </cell>
          <cell r="F325" t="str">
            <v>DEM</v>
          </cell>
          <cell r="G325" t="str">
            <v>JEAN BARBOSA DOS SANTOS</v>
          </cell>
          <cell r="H325" t="str">
            <v>MECANICO MONTADOR</v>
          </cell>
          <cell r="I325" t="str">
            <v>COND. GREEN PEACE</v>
          </cell>
          <cell r="J325">
            <v>1</v>
          </cell>
        </row>
        <row r="326">
          <cell r="A326">
            <v>296</v>
          </cell>
          <cell r="C326" t="str">
            <v>DEM</v>
          </cell>
          <cell r="D326" t="str">
            <v>DEM</v>
          </cell>
          <cell r="E326" t="str">
            <v>DEM</v>
          </cell>
          <cell r="F326" t="str">
            <v>DEM</v>
          </cell>
          <cell r="G326" t="str">
            <v>AGACIL DOS SANTOS MELO</v>
          </cell>
          <cell r="H326" t="str">
            <v>MECANICO MONTADOR</v>
          </cell>
          <cell r="I326" t="str">
            <v>COND. GREEN PEACE</v>
          </cell>
          <cell r="J326">
            <v>1</v>
          </cell>
        </row>
        <row r="327">
          <cell r="A327">
            <v>297</v>
          </cell>
          <cell r="B327" t="str">
            <v>EDR</v>
          </cell>
          <cell r="C327" t="str">
            <v>HRSG</v>
          </cell>
          <cell r="D327" t="str">
            <v>RF</v>
          </cell>
          <cell r="E327" t="str">
            <v>JVS</v>
          </cell>
          <cell r="F327" t="str">
            <v>MONTAGEM</v>
          </cell>
          <cell r="G327" t="str">
            <v>DAMIÃO ALVES PEREIRA</v>
          </cell>
          <cell r="H327" t="str">
            <v>MECANICO MONTADOR</v>
          </cell>
          <cell r="I327" t="str">
            <v>RIO DAS OSTRAS</v>
          </cell>
          <cell r="J327">
            <v>1</v>
          </cell>
        </row>
        <row r="328">
          <cell r="A328">
            <v>298</v>
          </cell>
          <cell r="E328" t="str">
            <v>D</v>
          </cell>
          <cell r="G328" t="str">
            <v>JOSÉ AMARO JAQUES FILHO</v>
          </cell>
          <cell r="H328" t="str">
            <v>SUPERVISOR DE</v>
          </cell>
          <cell r="J328">
            <v>1</v>
          </cell>
        </row>
        <row r="329">
          <cell r="A329">
            <v>299</v>
          </cell>
          <cell r="C329" t="str">
            <v>DEM</v>
          </cell>
          <cell r="D329" t="str">
            <v>DEM</v>
          </cell>
          <cell r="E329" t="str">
            <v>DEM</v>
          </cell>
          <cell r="F329" t="str">
            <v>DEM</v>
          </cell>
          <cell r="G329" t="str">
            <v>ALEX MAURICIO VICENTE</v>
          </cell>
          <cell r="H329" t="str">
            <v>AJUDANTE</v>
          </cell>
          <cell r="I329" t="str">
            <v>BARRA</v>
          </cell>
          <cell r="J329">
            <v>1</v>
          </cell>
        </row>
        <row r="330">
          <cell r="A330">
            <v>300</v>
          </cell>
          <cell r="C330" t="str">
            <v>DEM</v>
          </cell>
          <cell r="D330" t="str">
            <v>DEM</v>
          </cell>
          <cell r="E330" t="str">
            <v>DEM</v>
          </cell>
          <cell r="F330" t="str">
            <v>DEM</v>
          </cell>
          <cell r="G330" t="str">
            <v>MIGUEL FRANCISCO PAIVA DE JESUS</v>
          </cell>
          <cell r="H330" t="str">
            <v>AJUDANTE</v>
          </cell>
          <cell r="J330">
            <v>1</v>
          </cell>
        </row>
        <row r="331">
          <cell r="A331">
            <v>301</v>
          </cell>
          <cell r="C331" t="str">
            <v>DEM</v>
          </cell>
          <cell r="D331" t="str">
            <v>DEM</v>
          </cell>
          <cell r="E331" t="str">
            <v>DEM</v>
          </cell>
          <cell r="F331" t="str">
            <v>DEM</v>
          </cell>
          <cell r="G331" t="str">
            <v>JOSÉ ROBERTO ALVES PEREIRA</v>
          </cell>
          <cell r="H331" t="str">
            <v>AJUDANTE</v>
          </cell>
          <cell r="J331">
            <v>1</v>
          </cell>
        </row>
        <row r="332">
          <cell r="A332">
            <v>302</v>
          </cell>
          <cell r="C332" t="str">
            <v>DEM</v>
          </cell>
          <cell r="D332" t="str">
            <v>DEM</v>
          </cell>
          <cell r="E332" t="str">
            <v>DEM</v>
          </cell>
          <cell r="F332" t="str">
            <v>DEM</v>
          </cell>
          <cell r="G332" t="str">
            <v>ADEILDO SANTANA PEREIRA</v>
          </cell>
          <cell r="H332" t="str">
            <v>MECANICO MONTADOR</v>
          </cell>
          <cell r="I332" t="str">
            <v>RIO DAS OSTRAS</v>
          </cell>
          <cell r="J332">
            <v>1</v>
          </cell>
        </row>
        <row r="333">
          <cell r="A333">
            <v>303</v>
          </cell>
          <cell r="B333" t="str">
            <v>MAT</v>
          </cell>
          <cell r="C333" t="str">
            <v>MAT</v>
          </cell>
          <cell r="D333" t="str">
            <v>-</v>
          </cell>
          <cell r="E333" t="str">
            <v>BUONO</v>
          </cell>
          <cell r="F333" t="str">
            <v>MAT</v>
          </cell>
          <cell r="G333" t="str">
            <v>ANSELMO VALENTIM TOREZANI</v>
          </cell>
          <cell r="H333" t="str">
            <v>ENCARREGADO MATERIAIS</v>
          </cell>
          <cell r="I333" t="str">
            <v>RIO DAS OSTRAS</v>
          </cell>
          <cell r="J333">
            <v>1</v>
          </cell>
        </row>
        <row r="334">
          <cell r="A334">
            <v>304</v>
          </cell>
          <cell r="B334" t="str">
            <v>MML</v>
          </cell>
          <cell r="C334" t="str">
            <v>BOP</v>
          </cell>
          <cell r="D334" t="str">
            <v>GIL</v>
          </cell>
          <cell r="E334" t="str">
            <v>-</v>
          </cell>
          <cell r="F334" t="str">
            <v>TESTE/PRESERV.</v>
          </cell>
          <cell r="G334" t="str">
            <v>JERFESSON HUMBERTO BARBOSA</v>
          </cell>
          <cell r="H334" t="str">
            <v>ELETRICISTA F / C</v>
          </cell>
          <cell r="I334" t="str">
            <v>PARGOS</v>
          </cell>
          <cell r="J334">
            <v>1</v>
          </cell>
        </row>
        <row r="335">
          <cell r="A335">
            <v>305</v>
          </cell>
          <cell r="E335" t="str">
            <v>D</v>
          </cell>
          <cell r="G335" t="str">
            <v>MARCELO DA CUNHA MARTINS</v>
          </cell>
          <cell r="H335" t="str">
            <v>MECANICO MONTADOR</v>
          </cell>
          <cell r="J335">
            <v>1</v>
          </cell>
        </row>
        <row r="336">
          <cell r="A336">
            <v>306</v>
          </cell>
          <cell r="B336" t="str">
            <v>AFC</v>
          </cell>
          <cell r="C336" t="str">
            <v>HRSG</v>
          </cell>
          <cell r="D336" t="str">
            <v>-</v>
          </cell>
          <cell r="E336" t="str">
            <v>CJS</v>
          </cell>
          <cell r="F336" t="str">
            <v>GRAUT</v>
          </cell>
          <cell r="G336" t="str">
            <v>ADRIANO DA COSTA</v>
          </cell>
          <cell r="H336" t="str">
            <v>PEDREIRO</v>
          </cell>
          <cell r="I336" t="str">
            <v>RIO DAS OSTRAS</v>
          </cell>
          <cell r="J336">
            <v>1</v>
          </cell>
        </row>
        <row r="337">
          <cell r="A337">
            <v>307</v>
          </cell>
          <cell r="B337" t="str">
            <v>EDR</v>
          </cell>
          <cell r="C337" t="str">
            <v>HRSG</v>
          </cell>
          <cell r="D337" t="str">
            <v>RF</v>
          </cell>
          <cell r="E337" t="str">
            <v>CCO</v>
          </cell>
          <cell r="F337" t="str">
            <v>MONTAGEM</v>
          </cell>
          <cell r="G337" t="str">
            <v>VALMIR PEREIRA SANTANA</v>
          </cell>
          <cell r="H337" t="str">
            <v>MESTRE</v>
          </cell>
          <cell r="I337" t="str">
            <v>RIO DAS OSTRAS</v>
          </cell>
          <cell r="J337">
            <v>1</v>
          </cell>
        </row>
        <row r="338">
          <cell r="A338">
            <v>308</v>
          </cell>
          <cell r="E338" t="str">
            <v>D</v>
          </cell>
          <cell r="G338" t="str">
            <v>FRANCISCO JOÃO BLOCK</v>
          </cell>
          <cell r="H338" t="str">
            <v>ENCAR.SERVIÇOS GERAIS</v>
          </cell>
          <cell r="J338">
            <v>1</v>
          </cell>
        </row>
        <row r="339">
          <cell r="A339">
            <v>309</v>
          </cell>
          <cell r="B339" t="str">
            <v>EDR</v>
          </cell>
          <cell r="C339" t="str">
            <v>HRSG</v>
          </cell>
          <cell r="D339" t="str">
            <v>RF</v>
          </cell>
          <cell r="E339" t="str">
            <v>JVS</v>
          </cell>
          <cell r="F339" t="str">
            <v>MONTAGEM</v>
          </cell>
          <cell r="G339" t="str">
            <v>AGNALDO PEDRO DA SILVA</v>
          </cell>
          <cell r="H339" t="str">
            <v>MECANICO MONTADOR</v>
          </cell>
          <cell r="I339" t="str">
            <v>BARRA</v>
          </cell>
          <cell r="J339">
            <v>1</v>
          </cell>
        </row>
        <row r="340">
          <cell r="A340">
            <v>310</v>
          </cell>
          <cell r="C340" t="str">
            <v>DEM</v>
          </cell>
          <cell r="D340" t="str">
            <v>DEM</v>
          </cell>
          <cell r="E340" t="str">
            <v>DEM</v>
          </cell>
          <cell r="F340" t="str">
            <v>DEM</v>
          </cell>
          <cell r="G340" t="str">
            <v>ARNALDO DA SILVA</v>
          </cell>
          <cell r="H340" t="str">
            <v>SOLDADOR TIG</v>
          </cell>
          <cell r="I340" t="str">
            <v>BRISA DA COSTA</v>
          </cell>
          <cell r="J340">
            <v>1</v>
          </cell>
        </row>
        <row r="341">
          <cell r="A341">
            <v>311</v>
          </cell>
          <cell r="B341" t="str">
            <v>EDR</v>
          </cell>
          <cell r="C341" t="str">
            <v>HRSG</v>
          </cell>
          <cell r="D341" t="str">
            <v>RF</v>
          </cell>
          <cell r="E341" t="str">
            <v>CCO</v>
          </cell>
          <cell r="F341" t="str">
            <v>MONTAGEM</v>
          </cell>
          <cell r="G341" t="str">
            <v>SEBASTIÃO PEREIRA DE SANTANA</v>
          </cell>
          <cell r="H341" t="str">
            <v>CONTRA MESTRE</v>
          </cell>
          <cell r="I341" t="str">
            <v>RIO DAS OSTRAS</v>
          </cell>
          <cell r="J341">
            <v>1</v>
          </cell>
        </row>
        <row r="342">
          <cell r="A342">
            <v>312</v>
          </cell>
          <cell r="B342" t="str">
            <v>EDR</v>
          </cell>
          <cell r="C342" t="str">
            <v>HRSG</v>
          </cell>
          <cell r="D342" t="str">
            <v>RF</v>
          </cell>
          <cell r="E342" t="str">
            <v>CCO</v>
          </cell>
          <cell r="F342" t="str">
            <v>MONTAGEM</v>
          </cell>
          <cell r="G342" t="str">
            <v>WELLINGTON DOS SANTOS CONCEIÇÃO</v>
          </cell>
          <cell r="H342" t="str">
            <v>MONTADOR ELETROM.</v>
          </cell>
          <cell r="I342" t="str">
            <v>BRISA DA COSTA</v>
          </cell>
          <cell r="J342">
            <v>1</v>
          </cell>
        </row>
        <row r="343">
          <cell r="A343">
            <v>313</v>
          </cell>
          <cell r="C343" t="str">
            <v>DEM</v>
          </cell>
          <cell r="D343" t="str">
            <v>DEM</v>
          </cell>
          <cell r="E343" t="str">
            <v>DEM</v>
          </cell>
          <cell r="F343" t="str">
            <v>DEM</v>
          </cell>
          <cell r="G343" t="str">
            <v>FERNANDO SOUZA SANTOS</v>
          </cell>
          <cell r="H343" t="str">
            <v>MEIO OFICIAL</v>
          </cell>
          <cell r="I343" t="str">
            <v>BARRA</v>
          </cell>
          <cell r="J343">
            <v>1</v>
          </cell>
        </row>
        <row r="344">
          <cell r="A344">
            <v>314</v>
          </cell>
          <cell r="F344" t="str">
            <v>DORG</v>
          </cell>
          <cell r="G344" t="str">
            <v>OLAVO DE SOUZA SILVA</v>
          </cell>
          <cell r="H344" t="str">
            <v>AJUDANTE</v>
          </cell>
          <cell r="I344" t="str">
            <v>BARRA</v>
          </cell>
          <cell r="J344">
            <v>1</v>
          </cell>
        </row>
        <row r="345">
          <cell r="A345">
            <v>315</v>
          </cell>
          <cell r="C345" t="str">
            <v>DEM</v>
          </cell>
          <cell r="D345" t="str">
            <v>DEM</v>
          </cell>
          <cell r="E345" t="str">
            <v>DEM</v>
          </cell>
          <cell r="F345" t="str">
            <v>DEM</v>
          </cell>
          <cell r="G345" t="str">
            <v>GERALDO MOISES DE ALMEIDA</v>
          </cell>
          <cell r="H345" t="str">
            <v>SOLDADOR TIG</v>
          </cell>
          <cell r="I345" t="str">
            <v>RIO DAS OSTRAS</v>
          </cell>
          <cell r="J345">
            <v>1</v>
          </cell>
        </row>
        <row r="346">
          <cell r="A346">
            <v>316</v>
          </cell>
          <cell r="G346" t="str">
            <v>DEUSIVAL BARBOSA CAMPOS</v>
          </cell>
          <cell r="H346" t="str">
            <v>SOLDADOR RX</v>
          </cell>
          <cell r="I346" t="str">
            <v>BRISA DA COSTA</v>
          </cell>
          <cell r="J346">
            <v>1</v>
          </cell>
        </row>
        <row r="347">
          <cell r="A347">
            <v>317</v>
          </cell>
          <cell r="B347" t="str">
            <v>AFC</v>
          </cell>
          <cell r="C347" t="str">
            <v>HRSG</v>
          </cell>
          <cell r="D347" t="str">
            <v>-</v>
          </cell>
          <cell r="E347" t="str">
            <v>CJS</v>
          </cell>
          <cell r="F347" t="str">
            <v>GRAUT</v>
          </cell>
          <cell r="G347" t="str">
            <v>RAFAEL TEIXEIRA DE JESUS</v>
          </cell>
          <cell r="H347" t="str">
            <v>AJUDANTE</v>
          </cell>
          <cell r="I347" t="str">
            <v>BARRA</v>
          </cell>
          <cell r="J347">
            <v>1</v>
          </cell>
        </row>
        <row r="348">
          <cell r="A348">
            <v>318</v>
          </cell>
          <cell r="C348" t="str">
            <v>DEM</v>
          </cell>
          <cell r="D348" t="str">
            <v>DEM</v>
          </cell>
          <cell r="E348" t="str">
            <v>DEM</v>
          </cell>
          <cell r="F348" t="str">
            <v>DEM</v>
          </cell>
          <cell r="G348" t="str">
            <v>MARCOS AURÉLIO PIRES MEIRELES</v>
          </cell>
          <cell r="H348" t="str">
            <v>AJUDANTE</v>
          </cell>
          <cell r="J348">
            <v>1</v>
          </cell>
        </row>
        <row r="349">
          <cell r="A349">
            <v>319</v>
          </cell>
          <cell r="B349" t="str">
            <v>ILDEM</v>
          </cell>
          <cell r="C349" t="str">
            <v>HRSG</v>
          </cell>
          <cell r="D349" t="str">
            <v>NJ</v>
          </cell>
          <cell r="E349" t="str">
            <v>PSV</v>
          </cell>
          <cell r="F349" t="str">
            <v>SOLDA</v>
          </cell>
          <cell r="G349" t="str">
            <v>FAGNER DOS SANTOS FREITAS</v>
          </cell>
          <cell r="H349" t="str">
            <v>AJUDANTE</v>
          </cell>
          <cell r="I349" t="str">
            <v>COND. GREEN PEACE</v>
          </cell>
          <cell r="J349">
            <v>1</v>
          </cell>
        </row>
        <row r="350">
          <cell r="A350">
            <v>320</v>
          </cell>
          <cell r="C350" t="str">
            <v>DEM</v>
          </cell>
          <cell r="D350" t="str">
            <v>DEM</v>
          </cell>
          <cell r="E350" t="str">
            <v>DEM</v>
          </cell>
          <cell r="F350" t="str">
            <v>DEM</v>
          </cell>
          <cell r="G350" t="str">
            <v>PAULO CESAR DA SILVA TAVARES</v>
          </cell>
          <cell r="H350" t="str">
            <v>MECANICO MONTADOR</v>
          </cell>
          <cell r="I350" t="str">
            <v>RIO DAS OSTRAS</v>
          </cell>
          <cell r="J350">
            <v>1</v>
          </cell>
        </row>
        <row r="351">
          <cell r="A351">
            <v>321</v>
          </cell>
          <cell r="B351" t="str">
            <v>AFC</v>
          </cell>
          <cell r="C351" t="str">
            <v>ST</v>
          </cell>
          <cell r="D351" t="str">
            <v>DARIO</v>
          </cell>
          <cell r="E351" t="str">
            <v>AMS</v>
          </cell>
          <cell r="F351" t="str">
            <v>ANDAIME</v>
          </cell>
          <cell r="G351" t="str">
            <v>JOÃO LOPES DO BONFIM</v>
          </cell>
          <cell r="H351" t="str">
            <v>MONTADOR ANDAIME</v>
          </cell>
          <cell r="I351" t="str">
            <v>RIO DAS OSTRAS</v>
          </cell>
          <cell r="J351">
            <v>1</v>
          </cell>
        </row>
        <row r="352">
          <cell r="A352">
            <v>322</v>
          </cell>
          <cell r="B352" t="str">
            <v>AFC</v>
          </cell>
          <cell r="C352" t="str">
            <v>ST</v>
          </cell>
          <cell r="D352" t="str">
            <v>DARIO</v>
          </cell>
          <cell r="E352" t="str">
            <v>AMS</v>
          </cell>
          <cell r="F352" t="str">
            <v>ANDAIME</v>
          </cell>
          <cell r="G352" t="str">
            <v>AVANILDO SANTOS DA SILVA</v>
          </cell>
          <cell r="H352" t="str">
            <v>CONTRA MESTRE</v>
          </cell>
          <cell r="I352" t="str">
            <v>BRISA DA COSTA</v>
          </cell>
          <cell r="J352">
            <v>1</v>
          </cell>
        </row>
        <row r="353">
          <cell r="A353">
            <v>323</v>
          </cell>
          <cell r="B353" t="str">
            <v>EDR</v>
          </cell>
          <cell r="C353" t="str">
            <v>HRSG</v>
          </cell>
          <cell r="D353" t="str">
            <v>RF</v>
          </cell>
          <cell r="E353" t="str">
            <v>JVS</v>
          </cell>
          <cell r="F353" t="str">
            <v>MONTAGEM</v>
          </cell>
          <cell r="G353" t="str">
            <v>JOSÉ LUIZ LOPES OLIVEIRA</v>
          </cell>
          <cell r="H353" t="str">
            <v>AJUDANTE</v>
          </cell>
          <cell r="I353" t="str">
            <v>AEROPORTO</v>
          </cell>
          <cell r="J353">
            <v>1</v>
          </cell>
        </row>
        <row r="354">
          <cell r="A354">
            <v>324</v>
          </cell>
          <cell r="B354" t="str">
            <v>ASA</v>
          </cell>
          <cell r="C354" t="str">
            <v>HRSG</v>
          </cell>
          <cell r="D354" t="str">
            <v>ANT</v>
          </cell>
          <cell r="E354" t="str">
            <v>NNC</v>
          </cell>
          <cell r="F354" t="str">
            <v>MONTAGEM</v>
          </cell>
          <cell r="G354" t="str">
            <v>ANTÔNIO DE JESUS BARROS SAMPAIO</v>
          </cell>
          <cell r="H354" t="str">
            <v>MEIO OFICIAL</v>
          </cell>
          <cell r="I354" t="str">
            <v>AEROPORTO</v>
          </cell>
          <cell r="J354">
            <v>1</v>
          </cell>
        </row>
        <row r="355">
          <cell r="A355">
            <v>325</v>
          </cell>
          <cell r="B355" t="str">
            <v>DEM</v>
          </cell>
          <cell r="C355" t="str">
            <v>DEM</v>
          </cell>
          <cell r="D355" t="str">
            <v>DEM</v>
          </cell>
          <cell r="E355" t="str">
            <v>DEM</v>
          </cell>
          <cell r="F355" t="str">
            <v>DEM</v>
          </cell>
          <cell r="G355" t="str">
            <v>CASSIUS MARCELUS DA SILVA CARVALHO</v>
          </cell>
          <cell r="H355" t="str">
            <v>MECANICO MONTADOR</v>
          </cell>
          <cell r="J355">
            <v>1</v>
          </cell>
        </row>
        <row r="356">
          <cell r="A356">
            <v>326</v>
          </cell>
          <cell r="C356" t="str">
            <v>DEM</v>
          </cell>
          <cell r="D356" t="str">
            <v>DEM</v>
          </cell>
          <cell r="E356" t="str">
            <v>DEM</v>
          </cell>
          <cell r="F356" t="str">
            <v>DEM</v>
          </cell>
          <cell r="G356" t="str">
            <v>ANDERSON CHAVES SOUSA</v>
          </cell>
          <cell r="H356" t="str">
            <v>AJUDANTE</v>
          </cell>
          <cell r="I356" t="str">
            <v>BARRA</v>
          </cell>
          <cell r="J356">
            <v>1</v>
          </cell>
        </row>
        <row r="357">
          <cell r="A357">
            <v>327</v>
          </cell>
          <cell r="G357" t="str">
            <v>DORGIVAL DA SILVA</v>
          </cell>
          <cell r="H357" t="str">
            <v>APROPRIADOR</v>
          </cell>
          <cell r="J357">
            <v>1</v>
          </cell>
        </row>
        <row r="358">
          <cell r="A358">
            <v>328</v>
          </cell>
          <cell r="B358" t="str">
            <v>EDR</v>
          </cell>
          <cell r="C358" t="str">
            <v>HRSG</v>
          </cell>
          <cell r="D358" t="str">
            <v>RF</v>
          </cell>
          <cell r="E358" t="str">
            <v>JVS</v>
          </cell>
          <cell r="F358" t="str">
            <v>MONTAGEM</v>
          </cell>
          <cell r="G358" t="str">
            <v xml:space="preserve">HAMILTON FERNANDES </v>
          </cell>
          <cell r="H358" t="str">
            <v>AJUDANTE</v>
          </cell>
          <cell r="I358" t="str">
            <v>AEROPORTO</v>
          </cell>
          <cell r="J358">
            <v>1</v>
          </cell>
        </row>
        <row r="359">
          <cell r="A359">
            <v>329</v>
          </cell>
          <cell r="B359" t="str">
            <v>MML</v>
          </cell>
          <cell r="C359" t="str">
            <v>BOP</v>
          </cell>
          <cell r="D359" t="str">
            <v>DARIO</v>
          </cell>
          <cell r="E359" t="str">
            <v>EFS</v>
          </cell>
          <cell r="F359" t="str">
            <v>ANDAIME</v>
          </cell>
          <cell r="G359" t="str">
            <v>IVAN SILVA SAMPAIO</v>
          </cell>
          <cell r="H359" t="str">
            <v>CONTRA MESTRE</v>
          </cell>
          <cell r="I359" t="str">
            <v>BRISA DA COSTA</v>
          </cell>
          <cell r="J359">
            <v>1</v>
          </cell>
        </row>
        <row r="360">
          <cell r="A360">
            <v>330</v>
          </cell>
          <cell r="C360" t="str">
            <v>DEM</v>
          </cell>
          <cell r="D360" t="str">
            <v>DEM</v>
          </cell>
          <cell r="E360" t="str">
            <v>DEM</v>
          </cell>
          <cell r="F360" t="str">
            <v>DEM</v>
          </cell>
          <cell r="G360" t="str">
            <v>SEBASTIÃO ARRUDA FILHO</v>
          </cell>
          <cell r="H360" t="str">
            <v>SOLDADOR TIG</v>
          </cell>
          <cell r="I360" t="str">
            <v>RIO DAS OSTRAS</v>
          </cell>
          <cell r="J360">
            <v>1</v>
          </cell>
        </row>
        <row r="361">
          <cell r="A361">
            <v>331</v>
          </cell>
          <cell r="B361" t="str">
            <v>ILDEM</v>
          </cell>
          <cell r="C361" t="str">
            <v>HRSG</v>
          </cell>
          <cell r="D361" t="str">
            <v>ALVIM</v>
          </cell>
          <cell r="E361" t="str">
            <v>LCB</v>
          </cell>
          <cell r="F361" t="str">
            <v>SOLDA</v>
          </cell>
          <cell r="G361" t="str">
            <v>JOSÉ DOS SANTOS SOUSA</v>
          </cell>
          <cell r="H361" t="str">
            <v>SOLDADOR RX</v>
          </cell>
          <cell r="I361" t="str">
            <v>RIO DAS OSTRAS</v>
          </cell>
          <cell r="J361">
            <v>1</v>
          </cell>
        </row>
        <row r="362">
          <cell r="A362">
            <v>332</v>
          </cell>
          <cell r="B362" t="str">
            <v>MAT</v>
          </cell>
          <cell r="C362" t="str">
            <v>MAT</v>
          </cell>
          <cell r="D362" t="str">
            <v>-</v>
          </cell>
          <cell r="E362" t="str">
            <v>BUONO</v>
          </cell>
          <cell r="F362" t="str">
            <v>MAT</v>
          </cell>
          <cell r="G362" t="str">
            <v>LEONARDO RANGEL NEVES</v>
          </cell>
          <cell r="H362" t="str">
            <v>MONTADOR</v>
          </cell>
          <cell r="I362" t="str">
            <v>POSTO TIC TAC</v>
          </cell>
          <cell r="J362">
            <v>1</v>
          </cell>
        </row>
        <row r="363">
          <cell r="A363">
            <v>333</v>
          </cell>
          <cell r="B363" t="str">
            <v>ILDEM</v>
          </cell>
          <cell r="C363" t="str">
            <v>HRSG</v>
          </cell>
          <cell r="D363" t="str">
            <v>ALVIM</v>
          </cell>
          <cell r="E363" t="str">
            <v>VRC</v>
          </cell>
          <cell r="F363" t="str">
            <v>SOLDA</v>
          </cell>
          <cell r="G363" t="str">
            <v>WARLEI AMARO SERGIO</v>
          </cell>
          <cell r="H363" t="str">
            <v>AJUDANTE</v>
          </cell>
          <cell r="I363" t="str">
            <v>COND. GREEN PEACE</v>
          </cell>
          <cell r="J363">
            <v>1</v>
          </cell>
        </row>
        <row r="364">
          <cell r="A364">
            <v>334</v>
          </cell>
          <cell r="C364" t="str">
            <v>PLAN</v>
          </cell>
          <cell r="D364" t="str">
            <v>SÉRGIO</v>
          </cell>
          <cell r="G364" t="str">
            <v>ORLANDO GOMES SALES FILHO</v>
          </cell>
          <cell r="H364" t="str">
            <v>AUX.TEC.DE PLANEJAMENTO</v>
          </cell>
          <cell r="I364" t="str">
            <v>BARRA</v>
          </cell>
          <cell r="J364">
            <v>1</v>
          </cell>
        </row>
        <row r="365">
          <cell r="A365">
            <v>335</v>
          </cell>
          <cell r="C365" t="str">
            <v>DEM</v>
          </cell>
          <cell r="D365" t="str">
            <v>DEM</v>
          </cell>
          <cell r="E365" t="str">
            <v>DEM</v>
          </cell>
          <cell r="F365" t="str">
            <v>DEM</v>
          </cell>
          <cell r="G365" t="str">
            <v>GECIVAL DA SILVA MUNIZ</v>
          </cell>
          <cell r="H365" t="str">
            <v>MECANICO MONTADOR</v>
          </cell>
          <cell r="I365" t="str">
            <v>BRISA DA COSTA</v>
          </cell>
          <cell r="J365">
            <v>1</v>
          </cell>
        </row>
        <row r="366">
          <cell r="A366">
            <v>336</v>
          </cell>
          <cell r="B366" t="str">
            <v>CQ</v>
          </cell>
          <cell r="D366" t="str">
            <v>-</v>
          </cell>
          <cell r="E366" t="str">
            <v>ALDO</v>
          </cell>
          <cell r="G366" t="str">
            <v>ERLON GOMES RODRIGUES</v>
          </cell>
          <cell r="H366" t="str">
            <v>INSPETOR DE SOLDA</v>
          </cell>
          <cell r="I366" t="str">
            <v>RIO DAS OSTRAS</v>
          </cell>
          <cell r="J366">
            <v>1</v>
          </cell>
        </row>
        <row r="367">
          <cell r="A367">
            <v>337</v>
          </cell>
          <cell r="G367" t="str">
            <v>VAGNO BENEDITO TOSTA</v>
          </cell>
          <cell r="H367" t="str">
            <v>ENCARREGADO</v>
          </cell>
          <cell r="I367" t="str">
            <v>RIO DAS OSTRAS</v>
          </cell>
          <cell r="J367">
            <v>1</v>
          </cell>
        </row>
        <row r="368">
          <cell r="A368">
            <v>338</v>
          </cell>
          <cell r="B368" t="str">
            <v>ASA</v>
          </cell>
          <cell r="C368" t="str">
            <v>HRSG</v>
          </cell>
          <cell r="D368" t="str">
            <v>ANT</v>
          </cell>
          <cell r="E368" t="str">
            <v>JRG</v>
          </cell>
          <cell r="F368" t="str">
            <v>TUBULAÇÃO</v>
          </cell>
          <cell r="G368" t="str">
            <v>JOSÉ RENATO DA GLÓRIA SANTOS</v>
          </cell>
          <cell r="H368" t="str">
            <v>ENCARREGADO</v>
          </cell>
          <cell r="I368" t="str">
            <v>BARRA</v>
          </cell>
          <cell r="J368">
            <v>1</v>
          </cell>
        </row>
        <row r="369">
          <cell r="A369">
            <v>339</v>
          </cell>
          <cell r="C369" t="str">
            <v>DEM</v>
          </cell>
          <cell r="D369" t="str">
            <v>DEM</v>
          </cell>
          <cell r="E369" t="str">
            <v>DEM</v>
          </cell>
          <cell r="F369" t="str">
            <v>MONTAGEM</v>
          </cell>
          <cell r="G369" t="str">
            <v>UARTELEOR MARQUES CORREIA</v>
          </cell>
          <cell r="H369" t="str">
            <v>ENCANADOR</v>
          </cell>
          <cell r="I369" t="str">
            <v>BRISA DA COSTA</v>
          </cell>
          <cell r="J369">
            <v>1</v>
          </cell>
        </row>
        <row r="370">
          <cell r="A370">
            <v>340</v>
          </cell>
          <cell r="C370" t="str">
            <v>DEM</v>
          </cell>
          <cell r="D370" t="str">
            <v>DEM</v>
          </cell>
          <cell r="E370" t="str">
            <v>DEM</v>
          </cell>
          <cell r="F370" t="str">
            <v>DEM</v>
          </cell>
          <cell r="G370" t="str">
            <v>V A G O</v>
          </cell>
          <cell r="J370">
            <v>1</v>
          </cell>
        </row>
        <row r="371">
          <cell r="A371">
            <v>341</v>
          </cell>
          <cell r="B371" t="str">
            <v>ILDEM</v>
          </cell>
          <cell r="C371" t="str">
            <v>HRSG</v>
          </cell>
          <cell r="D371" t="str">
            <v>NJ</v>
          </cell>
          <cell r="E371" t="str">
            <v>PSV</v>
          </cell>
          <cell r="F371" t="str">
            <v>SOLDA</v>
          </cell>
          <cell r="G371" t="str">
            <v>JOSÉ ARAÚJO JÚNIOR</v>
          </cell>
          <cell r="H371" t="str">
            <v>SOLDADOR MIG</v>
          </cell>
          <cell r="I371" t="str">
            <v>BRISA DA COSTA</v>
          </cell>
          <cell r="J371">
            <v>1</v>
          </cell>
        </row>
        <row r="372">
          <cell r="A372">
            <v>342</v>
          </cell>
          <cell r="B372" t="str">
            <v>ASA</v>
          </cell>
          <cell r="C372" t="str">
            <v>HRSG</v>
          </cell>
          <cell r="D372" t="str">
            <v>ANT</v>
          </cell>
          <cell r="E372" t="str">
            <v>JRG</v>
          </cell>
          <cell r="F372" t="str">
            <v>TUBULAÇÃO</v>
          </cell>
          <cell r="G372" t="str">
            <v>PAULO ROBERTO DA SILVA PITA</v>
          </cell>
          <cell r="H372" t="str">
            <v>ENCANADOR</v>
          </cell>
          <cell r="I372" t="str">
            <v>RIO DAS OSTRAS</v>
          </cell>
          <cell r="J372">
            <v>1</v>
          </cell>
        </row>
        <row r="373">
          <cell r="A373">
            <v>343</v>
          </cell>
          <cell r="C373" t="str">
            <v>DEM</v>
          </cell>
          <cell r="D373" t="str">
            <v>DEM</v>
          </cell>
          <cell r="E373" t="str">
            <v>DEM</v>
          </cell>
          <cell r="F373" t="str">
            <v>DEM</v>
          </cell>
          <cell r="G373" t="str">
            <v>CESAR DOS SANTOS SILVA</v>
          </cell>
          <cell r="H373" t="str">
            <v>MEIO OFICIAL</v>
          </cell>
          <cell r="I373" t="str">
            <v>BARRA</v>
          </cell>
          <cell r="J373">
            <v>1</v>
          </cell>
        </row>
        <row r="374">
          <cell r="A374">
            <v>344</v>
          </cell>
          <cell r="C374" t="str">
            <v>DEM</v>
          </cell>
          <cell r="D374" t="str">
            <v>DEM</v>
          </cell>
          <cell r="E374" t="str">
            <v>DEM</v>
          </cell>
          <cell r="F374" t="str">
            <v>DEM</v>
          </cell>
          <cell r="G374" t="str">
            <v>SANDRO LOPES</v>
          </cell>
          <cell r="H374" t="str">
            <v>MECANICO MONTADOR</v>
          </cell>
          <cell r="I374" t="str">
            <v>RIO DAS OSTRAS</v>
          </cell>
          <cell r="J374">
            <v>1</v>
          </cell>
        </row>
        <row r="375">
          <cell r="A375">
            <v>345</v>
          </cell>
          <cell r="C375" t="str">
            <v>DEM</v>
          </cell>
          <cell r="D375" t="str">
            <v>DEM</v>
          </cell>
          <cell r="E375" t="str">
            <v>DEM</v>
          </cell>
          <cell r="F375" t="str">
            <v>DEM</v>
          </cell>
          <cell r="G375" t="str">
            <v>MARCELO TAROUQUELA MACIEL</v>
          </cell>
          <cell r="H375" t="str">
            <v>AJUDANTE</v>
          </cell>
          <cell r="J375">
            <v>1</v>
          </cell>
        </row>
        <row r="376">
          <cell r="A376">
            <v>346</v>
          </cell>
          <cell r="E376" t="str">
            <v>D</v>
          </cell>
          <cell r="G376" t="str">
            <v>JOSÉ PINHEIRO DE QUEIROZ</v>
          </cell>
          <cell r="H376" t="str">
            <v>ASSISTENTE DE CONTROLE</v>
          </cell>
          <cell r="J376">
            <v>1</v>
          </cell>
        </row>
        <row r="377">
          <cell r="A377">
            <v>347</v>
          </cell>
          <cell r="C377" t="str">
            <v>DEM</v>
          </cell>
          <cell r="D377" t="str">
            <v>DEM</v>
          </cell>
          <cell r="E377" t="str">
            <v>DEM</v>
          </cell>
          <cell r="F377" t="str">
            <v>DEM</v>
          </cell>
          <cell r="G377" t="str">
            <v>DERLI DOS SANTOS DA FONSECA</v>
          </cell>
          <cell r="H377" t="str">
            <v>MECANICO MONTADOR</v>
          </cell>
          <cell r="J377">
            <v>1</v>
          </cell>
        </row>
        <row r="378">
          <cell r="A378">
            <v>348</v>
          </cell>
          <cell r="G378" t="str">
            <v>ALISSON SOUZA BELISARIO</v>
          </cell>
          <cell r="H378" t="str">
            <v>AJUDANTE</v>
          </cell>
          <cell r="I378" t="str">
            <v>BARRA</v>
          </cell>
          <cell r="J378">
            <v>1</v>
          </cell>
        </row>
        <row r="379">
          <cell r="A379">
            <v>349</v>
          </cell>
          <cell r="B379" t="str">
            <v>JORGE</v>
          </cell>
          <cell r="C379" t="str">
            <v>CT</v>
          </cell>
          <cell r="D379" t="str">
            <v>ANT</v>
          </cell>
          <cell r="E379" t="str">
            <v>JLC</v>
          </cell>
          <cell r="F379" t="str">
            <v>COMIS TUB</v>
          </cell>
          <cell r="G379" t="str">
            <v>JOSÉ LUIZ COLOMBO SOUSA</v>
          </cell>
          <cell r="H379" t="str">
            <v>MESTRE</v>
          </cell>
          <cell r="I379" t="str">
            <v>RIO DAS OSTRAS</v>
          </cell>
          <cell r="J379">
            <v>1</v>
          </cell>
        </row>
        <row r="380">
          <cell r="A380">
            <v>350</v>
          </cell>
          <cell r="B380" t="str">
            <v>JORGE</v>
          </cell>
          <cell r="C380" t="str">
            <v>CT</v>
          </cell>
          <cell r="D380" t="str">
            <v>ANT</v>
          </cell>
          <cell r="E380" t="str">
            <v>JLC</v>
          </cell>
          <cell r="F380" t="str">
            <v>COMIS TUB</v>
          </cell>
          <cell r="G380" t="str">
            <v>ADEILTON DO CARMO GARROS SOUSA</v>
          </cell>
          <cell r="H380" t="str">
            <v>MECANICO MONTADOR</v>
          </cell>
          <cell r="I380" t="str">
            <v>BARRA</v>
          </cell>
          <cell r="J380">
            <v>1</v>
          </cell>
        </row>
        <row r="381">
          <cell r="A381">
            <v>351</v>
          </cell>
          <cell r="B381" t="str">
            <v>AFC</v>
          </cell>
          <cell r="C381" t="str">
            <v>GERAL</v>
          </cell>
          <cell r="D381" t="str">
            <v>VT</v>
          </cell>
          <cell r="E381" t="str">
            <v>AAM</v>
          </cell>
          <cell r="F381" t="str">
            <v>MANUT. ELÉT.</v>
          </cell>
          <cell r="G381" t="str">
            <v>EDGAR SOUZA DE SENA</v>
          </cell>
          <cell r="H381" t="str">
            <v>ELETRICISTA MONTADOR</v>
          </cell>
          <cell r="I381" t="str">
            <v>PARGOS</v>
          </cell>
          <cell r="J381">
            <v>1</v>
          </cell>
        </row>
        <row r="382">
          <cell r="A382">
            <v>352</v>
          </cell>
          <cell r="B382" t="str">
            <v>AFC</v>
          </cell>
          <cell r="C382" t="str">
            <v>BOP</v>
          </cell>
          <cell r="D382" t="str">
            <v>JS</v>
          </cell>
          <cell r="E382" t="str">
            <v>-</v>
          </cell>
          <cell r="F382" t="str">
            <v>ISOL/PINT</v>
          </cell>
          <cell r="G382" t="str">
            <v>ANTÔNIO JOSÉ DE OLIVEIRA</v>
          </cell>
          <cell r="H382" t="str">
            <v>PINTOR</v>
          </cell>
          <cell r="I382" t="str">
            <v>PARGOS</v>
          </cell>
          <cell r="J382">
            <v>1</v>
          </cell>
        </row>
        <row r="383">
          <cell r="A383">
            <v>353</v>
          </cell>
          <cell r="B383" t="str">
            <v>SUB</v>
          </cell>
          <cell r="E383" t="str">
            <v>D</v>
          </cell>
          <cell r="G383" t="str">
            <v>VANDERLEI REZENDE DE SOUZA ALVES</v>
          </cell>
          <cell r="H383" t="str">
            <v>MEIO OFICIAL</v>
          </cell>
          <cell r="J383">
            <v>1</v>
          </cell>
        </row>
        <row r="384">
          <cell r="A384">
            <v>354</v>
          </cell>
          <cell r="B384" t="str">
            <v>SUB</v>
          </cell>
          <cell r="E384" t="str">
            <v>D</v>
          </cell>
          <cell r="G384" t="str">
            <v>ANTÔNIO MANOEL DE JESUS</v>
          </cell>
          <cell r="H384" t="str">
            <v>ENCARREGADO ELETRICA</v>
          </cell>
          <cell r="J384">
            <v>1</v>
          </cell>
        </row>
        <row r="385">
          <cell r="A385">
            <v>355</v>
          </cell>
          <cell r="B385" t="str">
            <v>ASA</v>
          </cell>
          <cell r="C385" t="str">
            <v>HRSG</v>
          </cell>
          <cell r="D385" t="str">
            <v>ANT</v>
          </cell>
          <cell r="E385" t="str">
            <v>NNC</v>
          </cell>
          <cell r="F385" t="str">
            <v>MONTAGEM</v>
          </cell>
          <cell r="G385" t="str">
            <v>FLÁVIO SANTOS CRUZ</v>
          </cell>
          <cell r="H385" t="str">
            <v>MECANICO MONTADOR</v>
          </cell>
          <cell r="I385" t="str">
            <v>RIO DAS OSTRAS</v>
          </cell>
          <cell r="J385">
            <v>1</v>
          </cell>
        </row>
        <row r="386">
          <cell r="A386">
            <v>356</v>
          </cell>
          <cell r="B386" t="str">
            <v>AFC</v>
          </cell>
          <cell r="C386" t="str">
            <v>ST</v>
          </cell>
          <cell r="D386" t="str">
            <v>-</v>
          </cell>
          <cell r="E386" t="str">
            <v>PSV</v>
          </cell>
          <cell r="F386" t="str">
            <v>SOLDA</v>
          </cell>
          <cell r="G386" t="str">
            <v>LAUDINO PEDRO DA ROCHA</v>
          </cell>
          <cell r="H386" t="str">
            <v>SOLDADOR TIG</v>
          </cell>
          <cell r="I386" t="str">
            <v>RIO DAS OSTRAS</v>
          </cell>
          <cell r="J386">
            <v>1</v>
          </cell>
        </row>
        <row r="387">
          <cell r="A387">
            <v>357</v>
          </cell>
          <cell r="B387" t="str">
            <v>-</v>
          </cell>
          <cell r="C387" t="str">
            <v>JORGE</v>
          </cell>
          <cell r="D387" t="str">
            <v>ANT</v>
          </cell>
          <cell r="E387" t="str">
            <v>-</v>
          </cell>
          <cell r="F387" t="str">
            <v>JORGE</v>
          </cell>
          <cell r="G387" t="str">
            <v>JORGE LUIZ TAVARES DA SILVA</v>
          </cell>
          <cell r="H387" t="str">
            <v>MEIO OFICIAL</v>
          </cell>
          <cell r="I387" t="str">
            <v>BARRA</v>
          </cell>
          <cell r="J387">
            <v>1</v>
          </cell>
        </row>
        <row r="388">
          <cell r="A388">
            <v>358</v>
          </cell>
          <cell r="C388" t="str">
            <v>DEM</v>
          </cell>
          <cell r="D388" t="str">
            <v>DEM</v>
          </cell>
          <cell r="E388" t="str">
            <v>DEM</v>
          </cell>
          <cell r="F388" t="str">
            <v>DEM</v>
          </cell>
          <cell r="G388" t="str">
            <v>JORGE DA SILVA</v>
          </cell>
          <cell r="H388" t="str">
            <v>SOLDADOR MIG EL + AC +A I</v>
          </cell>
          <cell r="I388" t="str">
            <v>RIO DAS OSTRAS</v>
          </cell>
          <cell r="J388">
            <v>1</v>
          </cell>
        </row>
        <row r="389">
          <cell r="A389">
            <v>359</v>
          </cell>
          <cell r="C389" t="str">
            <v>DEM</v>
          </cell>
          <cell r="D389" t="str">
            <v>DEM</v>
          </cell>
          <cell r="E389" t="str">
            <v>DEM</v>
          </cell>
          <cell r="F389" t="str">
            <v>DEM</v>
          </cell>
          <cell r="G389" t="str">
            <v>EDSON CESAR DELFINO</v>
          </cell>
          <cell r="H389" t="str">
            <v>ELETRICISTA F / C</v>
          </cell>
          <cell r="I389" t="str">
            <v>RIO DAS OSTRAS</v>
          </cell>
          <cell r="J389">
            <v>1</v>
          </cell>
        </row>
        <row r="390">
          <cell r="A390">
            <v>360</v>
          </cell>
          <cell r="B390" t="str">
            <v>AFC</v>
          </cell>
          <cell r="C390" t="str">
            <v>ST</v>
          </cell>
          <cell r="D390" t="str">
            <v>PM</v>
          </cell>
          <cell r="E390" t="str">
            <v>JLSO</v>
          </cell>
          <cell r="F390" t="str">
            <v>TUBULAÇÃO</v>
          </cell>
          <cell r="G390" t="str">
            <v>SIDNALDO SANTOS DE JESUS</v>
          </cell>
          <cell r="H390" t="str">
            <v>ENCANADOR</v>
          </cell>
          <cell r="I390" t="str">
            <v>RIO DAS OSTRAS</v>
          </cell>
          <cell r="J390">
            <v>1</v>
          </cell>
        </row>
        <row r="391">
          <cell r="A391">
            <v>361</v>
          </cell>
          <cell r="B391" t="str">
            <v>DEM</v>
          </cell>
          <cell r="C391" t="str">
            <v>DEM</v>
          </cell>
          <cell r="D391" t="str">
            <v>DEM</v>
          </cell>
          <cell r="E391" t="str">
            <v>DEM</v>
          </cell>
          <cell r="F391" t="str">
            <v>DEM</v>
          </cell>
          <cell r="G391" t="str">
            <v>JÚLIO CESAR SANTOS DUARTE</v>
          </cell>
          <cell r="H391" t="str">
            <v>ELETRICISTA F / C</v>
          </cell>
          <cell r="I391" t="str">
            <v>PARGOS</v>
          </cell>
          <cell r="J391">
            <v>1</v>
          </cell>
        </row>
        <row r="392">
          <cell r="A392">
            <v>362</v>
          </cell>
          <cell r="C392" t="str">
            <v>DEM</v>
          </cell>
          <cell r="D392" t="str">
            <v>DEM</v>
          </cell>
          <cell r="E392" t="str">
            <v>DEM</v>
          </cell>
          <cell r="F392" t="str">
            <v>DEM</v>
          </cell>
          <cell r="G392" t="str">
            <v>JOSÉ GILMAR NASCIMENTO NICÁCIO</v>
          </cell>
          <cell r="H392" t="str">
            <v>ELETRICISTA F / C</v>
          </cell>
          <cell r="J392">
            <v>1</v>
          </cell>
        </row>
        <row r="393">
          <cell r="A393">
            <v>363</v>
          </cell>
          <cell r="B393" t="str">
            <v>SUB</v>
          </cell>
          <cell r="E393" t="str">
            <v>D</v>
          </cell>
          <cell r="G393" t="str">
            <v>FRANCISCO BOTELHO DA SILVA</v>
          </cell>
          <cell r="H393" t="str">
            <v>ENCARREGADO ELETRICA</v>
          </cell>
          <cell r="J393">
            <v>1</v>
          </cell>
        </row>
        <row r="394">
          <cell r="A394">
            <v>364</v>
          </cell>
          <cell r="B394" t="str">
            <v>AFC</v>
          </cell>
          <cell r="C394" t="str">
            <v>ST</v>
          </cell>
          <cell r="D394" t="str">
            <v>JMC</v>
          </cell>
          <cell r="E394" t="str">
            <v>AMA</v>
          </cell>
          <cell r="F394" t="str">
            <v>MONTAGEM</v>
          </cell>
          <cell r="G394" t="str">
            <v>ADEMI FERREIRA MATOS</v>
          </cell>
          <cell r="H394" t="str">
            <v>CONTRA MESTRE</v>
          </cell>
          <cell r="I394" t="str">
            <v>RIO DAS OSTRAS</v>
          </cell>
          <cell r="J394">
            <v>1</v>
          </cell>
        </row>
        <row r="395">
          <cell r="A395">
            <v>365</v>
          </cell>
          <cell r="C395" t="str">
            <v>DEM</v>
          </cell>
          <cell r="D395" t="str">
            <v>DEM</v>
          </cell>
          <cell r="E395" t="str">
            <v>DEM</v>
          </cell>
          <cell r="F395" t="str">
            <v>DEM</v>
          </cell>
          <cell r="G395" t="str">
            <v>ANTÔNIO ADIELSON SANTANA PEREIRA</v>
          </cell>
          <cell r="H395" t="str">
            <v>ENCANADOR</v>
          </cell>
          <cell r="I395" t="str">
            <v>RIO DAS OSTRAS</v>
          </cell>
          <cell r="J395">
            <v>1</v>
          </cell>
        </row>
        <row r="396">
          <cell r="A396">
            <v>366</v>
          </cell>
          <cell r="C396" t="str">
            <v>DEM</v>
          </cell>
          <cell r="D396" t="str">
            <v>DEM</v>
          </cell>
          <cell r="E396" t="str">
            <v>DEM</v>
          </cell>
          <cell r="F396" t="str">
            <v>DEM</v>
          </cell>
          <cell r="G396" t="str">
            <v>JOSÉ CARLOS FRANCISCO DOS SANTOS</v>
          </cell>
          <cell r="H396" t="str">
            <v>MONTADOR ANDAIME</v>
          </cell>
          <cell r="I396" t="str">
            <v>RIO DAS OSTRAS</v>
          </cell>
          <cell r="J396">
            <v>1</v>
          </cell>
        </row>
        <row r="397">
          <cell r="A397">
            <v>367</v>
          </cell>
          <cell r="G397" t="str">
            <v>EDSON RENATO DE MORAES</v>
          </cell>
          <cell r="H397" t="str">
            <v>MECANICO MONTADOR</v>
          </cell>
          <cell r="I397" t="str">
            <v>RIO DAS OSTRAS</v>
          </cell>
          <cell r="J397">
            <v>1</v>
          </cell>
        </row>
        <row r="398">
          <cell r="A398">
            <v>368</v>
          </cell>
          <cell r="B398" t="str">
            <v>ASA</v>
          </cell>
          <cell r="C398" t="str">
            <v>HRSG</v>
          </cell>
          <cell r="D398" t="str">
            <v>ANT</v>
          </cell>
          <cell r="F398" t="str">
            <v>TUBULAÇÃO</v>
          </cell>
          <cell r="G398" t="str">
            <v>GILTON LIMA SANTOS CORRÊA</v>
          </cell>
          <cell r="H398" t="str">
            <v>ENCANADOR</v>
          </cell>
          <cell r="I398" t="str">
            <v>RIO DAS OSTRAS</v>
          </cell>
          <cell r="J398">
            <v>1</v>
          </cell>
        </row>
        <row r="399">
          <cell r="A399">
            <v>369</v>
          </cell>
          <cell r="C399" t="str">
            <v>DEM</v>
          </cell>
          <cell r="D399" t="str">
            <v>DEM</v>
          </cell>
          <cell r="E399" t="str">
            <v>DEM</v>
          </cell>
          <cell r="F399" t="str">
            <v>DEM</v>
          </cell>
          <cell r="G399" t="str">
            <v>ALEXANDRE CARVALHO RODRIGUES</v>
          </cell>
          <cell r="H399" t="str">
            <v>AJUDANTE</v>
          </cell>
          <cell r="J399">
            <v>1</v>
          </cell>
        </row>
        <row r="400">
          <cell r="A400">
            <v>370</v>
          </cell>
          <cell r="B400" t="str">
            <v>AFC</v>
          </cell>
          <cell r="C400" t="str">
            <v>HRSG</v>
          </cell>
          <cell r="D400" t="str">
            <v>-</v>
          </cell>
          <cell r="E400" t="str">
            <v>CJS</v>
          </cell>
          <cell r="F400" t="str">
            <v>GRAUT(encostado)</v>
          </cell>
          <cell r="G400" t="str">
            <v>MANOEL JOSÉ BASTOS MACHADO</v>
          </cell>
          <cell r="H400" t="str">
            <v>CARPINTEIRO</v>
          </cell>
          <cell r="I400" t="str">
            <v>RIO DAS OSTRAS</v>
          </cell>
          <cell r="J400">
            <v>1</v>
          </cell>
        </row>
        <row r="401">
          <cell r="A401">
            <v>371</v>
          </cell>
          <cell r="C401" t="str">
            <v>DEM</v>
          </cell>
          <cell r="D401" t="str">
            <v>DEM</v>
          </cell>
          <cell r="E401" t="str">
            <v>DEM</v>
          </cell>
          <cell r="F401" t="str">
            <v>DEM</v>
          </cell>
          <cell r="G401" t="str">
            <v>JOÃO VIEIRA DE SOUZA</v>
          </cell>
          <cell r="H401" t="str">
            <v>MONTADOR ELETROM.</v>
          </cell>
          <cell r="J401">
            <v>1</v>
          </cell>
        </row>
        <row r="402">
          <cell r="A402">
            <v>372</v>
          </cell>
          <cell r="G402" t="str">
            <v>EDNEY BARRETO SOUZA</v>
          </cell>
          <cell r="H402" t="str">
            <v>MOTORISTA MUNCK</v>
          </cell>
          <cell r="I402" t="str">
            <v>BRISA DA COSTA</v>
          </cell>
          <cell r="J402">
            <v>1</v>
          </cell>
        </row>
        <row r="403">
          <cell r="A403">
            <v>373</v>
          </cell>
          <cell r="C403" t="str">
            <v>DEM</v>
          </cell>
          <cell r="D403" t="str">
            <v>DEM</v>
          </cell>
          <cell r="E403" t="str">
            <v>DEM</v>
          </cell>
          <cell r="F403" t="str">
            <v>DEM</v>
          </cell>
          <cell r="G403" t="str">
            <v>ERIVAN DE FRANÇA DOS SANTOS</v>
          </cell>
          <cell r="H403" t="str">
            <v>AJUDANTE</v>
          </cell>
          <cell r="I403" t="str">
            <v>AEROPORTO</v>
          </cell>
          <cell r="J403">
            <v>1</v>
          </cell>
        </row>
        <row r="404">
          <cell r="A404">
            <v>374</v>
          </cell>
          <cell r="C404" t="str">
            <v>DEM</v>
          </cell>
          <cell r="D404" t="str">
            <v>DEM</v>
          </cell>
          <cell r="E404" t="str">
            <v>DEM</v>
          </cell>
          <cell r="F404" t="str">
            <v>DEM</v>
          </cell>
          <cell r="G404" t="str">
            <v>JONES ROBERTO DA SILVA</v>
          </cell>
          <cell r="H404" t="str">
            <v>MONTADOR ANDAIME</v>
          </cell>
          <cell r="I404" t="str">
            <v>RIO DAS OSTRAS</v>
          </cell>
          <cell r="J404">
            <v>1</v>
          </cell>
        </row>
        <row r="405">
          <cell r="A405">
            <v>375</v>
          </cell>
          <cell r="C405" t="str">
            <v>DEM</v>
          </cell>
          <cell r="D405" t="str">
            <v>DEM</v>
          </cell>
          <cell r="E405" t="str">
            <v>DEM</v>
          </cell>
          <cell r="F405" t="str">
            <v>DEM</v>
          </cell>
          <cell r="G405" t="str">
            <v>MÁRCIO ANDRÉ BITTENCOURT BARBOZA</v>
          </cell>
          <cell r="H405" t="str">
            <v>MONTADOR ANDAIME</v>
          </cell>
          <cell r="I405" t="str">
            <v>RIO DAS OSTRAS</v>
          </cell>
          <cell r="J405">
            <v>1</v>
          </cell>
        </row>
        <row r="406">
          <cell r="A406">
            <v>376</v>
          </cell>
          <cell r="C406" t="str">
            <v>DEM</v>
          </cell>
          <cell r="D406" t="str">
            <v>DEM</v>
          </cell>
          <cell r="E406" t="str">
            <v>DEM</v>
          </cell>
          <cell r="F406" t="str">
            <v>DEM</v>
          </cell>
          <cell r="G406" t="str">
            <v>ADENIR MARTINS JARDIM</v>
          </cell>
          <cell r="H406" t="str">
            <v>ENCANADOR</v>
          </cell>
          <cell r="I406" t="str">
            <v>RIO DAS OSTRAS</v>
          </cell>
          <cell r="J406">
            <v>1</v>
          </cell>
        </row>
        <row r="407">
          <cell r="A407">
            <v>377</v>
          </cell>
          <cell r="B407" t="str">
            <v>AFC</v>
          </cell>
          <cell r="C407" t="str">
            <v>GERAL</v>
          </cell>
          <cell r="D407" t="str">
            <v>PAO</v>
          </cell>
          <cell r="E407" t="str">
            <v>-</v>
          </cell>
          <cell r="F407" t="str">
            <v>FAB. SUP.</v>
          </cell>
          <cell r="G407" t="str">
            <v>ROBERTO BITENCOURT</v>
          </cell>
          <cell r="H407" t="str">
            <v>CARPINTEIRO</v>
          </cell>
          <cell r="I407" t="str">
            <v>RIO DAS OSTRAS</v>
          </cell>
          <cell r="J407">
            <v>1</v>
          </cell>
        </row>
        <row r="408">
          <cell r="A408">
            <v>378</v>
          </cell>
          <cell r="C408" t="str">
            <v>DEM</v>
          </cell>
          <cell r="D408" t="str">
            <v>DEM</v>
          </cell>
          <cell r="E408" t="str">
            <v>DEM</v>
          </cell>
          <cell r="F408" t="str">
            <v>DEM</v>
          </cell>
          <cell r="G408" t="str">
            <v>ISRAEL ELIAS DE TOLEDO</v>
          </cell>
          <cell r="H408" t="str">
            <v>ELETRICISTA MONTADOR</v>
          </cell>
          <cell r="I408" t="str">
            <v>RIO DAS OSTRAS</v>
          </cell>
          <cell r="J408">
            <v>1</v>
          </cell>
        </row>
        <row r="409">
          <cell r="A409">
            <v>379</v>
          </cell>
          <cell r="C409" t="str">
            <v>DEM</v>
          </cell>
          <cell r="D409" t="str">
            <v>DEM</v>
          </cell>
          <cell r="E409" t="str">
            <v>DEM</v>
          </cell>
          <cell r="F409" t="str">
            <v>DEM</v>
          </cell>
          <cell r="G409" t="str">
            <v>LUIZ VICENTE DO PRADO</v>
          </cell>
          <cell r="H409" t="str">
            <v>ELETRICISTA MONTADOR</v>
          </cell>
          <cell r="I409" t="str">
            <v>RIO DAS OSTRAS</v>
          </cell>
          <cell r="J409">
            <v>1</v>
          </cell>
        </row>
        <row r="410">
          <cell r="A410">
            <v>380</v>
          </cell>
          <cell r="E410" t="str">
            <v>D</v>
          </cell>
          <cell r="G410" t="str">
            <v>OSNEVE RIBEIRO FILHO</v>
          </cell>
          <cell r="H410" t="str">
            <v>AUXILIAR ALMOXARIFE</v>
          </cell>
          <cell r="J410">
            <v>1</v>
          </cell>
        </row>
        <row r="411">
          <cell r="A411">
            <v>381</v>
          </cell>
          <cell r="B411" t="str">
            <v>ALM</v>
          </cell>
          <cell r="C411" t="str">
            <v>-</v>
          </cell>
          <cell r="D411" t="str">
            <v>-</v>
          </cell>
          <cell r="E411" t="str">
            <v>ODAIL</v>
          </cell>
          <cell r="F411" t="str">
            <v>-</v>
          </cell>
          <cell r="G411" t="str">
            <v>MÁRCIO GOMES VIANA</v>
          </cell>
          <cell r="H411" t="str">
            <v>ELETRICISTA MONTADOR</v>
          </cell>
          <cell r="I411" t="str">
            <v>RIO DAS OSTRAS</v>
          </cell>
          <cell r="J411">
            <v>1</v>
          </cell>
        </row>
        <row r="412">
          <cell r="A412">
            <v>382</v>
          </cell>
          <cell r="B412" t="str">
            <v>MML</v>
          </cell>
          <cell r="C412" t="str">
            <v>HRSG</v>
          </cell>
          <cell r="D412" t="str">
            <v>VT</v>
          </cell>
          <cell r="E412" t="str">
            <v>JAS</v>
          </cell>
          <cell r="F412" t="str">
            <v>ELÉTRICA</v>
          </cell>
          <cell r="G412" t="str">
            <v>JOSÉ ALVES DE SOUZA</v>
          </cell>
          <cell r="H412" t="str">
            <v>ENCARREGADO ELETRICA</v>
          </cell>
          <cell r="I412" t="str">
            <v>RIO DAS OSTRAS</v>
          </cell>
          <cell r="J412">
            <v>1</v>
          </cell>
        </row>
        <row r="413">
          <cell r="A413">
            <v>383</v>
          </cell>
          <cell r="C413" t="str">
            <v>DEM</v>
          </cell>
          <cell r="D413" t="str">
            <v>DEM</v>
          </cell>
          <cell r="E413" t="str">
            <v>DEM</v>
          </cell>
          <cell r="F413" t="str">
            <v>DEM</v>
          </cell>
          <cell r="G413" t="str">
            <v>CLAUDIONOR DA CONCEIÇÃO FILHO</v>
          </cell>
          <cell r="H413" t="str">
            <v>ELETRICISTA F / C</v>
          </cell>
          <cell r="I413" t="str">
            <v>RIO DAS OSTRAS</v>
          </cell>
          <cell r="J413">
            <v>1</v>
          </cell>
        </row>
        <row r="414">
          <cell r="A414">
            <v>384</v>
          </cell>
          <cell r="C414" t="str">
            <v>DEM</v>
          </cell>
          <cell r="D414" t="str">
            <v>DEM</v>
          </cell>
          <cell r="E414" t="str">
            <v>DEM</v>
          </cell>
          <cell r="F414" t="str">
            <v>DEM</v>
          </cell>
          <cell r="G414" t="str">
            <v>VALDIR ALVES</v>
          </cell>
          <cell r="H414" t="str">
            <v>CONTRA MESTRE</v>
          </cell>
          <cell r="I414" t="str">
            <v>RIO DAS OSTRAS</v>
          </cell>
          <cell r="J414">
            <v>1</v>
          </cell>
        </row>
        <row r="415">
          <cell r="A415">
            <v>385</v>
          </cell>
          <cell r="B415" t="str">
            <v>MML</v>
          </cell>
          <cell r="C415" t="str">
            <v>HRSG</v>
          </cell>
          <cell r="D415" t="str">
            <v>CMM</v>
          </cell>
          <cell r="E415" t="str">
            <v>ON</v>
          </cell>
          <cell r="F415" t="str">
            <v>INSTRUMENT.</v>
          </cell>
          <cell r="G415" t="str">
            <v>ODAIR JOSÉ SOUZA DA PAIXÃO</v>
          </cell>
          <cell r="H415" t="str">
            <v>ELETRICISTA MONTADOR</v>
          </cell>
          <cell r="I415" t="str">
            <v>PARGOS</v>
          </cell>
          <cell r="J415">
            <v>1</v>
          </cell>
        </row>
        <row r="416">
          <cell r="A416">
            <v>386</v>
          </cell>
          <cell r="B416" t="str">
            <v>SUP</v>
          </cell>
          <cell r="C416" t="str">
            <v>JORGE/CT</v>
          </cell>
          <cell r="D416" t="str">
            <v>RR</v>
          </cell>
          <cell r="E416" t="str">
            <v>VL</v>
          </cell>
          <cell r="F416" t="str">
            <v>JORGE/CT</v>
          </cell>
          <cell r="G416" t="str">
            <v>VILSON LOURENÇO</v>
          </cell>
          <cell r="H416" t="str">
            <v>ENCARREGADO MECANICA</v>
          </cell>
          <cell r="I416" t="str">
            <v>RIO DAS OSTRAS</v>
          </cell>
          <cell r="J416">
            <v>1</v>
          </cell>
        </row>
        <row r="417">
          <cell r="A417">
            <v>387</v>
          </cell>
          <cell r="B417" t="str">
            <v>DP</v>
          </cell>
          <cell r="D417" t="str">
            <v>-</v>
          </cell>
          <cell r="E417" t="str">
            <v>GGS</v>
          </cell>
          <cell r="G417" t="str">
            <v>PEDRO CARLOS DUARTE DE CASTRO</v>
          </cell>
          <cell r="H417" t="str">
            <v>ASSISTENTE DE DP</v>
          </cell>
          <cell r="I417" t="str">
            <v>RIO DAS OSTRAS</v>
          </cell>
          <cell r="J417">
            <v>1</v>
          </cell>
        </row>
        <row r="418">
          <cell r="A418">
            <v>388</v>
          </cell>
          <cell r="E418" t="str">
            <v>D</v>
          </cell>
          <cell r="G418" t="str">
            <v>MARIA LUCIANE BALONECKER</v>
          </cell>
          <cell r="H418" t="str">
            <v>AUXILIAR ADM</v>
          </cell>
          <cell r="I418" t="str">
            <v>RIO DAS OSTRAS</v>
          </cell>
          <cell r="J418">
            <v>1</v>
          </cell>
        </row>
        <row r="419">
          <cell r="A419">
            <v>389</v>
          </cell>
          <cell r="E419" t="str">
            <v>D</v>
          </cell>
          <cell r="G419" t="str">
            <v>LUIZ ANTÔNIO DOS SANTOS COELHO</v>
          </cell>
          <cell r="H419" t="str">
            <v>FERRAMENTEIRO</v>
          </cell>
          <cell r="J419">
            <v>1</v>
          </cell>
        </row>
        <row r="420">
          <cell r="A420">
            <v>391</v>
          </cell>
          <cell r="B420" t="str">
            <v>SUB</v>
          </cell>
          <cell r="E420" t="str">
            <v>D</v>
          </cell>
          <cell r="G420" t="str">
            <v>ROBSON BRAZ SANTANA</v>
          </cell>
          <cell r="H420" t="str">
            <v>MECANICO MONTADOR</v>
          </cell>
          <cell r="J420">
            <v>1</v>
          </cell>
        </row>
        <row r="421">
          <cell r="A421">
            <v>392</v>
          </cell>
          <cell r="B421" t="str">
            <v>ASA</v>
          </cell>
          <cell r="C421" t="str">
            <v>HRSG</v>
          </cell>
          <cell r="D421" t="str">
            <v>ANT</v>
          </cell>
          <cell r="E421" t="str">
            <v>NNC</v>
          </cell>
          <cell r="F421" t="str">
            <v>MONTAGEM</v>
          </cell>
          <cell r="G421" t="str">
            <v>VOLNI DE ANDRADE</v>
          </cell>
          <cell r="H421" t="str">
            <v>CONTRA MESTRE</v>
          </cell>
          <cell r="I421" t="str">
            <v>RIO DAS OSTRAS</v>
          </cell>
          <cell r="J421">
            <v>1</v>
          </cell>
        </row>
        <row r="422">
          <cell r="A422">
            <v>393</v>
          </cell>
          <cell r="B422" t="str">
            <v>SUB</v>
          </cell>
          <cell r="E422" t="str">
            <v>D</v>
          </cell>
          <cell r="G422" t="str">
            <v>GIVALDO PINHEIRO DE ARRUDA</v>
          </cell>
          <cell r="H422" t="str">
            <v>AJUDANTE</v>
          </cell>
          <cell r="J422">
            <v>1</v>
          </cell>
        </row>
        <row r="423">
          <cell r="A423">
            <v>394</v>
          </cell>
          <cell r="B423" t="str">
            <v>SUB</v>
          </cell>
          <cell r="E423" t="str">
            <v>D</v>
          </cell>
          <cell r="G423" t="str">
            <v>OZIEL DA SILVA</v>
          </cell>
          <cell r="H423" t="str">
            <v>MECANICO MONTADOR</v>
          </cell>
          <cell r="J423">
            <v>1</v>
          </cell>
        </row>
        <row r="424">
          <cell r="A424">
            <v>395</v>
          </cell>
          <cell r="B424" t="str">
            <v>SUB</v>
          </cell>
          <cell r="E424" t="str">
            <v>D</v>
          </cell>
          <cell r="G424" t="str">
            <v>LAECIO DA FONSECA</v>
          </cell>
          <cell r="H424" t="str">
            <v>MONTADOR ELETROM.</v>
          </cell>
          <cell r="J424">
            <v>1</v>
          </cell>
        </row>
        <row r="425">
          <cell r="A425">
            <v>396</v>
          </cell>
          <cell r="B425" t="str">
            <v>SUB</v>
          </cell>
          <cell r="E425" t="str">
            <v>D</v>
          </cell>
          <cell r="G425" t="str">
            <v>LUCIMAR SOARES DA FONSECA</v>
          </cell>
          <cell r="H425" t="str">
            <v>MONTADOR ELETROM.</v>
          </cell>
          <cell r="J425">
            <v>1</v>
          </cell>
        </row>
        <row r="426">
          <cell r="A426">
            <v>397</v>
          </cell>
          <cell r="E426" t="str">
            <v>D</v>
          </cell>
          <cell r="G426" t="str">
            <v>AILTON AGOSTINHO CAMPOS</v>
          </cell>
          <cell r="H426" t="str">
            <v>ELETRICISTA F / C</v>
          </cell>
          <cell r="J426">
            <v>1</v>
          </cell>
        </row>
        <row r="427">
          <cell r="A427">
            <v>398</v>
          </cell>
          <cell r="C427" t="str">
            <v>DEM</v>
          </cell>
          <cell r="D427" t="str">
            <v>DEM</v>
          </cell>
          <cell r="E427" t="str">
            <v>DEM</v>
          </cell>
          <cell r="F427" t="str">
            <v>DEM</v>
          </cell>
          <cell r="G427" t="str">
            <v>NELITO JESUS DOS SANTOS</v>
          </cell>
          <cell r="H427" t="str">
            <v>ELETRICISTA F / C</v>
          </cell>
          <cell r="I427" t="str">
            <v>CENTRO</v>
          </cell>
          <cell r="J427">
            <v>1</v>
          </cell>
        </row>
        <row r="428">
          <cell r="A428">
            <v>399</v>
          </cell>
          <cell r="B428" t="str">
            <v>SUB</v>
          </cell>
          <cell r="E428" t="str">
            <v>D</v>
          </cell>
          <cell r="G428" t="str">
            <v>ANTÔNIO MARCELINO DE ARAÚJO</v>
          </cell>
          <cell r="H428" t="str">
            <v>ELETRICISTA MONTADOR</v>
          </cell>
          <cell r="J428">
            <v>1</v>
          </cell>
        </row>
        <row r="429">
          <cell r="A429">
            <v>400</v>
          </cell>
          <cell r="B429" t="str">
            <v>SUB</v>
          </cell>
          <cell r="E429" t="str">
            <v>D</v>
          </cell>
          <cell r="G429" t="str">
            <v>FRANCISCO MANOEL MARINHO</v>
          </cell>
          <cell r="H429" t="str">
            <v>MONTADOR ELETROM.</v>
          </cell>
          <cell r="J429">
            <v>1</v>
          </cell>
        </row>
        <row r="430">
          <cell r="A430">
            <v>401</v>
          </cell>
          <cell r="C430" t="str">
            <v>DEM</v>
          </cell>
          <cell r="D430" t="str">
            <v>DEM</v>
          </cell>
          <cell r="E430" t="str">
            <v>DEM</v>
          </cell>
          <cell r="F430" t="str">
            <v>DEM</v>
          </cell>
          <cell r="G430" t="str">
            <v>JUSCELINO ALVES DA SILVA</v>
          </cell>
          <cell r="H430" t="str">
            <v>ELETRICISTA MONTADOR</v>
          </cell>
          <cell r="J430">
            <v>1</v>
          </cell>
        </row>
        <row r="431">
          <cell r="A431">
            <v>402</v>
          </cell>
          <cell r="G431" t="str">
            <v>ADEMILSON DUARTE DE OLIVEIRA</v>
          </cell>
          <cell r="H431" t="str">
            <v>ELETRICISTA F / C</v>
          </cell>
          <cell r="I431" t="str">
            <v>RIO DAS OSTRAS</v>
          </cell>
          <cell r="J431">
            <v>1</v>
          </cell>
        </row>
        <row r="432">
          <cell r="A432">
            <v>403</v>
          </cell>
          <cell r="C432" t="str">
            <v>DEM</v>
          </cell>
          <cell r="D432" t="str">
            <v>DEM</v>
          </cell>
          <cell r="E432" t="str">
            <v>DEM</v>
          </cell>
          <cell r="F432" t="str">
            <v>DEM</v>
          </cell>
          <cell r="G432" t="str">
            <v>JOSÉ RANGEL JUSTINO</v>
          </cell>
          <cell r="H432" t="str">
            <v>ELETRICISTA MONTADOR</v>
          </cell>
          <cell r="I432" t="str">
            <v>RIO DAS OSTRAS</v>
          </cell>
          <cell r="J432">
            <v>1</v>
          </cell>
        </row>
        <row r="433">
          <cell r="A433">
            <v>404</v>
          </cell>
          <cell r="C433" t="str">
            <v>DEM</v>
          </cell>
          <cell r="D433" t="str">
            <v>DEM</v>
          </cell>
          <cell r="E433" t="str">
            <v>DEM</v>
          </cell>
          <cell r="F433" t="str">
            <v>DEM</v>
          </cell>
          <cell r="G433" t="str">
            <v>FRANCISCO FERREIRA LIMA</v>
          </cell>
          <cell r="H433" t="str">
            <v>CONTRA MESTRE</v>
          </cell>
          <cell r="I433" t="str">
            <v>RIO DAS OSTRAS</v>
          </cell>
          <cell r="J433">
            <v>1</v>
          </cell>
        </row>
        <row r="434">
          <cell r="A434">
            <v>405</v>
          </cell>
          <cell r="B434" t="str">
            <v>SUB</v>
          </cell>
          <cell r="E434" t="str">
            <v>D</v>
          </cell>
          <cell r="G434" t="str">
            <v>ROBERTO NUNES DO AMARAL</v>
          </cell>
          <cell r="H434" t="str">
            <v>ELETRICISTA MONTADOR</v>
          </cell>
          <cell r="J434">
            <v>1</v>
          </cell>
        </row>
        <row r="435">
          <cell r="A435">
            <v>406</v>
          </cell>
          <cell r="C435" t="str">
            <v>DEM</v>
          </cell>
          <cell r="D435" t="str">
            <v>DEM</v>
          </cell>
          <cell r="E435" t="str">
            <v>DEM</v>
          </cell>
          <cell r="F435" t="str">
            <v>DEM</v>
          </cell>
          <cell r="G435" t="str">
            <v>PAULO ALVES BARBOSA</v>
          </cell>
          <cell r="H435" t="str">
            <v>ELETRICISTA F / C</v>
          </cell>
          <cell r="J435">
            <v>1</v>
          </cell>
        </row>
        <row r="436">
          <cell r="A436">
            <v>407</v>
          </cell>
          <cell r="B436" t="str">
            <v>BOP</v>
          </cell>
          <cell r="C436" t="str">
            <v>DORG</v>
          </cell>
          <cell r="D436" t="str">
            <v>RVV</v>
          </cell>
          <cell r="E436" t="str">
            <v>JA S</v>
          </cell>
          <cell r="F436" t="str">
            <v>DORG</v>
          </cell>
          <cell r="G436" t="str">
            <v>ELIAS RODRIGUES</v>
          </cell>
          <cell r="H436" t="str">
            <v>AJUDANTE</v>
          </cell>
          <cell r="I436" t="str">
            <v>BARRA</v>
          </cell>
          <cell r="J436">
            <v>1</v>
          </cell>
        </row>
        <row r="437">
          <cell r="A437">
            <v>408</v>
          </cell>
          <cell r="C437" t="str">
            <v>DEM</v>
          </cell>
          <cell r="D437" t="str">
            <v>DEM</v>
          </cell>
          <cell r="E437" t="str">
            <v>DEM</v>
          </cell>
          <cell r="F437" t="str">
            <v>DEM</v>
          </cell>
          <cell r="G437" t="str">
            <v>LUIZ BRAZ DE MOURA</v>
          </cell>
          <cell r="H437" t="str">
            <v>ELETRICISTA MONTADOR</v>
          </cell>
          <cell r="J437">
            <v>1</v>
          </cell>
        </row>
        <row r="438">
          <cell r="A438">
            <v>409</v>
          </cell>
          <cell r="C438" t="str">
            <v>DEM</v>
          </cell>
          <cell r="D438" t="str">
            <v>DEM</v>
          </cell>
          <cell r="E438" t="str">
            <v>DEM</v>
          </cell>
          <cell r="F438" t="str">
            <v>DEM</v>
          </cell>
          <cell r="G438" t="str">
            <v>HARDMAN ALBUQUERQUE SOUZA E SILVA</v>
          </cell>
          <cell r="H438" t="str">
            <v>AJUDANTE</v>
          </cell>
          <cell r="I438" t="str">
            <v>COND. GREEN PEACE</v>
          </cell>
          <cell r="J438">
            <v>1</v>
          </cell>
        </row>
        <row r="439">
          <cell r="A439">
            <v>410</v>
          </cell>
          <cell r="C439" t="str">
            <v>DEM</v>
          </cell>
          <cell r="D439" t="str">
            <v>DEM</v>
          </cell>
          <cell r="E439" t="str">
            <v>DEM</v>
          </cell>
          <cell r="F439" t="str">
            <v>DEM</v>
          </cell>
          <cell r="G439" t="str">
            <v>NILSON XAVIER DE MORAIS</v>
          </cell>
          <cell r="H439" t="str">
            <v>ELETRICISTA MONTADOR</v>
          </cell>
          <cell r="J439">
            <v>1</v>
          </cell>
        </row>
        <row r="440">
          <cell r="A440">
            <v>411</v>
          </cell>
          <cell r="C440" t="str">
            <v>DEM</v>
          </cell>
          <cell r="D440" t="str">
            <v>DEM</v>
          </cell>
          <cell r="E440" t="str">
            <v>DEM</v>
          </cell>
          <cell r="F440" t="str">
            <v>DEM</v>
          </cell>
          <cell r="G440" t="str">
            <v>SILVAN VIEIRA CIPRIANO</v>
          </cell>
          <cell r="H440" t="str">
            <v>MESTRE DE ELETRICA</v>
          </cell>
          <cell r="J440">
            <v>1</v>
          </cell>
        </row>
        <row r="441">
          <cell r="A441">
            <v>412</v>
          </cell>
          <cell r="C441" t="str">
            <v>DEM</v>
          </cell>
          <cell r="D441" t="str">
            <v>DEM</v>
          </cell>
          <cell r="E441" t="str">
            <v>DEM</v>
          </cell>
          <cell r="F441" t="str">
            <v>DEM</v>
          </cell>
          <cell r="G441" t="str">
            <v>AURINO DOS REIS SANTANTA</v>
          </cell>
          <cell r="H441" t="str">
            <v>ELETRICISTA MONTADOR</v>
          </cell>
          <cell r="J441">
            <v>1</v>
          </cell>
        </row>
        <row r="442">
          <cell r="A442">
            <v>413</v>
          </cell>
          <cell r="C442" t="str">
            <v>DEM</v>
          </cell>
          <cell r="D442" t="str">
            <v>DEM</v>
          </cell>
          <cell r="E442" t="str">
            <v>DEM</v>
          </cell>
          <cell r="F442" t="str">
            <v>DEM</v>
          </cell>
          <cell r="G442" t="str">
            <v>ERCILIO COSTA DA SILVA</v>
          </cell>
          <cell r="H442" t="str">
            <v>ELETRICISTA F / C</v>
          </cell>
          <cell r="J442">
            <v>1</v>
          </cell>
        </row>
        <row r="443">
          <cell r="A443">
            <v>414</v>
          </cell>
          <cell r="C443" t="str">
            <v>DEM</v>
          </cell>
          <cell r="D443" t="str">
            <v>DEM</v>
          </cell>
          <cell r="E443" t="str">
            <v>DEM</v>
          </cell>
          <cell r="F443" t="str">
            <v>DEM</v>
          </cell>
          <cell r="G443" t="str">
            <v>DELBER SANTOS TIMOTEO</v>
          </cell>
          <cell r="H443" t="str">
            <v>ELETRICISTA MONTADOR</v>
          </cell>
          <cell r="J443">
            <v>1</v>
          </cell>
        </row>
        <row r="444">
          <cell r="A444">
            <v>415</v>
          </cell>
          <cell r="B444" t="str">
            <v>SUB</v>
          </cell>
          <cell r="E444" t="str">
            <v>D</v>
          </cell>
          <cell r="G444" t="str">
            <v>JORGE MARQUES TIMOTEO</v>
          </cell>
          <cell r="H444" t="str">
            <v>ELETRICISTA MONTADOR</v>
          </cell>
          <cell r="J444">
            <v>1</v>
          </cell>
        </row>
        <row r="445">
          <cell r="A445">
            <v>416</v>
          </cell>
          <cell r="E445" t="str">
            <v>D</v>
          </cell>
          <cell r="G445" t="str">
            <v>SEBASTIÃO DE SOUZA ANDRADE</v>
          </cell>
          <cell r="H445" t="str">
            <v>ELETRICISTA MONTADOR</v>
          </cell>
          <cell r="J445">
            <v>1</v>
          </cell>
        </row>
        <row r="446">
          <cell r="A446">
            <v>417</v>
          </cell>
          <cell r="C446" t="str">
            <v>DEM</v>
          </cell>
          <cell r="D446" t="str">
            <v>DEM</v>
          </cell>
          <cell r="E446" t="str">
            <v>DEM</v>
          </cell>
          <cell r="F446" t="str">
            <v>DEM</v>
          </cell>
          <cell r="G446" t="str">
            <v>SILVONEI ROBERGSON MARQUES</v>
          </cell>
          <cell r="H446" t="str">
            <v>ELETRICISTA MONTADOR</v>
          </cell>
          <cell r="J446">
            <v>1</v>
          </cell>
        </row>
        <row r="447">
          <cell r="A447">
            <v>418</v>
          </cell>
          <cell r="C447" t="str">
            <v>DEM</v>
          </cell>
          <cell r="D447" t="str">
            <v>DEM</v>
          </cell>
          <cell r="E447" t="str">
            <v>DEM</v>
          </cell>
          <cell r="F447" t="str">
            <v>DEM</v>
          </cell>
          <cell r="G447" t="str">
            <v>JUCELI ROCHA DOS SANTOS</v>
          </cell>
          <cell r="H447" t="str">
            <v>AJUDANTE</v>
          </cell>
          <cell r="I447" t="str">
            <v>C. DE MACABÚ</v>
          </cell>
          <cell r="J447">
            <v>1</v>
          </cell>
        </row>
        <row r="448">
          <cell r="A448">
            <v>419</v>
          </cell>
          <cell r="C448" t="str">
            <v>DEM</v>
          </cell>
          <cell r="D448" t="str">
            <v>DEM</v>
          </cell>
          <cell r="E448" t="str">
            <v>DEM</v>
          </cell>
          <cell r="F448" t="str">
            <v>DEM</v>
          </cell>
          <cell r="G448" t="str">
            <v>ALLAN DE AZEVEDO MOREIRA</v>
          </cell>
          <cell r="H448" t="str">
            <v>ELETRICISTA MONTADOR</v>
          </cell>
          <cell r="I448" t="str">
            <v>RIO DAS OSTRAS</v>
          </cell>
          <cell r="J448">
            <v>1</v>
          </cell>
        </row>
        <row r="449">
          <cell r="A449">
            <v>420</v>
          </cell>
          <cell r="C449" t="str">
            <v>DEM</v>
          </cell>
          <cell r="D449" t="str">
            <v>DEM</v>
          </cell>
          <cell r="E449" t="str">
            <v>DEM</v>
          </cell>
          <cell r="F449" t="str">
            <v>DEM</v>
          </cell>
          <cell r="G449" t="str">
            <v>GEOVANE MARIANO DA SILVA</v>
          </cell>
          <cell r="H449" t="str">
            <v>MEIO OFICIAL</v>
          </cell>
          <cell r="I449" t="str">
            <v>CARAPEBUS</v>
          </cell>
          <cell r="J449">
            <v>1</v>
          </cell>
        </row>
        <row r="450">
          <cell r="A450">
            <v>421</v>
          </cell>
          <cell r="C450" t="str">
            <v>DEM</v>
          </cell>
          <cell r="D450" t="str">
            <v>DEM</v>
          </cell>
          <cell r="E450" t="str">
            <v>DEM</v>
          </cell>
          <cell r="F450" t="str">
            <v>DEM</v>
          </cell>
          <cell r="G450" t="str">
            <v>EDVALDO ANUNCIAÇÃO DA CRUZ</v>
          </cell>
          <cell r="H450" t="str">
            <v>MEIO OFICIAL</v>
          </cell>
          <cell r="J450">
            <v>1</v>
          </cell>
        </row>
        <row r="451">
          <cell r="A451">
            <v>422</v>
          </cell>
          <cell r="C451" t="str">
            <v>DEM</v>
          </cell>
          <cell r="D451" t="str">
            <v>DEM</v>
          </cell>
          <cell r="E451" t="str">
            <v>DEM</v>
          </cell>
          <cell r="F451" t="str">
            <v>DEM</v>
          </cell>
          <cell r="G451" t="str">
            <v>EDSON DUARTE RODRIGUES</v>
          </cell>
          <cell r="H451" t="str">
            <v>AJUDANTE</v>
          </cell>
          <cell r="I451" t="str">
            <v>BARRA</v>
          </cell>
          <cell r="J451">
            <v>1</v>
          </cell>
        </row>
        <row r="452">
          <cell r="A452">
            <v>423</v>
          </cell>
          <cell r="C452" t="str">
            <v>DEM</v>
          </cell>
          <cell r="D452" t="str">
            <v>DEM</v>
          </cell>
          <cell r="E452" t="str">
            <v>DEM</v>
          </cell>
          <cell r="F452" t="str">
            <v>DEM</v>
          </cell>
          <cell r="G452" t="str">
            <v>PAULO RAMOS FERRAZ</v>
          </cell>
          <cell r="H452" t="str">
            <v>ELETRICISTA MONTADOR</v>
          </cell>
          <cell r="I452" t="str">
            <v>RIO DAS OSTRAS</v>
          </cell>
          <cell r="J452">
            <v>1</v>
          </cell>
        </row>
        <row r="453">
          <cell r="A453">
            <v>424</v>
          </cell>
          <cell r="C453" t="str">
            <v>DEM</v>
          </cell>
          <cell r="D453" t="str">
            <v>DEM</v>
          </cell>
          <cell r="E453" t="str">
            <v>DEM</v>
          </cell>
          <cell r="F453" t="str">
            <v>DEM</v>
          </cell>
          <cell r="G453" t="str">
            <v>JUNIOR ANDRADE BARBOSA</v>
          </cell>
          <cell r="H453" t="str">
            <v>MONTADOR ANDAIME</v>
          </cell>
          <cell r="I453" t="str">
            <v>BARRA</v>
          </cell>
          <cell r="J453">
            <v>1</v>
          </cell>
        </row>
        <row r="454">
          <cell r="A454">
            <v>425</v>
          </cell>
          <cell r="B454" t="str">
            <v>SUB</v>
          </cell>
          <cell r="E454" t="str">
            <v>D</v>
          </cell>
          <cell r="G454" t="str">
            <v>PAULO CESAR DA CUNHA COSTA</v>
          </cell>
          <cell r="H454" t="str">
            <v>MECANICO MONTADOR</v>
          </cell>
          <cell r="J454">
            <v>1</v>
          </cell>
        </row>
        <row r="455">
          <cell r="A455">
            <v>426</v>
          </cell>
          <cell r="E455" t="str">
            <v>D</v>
          </cell>
          <cell r="G455" t="str">
            <v>FRANCISCO SANTOS SAMPAIO</v>
          </cell>
          <cell r="H455" t="str">
            <v>MECANICO MONTADOR</v>
          </cell>
          <cell r="J455">
            <v>1</v>
          </cell>
        </row>
        <row r="456">
          <cell r="A456">
            <v>427</v>
          </cell>
          <cell r="B456" t="str">
            <v>SUB</v>
          </cell>
          <cell r="E456" t="str">
            <v>D</v>
          </cell>
          <cell r="G456" t="str">
            <v>DAVID DOS SANTOS LIMA</v>
          </cell>
          <cell r="H456" t="str">
            <v>MECANICO MONTADOR</v>
          </cell>
          <cell r="J456">
            <v>1</v>
          </cell>
        </row>
        <row r="457">
          <cell r="A457">
            <v>428</v>
          </cell>
          <cell r="C457" t="str">
            <v>DEM</v>
          </cell>
          <cell r="D457" t="str">
            <v>DEM</v>
          </cell>
          <cell r="E457" t="str">
            <v>DEM</v>
          </cell>
          <cell r="F457" t="str">
            <v>DEM</v>
          </cell>
          <cell r="G457" t="str">
            <v>WANDER MIRANDA</v>
          </cell>
          <cell r="H457" t="str">
            <v>SUPERVISOR DE</v>
          </cell>
          <cell r="I457" t="str">
            <v>RIO DAS OSTRAS</v>
          </cell>
          <cell r="J457">
            <v>1</v>
          </cell>
        </row>
        <row r="458">
          <cell r="A458">
            <v>429</v>
          </cell>
          <cell r="B458" t="str">
            <v>DORG</v>
          </cell>
          <cell r="C458" t="str">
            <v>BOP</v>
          </cell>
          <cell r="D458" t="str">
            <v>-</v>
          </cell>
          <cell r="F458" t="str">
            <v>SUP</v>
          </cell>
          <cell r="G458" t="str">
            <v>VILSON TCHAICK</v>
          </cell>
          <cell r="H458" t="str">
            <v>SUPERVISOR DE</v>
          </cell>
          <cell r="I458" t="str">
            <v>RIO DAS OSTRAS</v>
          </cell>
          <cell r="J458">
            <v>1</v>
          </cell>
        </row>
        <row r="459">
          <cell r="A459">
            <v>430</v>
          </cell>
          <cell r="B459" t="str">
            <v>CQ</v>
          </cell>
          <cell r="D459" t="str">
            <v>-</v>
          </cell>
          <cell r="E459" t="str">
            <v>ALDO</v>
          </cell>
          <cell r="G459" t="str">
            <v>WAGNER RODRIGUES DA SILVA</v>
          </cell>
          <cell r="H459" t="str">
            <v>INSP.QUALIDADE</v>
          </cell>
          <cell r="I459" t="str">
            <v>RIO DAS OSTRAS</v>
          </cell>
          <cell r="J459">
            <v>1</v>
          </cell>
        </row>
        <row r="460">
          <cell r="A460">
            <v>437</v>
          </cell>
          <cell r="B460" t="str">
            <v>SUB</v>
          </cell>
          <cell r="E460" t="str">
            <v>D</v>
          </cell>
          <cell r="G460" t="str">
            <v>VALDEMIR SOUSA</v>
          </cell>
          <cell r="H460" t="str">
            <v>MONTADOR ELETROM.</v>
          </cell>
          <cell r="J460">
            <v>1</v>
          </cell>
        </row>
        <row r="461">
          <cell r="A461">
            <v>438</v>
          </cell>
          <cell r="E461" t="str">
            <v>D</v>
          </cell>
          <cell r="G461" t="str">
            <v>EDUARDO DE LIMA DOS REIS SILVA</v>
          </cell>
          <cell r="H461" t="str">
            <v>MONTADOR ELETROM.</v>
          </cell>
          <cell r="J461">
            <v>1</v>
          </cell>
        </row>
        <row r="462">
          <cell r="A462">
            <v>439</v>
          </cell>
          <cell r="E462" t="str">
            <v>D</v>
          </cell>
          <cell r="G462" t="str">
            <v>REVERSON DE MELLO HENRIQUE</v>
          </cell>
          <cell r="H462" t="str">
            <v>AJUDANTE</v>
          </cell>
          <cell r="J462">
            <v>1</v>
          </cell>
        </row>
        <row r="463">
          <cell r="A463">
            <v>440</v>
          </cell>
          <cell r="B463" t="str">
            <v>SUB</v>
          </cell>
          <cell r="E463" t="str">
            <v>D</v>
          </cell>
          <cell r="G463" t="str">
            <v>JOSÉ ASSIS DE JESUS</v>
          </cell>
          <cell r="H463" t="str">
            <v>ELETRICISTA MONTADOR</v>
          </cell>
          <cell r="J463">
            <v>1</v>
          </cell>
        </row>
        <row r="464">
          <cell r="A464">
            <v>441</v>
          </cell>
          <cell r="C464" t="str">
            <v>DEM</v>
          </cell>
          <cell r="D464" t="str">
            <v>DEM</v>
          </cell>
          <cell r="E464" t="str">
            <v>DEM</v>
          </cell>
          <cell r="F464" t="str">
            <v>DEM</v>
          </cell>
          <cell r="G464" t="str">
            <v>ATAIDE SCHOTT DIAS FILHO</v>
          </cell>
          <cell r="H464" t="str">
            <v>AJUDANTE</v>
          </cell>
          <cell r="J464">
            <v>1</v>
          </cell>
        </row>
        <row r="465">
          <cell r="A465">
            <v>442</v>
          </cell>
          <cell r="C465" t="str">
            <v>DEM</v>
          </cell>
          <cell r="D465" t="str">
            <v>DEM</v>
          </cell>
          <cell r="E465" t="str">
            <v>DEM</v>
          </cell>
          <cell r="F465" t="str">
            <v>DEM</v>
          </cell>
          <cell r="G465" t="str">
            <v>ADAILTON CORREIA DA SILVA</v>
          </cell>
          <cell r="H465" t="str">
            <v>AJUDANTE</v>
          </cell>
          <cell r="J465">
            <v>1</v>
          </cell>
        </row>
        <row r="466">
          <cell r="A466">
            <v>443</v>
          </cell>
          <cell r="C466" t="str">
            <v>DEM</v>
          </cell>
          <cell r="D466" t="str">
            <v>DEM</v>
          </cell>
          <cell r="E466" t="str">
            <v>DEM</v>
          </cell>
          <cell r="F466" t="str">
            <v>DEM</v>
          </cell>
          <cell r="G466" t="str">
            <v>LUIZ CARLOS JESUS DE MIRANDA</v>
          </cell>
          <cell r="H466" t="str">
            <v>AJUDANTE</v>
          </cell>
          <cell r="J466">
            <v>1</v>
          </cell>
        </row>
        <row r="467">
          <cell r="A467">
            <v>444</v>
          </cell>
          <cell r="B467" t="str">
            <v>SUB</v>
          </cell>
          <cell r="E467" t="str">
            <v>D</v>
          </cell>
          <cell r="G467" t="str">
            <v>ODAIR JOSE DA SILVA</v>
          </cell>
          <cell r="H467" t="str">
            <v>ELETRICISTA MONTADOR</v>
          </cell>
          <cell r="J467">
            <v>1</v>
          </cell>
        </row>
        <row r="468">
          <cell r="A468">
            <v>445</v>
          </cell>
          <cell r="B468" t="str">
            <v>SUB</v>
          </cell>
          <cell r="E468" t="str">
            <v>D</v>
          </cell>
          <cell r="G468" t="str">
            <v>JAILTON ASSIS DE JESUS</v>
          </cell>
          <cell r="H468" t="str">
            <v>ELETRICISTA MONTADOR</v>
          </cell>
          <cell r="J468">
            <v>1</v>
          </cell>
        </row>
        <row r="469">
          <cell r="A469">
            <v>446</v>
          </cell>
          <cell r="B469" t="str">
            <v>SUB</v>
          </cell>
          <cell r="E469" t="str">
            <v>D</v>
          </cell>
          <cell r="G469" t="str">
            <v>DOURIVAL AUGUSTO DO ROSÁRIO</v>
          </cell>
          <cell r="H469" t="str">
            <v>ELETRICISTA F / C</v>
          </cell>
          <cell r="J469">
            <v>1</v>
          </cell>
        </row>
        <row r="470">
          <cell r="A470">
            <v>447</v>
          </cell>
          <cell r="B470" t="str">
            <v>SUB</v>
          </cell>
          <cell r="E470" t="str">
            <v>D</v>
          </cell>
          <cell r="G470" t="str">
            <v>MIGUEL FERRAZ DE AZEVEDO</v>
          </cell>
          <cell r="H470" t="str">
            <v>ELETRICISTA MONTADOR</v>
          </cell>
          <cell r="J470">
            <v>1</v>
          </cell>
        </row>
        <row r="471">
          <cell r="A471">
            <v>448</v>
          </cell>
          <cell r="C471" t="str">
            <v>DEM</v>
          </cell>
          <cell r="D471" t="str">
            <v>DEM</v>
          </cell>
          <cell r="E471" t="str">
            <v>DEM</v>
          </cell>
          <cell r="F471" t="str">
            <v>DEM</v>
          </cell>
          <cell r="G471" t="str">
            <v>FRANCINALDO DE JESUS BOGEA DINIZ</v>
          </cell>
          <cell r="H471" t="str">
            <v>AJUDANTE</v>
          </cell>
          <cell r="I471" t="str">
            <v>AEROPORTO</v>
          </cell>
          <cell r="J471">
            <v>1</v>
          </cell>
        </row>
        <row r="472">
          <cell r="A472">
            <v>449</v>
          </cell>
          <cell r="E472" t="str">
            <v>D</v>
          </cell>
          <cell r="G472" t="str">
            <v>JOÃO DE JESUS DINIZ</v>
          </cell>
          <cell r="H472" t="str">
            <v>AJUDANTE</v>
          </cell>
          <cell r="J472">
            <v>1</v>
          </cell>
        </row>
        <row r="473">
          <cell r="A473">
            <v>450</v>
          </cell>
          <cell r="B473" t="str">
            <v>COMIS.</v>
          </cell>
          <cell r="E473" t="str">
            <v>D</v>
          </cell>
          <cell r="G473" t="str">
            <v>SÉRGIO OLIVEIRA SOUZA</v>
          </cell>
          <cell r="H473" t="str">
            <v>ELETRICISTA F / C</v>
          </cell>
          <cell r="J473">
            <v>1</v>
          </cell>
        </row>
        <row r="474">
          <cell r="A474">
            <v>451</v>
          </cell>
          <cell r="C474" t="str">
            <v>DEM</v>
          </cell>
          <cell r="D474" t="str">
            <v>DEM</v>
          </cell>
          <cell r="E474" t="str">
            <v>DEM</v>
          </cell>
          <cell r="F474" t="str">
            <v>DEM</v>
          </cell>
          <cell r="G474" t="str">
            <v>JOÃO DOS SANTOS FERREIRA</v>
          </cell>
          <cell r="H474" t="str">
            <v>ELETRICISTA F / C</v>
          </cell>
          <cell r="J474">
            <v>1</v>
          </cell>
        </row>
        <row r="475">
          <cell r="A475">
            <v>452</v>
          </cell>
          <cell r="C475" t="str">
            <v>DEM</v>
          </cell>
          <cell r="D475" t="str">
            <v>DEM</v>
          </cell>
          <cell r="E475" t="str">
            <v>DEM</v>
          </cell>
          <cell r="F475" t="str">
            <v>DEM</v>
          </cell>
          <cell r="G475" t="str">
            <v>EDIVAN RODRIGUES OLIVEIRA</v>
          </cell>
          <cell r="H475" t="str">
            <v>ELETRICISTA MONTADOR</v>
          </cell>
          <cell r="J475">
            <v>1</v>
          </cell>
        </row>
        <row r="476">
          <cell r="A476">
            <v>453</v>
          </cell>
          <cell r="G476" t="str">
            <v>JOSÉ DE LIMA FERNANDES</v>
          </cell>
          <cell r="H476" t="str">
            <v>ELETRICISTA MONTADOR</v>
          </cell>
          <cell r="J476">
            <v>1</v>
          </cell>
        </row>
        <row r="477">
          <cell r="A477">
            <v>454</v>
          </cell>
          <cell r="B477" t="str">
            <v>SUB</v>
          </cell>
          <cell r="E477" t="str">
            <v>D</v>
          </cell>
          <cell r="G477" t="str">
            <v>EDESIO SÉRGIO DE OLIVEIRA</v>
          </cell>
          <cell r="H477" t="str">
            <v>ENCARREGADO ELETRICA</v>
          </cell>
          <cell r="J477">
            <v>1</v>
          </cell>
        </row>
        <row r="478">
          <cell r="A478">
            <v>455</v>
          </cell>
          <cell r="B478" t="str">
            <v>SUB</v>
          </cell>
          <cell r="E478" t="str">
            <v>D</v>
          </cell>
          <cell r="G478" t="str">
            <v>VALTER RODRIGUES ARAÚJO</v>
          </cell>
          <cell r="H478" t="str">
            <v>MECANICO MONTADOR</v>
          </cell>
          <cell r="J478">
            <v>1</v>
          </cell>
        </row>
        <row r="479">
          <cell r="A479">
            <v>456</v>
          </cell>
          <cell r="B479" t="str">
            <v>AFC</v>
          </cell>
          <cell r="C479" t="str">
            <v>CT</v>
          </cell>
          <cell r="D479" t="str">
            <v>VT</v>
          </cell>
          <cell r="E479" t="str">
            <v>JTC</v>
          </cell>
          <cell r="F479" t="str">
            <v>ELÉTRICA</v>
          </cell>
          <cell r="G479" t="str">
            <v>DOMINGOS DA CRUZ PEREIRA</v>
          </cell>
          <cell r="H479" t="str">
            <v>ELETRICISTA F / C</v>
          </cell>
          <cell r="I479" t="str">
            <v>LAGOMAR</v>
          </cell>
          <cell r="J479">
            <v>1</v>
          </cell>
        </row>
        <row r="480">
          <cell r="A480">
            <v>457</v>
          </cell>
          <cell r="B480" t="str">
            <v>SUB</v>
          </cell>
          <cell r="E480" t="str">
            <v>D</v>
          </cell>
          <cell r="G480" t="str">
            <v>WILIAN LEITE LOPES</v>
          </cell>
          <cell r="H480" t="str">
            <v>MEIO OFICIAL</v>
          </cell>
          <cell r="I480" t="str">
            <v>?</v>
          </cell>
          <cell r="J480">
            <v>1</v>
          </cell>
        </row>
        <row r="481">
          <cell r="A481">
            <v>458</v>
          </cell>
          <cell r="B481" t="str">
            <v>SUB</v>
          </cell>
          <cell r="E481" t="str">
            <v>D</v>
          </cell>
          <cell r="G481" t="str">
            <v>WARLY BAUDSON ROSA</v>
          </cell>
          <cell r="H481" t="str">
            <v>AJUDANTE</v>
          </cell>
          <cell r="I481" t="str">
            <v>?</v>
          </cell>
          <cell r="J481">
            <v>1</v>
          </cell>
        </row>
        <row r="482">
          <cell r="A482">
            <v>459</v>
          </cell>
          <cell r="C482" t="str">
            <v>DEM</v>
          </cell>
          <cell r="D482" t="str">
            <v>DEM</v>
          </cell>
          <cell r="E482" t="str">
            <v>DEM</v>
          </cell>
          <cell r="F482" t="str">
            <v>DEM</v>
          </cell>
          <cell r="G482" t="str">
            <v>GUTEMBERGUE MARQUES CORREIA</v>
          </cell>
          <cell r="H482" t="str">
            <v>AJUDANTE</v>
          </cell>
          <cell r="I482" t="str">
            <v>CARAPEBUS</v>
          </cell>
          <cell r="J482">
            <v>1</v>
          </cell>
        </row>
        <row r="483">
          <cell r="A483">
            <v>460</v>
          </cell>
          <cell r="B483" t="str">
            <v>ASA</v>
          </cell>
          <cell r="C483" t="str">
            <v>HRSG</v>
          </cell>
          <cell r="D483" t="str">
            <v>-</v>
          </cell>
          <cell r="E483" t="str">
            <v>OJC</v>
          </cell>
          <cell r="F483" t="str">
            <v>TOPOGR.</v>
          </cell>
          <cell r="G483" t="str">
            <v>MAURO CESAR SOUSA</v>
          </cell>
          <cell r="H483" t="str">
            <v>AJUDANTE</v>
          </cell>
          <cell r="I483" t="str">
            <v>BARRA</v>
          </cell>
          <cell r="J483">
            <v>1</v>
          </cell>
        </row>
        <row r="484">
          <cell r="A484">
            <v>461</v>
          </cell>
          <cell r="C484" t="str">
            <v>DEM</v>
          </cell>
          <cell r="D484" t="str">
            <v>DEM</v>
          </cell>
          <cell r="E484" t="str">
            <v>DEM</v>
          </cell>
          <cell r="F484" t="str">
            <v>DEM</v>
          </cell>
          <cell r="G484" t="str">
            <v>RENATO FERREIRA DOS SANTOS</v>
          </cell>
          <cell r="H484" t="str">
            <v>AJUDANTE</v>
          </cell>
          <cell r="J484">
            <v>1</v>
          </cell>
        </row>
        <row r="485">
          <cell r="A485">
            <v>462</v>
          </cell>
          <cell r="C485" t="str">
            <v>DEM</v>
          </cell>
          <cell r="D485" t="str">
            <v>DEM</v>
          </cell>
          <cell r="E485" t="str">
            <v>DEM</v>
          </cell>
          <cell r="F485" t="str">
            <v>DEM</v>
          </cell>
          <cell r="G485" t="str">
            <v>ED WILSON QUEIROZ DA SILVA SALLES</v>
          </cell>
          <cell r="H485" t="str">
            <v>AJUDANTE</v>
          </cell>
          <cell r="J485">
            <v>1</v>
          </cell>
        </row>
        <row r="486">
          <cell r="A486">
            <v>463</v>
          </cell>
          <cell r="C486" t="str">
            <v>DEM</v>
          </cell>
          <cell r="D486" t="str">
            <v>DEM</v>
          </cell>
          <cell r="E486" t="str">
            <v>DEM</v>
          </cell>
          <cell r="F486" t="str">
            <v>DEM</v>
          </cell>
          <cell r="G486" t="str">
            <v>JORGE TEIXEIRA GOMES</v>
          </cell>
          <cell r="H486" t="str">
            <v>AJUDANTE</v>
          </cell>
          <cell r="J486">
            <v>1</v>
          </cell>
        </row>
        <row r="487">
          <cell r="A487">
            <v>464</v>
          </cell>
          <cell r="E487" t="str">
            <v>D</v>
          </cell>
          <cell r="G487" t="str">
            <v>EVERTON MÁCIO DE FREITAS</v>
          </cell>
          <cell r="H487" t="str">
            <v>AJUDANTE</v>
          </cell>
          <cell r="J487">
            <v>1</v>
          </cell>
        </row>
        <row r="488">
          <cell r="A488">
            <v>465</v>
          </cell>
          <cell r="C488" t="str">
            <v>DEM</v>
          </cell>
          <cell r="D488" t="str">
            <v>DEM</v>
          </cell>
          <cell r="E488" t="str">
            <v>DEM</v>
          </cell>
          <cell r="F488" t="str">
            <v>DEM</v>
          </cell>
          <cell r="G488" t="str">
            <v>LUIZ ADRIANO DE JESUS CERQUEIRA</v>
          </cell>
          <cell r="H488" t="str">
            <v>AJUDANTE</v>
          </cell>
          <cell r="J488">
            <v>1</v>
          </cell>
        </row>
        <row r="489">
          <cell r="A489">
            <v>466</v>
          </cell>
          <cell r="B489" t="str">
            <v>SUB</v>
          </cell>
          <cell r="E489" t="str">
            <v>D</v>
          </cell>
          <cell r="G489" t="str">
            <v>GERMANO JOSÉ MONTEIRO</v>
          </cell>
          <cell r="H489" t="str">
            <v>ELETRICISTA F / C</v>
          </cell>
          <cell r="J489">
            <v>1</v>
          </cell>
        </row>
        <row r="490">
          <cell r="A490">
            <v>467</v>
          </cell>
          <cell r="B490" t="str">
            <v>EDR</v>
          </cell>
          <cell r="C490" t="str">
            <v>HRSG</v>
          </cell>
          <cell r="D490" t="str">
            <v>RF</v>
          </cell>
          <cell r="E490" t="str">
            <v>JVS</v>
          </cell>
          <cell r="F490" t="str">
            <v>MONTAGEM</v>
          </cell>
          <cell r="G490" t="str">
            <v>RONEI ADRIANO DE SÁ</v>
          </cell>
          <cell r="H490" t="str">
            <v>CONTRA MESTRE</v>
          </cell>
          <cell r="I490" t="str">
            <v>BARRA</v>
          </cell>
          <cell r="J490">
            <v>1</v>
          </cell>
        </row>
        <row r="491">
          <cell r="A491">
            <v>468</v>
          </cell>
          <cell r="C491" t="str">
            <v>DEM</v>
          </cell>
          <cell r="D491" t="str">
            <v>DEM</v>
          </cell>
          <cell r="E491" t="str">
            <v>DEM</v>
          </cell>
          <cell r="F491" t="str">
            <v>DEM</v>
          </cell>
          <cell r="G491" t="str">
            <v>RONALDO VILELA ILÍDIO</v>
          </cell>
          <cell r="H491" t="str">
            <v>ELETRICISTA MONTADOR</v>
          </cell>
          <cell r="I491" t="str">
            <v>RIO DAS OSTRAS</v>
          </cell>
          <cell r="J491">
            <v>1</v>
          </cell>
        </row>
        <row r="492">
          <cell r="A492">
            <v>469</v>
          </cell>
          <cell r="C492" t="str">
            <v>DEM</v>
          </cell>
          <cell r="D492" t="str">
            <v>DEM</v>
          </cell>
          <cell r="E492" t="str">
            <v>DEM</v>
          </cell>
          <cell r="F492" t="str">
            <v>DEM</v>
          </cell>
          <cell r="G492" t="str">
            <v>ROMULO TORRES MARQUES DE ASSIS</v>
          </cell>
          <cell r="H492" t="str">
            <v>AJUDANTE</v>
          </cell>
          <cell r="J492">
            <v>1</v>
          </cell>
        </row>
        <row r="493">
          <cell r="A493">
            <v>470</v>
          </cell>
          <cell r="C493" t="str">
            <v>DEM</v>
          </cell>
          <cell r="D493" t="str">
            <v>DEM</v>
          </cell>
          <cell r="E493" t="str">
            <v>DEM</v>
          </cell>
          <cell r="F493" t="str">
            <v>DEM</v>
          </cell>
          <cell r="G493" t="str">
            <v>ANTÔNIO JORGE CRESPO DE LIMA</v>
          </cell>
          <cell r="H493" t="str">
            <v>AJUDANTE</v>
          </cell>
          <cell r="J493">
            <v>1</v>
          </cell>
        </row>
        <row r="494">
          <cell r="A494">
            <v>471</v>
          </cell>
          <cell r="C494" t="str">
            <v>DEM</v>
          </cell>
          <cell r="D494" t="str">
            <v>DEM</v>
          </cell>
          <cell r="E494" t="str">
            <v>DEM</v>
          </cell>
          <cell r="F494" t="str">
            <v>DEM</v>
          </cell>
          <cell r="G494" t="str">
            <v>CLAUDIO DE CARVALHO</v>
          </cell>
          <cell r="H494" t="str">
            <v>ENCARREGADO DE ELÉTRICA</v>
          </cell>
          <cell r="I494" t="str">
            <v>RIO DAS OSTRAS</v>
          </cell>
          <cell r="J494">
            <v>1</v>
          </cell>
        </row>
        <row r="495">
          <cell r="A495">
            <v>472</v>
          </cell>
          <cell r="C495" t="str">
            <v>DEM</v>
          </cell>
          <cell r="D495" t="str">
            <v>DEM</v>
          </cell>
          <cell r="E495" t="str">
            <v>DEM</v>
          </cell>
          <cell r="F495" t="str">
            <v>DEM</v>
          </cell>
          <cell r="G495" t="str">
            <v>JOÃO MARIA CONEGUNDES PEREIRA</v>
          </cell>
          <cell r="H495" t="str">
            <v>ELETRICISTA MONTADOR</v>
          </cell>
          <cell r="I495" t="str">
            <v>RIO DAS OSTRAS</v>
          </cell>
          <cell r="J495">
            <v>1</v>
          </cell>
        </row>
        <row r="496">
          <cell r="A496">
            <v>473</v>
          </cell>
          <cell r="C496" t="str">
            <v>DEM</v>
          </cell>
          <cell r="D496" t="str">
            <v>DEM</v>
          </cell>
          <cell r="E496" t="str">
            <v>DEM</v>
          </cell>
          <cell r="F496" t="str">
            <v>DEM</v>
          </cell>
          <cell r="G496" t="str">
            <v>COSME NUNES DA SILVA SOUZA</v>
          </cell>
          <cell r="H496" t="str">
            <v>AJUDANTE</v>
          </cell>
          <cell r="J496">
            <v>1</v>
          </cell>
        </row>
        <row r="497">
          <cell r="A497">
            <v>474</v>
          </cell>
          <cell r="C497" t="str">
            <v>DEM</v>
          </cell>
          <cell r="D497" t="str">
            <v>DEM</v>
          </cell>
          <cell r="E497" t="str">
            <v>DEM</v>
          </cell>
          <cell r="F497" t="str">
            <v>DEM</v>
          </cell>
          <cell r="G497" t="str">
            <v>SÉRGIO LUIZ DE SOUZA TEIXEIRA</v>
          </cell>
          <cell r="H497" t="str">
            <v>AJUDANTE</v>
          </cell>
          <cell r="I497" t="str">
            <v>BARRA</v>
          </cell>
          <cell r="J497">
            <v>1</v>
          </cell>
        </row>
        <row r="498">
          <cell r="A498">
            <v>475</v>
          </cell>
          <cell r="B498" t="str">
            <v>SEG</v>
          </cell>
          <cell r="D498" t="str">
            <v>-</v>
          </cell>
          <cell r="E498" t="str">
            <v>WS</v>
          </cell>
          <cell r="G498" t="str">
            <v>ALEXANDRO PEREIRA FREITAS</v>
          </cell>
          <cell r="H498" t="str">
            <v>AJUDANTE</v>
          </cell>
          <cell r="I498" t="str">
            <v>BARRA</v>
          </cell>
          <cell r="J498">
            <v>1</v>
          </cell>
        </row>
        <row r="499">
          <cell r="A499">
            <v>477</v>
          </cell>
          <cell r="B499" t="str">
            <v>LIMP</v>
          </cell>
          <cell r="D499" t="str">
            <v>-</v>
          </cell>
          <cell r="E499" t="str">
            <v>GGS</v>
          </cell>
          <cell r="G499" t="str">
            <v>RISALDO REGES DA SILVA</v>
          </cell>
          <cell r="H499" t="str">
            <v>AJUDANTE</v>
          </cell>
          <cell r="I499" t="str">
            <v>BARRA</v>
          </cell>
          <cell r="J499">
            <v>1</v>
          </cell>
        </row>
        <row r="500">
          <cell r="A500">
            <v>478</v>
          </cell>
          <cell r="B500" t="str">
            <v>SUB</v>
          </cell>
          <cell r="G500" t="str">
            <v>EDILSON FARIAS MACHADO</v>
          </cell>
          <cell r="H500" t="str">
            <v>AJUDANTE</v>
          </cell>
          <cell r="J500">
            <v>1</v>
          </cell>
        </row>
        <row r="501">
          <cell r="A501">
            <v>479</v>
          </cell>
          <cell r="B501" t="str">
            <v>SUB</v>
          </cell>
          <cell r="E501" t="str">
            <v>D</v>
          </cell>
          <cell r="G501" t="str">
            <v>GENIVALDO ANTÔNIO DA SILVA</v>
          </cell>
          <cell r="H501" t="str">
            <v>AJUDANTE</v>
          </cell>
          <cell r="J501">
            <v>1</v>
          </cell>
        </row>
        <row r="502">
          <cell r="A502">
            <v>480</v>
          </cell>
          <cell r="B502" t="str">
            <v>VITOR</v>
          </cell>
          <cell r="C502" t="str">
            <v>-</v>
          </cell>
          <cell r="E502" t="str">
            <v>D</v>
          </cell>
          <cell r="G502" t="str">
            <v>IVEN DRUMOND ROCHA</v>
          </cell>
          <cell r="H502" t="str">
            <v>ELETRICISTA F / C</v>
          </cell>
          <cell r="J502">
            <v>1</v>
          </cell>
        </row>
        <row r="503">
          <cell r="A503">
            <v>481</v>
          </cell>
          <cell r="B503" t="str">
            <v>SUB</v>
          </cell>
          <cell r="E503" t="str">
            <v>D</v>
          </cell>
          <cell r="G503" t="str">
            <v>SEBASTIÃO RAMOS ANACLETO</v>
          </cell>
          <cell r="H503" t="str">
            <v>ELETRICISTA F / C</v>
          </cell>
          <cell r="J503">
            <v>1</v>
          </cell>
        </row>
        <row r="504">
          <cell r="A504">
            <v>482</v>
          </cell>
          <cell r="C504" t="str">
            <v>DEM</v>
          </cell>
          <cell r="D504" t="str">
            <v>DEM</v>
          </cell>
          <cell r="E504" t="str">
            <v>DEM</v>
          </cell>
          <cell r="F504" t="str">
            <v>DEM</v>
          </cell>
          <cell r="G504" t="str">
            <v>JOSÉ GERALDO BENTO</v>
          </cell>
          <cell r="H504" t="str">
            <v>ELETRICISTA F / C</v>
          </cell>
          <cell r="I504" t="str">
            <v>BRISA DA COSTA</v>
          </cell>
          <cell r="J504">
            <v>1</v>
          </cell>
        </row>
        <row r="505">
          <cell r="A505">
            <v>483</v>
          </cell>
          <cell r="B505" t="str">
            <v>SUB</v>
          </cell>
          <cell r="E505" t="str">
            <v>D</v>
          </cell>
          <cell r="G505" t="str">
            <v>MARCELO DEMOCRITO BARBOSA</v>
          </cell>
          <cell r="H505" t="str">
            <v>ELETRICISTA F / C</v>
          </cell>
          <cell r="J505">
            <v>1</v>
          </cell>
        </row>
        <row r="506">
          <cell r="A506">
            <v>484</v>
          </cell>
          <cell r="C506" t="str">
            <v>DEM</v>
          </cell>
          <cell r="D506" t="str">
            <v>DEM</v>
          </cell>
          <cell r="E506" t="str">
            <v>DEM</v>
          </cell>
          <cell r="F506" t="str">
            <v>LIG. DE CABOS</v>
          </cell>
          <cell r="G506" t="str">
            <v>JOSÉ BATISTA</v>
          </cell>
          <cell r="H506" t="str">
            <v>ELETRICISTA F / C</v>
          </cell>
          <cell r="I506" t="str">
            <v>RIO DAS OSTRAS</v>
          </cell>
          <cell r="J506">
            <v>1</v>
          </cell>
        </row>
        <row r="507">
          <cell r="A507">
            <v>485</v>
          </cell>
          <cell r="B507" t="str">
            <v>SUB</v>
          </cell>
          <cell r="E507" t="str">
            <v>D</v>
          </cell>
          <cell r="G507" t="str">
            <v>ENIO DE SOUZA</v>
          </cell>
          <cell r="H507" t="str">
            <v>ELETRICISTA F / C</v>
          </cell>
          <cell r="J507">
            <v>1</v>
          </cell>
        </row>
        <row r="508">
          <cell r="A508">
            <v>486</v>
          </cell>
          <cell r="B508" t="str">
            <v>AFC</v>
          </cell>
          <cell r="C508" t="str">
            <v>BOP</v>
          </cell>
          <cell r="D508" t="str">
            <v>PAO</v>
          </cell>
          <cell r="E508" t="str">
            <v>-</v>
          </cell>
          <cell r="F508" t="str">
            <v>FABRICAÇÃO</v>
          </cell>
          <cell r="G508" t="str">
            <v>ALAN SILVA SAMPAIO</v>
          </cell>
          <cell r="H508" t="str">
            <v>AJUDANTE</v>
          </cell>
          <cell r="I508" t="str">
            <v>BARRA</v>
          </cell>
          <cell r="J508">
            <v>1</v>
          </cell>
        </row>
        <row r="509">
          <cell r="A509">
            <v>487</v>
          </cell>
          <cell r="B509" t="str">
            <v>-</v>
          </cell>
          <cell r="C509" t="str">
            <v>CONT. MAT.</v>
          </cell>
          <cell r="D509" t="str">
            <v>VT</v>
          </cell>
          <cell r="E509" t="str">
            <v>BDA</v>
          </cell>
          <cell r="F509" t="str">
            <v>APOIO</v>
          </cell>
          <cell r="G509" t="str">
            <v>REILE COUTINHO DO NASCIMENTO</v>
          </cell>
          <cell r="H509" t="str">
            <v>AUXILIAR ALMOXARIFE 1</v>
          </cell>
          <cell r="I509" t="str">
            <v>POSTO TIC TAC</v>
          </cell>
          <cell r="J509">
            <v>1</v>
          </cell>
        </row>
        <row r="510">
          <cell r="A510">
            <v>488</v>
          </cell>
          <cell r="C510" t="str">
            <v>DEM</v>
          </cell>
          <cell r="D510" t="str">
            <v>DEM</v>
          </cell>
          <cell r="E510" t="str">
            <v>DEM</v>
          </cell>
          <cell r="F510" t="str">
            <v>DEM</v>
          </cell>
          <cell r="G510" t="str">
            <v>PEDRO RODRIGUES VICENTE NETO</v>
          </cell>
          <cell r="H510" t="str">
            <v>INSTRUMENTISTA</v>
          </cell>
          <cell r="I510" t="str">
            <v>RIO DAS OSTRAS</v>
          </cell>
          <cell r="J510">
            <v>1</v>
          </cell>
        </row>
        <row r="511">
          <cell r="A511">
            <v>489</v>
          </cell>
          <cell r="C511" t="str">
            <v>DEM</v>
          </cell>
          <cell r="D511" t="str">
            <v>DEM</v>
          </cell>
          <cell r="E511" t="str">
            <v>DEM</v>
          </cell>
          <cell r="F511" t="str">
            <v>DEM</v>
          </cell>
          <cell r="G511" t="str">
            <v>ROGÉRIO DOS SANTOS OLIVEIRA</v>
          </cell>
          <cell r="H511" t="str">
            <v>AJUDANTE</v>
          </cell>
          <cell r="I511" t="str">
            <v>BARRA</v>
          </cell>
          <cell r="J511">
            <v>1</v>
          </cell>
        </row>
        <row r="512">
          <cell r="A512">
            <v>490</v>
          </cell>
          <cell r="B512" t="str">
            <v>SUB</v>
          </cell>
          <cell r="E512" t="str">
            <v>D</v>
          </cell>
          <cell r="G512" t="str">
            <v>JOSÉ CESAR LIMA DE OLIVEIRA</v>
          </cell>
          <cell r="H512" t="str">
            <v>ELETRICISTA MONTADOR</v>
          </cell>
          <cell r="J512">
            <v>1</v>
          </cell>
        </row>
        <row r="513">
          <cell r="A513">
            <v>491</v>
          </cell>
          <cell r="C513" t="str">
            <v>DEM</v>
          </cell>
          <cell r="D513" t="str">
            <v>DEM</v>
          </cell>
          <cell r="E513" t="str">
            <v>DEM</v>
          </cell>
          <cell r="F513" t="str">
            <v>LIG. DE CABOS</v>
          </cell>
          <cell r="G513" t="str">
            <v>ANTÔNIO ALVES RAMOS</v>
          </cell>
          <cell r="H513" t="str">
            <v>ELETRICISTA F / C</v>
          </cell>
          <cell r="I513" t="str">
            <v>RIO DAS OSTRAS</v>
          </cell>
          <cell r="J513">
            <v>1</v>
          </cell>
        </row>
        <row r="514">
          <cell r="A514">
            <v>492</v>
          </cell>
          <cell r="B514" t="str">
            <v>MML</v>
          </cell>
          <cell r="C514" t="str">
            <v>BOP</v>
          </cell>
          <cell r="D514" t="str">
            <v>GIL</v>
          </cell>
          <cell r="E514" t="str">
            <v>JSS</v>
          </cell>
          <cell r="F514" t="str">
            <v>LIG. DE CABOS</v>
          </cell>
          <cell r="G514" t="str">
            <v>JOÃO SINCERO DA SILVA</v>
          </cell>
          <cell r="H514" t="str">
            <v>ENCARREGADO</v>
          </cell>
          <cell r="I514" t="str">
            <v>RIO DAS OSTRAS</v>
          </cell>
          <cell r="J514">
            <v>1</v>
          </cell>
        </row>
        <row r="515">
          <cell r="A515">
            <v>493</v>
          </cell>
          <cell r="G515" t="str">
            <v>CANCELADO</v>
          </cell>
          <cell r="J515">
            <v>1</v>
          </cell>
        </row>
        <row r="516">
          <cell r="A516">
            <v>494</v>
          </cell>
          <cell r="B516" t="str">
            <v>SUB</v>
          </cell>
          <cell r="E516" t="str">
            <v>D</v>
          </cell>
          <cell r="G516" t="str">
            <v>ANEDINO SIMÃO JUSTO</v>
          </cell>
          <cell r="H516" t="str">
            <v>ELETRICISTA F / C</v>
          </cell>
          <cell r="J516">
            <v>1</v>
          </cell>
        </row>
        <row r="517">
          <cell r="A517">
            <v>495</v>
          </cell>
          <cell r="C517" t="str">
            <v>DEM</v>
          </cell>
          <cell r="D517" t="str">
            <v>DEM</v>
          </cell>
          <cell r="E517" t="str">
            <v>DEM</v>
          </cell>
          <cell r="F517" t="str">
            <v>DEM</v>
          </cell>
          <cell r="G517" t="str">
            <v>LUIZ SIMÃO LIMA</v>
          </cell>
          <cell r="H517" t="str">
            <v>INSTRUMENTISTA</v>
          </cell>
          <cell r="I517" t="str">
            <v>RIO DAS OSTRAS</v>
          </cell>
          <cell r="J517">
            <v>1</v>
          </cell>
        </row>
        <row r="518">
          <cell r="A518">
            <v>496</v>
          </cell>
          <cell r="B518" t="str">
            <v>DORG</v>
          </cell>
          <cell r="C518" t="str">
            <v>CT</v>
          </cell>
          <cell r="D518" t="str">
            <v>CMM</v>
          </cell>
          <cell r="F518" t="str">
            <v>SUP</v>
          </cell>
          <cell r="G518" t="str">
            <v>CLEVES MIGUEL MOURA DOS SANTOS</v>
          </cell>
          <cell r="H518" t="str">
            <v>SUPERVISOR INSTRUMENTISTA</v>
          </cell>
          <cell r="I518" t="str">
            <v>RIO DAS OSTRAS</v>
          </cell>
          <cell r="J518">
            <v>1</v>
          </cell>
        </row>
        <row r="519">
          <cell r="A519">
            <v>497</v>
          </cell>
          <cell r="B519" t="str">
            <v>AFC</v>
          </cell>
          <cell r="C519" t="str">
            <v>GERAL</v>
          </cell>
          <cell r="D519" t="str">
            <v>JS</v>
          </cell>
          <cell r="E519" t="str">
            <v>-</v>
          </cell>
          <cell r="F519" t="str">
            <v>ISOL/PINT</v>
          </cell>
          <cell r="G519" t="str">
            <v>JOSÉ GUEVERTON BARBOSA SANTOS</v>
          </cell>
          <cell r="H519" t="str">
            <v>PINTOR</v>
          </cell>
          <cell r="I519" t="str">
            <v>RIO DAS OSTRAS</v>
          </cell>
          <cell r="J519">
            <v>1</v>
          </cell>
        </row>
        <row r="520">
          <cell r="A520">
            <v>498</v>
          </cell>
          <cell r="C520" t="str">
            <v>DEM</v>
          </cell>
          <cell r="D520" t="str">
            <v>DEM</v>
          </cell>
          <cell r="E520" t="str">
            <v>DEM</v>
          </cell>
          <cell r="F520" t="str">
            <v>DEM</v>
          </cell>
          <cell r="G520" t="str">
            <v>GILBERTO MENESES DOS SANTOS</v>
          </cell>
          <cell r="H520" t="str">
            <v>PINTOR</v>
          </cell>
          <cell r="I520" t="str">
            <v>RIO DAS OSTRAS</v>
          </cell>
          <cell r="J520">
            <v>1</v>
          </cell>
        </row>
        <row r="521">
          <cell r="A521">
            <v>499</v>
          </cell>
          <cell r="B521" t="str">
            <v>SUB</v>
          </cell>
          <cell r="E521" t="str">
            <v>D</v>
          </cell>
          <cell r="G521" t="str">
            <v>JOSÉ MARTINS DOS SANTOS</v>
          </cell>
          <cell r="H521" t="str">
            <v>AJUDANTE</v>
          </cell>
          <cell r="J521">
            <v>1</v>
          </cell>
        </row>
        <row r="522">
          <cell r="A522">
            <v>500</v>
          </cell>
          <cell r="C522" t="str">
            <v>DEM</v>
          </cell>
          <cell r="D522" t="str">
            <v>DEM</v>
          </cell>
          <cell r="E522" t="str">
            <v>DEM</v>
          </cell>
          <cell r="F522" t="str">
            <v>DEM</v>
          </cell>
          <cell r="G522" t="str">
            <v>HELCIO FERNANDO BAIA</v>
          </cell>
          <cell r="H522" t="str">
            <v>AJUDANTE</v>
          </cell>
          <cell r="I522" t="str">
            <v>COND. GREEN PEACE</v>
          </cell>
          <cell r="J522">
            <v>1</v>
          </cell>
        </row>
        <row r="523">
          <cell r="A523">
            <v>501</v>
          </cell>
          <cell r="E523" t="str">
            <v>D</v>
          </cell>
          <cell r="G523" t="str">
            <v>ANTÔNIO FERREIRA DE MELO</v>
          </cell>
          <cell r="H523" t="str">
            <v>AJUDANTE</v>
          </cell>
          <cell r="J523">
            <v>1</v>
          </cell>
        </row>
        <row r="524">
          <cell r="A524">
            <v>502</v>
          </cell>
          <cell r="E524" t="str">
            <v>D</v>
          </cell>
          <cell r="G524" t="str">
            <v>PEDRO ROCHA DE OLIVEIRA</v>
          </cell>
          <cell r="H524" t="str">
            <v>MECANICO MONTADOR</v>
          </cell>
          <cell r="J524">
            <v>1</v>
          </cell>
        </row>
        <row r="525">
          <cell r="A525">
            <v>503</v>
          </cell>
          <cell r="E525" t="str">
            <v>-</v>
          </cell>
          <cell r="G525" t="str">
            <v>JEFERSON BARBOSA FARIAS</v>
          </cell>
          <cell r="H525" t="str">
            <v>AJUDANTE</v>
          </cell>
          <cell r="I525" t="str">
            <v>BARRA</v>
          </cell>
          <cell r="J525">
            <v>1</v>
          </cell>
        </row>
        <row r="526">
          <cell r="A526">
            <v>504</v>
          </cell>
          <cell r="E526" t="str">
            <v>D</v>
          </cell>
          <cell r="G526" t="str">
            <v>JOÉLCIO DA COSTA</v>
          </cell>
          <cell r="H526" t="str">
            <v>ELETRICISTA MONTADOR</v>
          </cell>
          <cell r="J526">
            <v>1</v>
          </cell>
        </row>
        <row r="527">
          <cell r="A527">
            <v>505</v>
          </cell>
          <cell r="B527" t="str">
            <v>SUB</v>
          </cell>
          <cell r="E527" t="str">
            <v>D</v>
          </cell>
          <cell r="G527" t="str">
            <v>WALDIR ARAÚJO DA SILVA</v>
          </cell>
          <cell r="H527" t="str">
            <v>ELETRICISTA MONTADOR</v>
          </cell>
          <cell r="J527">
            <v>1</v>
          </cell>
        </row>
        <row r="528">
          <cell r="A528">
            <v>506</v>
          </cell>
          <cell r="E528" t="str">
            <v>D</v>
          </cell>
          <cell r="G528" t="str">
            <v>MOIZÉS SENA DE MATOS</v>
          </cell>
          <cell r="H528" t="str">
            <v>ELETRICISTA MONTADOR</v>
          </cell>
          <cell r="J528">
            <v>1</v>
          </cell>
        </row>
        <row r="529">
          <cell r="A529">
            <v>507</v>
          </cell>
          <cell r="C529" t="str">
            <v>DEM</v>
          </cell>
          <cell r="D529" t="str">
            <v>DEM</v>
          </cell>
          <cell r="E529" t="str">
            <v>DEM</v>
          </cell>
          <cell r="F529" t="str">
            <v>DEM</v>
          </cell>
          <cell r="G529" t="str">
            <v>VANDERLEI VALADARES DOS SANTOS</v>
          </cell>
          <cell r="H529" t="str">
            <v>ELETRICISTA MONTADOR</v>
          </cell>
          <cell r="J529">
            <v>1</v>
          </cell>
        </row>
        <row r="530">
          <cell r="A530">
            <v>508</v>
          </cell>
          <cell r="G530" t="str">
            <v>JOSÉ ESTEVÃO</v>
          </cell>
          <cell r="H530" t="str">
            <v>MECANICO MONTADOR</v>
          </cell>
          <cell r="J530">
            <v>1</v>
          </cell>
        </row>
        <row r="531">
          <cell r="A531">
            <v>509</v>
          </cell>
          <cell r="B531" t="str">
            <v>DP</v>
          </cell>
          <cell r="D531" t="str">
            <v>-</v>
          </cell>
          <cell r="E531" t="str">
            <v>GGS</v>
          </cell>
          <cell r="G531" t="str">
            <v>PAULO ROBERTO PEREIRA</v>
          </cell>
          <cell r="H531" t="str">
            <v>ASSISTENTE DE DP</v>
          </cell>
          <cell r="I531" t="str">
            <v>RIO DAS OSTRAS</v>
          </cell>
          <cell r="J531">
            <v>1</v>
          </cell>
        </row>
        <row r="532">
          <cell r="A532">
            <v>510</v>
          </cell>
          <cell r="C532" t="str">
            <v>DEM</v>
          </cell>
          <cell r="D532" t="str">
            <v>DEM</v>
          </cell>
          <cell r="E532" t="str">
            <v>DEM</v>
          </cell>
          <cell r="F532" t="str">
            <v>DEM</v>
          </cell>
          <cell r="G532" t="str">
            <v>OLIMPIO DO NASCIMENTO DEGEL</v>
          </cell>
          <cell r="H532" t="str">
            <v>ELETRICISTA DE MANUTENÇÃO</v>
          </cell>
          <cell r="I532" t="str">
            <v>PARGOS</v>
          </cell>
          <cell r="J532">
            <v>1</v>
          </cell>
        </row>
        <row r="533">
          <cell r="A533">
            <v>511</v>
          </cell>
          <cell r="E533" t="str">
            <v>D</v>
          </cell>
          <cell r="G533" t="str">
            <v>ERIBALDO VIEIRA DA SILVA</v>
          </cell>
          <cell r="H533" t="str">
            <v>MECANICO MONTADOR</v>
          </cell>
          <cell r="J533">
            <v>1</v>
          </cell>
        </row>
        <row r="534">
          <cell r="A534">
            <v>512</v>
          </cell>
          <cell r="C534" t="str">
            <v>DEM</v>
          </cell>
          <cell r="D534" t="str">
            <v>DEM</v>
          </cell>
          <cell r="E534" t="str">
            <v>DEM</v>
          </cell>
          <cell r="F534" t="str">
            <v>DEM</v>
          </cell>
          <cell r="G534" t="str">
            <v>MARCOS JACINTO MARIO</v>
          </cell>
          <cell r="H534" t="str">
            <v>ELETRICISTA MONTADOR</v>
          </cell>
          <cell r="I534" t="str">
            <v>RIO DAS OSTRAS</v>
          </cell>
          <cell r="J534">
            <v>1</v>
          </cell>
        </row>
        <row r="535">
          <cell r="A535">
            <v>513</v>
          </cell>
          <cell r="B535" t="str">
            <v>SUB</v>
          </cell>
          <cell r="E535" t="str">
            <v>D</v>
          </cell>
          <cell r="G535" t="str">
            <v>EDELSON CONRADO DE OLIVEIRA</v>
          </cell>
          <cell r="H535" t="str">
            <v>ELETRICISTA MONTADOR</v>
          </cell>
          <cell r="J535">
            <v>1</v>
          </cell>
        </row>
        <row r="536">
          <cell r="A536">
            <v>514</v>
          </cell>
          <cell r="B536" t="str">
            <v>MML</v>
          </cell>
          <cell r="C536" t="str">
            <v>BOP</v>
          </cell>
          <cell r="D536" t="str">
            <v>GIL</v>
          </cell>
          <cell r="E536" t="str">
            <v>JSS</v>
          </cell>
          <cell r="F536" t="str">
            <v>LIG. DE CABOS</v>
          </cell>
          <cell r="G536" t="str">
            <v>JADIEL CONRADO DE OLIVEIRA</v>
          </cell>
          <cell r="H536" t="str">
            <v>ELETRICISTA F / C</v>
          </cell>
          <cell r="I536" t="str">
            <v>PARGOS</v>
          </cell>
          <cell r="J536">
            <v>1</v>
          </cell>
        </row>
        <row r="537">
          <cell r="A537">
            <v>515</v>
          </cell>
          <cell r="B537" t="str">
            <v>MML</v>
          </cell>
          <cell r="C537" t="str">
            <v>HRSG</v>
          </cell>
          <cell r="D537" t="str">
            <v>CMM</v>
          </cell>
          <cell r="E537" t="str">
            <v>ON</v>
          </cell>
          <cell r="F537" t="str">
            <v>INSTRUMENT.</v>
          </cell>
          <cell r="G537" t="str">
            <v>EDUARDO JOSÉ ARAÚJO DE SOUZA</v>
          </cell>
          <cell r="H537" t="str">
            <v>INSTRUMENTISTA</v>
          </cell>
          <cell r="I537" t="str">
            <v>RIO DAS OSTRAS</v>
          </cell>
          <cell r="J537">
            <v>1</v>
          </cell>
        </row>
        <row r="538">
          <cell r="A538">
            <v>516</v>
          </cell>
          <cell r="G538" t="str">
            <v>JOSÉ FERREIRA DOS SANTOS</v>
          </cell>
          <cell r="H538" t="str">
            <v>AJUDANTE</v>
          </cell>
          <cell r="I538" t="str">
            <v>BARRA</v>
          </cell>
          <cell r="J538">
            <v>1</v>
          </cell>
        </row>
        <row r="539">
          <cell r="A539">
            <v>517</v>
          </cell>
          <cell r="B539" t="str">
            <v>EDR</v>
          </cell>
          <cell r="C539" t="str">
            <v>HRSG</v>
          </cell>
          <cell r="D539" t="str">
            <v>VENDOL.</v>
          </cell>
          <cell r="E539" t="str">
            <v>MJO</v>
          </cell>
          <cell r="F539" t="str">
            <v>MONTAGEM</v>
          </cell>
          <cell r="G539" t="str">
            <v>CARLOS ANDRÉ CONCEIÇÃO</v>
          </cell>
          <cell r="H539" t="str">
            <v>MECANICO MONTADOR</v>
          </cell>
          <cell r="J539">
            <v>1</v>
          </cell>
        </row>
        <row r="540">
          <cell r="A540">
            <v>518</v>
          </cell>
          <cell r="E540" t="str">
            <v>D</v>
          </cell>
          <cell r="G540" t="str">
            <v>VITOR LUIZ DE SOUZA VIANA</v>
          </cell>
          <cell r="H540" t="str">
            <v>AUXILIAR ELETRO TÉCNICO</v>
          </cell>
          <cell r="J540">
            <v>1</v>
          </cell>
        </row>
        <row r="541">
          <cell r="A541">
            <v>519</v>
          </cell>
          <cell r="B541" t="str">
            <v>SUB</v>
          </cell>
          <cell r="E541" t="str">
            <v>D</v>
          </cell>
          <cell r="G541" t="str">
            <v>ALEX SANDRO HENRIQUE</v>
          </cell>
          <cell r="H541" t="str">
            <v>AUXILIAR ELETRO TÉCNICO</v>
          </cell>
          <cell r="J541">
            <v>1</v>
          </cell>
        </row>
        <row r="542">
          <cell r="A542">
            <v>520</v>
          </cell>
          <cell r="C542" t="str">
            <v>DEM</v>
          </cell>
          <cell r="D542" t="str">
            <v>DEM</v>
          </cell>
          <cell r="E542" t="str">
            <v>DEM</v>
          </cell>
          <cell r="F542" t="str">
            <v>DEM</v>
          </cell>
          <cell r="G542" t="str">
            <v>ADEMIR FIRME DA SILVA</v>
          </cell>
          <cell r="H542" t="str">
            <v>ELETRICISTA MONTADOR</v>
          </cell>
          <cell r="I542" t="str">
            <v>RIO DAS OSTRAS</v>
          </cell>
          <cell r="J542">
            <v>1</v>
          </cell>
        </row>
        <row r="543">
          <cell r="A543">
            <v>521</v>
          </cell>
          <cell r="G543" t="str">
            <v>EVERTON MAICON DE SOUZA VICENTE</v>
          </cell>
          <cell r="H543" t="str">
            <v>AJUDANTE</v>
          </cell>
          <cell r="I543" t="str">
            <v>BARRA</v>
          </cell>
          <cell r="J543">
            <v>1</v>
          </cell>
        </row>
        <row r="544">
          <cell r="A544">
            <v>522</v>
          </cell>
          <cell r="C544" t="str">
            <v>DEM</v>
          </cell>
          <cell r="D544" t="str">
            <v>DEM</v>
          </cell>
          <cell r="E544" t="str">
            <v>DEM</v>
          </cell>
          <cell r="F544" t="str">
            <v>DEM</v>
          </cell>
          <cell r="G544" t="str">
            <v>ALESSANDRO PEDRO DA SILVA</v>
          </cell>
          <cell r="H544" t="str">
            <v>ELETRICISTA MONTADOR</v>
          </cell>
          <cell r="J544">
            <v>1</v>
          </cell>
        </row>
        <row r="545">
          <cell r="A545">
            <v>523</v>
          </cell>
          <cell r="B545" t="str">
            <v>AFC</v>
          </cell>
          <cell r="C545" t="str">
            <v>CT</v>
          </cell>
          <cell r="D545" t="str">
            <v>VT</v>
          </cell>
          <cell r="E545" t="str">
            <v>JTC</v>
          </cell>
          <cell r="F545" t="str">
            <v>ELÉTRICA</v>
          </cell>
          <cell r="G545" t="str">
            <v>ARNALDO BISPO DOS ANJOS</v>
          </cell>
          <cell r="H545" t="str">
            <v>ELETRICISTA MONTADOR</v>
          </cell>
          <cell r="I545" t="str">
            <v>NOVA HOLANDA</v>
          </cell>
          <cell r="J545">
            <v>1</v>
          </cell>
        </row>
        <row r="546">
          <cell r="A546">
            <v>524</v>
          </cell>
          <cell r="C546" t="str">
            <v>DEM</v>
          </cell>
          <cell r="D546" t="str">
            <v>DEM</v>
          </cell>
          <cell r="E546" t="str">
            <v>DEM</v>
          </cell>
          <cell r="F546" t="str">
            <v>DEM</v>
          </cell>
          <cell r="G546" t="str">
            <v>IRANI SANCHO BERNARDO</v>
          </cell>
          <cell r="H546" t="str">
            <v>AJUDANTE</v>
          </cell>
          <cell r="J546">
            <v>1</v>
          </cell>
        </row>
        <row r="547">
          <cell r="A547">
            <v>525</v>
          </cell>
          <cell r="C547" t="str">
            <v>DEM</v>
          </cell>
          <cell r="D547" t="str">
            <v>DEM</v>
          </cell>
          <cell r="E547" t="str">
            <v>DEM</v>
          </cell>
          <cell r="F547" t="str">
            <v>DEM</v>
          </cell>
          <cell r="G547" t="str">
            <v>GILVAN DOS SANTOS SANTIAGO</v>
          </cell>
          <cell r="H547" t="str">
            <v>AJUDANTE</v>
          </cell>
          <cell r="J547">
            <v>1</v>
          </cell>
        </row>
        <row r="548">
          <cell r="A548">
            <v>526</v>
          </cell>
          <cell r="B548" t="str">
            <v>MML</v>
          </cell>
          <cell r="C548" t="str">
            <v>BOP</v>
          </cell>
          <cell r="D548" t="str">
            <v>CMM</v>
          </cell>
          <cell r="E548" t="str">
            <v>PCC</v>
          </cell>
          <cell r="F548" t="str">
            <v>INSTRUMENT.</v>
          </cell>
          <cell r="G548" t="str">
            <v>MAURICIO LUIZ SATYRO</v>
          </cell>
          <cell r="H548" t="str">
            <v>CONTRA MESTRE</v>
          </cell>
          <cell r="I548" t="str">
            <v>PARGOS</v>
          </cell>
          <cell r="J548">
            <v>1</v>
          </cell>
        </row>
        <row r="549">
          <cell r="A549">
            <v>527</v>
          </cell>
          <cell r="B549" t="str">
            <v>MML</v>
          </cell>
          <cell r="C549" t="str">
            <v>BOP</v>
          </cell>
          <cell r="D549" t="str">
            <v>CMM</v>
          </cell>
          <cell r="E549" t="str">
            <v>PCC</v>
          </cell>
          <cell r="F549" t="str">
            <v>INSTRUMENT.</v>
          </cell>
          <cell r="G549" t="str">
            <v>UZIAS JOSÉ DOS SANTOS</v>
          </cell>
          <cell r="H549" t="str">
            <v>INSTRUMENTISTA</v>
          </cell>
          <cell r="I549" t="str">
            <v>PARGOS</v>
          </cell>
          <cell r="J549">
            <v>1</v>
          </cell>
        </row>
        <row r="550">
          <cell r="A550">
            <v>528</v>
          </cell>
          <cell r="C550" t="str">
            <v>DEM</v>
          </cell>
          <cell r="D550" t="str">
            <v>DEM</v>
          </cell>
          <cell r="E550" t="str">
            <v>DEM</v>
          </cell>
          <cell r="F550" t="str">
            <v>DEM</v>
          </cell>
          <cell r="G550" t="str">
            <v>ALOIZIO GONZAGA PEREIRA ABRANTES</v>
          </cell>
          <cell r="H550" t="str">
            <v>CONTRA MESTRE</v>
          </cell>
          <cell r="I550" t="str">
            <v>RIO DAS OSTRAS</v>
          </cell>
          <cell r="J550">
            <v>1</v>
          </cell>
        </row>
        <row r="551">
          <cell r="A551">
            <v>529</v>
          </cell>
          <cell r="G551" t="str">
            <v>CANCELADO</v>
          </cell>
          <cell r="J551">
            <v>1</v>
          </cell>
        </row>
        <row r="552">
          <cell r="A552">
            <v>530</v>
          </cell>
          <cell r="B552" t="str">
            <v>DP</v>
          </cell>
          <cell r="C552" t="str">
            <v>-</v>
          </cell>
          <cell r="D552" t="str">
            <v>-</v>
          </cell>
          <cell r="E552" t="str">
            <v>-</v>
          </cell>
          <cell r="F552" t="str">
            <v>-</v>
          </cell>
          <cell r="G552" t="str">
            <v>JOSÉ DE ALENCAR BARBOSA DE SOUZA JUNIOR</v>
          </cell>
          <cell r="H552" t="str">
            <v>AUX. DE MANUT COMPUTADOR</v>
          </cell>
          <cell r="J552">
            <v>1</v>
          </cell>
        </row>
        <row r="553">
          <cell r="A553">
            <v>531</v>
          </cell>
          <cell r="B553" t="str">
            <v>ALM</v>
          </cell>
          <cell r="C553" t="str">
            <v>-</v>
          </cell>
          <cell r="D553" t="str">
            <v>-</v>
          </cell>
          <cell r="E553" t="str">
            <v>ODAIL</v>
          </cell>
          <cell r="F553" t="str">
            <v>-</v>
          </cell>
          <cell r="G553" t="str">
            <v>FLAVIANO RIBEIRO DA SILVA</v>
          </cell>
          <cell r="H553" t="str">
            <v>AUXILIAR ALMOXARIFE 1</v>
          </cell>
          <cell r="I553" t="str">
            <v>RIO DAS OSTRAS</v>
          </cell>
          <cell r="J553">
            <v>1</v>
          </cell>
        </row>
        <row r="554">
          <cell r="A554">
            <v>532</v>
          </cell>
          <cell r="G554" t="str">
            <v>CESAR BARBOSA PREDES</v>
          </cell>
          <cell r="H554" t="str">
            <v>SOLDADOR MIG AL</v>
          </cell>
          <cell r="I554" t="str">
            <v>RIO DAS OSTRAS</v>
          </cell>
          <cell r="J554">
            <v>1</v>
          </cell>
        </row>
        <row r="555">
          <cell r="A555">
            <v>533</v>
          </cell>
          <cell r="B555" t="str">
            <v>COMIS.</v>
          </cell>
          <cell r="G555" t="str">
            <v>JOSÉ RAMOS DE SOUZA</v>
          </cell>
          <cell r="H555" t="str">
            <v>ELETRICISTA F / C</v>
          </cell>
          <cell r="I555" t="str">
            <v>RIO DAS OSTRAS</v>
          </cell>
          <cell r="J555">
            <v>1</v>
          </cell>
        </row>
        <row r="556">
          <cell r="A556">
            <v>534</v>
          </cell>
          <cell r="C556" t="str">
            <v>DEM</v>
          </cell>
          <cell r="D556" t="str">
            <v>DEM</v>
          </cell>
          <cell r="E556" t="str">
            <v>DEM</v>
          </cell>
          <cell r="F556" t="str">
            <v>DEM</v>
          </cell>
          <cell r="G556" t="str">
            <v>ANTÔNIO PAIXÃO DE ABREU NETO</v>
          </cell>
          <cell r="H556" t="str">
            <v>MECANICO AJUSTADOR</v>
          </cell>
          <cell r="I556" t="str">
            <v>RIO DAS OSTRAS</v>
          </cell>
          <cell r="J556">
            <v>1</v>
          </cell>
        </row>
        <row r="557">
          <cell r="A557">
            <v>535</v>
          </cell>
          <cell r="G557" t="str">
            <v>SEBASTIÃO SERAFIM DOS SANTOS</v>
          </cell>
          <cell r="H557" t="str">
            <v>ELETRICISTA F / C</v>
          </cell>
          <cell r="I557" t="str">
            <v>RIO DAS OSTRAS</v>
          </cell>
          <cell r="J557">
            <v>1</v>
          </cell>
        </row>
        <row r="558">
          <cell r="A558">
            <v>536</v>
          </cell>
          <cell r="B558" t="str">
            <v>MML</v>
          </cell>
          <cell r="C558" t="str">
            <v>BOP</v>
          </cell>
          <cell r="D558" t="str">
            <v>AVELEZ</v>
          </cell>
          <cell r="E558" t="str">
            <v>CAM</v>
          </cell>
          <cell r="F558" t="str">
            <v>LANC. DE CABOS</v>
          </cell>
          <cell r="G558" t="str">
            <v xml:space="preserve">CICERO LIMA DE CALDAS </v>
          </cell>
          <cell r="H558" t="str">
            <v>MESTRE</v>
          </cell>
          <cell r="I558" t="str">
            <v>RIO DAS OSTRAS</v>
          </cell>
          <cell r="J558">
            <v>1</v>
          </cell>
        </row>
        <row r="559">
          <cell r="A559">
            <v>537</v>
          </cell>
          <cell r="B559" t="str">
            <v>AFC</v>
          </cell>
          <cell r="C559" t="str">
            <v>GERAL</v>
          </cell>
          <cell r="D559" t="str">
            <v>VT</v>
          </cell>
          <cell r="E559" t="str">
            <v>-</v>
          </cell>
          <cell r="F559" t="str">
            <v>COM ELET/INST</v>
          </cell>
          <cell r="G559" t="str">
            <v>SAMUEL TORRES DE LIRA</v>
          </cell>
          <cell r="H559" t="str">
            <v>MESTRE</v>
          </cell>
          <cell r="I559" t="str">
            <v>RIO DAS OSTRAS</v>
          </cell>
          <cell r="J559">
            <v>1</v>
          </cell>
        </row>
        <row r="560">
          <cell r="A560">
            <v>538</v>
          </cell>
          <cell r="B560" t="str">
            <v>MOI</v>
          </cell>
          <cell r="G560" t="str">
            <v>ARISSON DUBAL DA SILVA</v>
          </cell>
          <cell r="H560" t="str">
            <v>MOTORISTA</v>
          </cell>
          <cell r="I560" t="str">
            <v>RIO DAS OSTRAS</v>
          </cell>
          <cell r="J560">
            <v>1</v>
          </cell>
        </row>
        <row r="561">
          <cell r="A561">
            <v>539</v>
          </cell>
          <cell r="C561" t="str">
            <v>DEM</v>
          </cell>
          <cell r="D561" t="str">
            <v>DEM</v>
          </cell>
          <cell r="E561" t="str">
            <v>DEM</v>
          </cell>
          <cell r="F561" t="str">
            <v>DEM</v>
          </cell>
          <cell r="G561" t="str">
            <v>EDENILSON NASCIMENTO DOS SANTOS</v>
          </cell>
          <cell r="H561" t="str">
            <v>MONTADOR ELETROM.</v>
          </cell>
          <cell r="I561" t="str">
            <v>RIO DAS OSTRAS</v>
          </cell>
          <cell r="J561">
            <v>1</v>
          </cell>
        </row>
        <row r="562">
          <cell r="A562">
            <v>540</v>
          </cell>
          <cell r="B562" t="str">
            <v>DEM</v>
          </cell>
          <cell r="C562" t="str">
            <v>DEM</v>
          </cell>
          <cell r="D562" t="str">
            <v>DEM</v>
          </cell>
          <cell r="E562" t="str">
            <v>DEM</v>
          </cell>
          <cell r="F562" t="str">
            <v>DEM</v>
          </cell>
          <cell r="G562" t="str">
            <v>NIVALDO CONCEIÇÃO SANTOS</v>
          </cell>
          <cell r="H562" t="str">
            <v>ISOLADOR</v>
          </cell>
          <cell r="I562" t="str">
            <v>RIO DAS OSTRAS</v>
          </cell>
          <cell r="J562">
            <v>1</v>
          </cell>
        </row>
        <row r="563">
          <cell r="A563">
            <v>541</v>
          </cell>
          <cell r="B563" t="str">
            <v>MML</v>
          </cell>
          <cell r="C563" t="str">
            <v>BOP</v>
          </cell>
          <cell r="D563" t="str">
            <v>CMM</v>
          </cell>
          <cell r="E563" t="str">
            <v>PCC</v>
          </cell>
          <cell r="F563" t="str">
            <v>INSTRUMENT.</v>
          </cell>
          <cell r="G563" t="str">
            <v>SEBASTIÃO CAJUEIRO DE BARROS</v>
          </cell>
          <cell r="H563" t="str">
            <v>INSTRUMENTISTA</v>
          </cell>
          <cell r="I563" t="str">
            <v>MACAÉ</v>
          </cell>
          <cell r="J563">
            <v>1</v>
          </cell>
        </row>
        <row r="564">
          <cell r="A564">
            <v>542</v>
          </cell>
          <cell r="B564" t="str">
            <v>SUB</v>
          </cell>
          <cell r="G564" t="str">
            <v>JÚLIO CESAR CARDOSO VIVONE FILHO</v>
          </cell>
          <cell r="H564" t="str">
            <v>MEIO OFICIAL</v>
          </cell>
          <cell r="J564">
            <v>1</v>
          </cell>
        </row>
        <row r="565">
          <cell r="A565">
            <v>543</v>
          </cell>
          <cell r="B565" t="str">
            <v>CHEFIA</v>
          </cell>
          <cell r="G565" t="str">
            <v>SILVÉRIO EUSTÁQUIO DIAS FERRAZ</v>
          </cell>
          <cell r="H565" t="str">
            <v>ENGENHEIRO</v>
          </cell>
          <cell r="J565">
            <v>1</v>
          </cell>
        </row>
        <row r="566">
          <cell r="A566">
            <v>544</v>
          </cell>
          <cell r="B566" t="str">
            <v>MOI</v>
          </cell>
          <cell r="G566" t="str">
            <v>FÁBIO AZEVEDO DA SILVA</v>
          </cell>
          <cell r="H566" t="str">
            <v>TRADUTOR</v>
          </cell>
          <cell r="J566">
            <v>1</v>
          </cell>
        </row>
        <row r="567">
          <cell r="A567">
            <v>545</v>
          </cell>
          <cell r="B567" t="str">
            <v>MML</v>
          </cell>
          <cell r="C567" t="str">
            <v>BOP</v>
          </cell>
          <cell r="D567" t="str">
            <v>GIL</v>
          </cell>
          <cell r="E567" t="str">
            <v>JSS</v>
          </cell>
          <cell r="F567" t="str">
            <v>LIG. DE CABOS</v>
          </cell>
          <cell r="G567" t="str">
            <v>FRANCISCO NAZARIO FERREIRA</v>
          </cell>
          <cell r="H567" t="str">
            <v>ELETRICISTA F / C</v>
          </cell>
          <cell r="I567" t="str">
            <v>RIO DAS OSTRAS</v>
          </cell>
          <cell r="J567">
            <v>1</v>
          </cell>
        </row>
        <row r="568">
          <cell r="A568">
            <v>546</v>
          </cell>
          <cell r="B568" t="str">
            <v>ASA</v>
          </cell>
          <cell r="C568" t="str">
            <v>HRSG</v>
          </cell>
          <cell r="E568" t="str">
            <v>-</v>
          </cell>
          <cell r="F568" t="str">
            <v>ISOL/PINT</v>
          </cell>
          <cell r="G568" t="str">
            <v>ENALDO DA SILVA TAVARES</v>
          </cell>
          <cell r="H568" t="str">
            <v>ISOLADOR</v>
          </cell>
          <cell r="I568" t="str">
            <v>RIO DAS OSTRAS</v>
          </cell>
          <cell r="J568">
            <v>1</v>
          </cell>
        </row>
        <row r="569">
          <cell r="A569">
            <v>547</v>
          </cell>
          <cell r="C569" t="str">
            <v>DEM</v>
          </cell>
          <cell r="D569" t="str">
            <v>DEM</v>
          </cell>
          <cell r="E569" t="str">
            <v>DEM</v>
          </cell>
          <cell r="F569" t="str">
            <v>DEM</v>
          </cell>
          <cell r="G569" t="str">
            <v xml:space="preserve">EDMILSON ROQUE DA SILVA </v>
          </cell>
          <cell r="H569" t="str">
            <v>MONTADOR ELETROM.</v>
          </cell>
          <cell r="I569" t="str">
            <v>RIO DAS OSTRAS</v>
          </cell>
          <cell r="J569">
            <v>1</v>
          </cell>
        </row>
        <row r="570">
          <cell r="A570">
            <v>548</v>
          </cell>
          <cell r="C570" t="str">
            <v>DEM</v>
          </cell>
          <cell r="D570" t="str">
            <v>DEM</v>
          </cell>
          <cell r="E570" t="str">
            <v>DEM</v>
          </cell>
          <cell r="F570" t="str">
            <v>DEM</v>
          </cell>
          <cell r="G570" t="str">
            <v>VALDEMAR DIAS DE MORAIS</v>
          </cell>
          <cell r="H570" t="str">
            <v>ELETRICISTA F / C</v>
          </cell>
          <cell r="I570" t="str">
            <v>RIO DAS OSTRAS</v>
          </cell>
          <cell r="J570">
            <v>1</v>
          </cell>
        </row>
        <row r="571">
          <cell r="A571">
            <v>549</v>
          </cell>
          <cell r="B571" t="str">
            <v>DEM</v>
          </cell>
          <cell r="C571" t="str">
            <v>DEM</v>
          </cell>
          <cell r="D571" t="str">
            <v>DEM</v>
          </cell>
          <cell r="E571" t="str">
            <v>DEM</v>
          </cell>
          <cell r="F571" t="str">
            <v>DEM</v>
          </cell>
          <cell r="G571" t="str">
            <v>JOÃO DE FREITAS SOUZA</v>
          </cell>
          <cell r="H571" t="str">
            <v>ELETRICISTA F / C</v>
          </cell>
          <cell r="I571" t="str">
            <v>RIO DAS OSTRAS</v>
          </cell>
          <cell r="J571">
            <v>1</v>
          </cell>
        </row>
        <row r="572">
          <cell r="A572">
            <v>550</v>
          </cell>
          <cell r="G572" t="str">
            <v>JOSÉ BERNARDINO TEIXEIRA MARTINS</v>
          </cell>
          <cell r="H572" t="str">
            <v>ELETRICISTA F / C</v>
          </cell>
          <cell r="I572" t="str">
            <v>RIO DAS OSTRAS</v>
          </cell>
          <cell r="J572">
            <v>1</v>
          </cell>
        </row>
        <row r="573">
          <cell r="A573">
            <v>551</v>
          </cell>
          <cell r="B573" t="str">
            <v>AFC</v>
          </cell>
          <cell r="C573" t="str">
            <v>GERAL</v>
          </cell>
          <cell r="D573" t="str">
            <v>JS</v>
          </cell>
          <cell r="E573" t="str">
            <v>-</v>
          </cell>
          <cell r="F573" t="str">
            <v>ISOL/PINT</v>
          </cell>
          <cell r="G573" t="str">
            <v>CARLOS ALBERTO DA SILVA JUNIOR</v>
          </cell>
          <cell r="H573" t="str">
            <v>ISOLADOR</v>
          </cell>
          <cell r="I573" t="str">
            <v>RIO DAS OSTRAS</v>
          </cell>
          <cell r="J573">
            <v>1</v>
          </cell>
        </row>
        <row r="574">
          <cell r="A574">
            <v>552</v>
          </cell>
          <cell r="G574" t="str">
            <v>JOSE DAS GRAÇAS PIRES DOS SANTOS</v>
          </cell>
          <cell r="H574" t="str">
            <v>MECANICO MONTADOR</v>
          </cell>
          <cell r="I574" t="str">
            <v>RIO DAS OSTRAS</v>
          </cell>
          <cell r="J574">
            <v>1</v>
          </cell>
        </row>
        <row r="575">
          <cell r="A575">
            <v>553</v>
          </cell>
          <cell r="B575" t="str">
            <v>JORGE</v>
          </cell>
          <cell r="C575" t="str">
            <v>CT</v>
          </cell>
          <cell r="D575" t="str">
            <v>ANT</v>
          </cell>
          <cell r="E575" t="str">
            <v>JLC</v>
          </cell>
          <cell r="F575" t="str">
            <v>COMIS TUB</v>
          </cell>
          <cell r="G575" t="str">
            <v>CRISTIANO DUARTE DE ASSIS</v>
          </cell>
          <cell r="H575" t="str">
            <v>ENCANADOR</v>
          </cell>
          <cell r="I575" t="str">
            <v>BRISA DA COSTA</v>
          </cell>
          <cell r="J575">
            <v>1</v>
          </cell>
        </row>
        <row r="576">
          <cell r="A576">
            <v>554</v>
          </cell>
          <cell r="C576" t="str">
            <v>DEM</v>
          </cell>
          <cell r="D576" t="str">
            <v>DEM</v>
          </cell>
          <cell r="E576" t="str">
            <v>DEM</v>
          </cell>
          <cell r="F576" t="str">
            <v>DEM</v>
          </cell>
          <cell r="G576" t="str">
            <v>MONIQUE FERNANDES VARGAS GOMES</v>
          </cell>
          <cell r="H576" t="str">
            <v>DIGITADORA</v>
          </cell>
          <cell r="J576">
            <v>1</v>
          </cell>
        </row>
        <row r="577">
          <cell r="A577">
            <v>555</v>
          </cell>
          <cell r="G577" t="str">
            <v>JOSÉ LUIZ DE ANDRADE</v>
          </cell>
          <cell r="H577" t="str">
            <v>MONTADOR ELETROM.</v>
          </cell>
          <cell r="I577" t="str">
            <v>RIO DAS OSTRAS</v>
          </cell>
          <cell r="J577">
            <v>1</v>
          </cell>
        </row>
        <row r="578">
          <cell r="A578">
            <v>556</v>
          </cell>
          <cell r="B578" t="str">
            <v>SUB</v>
          </cell>
          <cell r="G578" t="str">
            <v xml:space="preserve">FRANCISLEI JOSÉ BARBOSA DOS SANTOS </v>
          </cell>
          <cell r="H578" t="str">
            <v>MONTADOR ELETROM.</v>
          </cell>
          <cell r="I578" t="str">
            <v>RIO DAS OSTRAS</v>
          </cell>
          <cell r="J578">
            <v>1</v>
          </cell>
        </row>
        <row r="579">
          <cell r="A579">
            <v>557</v>
          </cell>
          <cell r="B579" t="str">
            <v>ASA</v>
          </cell>
          <cell r="C579" t="str">
            <v>HRSG</v>
          </cell>
          <cell r="D579" t="str">
            <v>ANT</v>
          </cell>
          <cell r="E579" t="str">
            <v>NNC</v>
          </cell>
          <cell r="F579" t="str">
            <v>MONTAGEM</v>
          </cell>
          <cell r="G579" t="str">
            <v>JOSÉ PEREIRA SANTANA</v>
          </cell>
          <cell r="H579" t="str">
            <v>MONTADOR</v>
          </cell>
          <cell r="I579" t="str">
            <v>RIO DAS OSTRAS</v>
          </cell>
          <cell r="J579">
            <v>1</v>
          </cell>
        </row>
        <row r="580">
          <cell r="A580">
            <v>558</v>
          </cell>
          <cell r="C580" t="str">
            <v>DEM</v>
          </cell>
          <cell r="D580" t="str">
            <v>DEM</v>
          </cell>
          <cell r="E580" t="str">
            <v>DEM</v>
          </cell>
          <cell r="F580" t="str">
            <v>DEM</v>
          </cell>
          <cell r="G580" t="str">
            <v xml:space="preserve">EDELEY HELENO CLEMENTE </v>
          </cell>
          <cell r="H580" t="str">
            <v>ELETRICISTA MONTADOR</v>
          </cell>
          <cell r="I580" t="str">
            <v>RIO DAS OSTRAS</v>
          </cell>
          <cell r="J580">
            <v>1</v>
          </cell>
        </row>
        <row r="581">
          <cell r="A581">
            <v>559</v>
          </cell>
          <cell r="B581" t="str">
            <v>MOD</v>
          </cell>
          <cell r="C581" t="str">
            <v>DORG</v>
          </cell>
          <cell r="D581" t="str">
            <v>RVV</v>
          </cell>
          <cell r="E581" t="str">
            <v>JA S</v>
          </cell>
          <cell r="F581" t="str">
            <v>DORG</v>
          </cell>
          <cell r="G581" t="str">
            <v>JOSÉ RAIMUNDO GONÇALVES HONTA</v>
          </cell>
          <cell r="H581" t="str">
            <v>ELETRICISTA MONTADOR</v>
          </cell>
          <cell r="I581" t="str">
            <v>RIO DAS OSTRAS</v>
          </cell>
          <cell r="J581">
            <v>1</v>
          </cell>
        </row>
        <row r="582">
          <cell r="A582">
            <v>560</v>
          </cell>
          <cell r="G582" t="str">
            <v>ELMO CHACHA OLIVEIRA</v>
          </cell>
          <cell r="H582" t="str">
            <v>AJUDANTE</v>
          </cell>
          <cell r="J582">
            <v>1</v>
          </cell>
        </row>
        <row r="583">
          <cell r="A583">
            <v>561</v>
          </cell>
          <cell r="C583" t="str">
            <v>DEM</v>
          </cell>
          <cell r="D583" t="str">
            <v>DEM</v>
          </cell>
          <cell r="E583" t="str">
            <v>DEM</v>
          </cell>
          <cell r="F583" t="str">
            <v>DEM</v>
          </cell>
          <cell r="G583" t="str">
            <v>EDENILSON ANTÔNIO DOS SANTOS</v>
          </cell>
          <cell r="H583" t="str">
            <v>MEIO OFICIAL</v>
          </cell>
          <cell r="I583" t="str">
            <v>BARRA</v>
          </cell>
          <cell r="J583">
            <v>1</v>
          </cell>
        </row>
        <row r="584">
          <cell r="A584">
            <v>562</v>
          </cell>
          <cell r="G584" t="str">
            <v>NARLISON SANTOS DA SILVA</v>
          </cell>
          <cell r="H584" t="str">
            <v>AJUDANTE</v>
          </cell>
          <cell r="J584">
            <v>1</v>
          </cell>
        </row>
        <row r="585">
          <cell r="A585">
            <v>563</v>
          </cell>
          <cell r="B585" t="str">
            <v>MML</v>
          </cell>
          <cell r="C585" t="str">
            <v>BOP</v>
          </cell>
          <cell r="D585" t="str">
            <v>AVELEZ</v>
          </cell>
          <cell r="E585" t="str">
            <v>CAM</v>
          </cell>
          <cell r="F585" t="str">
            <v>LANC. DE CABOS</v>
          </cell>
          <cell r="G585" t="str">
            <v>CARLOS ALBERTO MOTA</v>
          </cell>
          <cell r="H585" t="str">
            <v>ENCARREGADO ELETRICA</v>
          </cell>
          <cell r="I585" t="str">
            <v>RIO DAS OSTRAS</v>
          </cell>
          <cell r="J585">
            <v>1</v>
          </cell>
        </row>
        <row r="586">
          <cell r="A586">
            <v>564</v>
          </cell>
          <cell r="G586" t="str">
            <v>JOECI DIAS DA SILVA</v>
          </cell>
          <cell r="H586" t="str">
            <v>AJUDANTE</v>
          </cell>
          <cell r="J586">
            <v>1</v>
          </cell>
        </row>
        <row r="587">
          <cell r="A587">
            <v>565</v>
          </cell>
          <cell r="B587" t="str">
            <v>EDG</v>
          </cell>
          <cell r="C587" t="str">
            <v>HRSG</v>
          </cell>
          <cell r="D587" t="str">
            <v>DARIO</v>
          </cell>
          <cell r="E587" t="str">
            <v>ELIEZER</v>
          </cell>
          <cell r="F587" t="str">
            <v>ANDAIME</v>
          </cell>
          <cell r="G587" t="str">
            <v>WILSON RAILDES SOUZA DE JESUS</v>
          </cell>
          <cell r="H587" t="str">
            <v>MONTADOR ANDAIME</v>
          </cell>
          <cell r="I587" t="str">
            <v>RIO DAS OSTRAS</v>
          </cell>
          <cell r="J587">
            <v>1</v>
          </cell>
        </row>
        <row r="588">
          <cell r="A588">
            <v>566</v>
          </cell>
          <cell r="B588" t="str">
            <v>DEM</v>
          </cell>
          <cell r="C588" t="str">
            <v>DEM</v>
          </cell>
          <cell r="D588" t="str">
            <v>DEM</v>
          </cell>
          <cell r="E588" t="str">
            <v>DEM</v>
          </cell>
          <cell r="F588" t="str">
            <v>DEM</v>
          </cell>
          <cell r="G588" t="str">
            <v>GERSON VILETE DA SILVA</v>
          </cell>
          <cell r="H588" t="str">
            <v>ELETRICISTA MONTADOR</v>
          </cell>
          <cell r="I588" t="str">
            <v>BRISA DA COSTA</v>
          </cell>
          <cell r="J588">
            <v>1</v>
          </cell>
        </row>
        <row r="589">
          <cell r="A589">
            <v>567</v>
          </cell>
          <cell r="B589" t="str">
            <v>MML</v>
          </cell>
          <cell r="G589" t="str">
            <v>JOÃO EVARISTO VALENTE</v>
          </cell>
          <cell r="H589" t="str">
            <v>AJUDANTE</v>
          </cell>
          <cell r="I589" t="str">
            <v>BARRA</v>
          </cell>
          <cell r="J589">
            <v>1</v>
          </cell>
        </row>
        <row r="590">
          <cell r="A590">
            <v>568</v>
          </cell>
          <cell r="B590" t="str">
            <v>CQ</v>
          </cell>
          <cell r="C590" t="str">
            <v>-</v>
          </cell>
          <cell r="D590" t="str">
            <v>-</v>
          </cell>
          <cell r="E590" t="str">
            <v>-</v>
          </cell>
          <cell r="F590" t="str">
            <v>-</v>
          </cell>
          <cell r="G590" t="str">
            <v>SERGIO MASSAO TAKATSUJI</v>
          </cell>
          <cell r="H590" t="str">
            <v>ENGENHEIRO CQ</v>
          </cell>
          <cell r="J590">
            <v>1</v>
          </cell>
        </row>
        <row r="591">
          <cell r="A591">
            <v>569</v>
          </cell>
          <cell r="G591" t="str">
            <v>PAULO CESAR TAVARES</v>
          </cell>
          <cell r="H591" t="str">
            <v>AJUDANTE</v>
          </cell>
          <cell r="J591">
            <v>1</v>
          </cell>
        </row>
        <row r="592">
          <cell r="A592">
            <v>570</v>
          </cell>
          <cell r="B592" t="str">
            <v>MML</v>
          </cell>
          <cell r="C592" t="str">
            <v>BOP</v>
          </cell>
          <cell r="D592" t="str">
            <v>CMM</v>
          </cell>
          <cell r="E592" t="str">
            <v>EF</v>
          </cell>
          <cell r="F592" t="str">
            <v>MONTAGEM</v>
          </cell>
          <cell r="G592" t="str">
            <v>EDMAR ALVES SAMORA</v>
          </cell>
          <cell r="H592" t="str">
            <v>AJUDANTE</v>
          </cell>
          <cell r="I592" t="str">
            <v>RIO DAS OSTRAS</v>
          </cell>
          <cell r="J592">
            <v>1</v>
          </cell>
        </row>
        <row r="593">
          <cell r="A593">
            <v>571</v>
          </cell>
          <cell r="B593" t="str">
            <v>MML</v>
          </cell>
          <cell r="C593" t="str">
            <v>BOP</v>
          </cell>
          <cell r="D593" t="str">
            <v>GIL</v>
          </cell>
          <cell r="E593" t="str">
            <v>JFL</v>
          </cell>
          <cell r="F593" t="str">
            <v>LIG. DE CABOS</v>
          </cell>
          <cell r="G593" t="str">
            <v>EDER APARECIDO SAMORA</v>
          </cell>
          <cell r="H593" t="str">
            <v>ELETRICISTA MONTADOR</v>
          </cell>
          <cell r="I593" t="str">
            <v>RIO DAS OSTRAS</v>
          </cell>
          <cell r="J593">
            <v>1</v>
          </cell>
        </row>
        <row r="594">
          <cell r="A594">
            <v>572</v>
          </cell>
          <cell r="B594" t="str">
            <v>DEM</v>
          </cell>
          <cell r="C594" t="str">
            <v>DEM</v>
          </cell>
          <cell r="D594" t="str">
            <v>DEM</v>
          </cell>
          <cell r="E594" t="str">
            <v>DEM</v>
          </cell>
          <cell r="F594" t="str">
            <v>DEM</v>
          </cell>
          <cell r="G594" t="str">
            <v>GERALDO EVANGELISTA TEIXEIRA MARTINS</v>
          </cell>
          <cell r="H594" t="str">
            <v>CONTRA MESTRE</v>
          </cell>
          <cell r="I594" t="str">
            <v>BRISA DA COSTA</v>
          </cell>
          <cell r="J594">
            <v>1</v>
          </cell>
        </row>
        <row r="595">
          <cell r="A595">
            <v>573</v>
          </cell>
          <cell r="C595" t="str">
            <v>DEM</v>
          </cell>
          <cell r="D595" t="str">
            <v>DEM</v>
          </cell>
          <cell r="E595" t="str">
            <v>DEM</v>
          </cell>
          <cell r="F595" t="str">
            <v>DEM</v>
          </cell>
          <cell r="G595" t="str">
            <v>LUIS CARLOS DE OLIVEIRA</v>
          </cell>
          <cell r="H595" t="str">
            <v>ELETRICISTA MONTADOR</v>
          </cell>
          <cell r="I595" t="str">
            <v>BRISA DA COSTA</v>
          </cell>
          <cell r="J595">
            <v>1</v>
          </cell>
        </row>
        <row r="596">
          <cell r="A596">
            <v>574</v>
          </cell>
          <cell r="B596" t="str">
            <v>ASA</v>
          </cell>
          <cell r="C596" t="str">
            <v>HRSG</v>
          </cell>
          <cell r="D596" t="str">
            <v>ANT</v>
          </cell>
          <cell r="E596" t="str">
            <v>NNC</v>
          </cell>
          <cell r="F596" t="str">
            <v>MONTAGEM</v>
          </cell>
          <cell r="G596" t="str">
            <v>JOÃO PAULO ALMEIDA SAMPAIO</v>
          </cell>
          <cell r="H596" t="str">
            <v>MEIO OFICIAL</v>
          </cell>
          <cell r="I596" t="str">
            <v>BARRA</v>
          </cell>
          <cell r="J596">
            <v>1</v>
          </cell>
        </row>
        <row r="597">
          <cell r="A597">
            <v>575</v>
          </cell>
          <cell r="G597" t="str">
            <v>EUDEILSON SILVA BRITO</v>
          </cell>
          <cell r="H597" t="str">
            <v>AJUDANTE</v>
          </cell>
          <cell r="I597" t="str">
            <v>BARRA</v>
          </cell>
          <cell r="J597">
            <v>1</v>
          </cell>
        </row>
        <row r="598">
          <cell r="A598">
            <v>576</v>
          </cell>
          <cell r="B598" t="str">
            <v>MML</v>
          </cell>
          <cell r="C598" t="str">
            <v>BOP</v>
          </cell>
          <cell r="D598" t="str">
            <v>CAM</v>
          </cell>
          <cell r="E598" t="str">
            <v>AVELEZ</v>
          </cell>
          <cell r="F598" t="str">
            <v>LANC. DE CABOS</v>
          </cell>
          <cell r="G598" t="str">
            <v>EDVAN DE JESUS LOPES</v>
          </cell>
          <cell r="H598" t="str">
            <v>AJUDANTE</v>
          </cell>
          <cell r="I598" t="str">
            <v>RIO DAS OSTRAS</v>
          </cell>
          <cell r="J598">
            <v>1</v>
          </cell>
        </row>
        <row r="599">
          <cell r="A599">
            <v>577</v>
          </cell>
          <cell r="B599" t="str">
            <v>MML</v>
          </cell>
          <cell r="C599" t="str">
            <v>BOP</v>
          </cell>
          <cell r="D599" t="str">
            <v>JFL</v>
          </cell>
          <cell r="E599" t="str">
            <v>GIL</v>
          </cell>
          <cell r="F599" t="str">
            <v>LIG. DE CABOS</v>
          </cell>
          <cell r="G599" t="str">
            <v>ERNANDO DE SENA BARROS FILHO</v>
          </cell>
          <cell r="H599" t="str">
            <v>AJUDANTE</v>
          </cell>
          <cell r="I599" t="str">
            <v>BARRA</v>
          </cell>
          <cell r="J599">
            <v>1</v>
          </cell>
        </row>
        <row r="600">
          <cell r="A600">
            <v>578</v>
          </cell>
          <cell r="B600" t="str">
            <v>MML</v>
          </cell>
          <cell r="C600" t="str">
            <v>BOP</v>
          </cell>
          <cell r="D600" t="str">
            <v>DAPN</v>
          </cell>
          <cell r="E600" t="str">
            <v>AVELEZ</v>
          </cell>
          <cell r="F600" t="str">
            <v>MONTAGEM</v>
          </cell>
          <cell r="G600" t="str">
            <v>DALMIR JOSÉ SANTANA RODRIGUES</v>
          </cell>
          <cell r="H600" t="str">
            <v>AJUDANTE</v>
          </cell>
          <cell r="I600" t="str">
            <v>BARRA</v>
          </cell>
          <cell r="J600">
            <v>1</v>
          </cell>
        </row>
        <row r="601">
          <cell r="A601">
            <v>579</v>
          </cell>
          <cell r="G601" t="str">
            <v>JOFRAN DE JESUS MACHADO PIRES</v>
          </cell>
          <cell r="H601" t="str">
            <v>AJUDANTE</v>
          </cell>
          <cell r="I601" t="str">
            <v>BARRA</v>
          </cell>
          <cell r="J601">
            <v>1</v>
          </cell>
        </row>
        <row r="602">
          <cell r="A602">
            <v>581</v>
          </cell>
          <cell r="C602" t="str">
            <v>DEM</v>
          </cell>
          <cell r="D602" t="str">
            <v>DEM</v>
          </cell>
          <cell r="E602" t="str">
            <v>DEM</v>
          </cell>
          <cell r="F602" t="str">
            <v>DEM</v>
          </cell>
          <cell r="G602" t="str">
            <v>ANTONIO MESSIAS DE JESUS</v>
          </cell>
          <cell r="H602" t="str">
            <v>AJUDANTE</v>
          </cell>
          <cell r="I602" t="str">
            <v>BARRA</v>
          </cell>
          <cell r="J602">
            <v>1</v>
          </cell>
        </row>
        <row r="603">
          <cell r="A603">
            <v>582</v>
          </cell>
          <cell r="B603" t="str">
            <v>AFC</v>
          </cell>
          <cell r="C603" t="str">
            <v>HRSG</v>
          </cell>
          <cell r="D603" t="str">
            <v>JS</v>
          </cell>
          <cell r="E603" t="str">
            <v>-</v>
          </cell>
          <cell r="F603" t="str">
            <v>PINTURA</v>
          </cell>
          <cell r="G603" t="str">
            <v>SILVESTRE GONÇALVES DOS SANTOS</v>
          </cell>
          <cell r="H603" t="str">
            <v>PINTOR</v>
          </cell>
          <cell r="I603" t="str">
            <v>BRISA DA COSTA</v>
          </cell>
          <cell r="J603">
            <v>1</v>
          </cell>
        </row>
        <row r="604">
          <cell r="A604">
            <v>583</v>
          </cell>
          <cell r="B604" t="str">
            <v>ASA</v>
          </cell>
          <cell r="C604" t="str">
            <v>HRSG</v>
          </cell>
          <cell r="E604" t="str">
            <v>-</v>
          </cell>
          <cell r="F604" t="str">
            <v>ISOL/PINT</v>
          </cell>
          <cell r="G604" t="str">
            <v>AROLDO BERNARDO DOS SANTOS</v>
          </cell>
          <cell r="H604" t="str">
            <v>ISOLADOR</v>
          </cell>
          <cell r="I604" t="str">
            <v>BRISA DA COSTA</v>
          </cell>
          <cell r="J604">
            <v>1</v>
          </cell>
        </row>
        <row r="605">
          <cell r="A605">
            <v>584</v>
          </cell>
          <cell r="B605" t="str">
            <v>ASA</v>
          </cell>
          <cell r="C605" t="str">
            <v>HRSG</v>
          </cell>
          <cell r="D605" t="str">
            <v>PEDRO</v>
          </cell>
          <cell r="E605" t="str">
            <v>GF</v>
          </cell>
          <cell r="F605" t="str">
            <v>ISOLAMENTO</v>
          </cell>
          <cell r="G605" t="str">
            <v>GLACINEI FERREIRA DA SILVA</v>
          </cell>
          <cell r="H605" t="str">
            <v>MESTRE</v>
          </cell>
          <cell r="I605" t="str">
            <v>BRISA DA COSTA</v>
          </cell>
          <cell r="J605">
            <v>1</v>
          </cell>
        </row>
        <row r="606">
          <cell r="A606">
            <v>585</v>
          </cell>
          <cell r="C606" t="str">
            <v>DEM</v>
          </cell>
          <cell r="D606" t="str">
            <v>DEM</v>
          </cell>
          <cell r="E606" t="str">
            <v>DEM</v>
          </cell>
          <cell r="F606" t="str">
            <v>DEM</v>
          </cell>
          <cell r="G606" t="str">
            <v>VAGNER ALVES NOGUEIRA</v>
          </cell>
          <cell r="H606" t="str">
            <v>ELETRICISTA MONTADOR</v>
          </cell>
          <cell r="I606" t="str">
            <v>BRISA DA COSTA</v>
          </cell>
          <cell r="J606">
            <v>1</v>
          </cell>
        </row>
        <row r="607">
          <cell r="A607">
            <v>586</v>
          </cell>
          <cell r="B607" t="str">
            <v>MOI</v>
          </cell>
          <cell r="C607" t="str">
            <v>-</v>
          </cell>
          <cell r="D607" t="str">
            <v>-</v>
          </cell>
          <cell r="E607" t="str">
            <v>-</v>
          </cell>
          <cell r="F607" t="str">
            <v>-</v>
          </cell>
          <cell r="G607" t="str">
            <v>ROSÍ GOMES DE CAMPOS</v>
          </cell>
          <cell r="H607" t="str">
            <v>COMPRADORA</v>
          </cell>
          <cell r="J607">
            <v>1</v>
          </cell>
        </row>
        <row r="608">
          <cell r="A608">
            <v>587</v>
          </cell>
          <cell r="B608" t="str">
            <v>COMP</v>
          </cell>
          <cell r="C608" t="str">
            <v>DORG</v>
          </cell>
          <cell r="D608" t="str">
            <v>RVV</v>
          </cell>
          <cell r="E608" t="str">
            <v>JA S</v>
          </cell>
          <cell r="F608" t="str">
            <v>DORG</v>
          </cell>
          <cell r="G608" t="str">
            <v>MARCELO DE OLIVEIRA</v>
          </cell>
          <cell r="H608" t="str">
            <v>ELETRICISTA MONTADOR</v>
          </cell>
          <cell r="I608" t="str">
            <v>BRISA DA COSTA</v>
          </cell>
          <cell r="J608">
            <v>1</v>
          </cell>
        </row>
        <row r="609">
          <cell r="A609">
            <v>588</v>
          </cell>
          <cell r="B609" t="str">
            <v>???</v>
          </cell>
          <cell r="C609" t="str">
            <v>???</v>
          </cell>
          <cell r="D609" t="str">
            <v>???</v>
          </cell>
          <cell r="E609" t="str">
            <v>???</v>
          </cell>
          <cell r="F609" t="str">
            <v>???</v>
          </cell>
          <cell r="G609" t="str">
            <v>JEFFERSON ALVES DOS SANTOS</v>
          </cell>
          <cell r="H609" t="str">
            <v>AJUDANTE</v>
          </cell>
          <cell r="I609" t="str">
            <v>BARRA</v>
          </cell>
          <cell r="J609">
            <v>1</v>
          </cell>
        </row>
        <row r="610">
          <cell r="A610">
            <v>589</v>
          </cell>
          <cell r="B610" t="str">
            <v>AFC</v>
          </cell>
          <cell r="C610" t="str">
            <v>ST</v>
          </cell>
          <cell r="D610" t="str">
            <v>CMM</v>
          </cell>
          <cell r="E610" t="str">
            <v>JWC</v>
          </cell>
          <cell r="F610" t="str">
            <v>ELÉT. INST.</v>
          </cell>
          <cell r="G610" t="str">
            <v>MOISÉS FERREIRA NETO</v>
          </cell>
          <cell r="H610" t="str">
            <v>AJUDANTE</v>
          </cell>
          <cell r="I610" t="str">
            <v>BARRA</v>
          </cell>
          <cell r="J610">
            <v>1</v>
          </cell>
        </row>
        <row r="611">
          <cell r="A611">
            <v>590</v>
          </cell>
          <cell r="G611" t="str">
            <v>JOSIAS DE ANDRADE</v>
          </cell>
          <cell r="H611" t="str">
            <v>ELETRICISTA MONTADOR</v>
          </cell>
          <cell r="I611" t="str">
            <v>BRISA DA COSTA</v>
          </cell>
          <cell r="J611">
            <v>1</v>
          </cell>
        </row>
        <row r="612">
          <cell r="A612">
            <v>591</v>
          </cell>
          <cell r="B612" t="str">
            <v>ASA</v>
          </cell>
          <cell r="C612" t="str">
            <v>HRSG</v>
          </cell>
          <cell r="D612" t="str">
            <v>PEDRO</v>
          </cell>
          <cell r="E612" t="str">
            <v>AAS</v>
          </cell>
          <cell r="F612" t="str">
            <v>MONTAGEM</v>
          </cell>
          <cell r="G612" t="str">
            <v>ANTONIO DE ASSIS SOBRINHO</v>
          </cell>
          <cell r="H612" t="str">
            <v>ENCARREGADO</v>
          </cell>
          <cell r="I612" t="str">
            <v>BRISA DA COSTA</v>
          </cell>
          <cell r="J612">
            <v>1</v>
          </cell>
        </row>
        <row r="613">
          <cell r="A613">
            <v>592</v>
          </cell>
          <cell r="B613" t="str">
            <v>MML</v>
          </cell>
          <cell r="C613" t="str">
            <v>BOP</v>
          </cell>
          <cell r="D613" t="str">
            <v>GIL</v>
          </cell>
          <cell r="E613" t="str">
            <v>JFL</v>
          </cell>
          <cell r="F613" t="str">
            <v>LIG. DE CABOS</v>
          </cell>
          <cell r="G613" t="str">
            <v>ALUISIO DE SANTANA</v>
          </cell>
          <cell r="H613" t="str">
            <v>ELETRICISTA F / C</v>
          </cell>
          <cell r="I613" t="str">
            <v>BRISA DA COSTA</v>
          </cell>
          <cell r="J613">
            <v>1</v>
          </cell>
        </row>
        <row r="614">
          <cell r="A614">
            <v>593</v>
          </cell>
          <cell r="C614" t="str">
            <v>DEM</v>
          </cell>
          <cell r="D614" t="str">
            <v>DEM</v>
          </cell>
          <cell r="E614" t="str">
            <v>DEM</v>
          </cell>
          <cell r="F614" t="str">
            <v>DEM</v>
          </cell>
          <cell r="G614" t="str">
            <v>MOISES NUNES PULGAS FILHO</v>
          </cell>
          <cell r="H614" t="str">
            <v>ELETRICISTA F / C</v>
          </cell>
          <cell r="I614" t="str">
            <v>BRISA DA COSTA</v>
          </cell>
          <cell r="J614">
            <v>1</v>
          </cell>
        </row>
        <row r="615">
          <cell r="A615">
            <v>594</v>
          </cell>
          <cell r="B615" t="str">
            <v>???</v>
          </cell>
          <cell r="C615" t="str">
            <v>???</v>
          </cell>
          <cell r="D615" t="str">
            <v>???</v>
          </cell>
          <cell r="E615" t="str">
            <v>???</v>
          </cell>
          <cell r="F615" t="str">
            <v>???</v>
          </cell>
          <cell r="G615" t="str">
            <v>UILSON EVANGELISTA SOUZA</v>
          </cell>
          <cell r="H615" t="str">
            <v>ELETRICISTA MONTADOR</v>
          </cell>
          <cell r="I615" t="str">
            <v>BRISA DA COSTA</v>
          </cell>
          <cell r="J615">
            <v>1</v>
          </cell>
        </row>
        <row r="616">
          <cell r="A616">
            <v>595</v>
          </cell>
          <cell r="C616" t="str">
            <v>DEM</v>
          </cell>
          <cell r="D616" t="str">
            <v>DEM</v>
          </cell>
          <cell r="E616" t="str">
            <v>DEM</v>
          </cell>
          <cell r="F616" t="str">
            <v>DEM</v>
          </cell>
          <cell r="G616" t="str">
            <v>ARIS DA SILVA</v>
          </cell>
          <cell r="H616" t="str">
            <v>ELETRICISTA F / C</v>
          </cell>
          <cell r="I616" t="str">
            <v>BRISA DA COSTA</v>
          </cell>
          <cell r="J616">
            <v>1</v>
          </cell>
        </row>
        <row r="617">
          <cell r="A617">
            <v>596</v>
          </cell>
          <cell r="B617" t="str">
            <v>MML</v>
          </cell>
          <cell r="C617" t="str">
            <v>BOP</v>
          </cell>
          <cell r="D617" t="str">
            <v>GIL</v>
          </cell>
          <cell r="E617" t="str">
            <v>-</v>
          </cell>
          <cell r="F617" t="str">
            <v>TESTE/PRESERV.</v>
          </cell>
          <cell r="G617" t="str">
            <v>ANTONIO CARLOS DA SILVA</v>
          </cell>
          <cell r="H617" t="str">
            <v>ELETRICISTA F / C</v>
          </cell>
          <cell r="I617" t="str">
            <v>BRISA DA COSTA</v>
          </cell>
          <cell r="J617">
            <v>1</v>
          </cell>
        </row>
        <row r="618">
          <cell r="A618">
            <v>597</v>
          </cell>
          <cell r="B618" t="str">
            <v>MOI</v>
          </cell>
          <cell r="C618" t="str">
            <v>-</v>
          </cell>
          <cell r="D618" t="str">
            <v>-</v>
          </cell>
          <cell r="E618" t="str">
            <v>-</v>
          </cell>
          <cell r="F618" t="str">
            <v>-</v>
          </cell>
          <cell r="G618" t="str">
            <v>ALEXANDRA CALDAS VAZ</v>
          </cell>
          <cell r="H618" t="str">
            <v>INSP.ELETR./ INSTRUM.</v>
          </cell>
          <cell r="J618">
            <v>1</v>
          </cell>
        </row>
        <row r="619">
          <cell r="A619">
            <v>598</v>
          </cell>
          <cell r="B619" t="str">
            <v>CQ</v>
          </cell>
          <cell r="D619" t="str">
            <v>-</v>
          </cell>
          <cell r="E619" t="str">
            <v>ALDO</v>
          </cell>
          <cell r="G619" t="str">
            <v>SÉRGIO KENJI INOUE</v>
          </cell>
          <cell r="H619" t="str">
            <v>TÉCNICO DE TOPOGRAFIA</v>
          </cell>
          <cell r="J619">
            <v>1</v>
          </cell>
        </row>
        <row r="620">
          <cell r="A620">
            <v>599</v>
          </cell>
          <cell r="G620" t="str">
            <v>ANDERSON JOSÉ PEREIRA</v>
          </cell>
          <cell r="H620" t="str">
            <v>ENCANADOR</v>
          </cell>
          <cell r="I620" t="str">
            <v>BRISA DA COSTA</v>
          </cell>
          <cell r="J620">
            <v>1</v>
          </cell>
        </row>
        <row r="621">
          <cell r="A621">
            <v>600</v>
          </cell>
          <cell r="B621" t="str">
            <v>MOD</v>
          </cell>
          <cell r="C621" t="str">
            <v>MAT</v>
          </cell>
          <cell r="D621" t="str">
            <v>-</v>
          </cell>
          <cell r="E621" t="str">
            <v>BUONO</v>
          </cell>
          <cell r="F621" t="str">
            <v>MAT</v>
          </cell>
          <cell r="G621" t="str">
            <v>ROMILDO BANDEIRA PRIMO</v>
          </cell>
          <cell r="H621" t="str">
            <v>MONTADOR</v>
          </cell>
          <cell r="I621" t="str">
            <v>BRISA DA COSTA</v>
          </cell>
          <cell r="J621">
            <v>1</v>
          </cell>
        </row>
        <row r="622">
          <cell r="A622">
            <v>601</v>
          </cell>
          <cell r="G622" t="str">
            <v>EDMAR DA PAIXÃO FERREIRA</v>
          </cell>
          <cell r="H622" t="str">
            <v>AJUDANTE</v>
          </cell>
          <cell r="J622">
            <v>1</v>
          </cell>
        </row>
        <row r="623">
          <cell r="A623">
            <v>602</v>
          </cell>
          <cell r="B623" t="str">
            <v>MML</v>
          </cell>
          <cell r="C623" t="str">
            <v>BOP</v>
          </cell>
          <cell r="D623" t="str">
            <v>GIL</v>
          </cell>
          <cell r="E623" t="str">
            <v>JFL</v>
          </cell>
          <cell r="F623" t="str">
            <v>LIG. DE CABOS</v>
          </cell>
          <cell r="G623" t="str">
            <v>JOSÉ DE FATIMA LACERDA</v>
          </cell>
          <cell r="H623" t="str">
            <v>ENCARREGADO ELETRICA</v>
          </cell>
          <cell r="I623" t="str">
            <v>BRISA DA COSTA</v>
          </cell>
          <cell r="J623">
            <v>1</v>
          </cell>
        </row>
        <row r="624">
          <cell r="A624">
            <v>603</v>
          </cell>
          <cell r="G624" t="str">
            <v>CHARLES HENRIQUE DRUMOND</v>
          </cell>
          <cell r="H624" t="str">
            <v>ELETRICISTA F / C</v>
          </cell>
          <cell r="I624" t="str">
            <v>BRISA DA COSTA</v>
          </cell>
          <cell r="J624">
            <v>1</v>
          </cell>
        </row>
        <row r="625">
          <cell r="A625">
            <v>604</v>
          </cell>
          <cell r="C625" t="str">
            <v>DEM</v>
          </cell>
          <cell r="D625" t="str">
            <v>DEM</v>
          </cell>
          <cell r="E625" t="str">
            <v>DEM</v>
          </cell>
          <cell r="F625" t="str">
            <v>DEM</v>
          </cell>
          <cell r="G625" t="str">
            <v>IVART EVANGELHISTA COSTA</v>
          </cell>
          <cell r="H625" t="str">
            <v>ELETRICISTA F / C</v>
          </cell>
          <cell r="I625" t="str">
            <v>BRISA DA COSTA</v>
          </cell>
          <cell r="J625">
            <v>1</v>
          </cell>
        </row>
        <row r="626">
          <cell r="A626">
            <v>605</v>
          </cell>
          <cell r="C626" t="str">
            <v>DEM</v>
          </cell>
          <cell r="D626" t="str">
            <v>DEM</v>
          </cell>
          <cell r="E626" t="str">
            <v>DEM</v>
          </cell>
          <cell r="F626" t="str">
            <v>DEM</v>
          </cell>
          <cell r="G626" t="str">
            <v>ALEXSANDRO DIAS SILVA</v>
          </cell>
          <cell r="H626" t="str">
            <v>ELETRICISTA F / C</v>
          </cell>
          <cell r="I626" t="str">
            <v>BRISA DA COSTA</v>
          </cell>
          <cell r="J626">
            <v>1</v>
          </cell>
        </row>
        <row r="627">
          <cell r="A627">
            <v>606</v>
          </cell>
          <cell r="C627" t="str">
            <v>DEM</v>
          </cell>
          <cell r="D627" t="str">
            <v>DEM</v>
          </cell>
          <cell r="E627" t="str">
            <v>DEM</v>
          </cell>
          <cell r="F627" t="str">
            <v>DEM</v>
          </cell>
          <cell r="G627" t="str">
            <v>JOSÉ ITAMAR CABRAL</v>
          </cell>
          <cell r="H627" t="str">
            <v>ELETRICISTA F / C</v>
          </cell>
          <cell r="I627" t="str">
            <v>BRISA DA COSTA</v>
          </cell>
          <cell r="J627">
            <v>1</v>
          </cell>
        </row>
        <row r="628">
          <cell r="A628">
            <v>607</v>
          </cell>
          <cell r="B628" t="str">
            <v>MML</v>
          </cell>
          <cell r="C628" t="str">
            <v>HRSG</v>
          </cell>
          <cell r="D628" t="str">
            <v>VT</v>
          </cell>
          <cell r="E628" t="str">
            <v>JAS</v>
          </cell>
          <cell r="F628" t="str">
            <v>ELÉTRICA</v>
          </cell>
          <cell r="G628" t="str">
            <v>GLEISON DE SOUZA SILVA</v>
          </cell>
          <cell r="H628" t="str">
            <v>ELETRICISTA MONTADOR</v>
          </cell>
          <cell r="I628" t="str">
            <v>PARGOS</v>
          </cell>
          <cell r="J628">
            <v>1</v>
          </cell>
        </row>
        <row r="629">
          <cell r="A629">
            <v>608</v>
          </cell>
          <cell r="C629" t="str">
            <v>DEM</v>
          </cell>
          <cell r="D629" t="str">
            <v>DEM</v>
          </cell>
          <cell r="E629" t="str">
            <v>DEM</v>
          </cell>
          <cell r="F629" t="str">
            <v>DEM</v>
          </cell>
          <cell r="G629" t="str">
            <v>WALACE GUSMAN DE LIRA SOARES</v>
          </cell>
          <cell r="H629" t="str">
            <v>ELETRICISTA MONTADOR</v>
          </cell>
          <cell r="I629" t="str">
            <v>BRISA DA COSTA</v>
          </cell>
          <cell r="J629">
            <v>1</v>
          </cell>
        </row>
        <row r="630">
          <cell r="A630">
            <v>609</v>
          </cell>
          <cell r="F630" t="str">
            <v>DORG</v>
          </cell>
          <cell r="G630" t="str">
            <v>ANTONIO LIMA DOS SANTOS</v>
          </cell>
          <cell r="H630" t="str">
            <v>ELETRICISTA MONTADOR</v>
          </cell>
          <cell r="I630" t="str">
            <v>BRISA DA COSTA</v>
          </cell>
          <cell r="J630">
            <v>1</v>
          </cell>
        </row>
        <row r="631">
          <cell r="A631">
            <v>610</v>
          </cell>
          <cell r="B631" t="str">
            <v>MOD</v>
          </cell>
          <cell r="C631" t="str">
            <v>DORG</v>
          </cell>
          <cell r="F631" t="str">
            <v>DORG</v>
          </cell>
          <cell r="G631" t="str">
            <v>ROBERTO BITENCOURT ESTANHE</v>
          </cell>
          <cell r="H631" t="str">
            <v>AJUDANTE</v>
          </cell>
          <cell r="I631" t="str">
            <v>BRISA DA COSTA</v>
          </cell>
          <cell r="J631">
            <v>1</v>
          </cell>
        </row>
        <row r="632">
          <cell r="A632">
            <v>611</v>
          </cell>
          <cell r="C632" t="str">
            <v>DEM</v>
          </cell>
          <cell r="D632" t="str">
            <v>DEM</v>
          </cell>
          <cell r="E632" t="str">
            <v>DEM</v>
          </cell>
          <cell r="F632" t="str">
            <v>DEM</v>
          </cell>
          <cell r="G632" t="str">
            <v>NILTON MORAES BATISTA</v>
          </cell>
          <cell r="H632" t="str">
            <v>ELETRICISTA MONTADOR</v>
          </cell>
          <cell r="I632" t="str">
            <v>BRISA DA COSTA</v>
          </cell>
          <cell r="J632">
            <v>1</v>
          </cell>
        </row>
        <row r="633">
          <cell r="A633">
            <v>612</v>
          </cell>
          <cell r="B633" t="str">
            <v>DORG</v>
          </cell>
          <cell r="C633" t="str">
            <v>DORG</v>
          </cell>
          <cell r="F633" t="str">
            <v>DORG</v>
          </cell>
          <cell r="G633" t="str">
            <v>JAMILTON NUNES DA SILVA</v>
          </cell>
          <cell r="H633" t="str">
            <v>ELETRICISTA MONTADOR</v>
          </cell>
          <cell r="I633" t="str">
            <v>BRISA DA COSTA</v>
          </cell>
          <cell r="J633">
            <v>1</v>
          </cell>
        </row>
        <row r="634">
          <cell r="A634">
            <v>613</v>
          </cell>
          <cell r="G634" t="str">
            <v>RODRIGO WALLACE GONÇALVES CAMPOS</v>
          </cell>
          <cell r="H634" t="str">
            <v>ELETRICISTA MONTADOR</v>
          </cell>
          <cell r="I634" t="str">
            <v>BRISA DA COSTA</v>
          </cell>
          <cell r="J634">
            <v>1</v>
          </cell>
        </row>
        <row r="635">
          <cell r="A635">
            <v>614</v>
          </cell>
          <cell r="B635" t="str">
            <v>MOD</v>
          </cell>
          <cell r="C635" t="str">
            <v>DORG</v>
          </cell>
          <cell r="F635" t="str">
            <v>DORG</v>
          </cell>
          <cell r="G635" t="str">
            <v>ADRIANO LIMA DE SOUZA</v>
          </cell>
          <cell r="H635" t="str">
            <v>ELETRICISTA MONTADOR</v>
          </cell>
          <cell r="I635" t="str">
            <v>BRISA DA COSTA</v>
          </cell>
          <cell r="J635">
            <v>1</v>
          </cell>
        </row>
        <row r="636">
          <cell r="A636">
            <v>615</v>
          </cell>
          <cell r="C636" t="str">
            <v>DEM</v>
          </cell>
          <cell r="D636" t="str">
            <v>DEM</v>
          </cell>
          <cell r="E636" t="str">
            <v>DEM</v>
          </cell>
          <cell r="F636" t="str">
            <v>DEM</v>
          </cell>
          <cell r="G636" t="str">
            <v>WILSON ALVES DE OLIVEIRA</v>
          </cell>
          <cell r="H636" t="str">
            <v>ELETRICISTA F / C</v>
          </cell>
          <cell r="I636" t="str">
            <v>BRISA DA COSTA</v>
          </cell>
          <cell r="J636">
            <v>1</v>
          </cell>
        </row>
        <row r="637">
          <cell r="A637">
            <v>616</v>
          </cell>
          <cell r="B637" t="str">
            <v>ASA</v>
          </cell>
          <cell r="C637" t="str">
            <v>HRSG</v>
          </cell>
          <cell r="D637" t="str">
            <v>PEDRO</v>
          </cell>
          <cell r="E637" t="str">
            <v>SES</v>
          </cell>
          <cell r="F637" t="str">
            <v>ASA/CALD</v>
          </cell>
          <cell r="G637" t="str">
            <v>ANTONIO SERGIO MALINOSKI SOARES</v>
          </cell>
          <cell r="H637" t="str">
            <v>CONTRA MESTRE</v>
          </cell>
          <cell r="I637" t="str">
            <v>BRISA DA COSTA</v>
          </cell>
          <cell r="J637">
            <v>1</v>
          </cell>
        </row>
        <row r="638">
          <cell r="A638">
            <v>617</v>
          </cell>
          <cell r="B638" t="str">
            <v>ASA</v>
          </cell>
          <cell r="C638" t="str">
            <v>HRSG</v>
          </cell>
          <cell r="D638" t="str">
            <v>PEDRO</v>
          </cell>
          <cell r="E638" t="str">
            <v>GF</v>
          </cell>
          <cell r="F638" t="str">
            <v>ISOLAMENTO</v>
          </cell>
          <cell r="G638" t="str">
            <v>DEOCLIDES DE MOURA</v>
          </cell>
          <cell r="H638" t="str">
            <v>ENCANADOR</v>
          </cell>
          <cell r="I638" t="str">
            <v>BRISA DA COSTA</v>
          </cell>
          <cell r="J638">
            <v>1</v>
          </cell>
        </row>
        <row r="639">
          <cell r="A639">
            <v>618</v>
          </cell>
          <cell r="C639" t="str">
            <v>DEM</v>
          </cell>
          <cell r="D639" t="str">
            <v>DEM</v>
          </cell>
          <cell r="E639" t="str">
            <v>DEM</v>
          </cell>
          <cell r="F639" t="str">
            <v>DEM</v>
          </cell>
          <cell r="G639" t="str">
            <v>JOSÉ CARLOS DE SOUZA</v>
          </cell>
          <cell r="H639" t="str">
            <v>ELETRICISTA F / C</v>
          </cell>
          <cell r="I639" t="str">
            <v>BRISA DA COSTA</v>
          </cell>
          <cell r="J639">
            <v>1</v>
          </cell>
        </row>
        <row r="640">
          <cell r="A640">
            <v>619</v>
          </cell>
          <cell r="B640" t="str">
            <v>AFC</v>
          </cell>
          <cell r="C640" t="str">
            <v>ST</v>
          </cell>
          <cell r="D640" t="str">
            <v>CMM</v>
          </cell>
          <cell r="E640" t="str">
            <v>JWC</v>
          </cell>
          <cell r="F640" t="str">
            <v>ELÉT. INST.</v>
          </cell>
          <cell r="G640" t="str">
            <v>FÁBIO CÉSAR OLIVEIRA MOTA</v>
          </cell>
          <cell r="H640" t="str">
            <v>ELETRICISTA MONTADOR</v>
          </cell>
          <cell r="I640" t="str">
            <v>BRISA DA COSTA</v>
          </cell>
          <cell r="J640">
            <v>1</v>
          </cell>
        </row>
        <row r="641">
          <cell r="A641">
            <v>620</v>
          </cell>
          <cell r="B641" t="str">
            <v>AFC</v>
          </cell>
          <cell r="C641" t="str">
            <v>CT</v>
          </cell>
          <cell r="D641" t="str">
            <v>VT</v>
          </cell>
          <cell r="E641" t="str">
            <v>JTC</v>
          </cell>
          <cell r="F641" t="str">
            <v>ELÉTRICA</v>
          </cell>
          <cell r="G641" t="str">
            <v>JOSÉ RAIMUNDO DOS SANTOS</v>
          </cell>
          <cell r="H641" t="str">
            <v>ELETRICISTA F / C</v>
          </cell>
          <cell r="I641" t="str">
            <v>BRISA DA COSTA</v>
          </cell>
          <cell r="J641">
            <v>1</v>
          </cell>
        </row>
        <row r="642">
          <cell r="A642">
            <v>621</v>
          </cell>
          <cell r="G642" t="str">
            <v>LUIZ FERNANDO RAMOS</v>
          </cell>
          <cell r="H642" t="str">
            <v>SOLDADOR DE CHAPARIA</v>
          </cell>
          <cell r="I642" t="str">
            <v>BRISA DA COSTA</v>
          </cell>
          <cell r="J642">
            <v>1</v>
          </cell>
        </row>
        <row r="643">
          <cell r="A643">
            <v>622</v>
          </cell>
          <cell r="B643" t="str">
            <v>MML</v>
          </cell>
          <cell r="C643" t="str">
            <v>HRSG</v>
          </cell>
          <cell r="D643" t="str">
            <v>VT</v>
          </cell>
          <cell r="E643" t="str">
            <v>VAS</v>
          </cell>
          <cell r="F643" t="str">
            <v>ELÉTRICA</v>
          </cell>
          <cell r="G643" t="str">
            <v>JOSÉ CLAUDIO VIEIRA</v>
          </cell>
          <cell r="H643" t="str">
            <v>ELETRICISTA MONTADOR</v>
          </cell>
          <cell r="I643" t="str">
            <v>BRISA DA COSTA</v>
          </cell>
          <cell r="J643">
            <v>1</v>
          </cell>
        </row>
        <row r="644">
          <cell r="A644">
            <v>623</v>
          </cell>
          <cell r="C644" t="str">
            <v>DEM</v>
          </cell>
          <cell r="D644" t="str">
            <v>DEM</v>
          </cell>
          <cell r="E644" t="str">
            <v>DEM</v>
          </cell>
          <cell r="F644" t="str">
            <v>DEM</v>
          </cell>
          <cell r="G644" t="str">
            <v>VICENTE SOARES VIEIRA</v>
          </cell>
          <cell r="H644" t="str">
            <v>ELETRICISTA MONTADOR</v>
          </cell>
          <cell r="I644" t="str">
            <v>BRISA DA COSTA</v>
          </cell>
          <cell r="J644">
            <v>1</v>
          </cell>
        </row>
        <row r="645">
          <cell r="A645">
            <v>624</v>
          </cell>
          <cell r="C645" t="str">
            <v>DEM</v>
          </cell>
          <cell r="D645" t="str">
            <v>DEM</v>
          </cell>
          <cell r="E645" t="str">
            <v>DEM</v>
          </cell>
          <cell r="F645" t="str">
            <v>DEM</v>
          </cell>
          <cell r="G645" t="str">
            <v>JOSÉ MARTINS</v>
          </cell>
          <cell r="H645" t="str">
            <v>ELETRICISTA MONTADOR</v>
          </cell>
          <cell r="I645" t="str">
            <v>BRISA DA COSTA</v>
          </cell>
          <cell r="J645">
            <v>1</v>
          </cell>
        </row>
        <row r="646">
          <cell r="A646">
            <v>625</v>
          </cell>
          <cell r="B646" t="str">
            <v>DORG</v>
          </cell>
          <cell r="C646" t="str">
            <v>ASA/CALD</v>
          </cell>
          <cell r="D646" t="str">
            <v>PEDRO</v>
          </cell>
          <cell r="E646" t="str">
            <v>-</v>
          </cell>
          <cell r="F646" t="str">
            <v>ASA/CALD</v>
          </cell>
          <cell r="G646" t="str">
            <v>REYNALDO FAVERO FILHO</v>
          </cell>
          <cell r="H646" t="str">
            <v>AUXILIAR TÉCNICO</v>
          </cell>
          <cell r="I646" t="str">
            <v>BRISA DA COSTA</v>
          </cell>
          <cell r="J646">
            <v>1</v>
          </cell>
        </row>
        <row r="647">
          <cell r="A647">
            <v>626</v>
          </cell>
          <cell r="B647" t="str">
            <v>ASA</v>
          </cell>
          <cell r="C647" t="str">
            <v>HRSG</v>
          </cell>
          <cell r="D647" t="str">
            <v>PEDRO</v>
          </cell>
          <cell r="E647" t="str">
            <v>SES</v>
          </cell>
          <cell r="F647" t="str">
            <v>ASA/CALD</v>
          </cell>
          <cell r="G647" t="str">
            <v>SERGIO ELI DA SILVA</v>
          </cell>
          <cell r="H647" t="str">
            <v>ENCARREGADO</v>
          </cell>
          <cell r="I647" t="str">
            <v>BRISA DA COSTA</v>
          </cell>
          <cell r="J647">
            <v>1</v>
          </cell>
        </row>
        <row r="648">
          <cell r="A648">
            <v>627</v>
          </cell>
          <cell r="C648" t="str">
            <v>DEM</v>
          </cell>
          <cell r="D648" t="str">
            <v>DEM</v>
          </cell>
          <cell r="E648" t="str">
            <v>DEM</v>
          </cell>
          <cell r="F648" t="str">
            <v>DEM</v>
          </cell>
          <cell r="G648" t="str">
            <v>ROMEU ROCHA</v>
          </cell>
          <cell r="H648" t="str">
            <v>ASSISTENTE TÉCNICO</v>
          </cell>
          <cell r="I648" t="str">
            <v>RIO DAS OSTRAS</v>
          </cell>
          <cell r="J648">
            <v>1</v>
          </cell>
        </row>
        <row r="649">
          <cell r="A649">
            <v>628</v>
          </cell>
          <cell r="B649" t="str">
            <v>MOI</v>
          </cell>
          <cell r="C649" t="str">
            <v>-</v>
          </cell>
          <cell r="D649" t="str">
            <v>-</v>
          </cell>
          <cell r="E649" t="str">
            <v>ODAIL</v>
          </cell>
          <cell r="F649" t="str">
            <v>-</v>
          </cell>
          <cell r="G649" t="str">
            <v>ODAIL MARQUES DE OLIVEIRA</v>
          </cell>
          <cell r="H649" t="str">
            <v>ENCARREGADO</v>
          </cell>
          <cell r="I649" t="str">
            <v>RIO DAS OSTRAS</v>
          </cell>
          <cell r="J649">
            <v>1</v>
          </cell>
        </row>
        <row r="650">
          <cell r="A650">
            <v>629</v>
          </cell>
          <cell r="B650" t="str">
            <v>ALM</v>
          </cell>
          <cell r="G650" t="str">
            <v>VALTER TATUO KUBOTA</v>
          </cell>
          <cell r="H650" t="str">
            <v>TÉCNICO DE MATERIAIS</v>
          </cell>
          <cell r="J650">
            <v>1</v>
          </cell>
        </row>
        <row r="651">
          <cell r="A651">
            <v>630</v>
          </cell>
          <cell r="B651" t="str">
            <v>ASA</v>
          </cell>
          <cell r="C651" t="str">
            <v>HRSG</v>
          </cell>
          <cell r="D651" t="str">
            <v>ANT</v>
          </cell>
          <cell r="E651" t="str">
            <v>CS</v>
          </cell>
          <cell r="F651" t="str">
            <v>TUBULAÇÃO</v>
          </cell>
          <cell r="G651" t="str">
            <v>CARIVALDO DOS SANTOS</v>
          </cell>
          <cell r="H651" t="str">
            <v>ENCANADOR</v>
          </cell>
          <cell r="J651">
            <v>1</v>
          </cell>
        </row>
        <row r="652">
          <cell r="A652">
            <v>631</v>
          </cell>
          <cell r="B652" t="str">
            <v>MML</v>
          </cell>
          <cell r="C652" t="str">
            <v>BOP</v>
          </cell>
          <cell r="D652" t="str">
            <v>AVELEZ</v>
          </cell>
          <cell r="E652" t="str">
            <v>CAM</v>
          </cell>
          <cell r="F652" t="str">
            <v>LANC. DE CABOS</v>
          </cell>
          <cell r="G652" t="str">
            <v>IVAN RODRIGUES DA SILVA</v>
          </cell>
          <cell r="H652" t="str">
            <v>ELETRICISTA MONTADOR</v>
          </cell>
          <cell r="I652" t="str">
            <v>BRISA DA COSTA</v>
          </cell>
          <cell r="J652">
            <v>1</v>
          </cell>
        </row>
        <row r="653">
          <cell r="A653">
            <v>632</v>
          </cell>
          <cell r="G653" t="str">
            <v>GENECI ALVES DOS SANTOS</v>
          </cell>
          <cell r="H653" t="str">
            <v>ELETRICISTA MONTADOR</v>
          </cell>
          <cell r="I653" t="str">
            <v>BRISA DA COSTA</v>
          </cell>
          <cell r="J653">
            <v>1</v>
          </cell>
        </row>
        <row r="654">
          <cell r="A654">
            <v>633</v>
          </cell>
          <cell r="B654" t="str">
            <v>MML</v>
          </cell>
          <cell r="C654" t="str">
            <v>BOP</v>
          </cell>
          <cell r="D654" t="str">
            <v>AVELEZ</v>
          </cell>
          <cell r="E654" t="str">
            <v>DAPN</v>
          </cell>
          <cell r="F654" t="str">
            <v>MONTAGEM</v>
          </cell>
          <cell r="G654" t="str">
            <v>HÉLIO LUIZ FREIRE</v>
          </cell>
          <cell r="H654" t="str">
            <v>ELETRICISTA MONTADOR</v>
          </cell>
          <cell r="I654" t="str">
            <v>BRISA DA COSTA</v>
          </cell>
          <cell r="J654">
            <v>1</v>
          </cell>
        </row>
        <row r="655">
          <cell r="A655">
            <v>634</v>
          </cell>
          <cell r="B655" t="str">
            <v>MML</v>
          </cell>
          <cell r="C655" t="str">
            <v>HRSG</v>
          </cell>
          <cell r="D655" t="str">
            <v>CMM</v>
          </cell>
          <cell r="E655" t="str">
            <v>ON</v>
          </cell>
          <cell r="F655" t="str">
            <v>INSTRUMENT.</v>
          </cell>
          <cell r="G655" t="str">
            <v>MÁRCIO CÉLIO DOS SANTOS</v>
          </cell>
          <cell r="H655" t="str">
            <v>ELETRICISTA F / C</v>
          </cell>
          <cell r="I655" t="str">
            <v>BRISA DA COSTA</v>
          </cell>
          <cell r="J655">
            <v>1</v>
          </cell>
        </row>
        <row r="656">
          <cell r="A656">
            <v>635</v>
          </cell>
          <cell r="B656" t="str">
            <v>MML</v>
          </cell>
          <cell r="C656" t="str">
            <v>HRSG</v>
          </cell>
          <cell r="D656" t="str">
            <v>VT</v>
          </cell>
          <cell r="E656" t="str">
            <v>VAS</v>
          </cell>
          <cell r="F656" t="str">
            <v>ELÉTRICA</v>
          </cell>
          <cell r="G656" t="str">
            <v>JOSÉ DOMINGOS DOS ANJOS</v>
          </cell>
          <cell r="H656" t="str">
            <v>ELETRICISTA F / C</v>
          </cell>
          <cell r="I656" t="str">
            <v>BRISA DA COSTA</v>
          </cell>
          <cell r="J656">
            <v>1</v>
          </cell>
        </row>
        <row r="657">
          <cell r="A657">
            <v>636</v>
          </cell>
          <cell r="B657" t="str">
            <v>MML</v>
          </cell>
          <cell r="C657" t="str">
            <v>HRSG</v>
          </cell>
          <cell r="D657" t="str">
            <v>VT</v>
          </cell>
          <cell r="E657" t="str">
            <v>VAS</v>
          </cell>
          <cell r="F657" t="str">
            <v>ELÉTRICA</v>
          </cell>
          <cell r="G657" t="str">
            <v>JORGE GOMES ( ROSQUEADEIRA )</v>
          </cell>
          <cell r="H657" t="str">
            <v>ELETRICISTA MONTADOR</v>
          </cell>
          <cell r="I657" t="str">
            <v>BRISA DA COSTA</v>
          </cell>
          <cell r="J657">
            <v>1</v>
          </cell>
        </row>
        <row r="658">
          <cell r="A658">
            <v>637</v>
          </cell>
          <cell r="G658" t="str">
            <v>ANTONIO FLAVIO VIANA DE SANTANA</v>
          </cell>
          <cell r="H658" t="str">
            <v>ENCANADOR</v>
          </cell>
          <cell r="J658">
            <v>1</v>
          </cell>
        </row>
        <row r="659">
          <cell r="A659">
            <v>638</v>
          </cell>
          <cell r="B659" t="str">
            <v>EDG</v>
          </cell>
          <cell r="C659" t="str">
            <v>HRSG</v>
          </cell>
          <cell r="D659" t="str">
            <v>VENDOL.</v>
          </cell>
          <cell r="E659" t="str">
            <v>RNVS</v>
          </cell>
          <cell r="F659" t="str">
            <v>MONTAGEM</v>
          </cell>
          <cell r="G659" t="str">
            <v>ANTONIO ALVES MATOS</v>
          </cell>
          <cell r="H659" t="str">
            <v>ENCANADOR</v>
          </cell>
          <cell r="I659" t="str">
            <v>BRISA DA COSTA</v>
          </cell>
          <cell r="J659">
            <v>1</v>
          </cell>
        </row>
        <row r="660">
          <cell r="A660">
            <v>639</v>
          </cell>
          <cell r="G660" t="str">
            <v>RONDINELY KELLE FIDEL</v>
          </cell>
          <cell r="H660" t="str">
            <v>MECANICO MONTADOR</v>
          </cell>
          <cell r="I660" t="str">
            <v>BRISA DA COSTA</v>
          </cell>
          <cell r="J660">
            <v>1</v>
          </cell>
        </row>
        <row r="661">
          <cell r="A661">
            <v>640</v>
          </cell>
          <cell r="B661" t="str">
            <v>ASA</v>
          </cell>
          <cell r="C661" t="str">
            <v>HRSG</v>
          </cell>
          <cell r="D661" t="str">
            <v>PEDRO</v>
          </cell>
          <cell r="E661" t="str">
            <v>SES</v>
          </cell>
          <cell r="F661" t="str">
            <v>ASA/CALD</v>
          </cell>
          <cell r="G661" t="str">
            <v>ERBTI EUDOXIO FILHO</v>
          </cell>
          <cell r="H661" t="str">
            <v>MECANICO MONTADOR</v>
          </cell>
          <cell r="I661" t="str">
            <v>BRISA DA COSTA</v>
          </cell>
          <cell r="J661">
            <v>1</v>
          </cell>
        </row>
        <row r="662">
          <cell r="A662">
            <v>641</v>
          </cell>
          <cell r="B662" t="str">
            <v>ASA</v>
          </cell>
          <cell r="C662" t="str">
            <v>HRSG</v>
          </cell>
          <cell r="D662" t="str">
            <v>ANT</v>
          </cell>
          <cell r="E662" t="str">
            <v>CS</v>
          </cell>
          <cell r="F662" t="str">
            <v>TUBULAÇÃO</v>
          </cell>
          <cell r="G662" t="str">
            <v>CÍCERO DA SILVA</v>
          </cell>
          <cell r="H662" t="str">
            <v>ENCARREGADO</v>
          </cell>
          <cell r="I662" t="str">
            <v>BRISA DA COSTA</v>
          </cell>
          <cell r="J662">
            <v>1</v>
          </cell>
        </row>
        <row r="663">
          <cell r="A663">
            <v>642</v>
          </cell>
          <cell r="B663" t="str">
            <v>ASA</v>
          </cell>
          <cell r="C663" t="str">
            <v>HRSG</v>
          </cell>
          <cell r="D663" t="str">
            <v>ANT</v>
          </cell>
          <cell r="E663" t="str">
            <v>CS</v>
          </cell>
          <cell r="F663" t="str">
            <v>TUBULAÇÃO</v>
          </cell>
          <cell r="G663" t="str">
            <v>MANUEL JOSÉ DA SILVA</v>
          </cell>
          <cell r="H663" t="str">
            <v>ENCANADOR</v>
          </cell>
          <cell r="I663" t="str">
            <v>BRISA DA COSTA</v>
          </cell>
          <cell r="J663">
            <v>1</v>
          </cell>
        </row>
        <row r="664">
          <cell r="A664">
            <v>643</v>
          </cell>
          <cell r="B664" t="str">
            <v>ASA</v>
          </cell>
          <cell r="C664" t="str">
            <v>HRSG</v>
          </cell>
          <cell r="D664" t="str">
            <v>ANT</v>
          </cell>
          <cell r="E664" t="str">
            <v>CS</v>
          </cell>
          <cell r="F664" t="str">
            <v>TUBULAÇÃO</v>
          </cell>
          <cell r="G664" t="str">
            <v>JOSÉ ROBERTO DOS SANTOS</v>
          </cell>
          <cell r="H664" t="str">
            <v>ENCANADOR</v>
          </cell>
          <cell r="I664" t="str">
            <v>BRISA DA COSTA</v>
          </cell>
          <cell r="J664">
            <v>1</v>
          </cell>
        </row>
        <row r="665">
          <cell r="A665">
            <v>644</v>
          </cell>
          <cell r="B665" t="str">
            <v>ASA</v>
          </cell>
          <cell r="C665" t="str">
            <v>HRSG</v>
          </cell>
          <cell r="D665" t="str">
            <v>ANT</v>
          </cell>
          <cell r="E665" t="str">
            <v>CS</v>
          </cell>
          <cell r="F665" t="str">
            <v>TUBULAÇÃO</v>
          </cell>
          <cell r="G665" t="str">
            <v>CLEISSON ALVES BARRETO</v>
          </cell>
          <cell r="H665" t="str">
            <v>ENCANADOR</v>
          </cell>
          <cell r="I665" t="str">
            <v>BRISA DA COSTA</v>
          </cell>
          <cell r="J665">
            <v>1</v>
          </cell>
        </row>
        <row r="666">
          <cell r="A666">
            <v>645</v>
          </cell>
          <cell r="B666" t="str">
            <v>EDG</v>
          </cell>
          <cell r="C666" t="str">
            <v>HRSG</v>
          </cell>
          <cell r="D666" t="str">
            <v>DARIO</v>
          </cell>
          <cell r="E666" t="str">
            <v>J S S</v>
          </cell>
          <cell r="F666" t="str">
            <v>ANDAIME</v>
          </cell>
          <cell r="G666" t="str">
            <v>EMERSON JOSE DOS SANTOS</v>
          </cell>
          <cell r="H666" t="str">
            <v>MONTADOR ANDAIME</v>
          </cell>
          <cell r="I666" t="str">
            <v>BRISA DA COSTA</v>
          </cell>
          <cell r="J666">
            <v>1</v>
          </cell>
        </row>
        <row r="667">
          <cell r="A667">
            <v>646</v>
          </cell>
          <cell r="C667" t="str">
            <v>DEM</v>
          </cell>
          <cell r="D667" t="str">
            <v>DEM</v>
          </cell>
          <cell r="E667" t="str">
            <v>DEM</v>
          </cell>
          <cell r="F667" t="str">
            <v>DEM</v>
          </cell>
          <cell r="G667" t="str">
            <v>IRAILDO SANTOS DE AMORIM</v>
          </cell>
          <cell r="H667" t="str">
            <v>ENCARREGADO ELETRICA</v>
          </cell>
          <cell r="I667" t="str">
            <v>BRISA DA COSTA</v>
          </cell>
          <cell r="J667">
            <v>1</v>
          </cell>
        </row>
        <row r="668">
          <cell r="A668">
            <v>647</v>
          </cell>
          <cell r="G668" t="str">
            <v>JOSÉ JAIRO DOS SANTOS OLIVEIRA</v>
          </cell>
          <cell r="H668" t="str">
            <v>ENCANADOR</v>
          </cell>
          <cell r="I668" t="str">
            <v>BRISA DA COSTA</v>
          </cell>
          <cell r="J668">
            <v>1</v>
          </cell>
        </row>
        <row r="669">
          <cell r="A669">
            <v>648</v>
          </cell>
          <cell r="B669" t="str">
            <v>ASA</v>
          </cell>
          <cell r="C669" t="str">
            <v>HRSG</v>
          </cell>
          <cell r="D669" t="str">
            <v>PEDRO</v>
          </cell>
          <cell r="E669" t="str">
            <v>AAS</v>
          </cell>
          <cell r="F669" t="str">
            <v>MONTAGEM</v>
          </cell>
          <cell r="G669" t="str">
            <v xml:space="preserve">CLOVIS RIBEIRO DA SILVA </v>
          </cell>
          <cell r="H669" t="str">
            <v>MECANICO MONTADOR</v>
          </cell>
          <cell r="I669" t="str">
            <v>BRISA DA COSTA</v>
          </cell>
          <cell r="J669">
            <v>1</v>
          </cell>
        </row>
        <row r="670">
          <cell r="A670">
            <v>649</v>
          </cell>
          <cell r="B670" t="str">
            <v>JORGE</v>
          </cell>
          <cell r="C670" t="str">
            <v>CT</v>
          </cell>
          <cell r="D670" t="str">
            <v>ANT</v>
          </cell>
          <cell r="E670" t="str">
            <v>JLC</v>
          </cell>
          <cell r="F670" t="str">
            <v>COMIS TUB</v>
          </cell>
          <cell r="G670" t="str">
            <v>WILSON SEVERINO DA SILVA</v>
          </cell>
          <cell r="H670" t="str">
            <v>ENCANADOR</v>
          </cell>
          <cell r="I670" t="str">
            <v>BRISA DA COSTA</v>
          </cell>
          <cell r="J670">
            <v>1</v>
          </cell>
        </row>
        <row r="671">
          <cell r="A671">
            <v>650</v>
          </cell>
          <cell r="C671" t="str">
            <v>DEM</v>
          </cell>
          <cell r="D671" t="str">
            <v>DEM</v>
          </cell>
          <cell r="E671" t="str">
            <v>DEM</v>
          </cell>
          <cell r="F671" t="str">
            <v>DEM</v>
          </cell>
          <cell r="G671" t="str">
            <v>ISAIAS JOSE LAURINDO FILHO</v>
          </cell>
          <cell r="H671" t="str">
            <v>MECANICO AJUSTADOR</v>
          </cell>
          <cell r="I671" t="str">
            <v>BRISA DA COSTA</v>
          </cell>
          <cell r="J671">
            <v>1</v>
          </cell>
        </row>
        <row r="672">
          <cell r="A672">
            <v>651</v>
          </cell>
          <cell r="C672" t="str">
            <v>DEM</v>
          </cell>
          <cell r="D672" t="str">
            <v>DEM</v>
          </cell>
          <cell r="E672" t="str">
            <v>DEM</v>
          </cell>
          <cell r="F672" t="str">
            <v>DEM</v>
          </cell>
          <cell r="G672" t="str">
            <v>ILMAR MARTINS LAURINDO</v>
          </cell>
          <cell r="H672" t="str">
            <v>MECANICO AJUSTADOR</v>
          </cell>
          <cell r="I672" t="str">
            <v>BRISA DA COSTA</v>
          </cell>
          <cell r="J672">
            <v>1</v>
          </cell>
        </row>
        <row r="673">
          <cell r="A673">
            <v>652</v>
          </cell>
          <cell r="B673" t="str">
            <v>ASA</v>
          </cell>
          <cell r="C673" t="str">
            <v>HRSG</v>
          </cell>
          <cell r="D673" t="str">
            <v>ANT</v>
          </cell>
          <cell r="E673" t="str">
            <v>NNC</v>
          </cell>
          <cell r="F673" t="str">
            <v>MONTAGEM</v>
          </cell>
          <cell r="G673" t="str">
            <v>ADILSON SCHUKES MARTINS</v>
          </cell>
          <cell r="H673" t="str">
            <v>MESTRE</v>
          </cell>
          <cell r="I673" t="str">
            <v>BRISA DA COSTA</v>
          </cell>
          <cell r="J673">
            <v>1</v>
          </cell>
        </row>
        <row r="674">
          <cell r="A674">
            <v>653</v>
          </cell>
          <cell r="B674" t="str">
            <v>ASA</v>
          </cell>
          <cell r="C674" t="str">
            <v>HRSG</v>
          </cell>
          <cell r="D674" t="str">
            <v>PEDRO</v>
          </cell>
          <cell r="E674" t="str">
            <v>AAS</v>
          </cell>
          <cell r="F674" t="str">
            <v>MONTAGEM</v>
          </cell>
          <cell r="G674" t="str">
            <v>NERIVALDO SANTOS DE JESUS</v>
          </cell>
          <cell r="H674" t="str">
            <v>MECANICO MONTADOR</v>
          </cell>
          <cell r="I674" t="str">
            <v>BRISA DA COSTA</v>
          </cell>
          <cell r="J674">
            <v>1</v>
          </cell>
        </row>
        <row r="675">
          <cell r="A675">
            <v>654</v>
          </cell>
          <cell r="B675" t="str">
            <v>ASA</v>
          </cell>
          <cell r="C675" t="str">
            <v>HRSG</v>
          </cell>
          <cell r="D675" t="str">
            <v>PEDRO</v>
          </cell>
          <cell r="E675" t="str">
            <v>SES</v>
          </cell>
          <cell r="F675" t="str">
            <v>ASA/CALD</v>
          </cell>
          <cell r="G675" t="str">
            <v>FLORÊNCIO MOTA</v>
          </cell>
          <cell r="H675" t="str">
            <v>MECANICO MONTADOR</v>
          </cell>
          <cell r="I675" t="str">
            <v>BRISA DA COSTA</v>
          </cell>
          <cell r="J675">
            <v>1</v>
          </cell>
        </row>
        <row r="676">
          <cell r="A676">
            <v>655</v>
          </cell>
          <cell r="B676" t="str">
            <v>ASA</v>
          </cell>
          <cell r="C676" t="str">
            <v>HRSG</v>
          </cell>
          <cell r="D676" t="str">
            <v>PEDRO</v>
          </cell>
          <cell r="E676" t="str">
            <v>SES</v>
          </cell>
          <cell r="F676" t="str">
            <v>ASA/CALD</v>
          </cell>
          <cell r="G676" t="str">
            <v>PAULO CESAR DA SILVA OLIVEIRA</v>
          </cell>
          <cell r="H676" t="str">
            <v>ENCANADOR</v>
          </cell>
          <cell r="I676" t="str">
            <v>BRISA DA COSTA</v>
          </cell>
          <cell r="J676">
            <v>1</v>
          </cell>
        </row>
        <row r="677">
          <cell r="A677">
            <v>656</v>
          </cell>
          <cell r="B677" t="str">
            <v>ASA</v>
          </cell>
          <cell r="C677" t="str">
            <v>HRSG</v>
          </cell>
          <cell r="D677" t="str">
            <v>PEDRO</v>
          </cell>
          <cell r="E677" t="str">
            <v>SES</v>
          </cell>
          <cell r="F677" t="str">
            <v>ASA/CALD</v>
          </cell>
          <cell r="G677" t="str">
            <v>ALEXANDRO SOUSA FONSECA</v>
          </cell>
          <cell r="H677" t="str">
            <v>AJUDANTE</v>
          </cell>
          <cell r="I677" t="str">
            <v>BARRA</v>
          </cell>
          <cell r="J677">
            <v>1</v>
          </cell>
        </row>
        <row r="678">
          <cell r="A678">
            <v>657</v>
          </cell>
          <cell r="C678" t="str">
            <v>DEM</v>
          </cell>
          <cell r="D678" t="str">
            <v>DEM</v>
          </cell>
          <cell r="E678" t="str">
            <v>DEM</v>
          </cell>
          <cell r="F678" t="str">
            <v>DEM</v>
          </cell>
          <cell r="G678" t="str">
            <v>EDSON DOS SANTOS</v>
          </cell>
          <cell r="H678" t="str">
            <v>ENCARREGADO ELETRICA</v>
          </cell>
          <cell r="I678" t="str">
            <v>BRISA DA COSTA</v>
          </cell>
          <cell r="J678">
            <v>1</v>
          </cell>
        </row>
        <row r="679">
          <cell r="A679">
            <v>658</v>
          </cell>
          <cell r="C679" t="str">
            <v>DEM</v>
          </cell>
          <cell r="D679" t="str">
            <v>DEM</v>
          </cell>
          <cell r="E679" t="str">
            <v>DEM</v>
          </cell>
          <cell r="F679" t="str">
            <v>DEM</v>
          </cell>
          <cell r="G679" t="str">
            <v>HENRIQUE MARCELINO DE MESQUITA</v>
          </cell>
          <cell r="H679" t="str">
            <v>ENCARREGADO</v>
          </cell>
          <cell r="I679" t="str">
            <v>BRISA DA COSTA</v>
          </cell>
          <cell r="J679">
            <v>1</v>
          </cell>
        </row>
        <row r="680">
          <cell r="A680">
            <v>659</v>
          </cell>
          <cell r="B680" t="str">
            <v>AFC</v>
          </cell>
          <cell r="C680" t="str">
            <v>ST</v>
          </cell>
          <cell r="D680" t="str">
            <v>CMM</v>
          </cell>
          <cell r="E680" t="str">
            <v>JWC</v>
          </cell>
          <cell r="F680" t="str">
            <v>ELÉT. INST.</v>
          </cell>
          <cell r="G680" t="str">
            <v>JOSE WASHINGTON CAETANO CARVALHO</v>
          </cell>
          <cell r="H680" t="str">
            <v>ENCARREGADO</v>
          </cell>
          <cell r="I680" t="str">
            <v>BRISA DA COSTA</v>
          </cell>
          <cell r="J680">
            <v>1</v>
          </cell>
        </row>
        <row r="681">
          <cell r="A681">
            <v>660</v>
          </cell>
          <cell r="C681" t="str">
            <v>DEM</v>
          </cell>
          <cell r="D681" t="str">
            <v>DEM</v>
          </cell>
          <cell r="E681" t="str">
            <v>DEM</v>
          </cell>
          <cell r="F681" t="str">
            <v>DEM</v>
          </cell>
          <cell r="G681" t="str">
            <v>PAULO CESAR DOS SANTOS SILVA</v>
          </cell>
          <cell r="H681" t="str">
            <v>ELETRICISTA F / C</v>
          </cell>
          <cell r="I681" t="str">
            <v>BRISA DA COSTA</v>
          </cell>
          <cell r="J681">
            <v>1</v>
          </cell>
        </row>
        <row r="682">
          <cell r="A682">
            <v>661</v>
          </cell>
          <cell r="C682" t="str">
            <v>HRSG</v>
          </cell>
          <cell r="D682" t="str">
            <v>NJ</v>
          </cell>
          <cell r="E682" t="str">
            <v>PSV</v>
          </cell>
          <cell r="F682" t="str">
            <v>SOLDA</v>
          </cell>
          <cell r="G682" t="str">
            <v>EDILSON FRANÇA DA SILVA</v>
          </cell>
          <cell r="H682" t="str">
            <v>MECANICO MONTADOR</v>
          </cell>
          <cell r="I682" t="str">
            <v>BRISA DA COSTA</v>
          </cell>
          <cell r="J682">
            <v>1</v>
          </cell>
        </row>
        <row r="683">
          <cell r="A683">
            <v>662</v>
          </cell>
          <cell r="B683" t="str">
            <v>AFC</v>
          </cell>
          <cell r="C683" t="str">
            <v>ST</v>
          </cell>
          <cell r="D683" t="str">
            <v>PM</v>
          </cell>
          <cell r="E683" t="str">
            <v>JLSO</v>
          </cell>
          <cell r="F683" t="str">
            <v>TUBULAÇÃO</v>
          </cell>
          <cell r="G683" t="str">
            <v>EDIVALDO SANTOS CORRÊA</v>
          </cell>
          <cell r="H683" t="str">
            <v>ENCANADOR</v>
          </cell>
          <cell r="I683" t="str">
            <v>BRISA DA COSTA</v>
          </cell>
          <cell r="J683">
            <v>1</v>
          </cell>
        </row>
        <row r="684">
          <cell r="A684">
            <v>663</v>
          </cell>
          <cell r="B684" t="str">
            <v>EDG</v>
          </cell>
          <cell r="C684" t="str">
            <v>HRSG</v>
          </cell>
          <cell r="D684" t="str">
            <v>DARIO</v>
          </cell>
          <cell r="E684" t="str">
            <v>J S S</v>
          </cell>
          <cell r="F684" t="str">
            <v>ANDAIME</v>
          </cell>
          <cell r="G684" t="str">
            <v>MANOEL JOSÉ ALVES</v>
          </cell>
          <cell r="H684" t="str">
            <v>MONTADOR ANDAIME</v>
          </cell>
          <cell r="I684" t="str">
            <v>BRISA DA COSTA</v>
          </cell>
          <cell r="J684">
            <v>1</v>
          </cell>
        </row>
        <row r="685">
          <cell r="A685">
            <v>664</v>
          </cell>
          <cell r="B685" t="str">
            <v>EDG</v>
          </cell>
          <cell r="C685" t="str">
            <v>HRSG</v>
          </cell>
          <cell r="D685" t="str">
            <v>DARIO</v>
          </cell>
          <cell r="E685" t="str">
            <v>J S S</v>
          </cell>
          <cell r="F685" t="str">
            <v>ANDAIME</v>
          </cell>
          <cell r="G685" t="str">
            <v>NORMANO LIMA DO NASCIMENTO</v>
          </cell>
          <cell r="H685" t="str">
            <v>MONTADOR ANDAIME</v>
          </cell>
          <cell r="I685" t="str">
            <v>BRISA DA COSTA</v>
          </cell>
          <cell r="J685">
            <v>1</v>
          </cell>
        </row>
        <row r="686">
          <cell r="A686">
            <v>665</v>
          </cell>
          <cell r="C686" t="str">
            <v>DEM</v>
          </cell>
          <cell r="D686" t="str">
            <v>DEM</v>
          </cell>
          <cell r="E686" t="str">
            <v>DEM</v>
          </cell>
          <cell r="F686" t="str">
            <v>DEM</v>
          </cell>
          <cell r="G686" t="str">
            <v>JOSÉ CARLOS FERNANDES DA ROSA</v>
          </cell>
          <cell r="H686" t="str">
            <v>ELETRICISTA MONTADOR</v>
          </cell>
          <cell r="I686" t="str">
            <v>BRISA DA COSTA</v>
          </cell>
          <cell r="J686">
            <v>1</v>
          </cell>
        </row>
        <row r="687">
          <cell r="A687">
            <v>666</v>
          </cell>
          <cell r="B687" t="str">
            <v>ASA</v>
          </cell>
          <cell r="C687" t="str">
            <v>HRSG</v>
          </cell>
          <cell r="D687" t="str">
            <v>PEDRO</v>
          </cell>
          <cell r="E687" t="str">
            <v>AAS</v>
          </cell>
          <cell r="F687" t="str">
            <v>MONTAGEM</v>
          </cell>
          <cell r="G687" t="str">
            <v>JOSÉ RIBAMAR LOPES DE OLIVEIRA</v>
          </cell>
          <cell r="H687" t="str">
            <v>AJUDANTE</v>
          </cell>
          <cell r="J687">
            <v>1</v>
          </cell>
        </row>
        <row r="688">
          <cell r="A688">
            <v>667</v>
          </cell>
          <cell r="B688" t="str">
            <v>MOD</v>
          </cell>
          <cell r="C688" t="str">
            <v>-</v>
          </cell>
          <cell r="D688" t="str">
            <v>-</v>
          </cell>
          <cell r="E688" t="str">
            <v>DUCA</v>
          </cell>
          <cell r="F688" t="str">
            <v>-</v>
          </cell>
          <cell r="G688" t="str">
            <v>HILDEBERTO ANTONIO MARQUES DE BARROS</v>
          </cell>
          <cell r="H688" t="str">
            <v>ENCARREGADO RIGGER</v>
          </cell>
          <cell r="I688" t="str">
            <v>BRISA DA COSTA</v>
          </cell>
          <cell r="J688">
            <v>1</v>
          </cell>
        </row>
        <row r="689">
          <cell r="A689">
            <v>668</v>
          </cell>
          <cell r="B689" t="str">
            <v>TRS</v>
          </cell>
          <cell r="C689" t="str">
            <v>-</v>
          </cell>
          <cell r="D689" t="str">
            <v>-</v>
          </cell>
          <cell r="E689" t="str">
            <v>DUCA</v>
          </cell>
          <cell r="F689" t="str">
            <v>-</v>
          </cell>
          <cell r="G689" t="str">
            <v>EDVAR NUNES DA SILVA</v>
          </cell>
          <cell r="H689" t="str">
            <v>RIGGER</v>
          </cell>
          <cell r="I689" t="str">
            <v>BRISA DA COSTA</v>
          </cell>
          <cell r="J689">
            <v>1</v>
          </cell>
        </row>
        <row r="690">
          <cell r="A690">
            <v>669</v>
          </cell>
          <cell r="B690" t="str">
            <v>TRS</v>
          </cell>
          <cell r="G690" t="str">
            <v>CLEBER CRUZ DA SILVA</v>
          </cell>
          <cell r="H690" t="str">
            <v>RIGGER</v>
          </cell>
          <cell r="I690" t="str">
            <v>BRISA DA COSTA</v>
          </cell>
          <cell r="J690">
            <v>1</v>
          </cell>
        </row>
        <row r="691">
          <cell r="A691">
            <v>670</v>
          </cell>
          <cell r="C691" t="str">
            <v>DEM</v>
          </cell>
          <cell r="D691" t="str">
            <v>DEM</v>
          </cell>
          <cell r="E691" t="str">
            <v>DEM</v>
          </cell>
          <cell r="F691" t="str">
            <v>DEM</v>
          </cell>
          <cell r="G691" t="str">
            <v>RENAN FERREIRA DE ANDRADE</v>
          </cell>
          <cell r="H691" t="str">
            <v>AJUDANTE</v>
          </cell>
          <cell r="I691" t="str">
            <v>RIO DAS OSTRAS</v>
          </cell>
          <cell r="J691">
            <v>1</v>
          </cell>
        </row>
        <row r="692">
          <cell r="A692">
            <v>671</v>
          </cell>
          <cell r="B692" t="str">
            <v>DEM</v>
          </cell>
          <cell r="C692" t="str">
            <v>DEM</v>
          </cell>
          <cell r="D692" t="str">
            <v>DEM</v>
          </cell>
          <cell r="E692" t="str">
            <v>DEM</v>
          </cell>
          <cell r="F692" t="str">
            <v>DEM</v>
          </cell>
          <cell r="G692" t="str">
            <v>TIAGO DE SOUZA HONORATO</v>
          </cell>
          <cell r="H692" t="str">
            <v>AUXILIAR ALMOXARIFE 1</v>
          </cell>
          <cell r="I692" t="str">
            <v>RIO DAS OSTRAS</v>
          </cell>
          <cell r="J692">
            <v>1</v>
          </cell>
        </row>
        <row r="693">
          <cell r="A693">
            <v>672</v>
          </cell>
          <cell r="G693" t="str">
            <v>UELTON MARCILIO LEMOS</v>
          </cell>
          <cell r="H693" t="str">
            <v>AJUDANTE</v>
          </cell>
          <cell r="J693">
            <v>1</v>
          </cell>
        </row>
        <row r="694">
          <cell r="A694">
            <v>673</v>
          </cell>
          <cell r="B694" t="str">
            <v>EDG</v>
          </cell>
          <cell r="C694" t="str">
            <v>HRSG</v>
          </cell>
          <cell r="D694" t="str">
            <v>DARIO</v>
          </cell>
          <cell r="E694" t="str">
            <v>FC</v>
          </cell>
          <cell r="F694" t="str">
            <v>ANDAIME</v>
          </cell>
          <cell r="G694" t="str">
            <v>FRANCISCO CHAGAS</v>
          </cell>
          <cell r="H694" t="str">
            <v>CONTRA MESTRE</v>
          </cell>
          <cell r="I694" t="str">
            <v>BRISA DA COSTA</v>
          </cell>
          <cell r="J694">
            <v>1</v>
          </cell>
        </row>
        <row r="695">
          <cell r="A695">
            <v>674</v>
          </cell>
          <cell r="B695" t="str">
            <v>ASA</v>
          </cell>
          <cell r="C695" t="str">
            <v>HRSG</v>
          </cell>
          <cell r="D695" t="str">
            <v>ANT</v>
          </cell>
          <cell r="E695" t="str">
            <v>CS</v>
          </cell>
          <cell r="F695" t="str">
            <v>TUBULAÇÃO</v>
          </cell>
          <cell r="G695" t="str">
            <v>JOSÉ ROBERTO VIEIRA DOS SANTOS</v>
          </cell>
          <cell r="H695" t="str">
            <v>ENCANADOR</v>
          </cell>
          <cell r="I695" t="str">
            <v>BRISA DA COSTA</v>
          </cell>
          <cell r="J695">
            <v>1</v>
          </cell>
        </row>
        <row r="696">
          <cell r="A696">
            <v>675</v>
          </cell>
          <cell r="E696" t="str">
            <v>PSV</v>
          </cell>
          <cell r="G696" t="str">
            <v xml:space="preserve">NATALINO DE ALMEIDA SANTANA </v>
          </cell>
          <cell r="H696" t="str">
            <v>SOLDADOR RX</v>
          </cell>
          <cell r="I696" t="str">
            <v>BRISA DA COSTA</v>
          </cell>
          <cell r="J696">
            <v>1</v>
          </cell>
        </row>
        <row r="697">
          <cell r="A697">
            <v>676</v>
          </cell>
          <cell r="B697" t="str">
            <v>EDG</v>
          </cell>
          <cell r="C697" t="str">
            <v>HRSG</v>
          </cell>
          <cell r="D697" t="str">
            <v>DARIO</v>
          </cell>
          <cell r="E697" t="str">
            <v>ELIEZER</v>
          </cell>
          <cell r="F697" t="str">
            <v>ANDAIME</v>
          </cell>
          <cell r="G697" t="str">
            <v>ELIEZER NASCIMENTO</v>
          </cell>
          <cell r="H697" t="str">
            <v>ENCARREGADO</v>
          </cell>
          <cell r="I697" t="str">
            <v>BRISA DA COSTA</v>
          </cell>
          <cell r="J697">
            <v>1</v>
          </cell>
        </row>
        <row r="698">
          <cell r="A698">
            <v>677</v>
          </cell>
          <cell r="B698" t="str">
            <v>MML</v>
          </cell>
          <cell r="C698" t="str">
            <v>HRSG</v>
          </cell>
          <cell r="D698" t="str">
            <v>CMM</v>
          </cell>
          <cell r="E698" t="str">
            <v>ON</v>
          </cell>
          <cell r="F698" t="str">
            <v>INSTRUMENT.</v>
          </cell>
          <cell r="G698" t="str">
            <v>RONALDO FRANÇA DE SOUZA</v>
          </cell>
          <cell r="H698" t="str">
            <v>ELETRICISTA MONTADOR</v>
          </cell>
          <cell r="I698" t="str">
            <v>BRISA DA COSTA</v>
          </cell>
          <cell r="J698">
            <v>1</v>
          </cell>
        </row>
        <row r="699">
          <cell r="A699">
            <v>678</v>
          </cell>
          <cell r="B699" t="str">
            <v>ILDEM</v>
          </cell>
          <cell r="C699" t="str">
            <v>HRSG</v>
          </cell>
          <cell r="D699" t="str">
            <v>ALVIM</v>
          </cell>
          <cell r="E699" t="str">
            <v>LCB</v>
          </cell>
          <cell r="F699" t="str">
            <v>SOLDA</v>
          </cell>
          <cell r="G699" t="str">
            <v>ANTONIO MARCOS DA SILVA</v>
          </cell>
          <cell r="H699" t="str">
            <v>SOLDADOR RX</v>
          </cell>
          <cell r="I699" t="str">
            <v>BRISA DA COSTA</v>
          </cell>
          <cell r="J699">
            <v>1</v>
          </cell>
        </row>
        <row r="700">
          <cell r="A700">
            <v>679</v>
          </cell>
          <cell r="B700" t="str">
            <v>MML</v>
          </cell>
          <cell r="C700" t="str">
            <v>BOP</v>
          </cell>
          <cell r="D700" t="str">
            <v>DAPN</v>
          </cell>
          <cell r="E700" t="str">
            <v>AVELEZ</v>
          </cell>
          <cell r="F700" t="str">
            <v>MONTAGEM</v>
          </cell>
          <cell r="G700" t="str">
            <v>ELINALDO DOS SANTOS RODRIGUES</v>
          </cell>
          <cell r="H700" t="str">
            <v>AJUDANTE</v>
          </cell>
          <cell r="I700" t="str">
            <v>BARRA</v>
          </cell>
          <cell r="J700">
            <v>1</v>
          </cell>
        </row>
        <row r="701">
          <cell r="A701">
            <v>680</v>
          </cell>
          <cell r="C701" t="str">
            <v>DEM</v>
          </cell>
          <cell r="D701" t="str">
            <v>DEM</v>
          </cell>
          <cell r="E701" t="str">
            <v>DEM</v>
          </cell>
          <cell r="F701" t="str">
            <v>DEM</v>
          </cell>
          <cell r="G701" t="str">
            <v>RICARDO FERNANDO ALVES DE SANTANA</v>
          </cell>
          <cell r="H701" t="str">
            <v>SOLDADOR DE CHAPARIA</v>
          </cell>
          <cell r="I701" t="str">
            <v>BRISA DA COSTA</v>
          </cell>
          <cell r="J701">
            <v>1</v>
          </cell>
        </row>
        <row r="702">
          <cell r="A702">
            <v>681</v>
          </cell>
          <cell r="B702" t="str">
            <v>JORGE</v>
          </cell>
          <cell r="C702" t="str">
            <v>CT</v>
          </cell>
          <cell r="D702" t="str">
            <v>ANT</v>
          </cell>
          <cell r="E702" t="str">
            <v>JLC</v>
          </cell>
          <cell r="F702" t="str">
            <v>COMIS TUB</v>
          </cell>
          <cell r="G702" t="str">
            <v>LEILTON CARVALHO PINHEIRO</v>
          </cell>
          <cell r="H702" t="str">
            <v>MECANICO MONTADOR</v>
          </cell>
          <cell r="I702" t="str">
            <v>BRISA DA COSTA</v>
          </cell>
          <cell r="J702">
            <v>1</v>
          </cell>
        </row>
        <row r="703">
          <cell r="A703">
            <v>682</v>
          </cell>
          <cell r="C703" t="str">
            <v>DEM</v>
          </cell>
          <cell r="D703" t="str">
            <v>DEM</v>
          </cell>
          <cell r="E703" t="str">
            <v>DEM</v>
          </cell>
          <cell r="F703" t="str">
            <v>DEM</v>
          </cell>
          <cell r="G703" t="str">
            <v>CLOVIS FELIPE SOARES MUNIZ</v>
          </cell>
          <cell r="H703" t="str">
            <v>MECANICO MONTADOR</v>
          </cell>
          <cell r="I703" t="str">
            <v>BRISA DA COSTA</v>
          </cell>
          <cell r="J703">
            <v>1</v>
          </cell>
        </row>
        <row r="704">
          <cell r="A704">
            <v>683</v>
          </cell>
          <cell r="B704" t="str">
            <v>ASA</v>
          </cell>
          <cell r="C704" t="str">
            <v>HRSG</v>
          </cell>
          <cell r="D704" t="str">
            <v>PEDRO</v>
          </cell>
          <cell r="E704" t="str">
            <v>GF</v>
          </cell>
          <cell r="F704" t="str">
            <v>ISOLAMENTO</v>
          </cell>
          <cell r="G704" t="str">
            <v>MARIO MALINOSKI COLAÇO</v>
          </cell>
          <cell r="H704" t="str">
            <v>ENCANADOR</v>
          </cell>
          <cell r="I704" t="str">
            <v>BRISA DA COSTA</v>
          </cell>
          <cell r="J704">
            <v>1</v>
          </cell>
        </row>
        <row r="705">
          <cell r="A705">
            <v>684</v>
          </cell>
          <cell r="B705" t="str">
            <v>ILDEM</v>
          </cell>
          <cell r="C705" t="str">
            <v>HRSG</v>
          </cell>
          <cell r="D705" t="str">
            <v>ALVIM</v>
          </cell>
          <cell r="E705" t="str">
            <v>LCB</v>
          </cell>
          <cell r="F705" t="str">
            <v>SOLDA</v>
          </cell>
          <cell r="G705" t="str">
            <v>EVILASIO SANTOS SOUZA</v>
          </cell>
          <cell r="H705" t="str">
            <v>SOLDADOR RX + AL</v>
          </cell>
          <cell r="I705" t="str">
            <v>BRISA DA COSTA</v>
          </cell>
          <cell r="J705">
            <v>1</v>
          </cell>
        </row>
        <row r="706">
          <cell r="A706">
            <v>685</v>
          </cell>
          <cell r="B706" t="str">
            <v>MML</v>
          </cell>
          <cell r="C706" t="str">
            <v>BOP</v>
          </cell>
          <cell r="D706" t="str">
            <v>GIL</v>
          </cell>
          <cell r="E706" t="str">
            <v>JFL</v>
          </cell>
          <cell r="F706" t="str">
            <v>LIG. DE CABOS</v>
          </cell>
          <cell r="G706" t="str">
            <v>MILTON DA SILVA SOUZA</v>
          </cell>
          <cell r="H706" t="str">
            <v>AJUDANTE</v>
          </cell>
          <cell r="I706" t="str">
            <v>RIO DAS OSTRAS</v>
          </cell>
          <cell r="J706">
            <v>1</v>
          </cell>
        </row>
        <row r="707">
          <cell r="A707">
            <v>686</v>
          </cell>
          <cell r="B707" t="str">
            <v>ILDEM</v>
          </cell>
          <cell r="C707" t="str">
            <v>HRSG</v>
          </cell>
          <cell r="D707" t="str">
            <v>NJ</v>
          </cell>
          <cell r="E707" t="str">
            <v>PSV</v>
          </cell>
          <cell r="F707" t="str">
            <v>SOLDA</v>
          </cell>
          <cell r="G707" t="str">
            <v>EDIMILSON DE SOUZA SOARES</v>
          </cell>
          <cell r="H707" t="str">
            <v>SOLDADOR DE CHAPARIA</v>
          </cell>
          <cell r="I707" t="str">
            <v>BRISA DA COSTA</v>
          </cell>
          <cell r="J707">
            <v>1</v>
          </cell>
        </row>
        <row r="708">
          <cell r="A708">
            <v>687</v>
          </cell>
          <cell r="B708" t="str">
            <v>EDG</v>
          </cell>
          <cell r="C708" t="str">
            <v>HRSG</v>
          </cell>
          <cell r="D708" t="str">
            <v>DARIO</v>
          </cell>
          <cell r="E708" t="str">
            <v>J S S</v>
          </cell>
          <cell r="F708" t="str">
            <v>ANDAIME</v>
          </cell>
          <cell r="G708" t="str">
            <v>EVANDRO DOS SANTOS CONCEIÇÃO</v>
          </cell>
          <cell r="H708" t="str">
            <v>MONTADOR ANDAIME</v>
          </cell>
          <cell r="J708">
            <v>1</v>
          </cell>
        </row>
        <row r="709">
          <cell r="A709">
            <v>688</v>
          </cell>
          <cell r="F709" t="str">
            <v>DORG</v>
          </cell>
          <cell r="G709" t="str">
            <v>JEFFERSON SOUZA DA SILVA</v>
          </cell>
          <cell r="H709" t="str">
            <v>AJUDANTE</v>
          </cell>
          <cell r="J709">
            <v>1</v>
          </cell>
        </row>
        <row r="710">
          <cell r="A710">
            <v>689</v>
          </cell>
          <cell r="B710" t="str">
            <v>MML</v>
          </cell>
          <cell r="C710" t="str">
            <v>HRSG</v>
          </cell>
          <cell r="D710" t="str">
            <v>CMM</v>
          </cell>
          <cell r="E710" t="str">
            <v>ON</v>
          </cell>
          <cell r="F710" t="str">
            <v>INSTRUMENT.</v>
          </cell>
          <cell r="G710" t="str">
            <v>GLAUCIO FRANÇOIS DE ARAUJO SOUZA</v>
          </cell>
          <cell r="H710" t="str">
            <v>AJUDANTE</v>
          </cell>
          <cell r="I710" t="str">
            <v>RIO DAS OSTRAS</v>
          </cell>
          <cell r="J710">
            <v>1</v>
          </cell>
        </row>
        <row r="711">
          <cell r="A711">
            <v>690</v>
          </cell>
          <cell r="C711" t="str">
            <v>DEM</v>
          </cell>
          <cell r="D711" t="str">
            <v>DEM</v>
          </cell>
          <cell r="E711" t="str">
            <v>DEM</v>
          </cell>
          <cell r="F711" t="str">
            <v>DEM</v>
          </cell>
          <cell r="G711" t="str">
            <v>JORGE LUIZ DA SILVA</v>
          </cell>
          <cell r="H711" t="str">
            <v>ELETRICISTA F / C</v>
          </cell>
          <cell r="I711" t="str">
            <v>BRISA DA COSTA</v>
          </cell>
          <cell r="J711">
            <v>1</v>
          </cell>
        </row>
        <row r="712">
          <cell r="A712">
            <v>691</v>
          </cell>
          <cell r="C712" t="str">
            <v>DEM</v>
          </cell>
          <cell r="D712" t="str">
            <v>DEM</v>
          </cell>
          <cell r="E712" t="str">
            <v>DEM</v>
          </cell>
          <cell r="F712" t="str">
            <v>DEM</v>
          </cell>
          <cell r="G712" t="str">
            <v>ROBSON DE JESUS SALES</v>
          </cell>
          <cell r="H712" t="str">
            <v>MECANICO MONTADOR</v>
          </cell>
          <cell r="I712" t="str">
            <v>BRISA DA COSTA</v>
          </cell>
          <cell r="J712">
            <v>1</v>
          </cell>
        </row>
        <row r="713">
          <cell r="A713">
            <v>692</v>
          </cell>
          <cell r="C713" t="str">
            <v>DEM</v>
          </cell>
          <cell r="D713" t="str">
            <v>DEM</v>
          </cell>
          <cell r="E713" t="str">
            <v>DEM</v>
          </cell>
          <cell r="F713" t="str">
            <v>DEM</v>
          </cell>
          <cell r="G713" t="str">
            <v>ANACLETO DE JESUS FILHO</v>
          </cell>
          <cell r="H713" t="str">
            <v>MECANICO MONTADOR</v>
          </cell>
          <cell r="I713" t="str">
            <v>BRISA DA COSTA</v>
          </cell>
          <cell r="J713">
            <v>1</v>
          </cell>
        </row>
        <row r="714">
          <cell r="A714">
            <v>693</v>
          </cell>
          <cell r="C714" t="str">
            <v>DEM</v>
          </cell>
          <cell r="D714" t="str">
            <v>DEM</v>
          </cell>
          <cell r="E714" t="str">
            <v>DEM</v>
          </cell>
          <cell r="F714" t="str">
            <v>DEM</v>
          </cell>
          <cell r="G714" t="str">
            <v>GILBERTO OLIVEIRA</v>
          </cell>
          <cell r="H714" t="str">
            <v>AJUDANTE</v>
          </cell>
          <cell r="J714">
            <v>1</v>
          </cell>
        </row>
        <row r="715">
          <cell r="A715">
            <v>694</v>
          </cell>
          <cell r="B715" t="str">
            <v>ILDEM</v>
          </cell>
          <cell r="C715" t="str">
            <v>HRSG</v>
          </cell>
          <cell r="D715" t="str">
            <v>NJ</v>
          </cell>
          <cell r="E715" t="str">
            <v>PSV</v>
          </cell>
          <cell r="F715" t="str">
            <v>SOLDA</v>
          </cell>
          <cell r="G715" t="str">
            <v>RONALDO SANTOS DA SILVA</v>
          </cell>
          <cell r="H715" t="str">
            <v>SOLDADOR DE CHAPARIA</v>
          </cell>
          <cell r="I715" t="str">
            <v>BARRA</v>
          </cell>
          <cell r="J715">
            <v>1</v>
          </cell>
        </row>
        <row r="716">
          <cell r="A716">
            <v>695</v>
          </cell>
          <cell r="B716" t="str">
            <v>AFC</v>
          </cell>
          <cell r="C716" t="str">
            <v>ST</v>
          </cell>
          <cell r="D716" t="str">
            <v>JMC</v>
          </cell>
          <cell r="E716" t="str">
            <v>AMA</v>
          </cell>
          <cell r="F716" t="str">
            <v>MONTAGEM</v>
          </cell>
          <cell r="G716" t="str">
            <v>CLEVERTON LIMA DE ANDRADE</v>
          </cell>
          <cell r="H716" t="str">
            <v>MEIO OFICIAL</v>
          </cell>
          <cell r="I716" t="str">
            <v>CENTRO</v>
          </cell>
          <cell r="J716">
            <v>1</v>
          </cell>
        </row>
        <row r="717">
          <cell r="A717">
            <v>696</v>
          </cell>
          <cell r="B717" t="str">
            <v>AFC</v>
          </cell>
          <cell r="C717" t="str">
            <v>ST</v>
          </cell>
          <cell r="D717" t="str">
            <v>JMC</v>
          </cell>
          <cell r="E717" t="str">
            <v>AMA</v>
          </cell>
          <cell r="F717" t="str">
            <v>MONTAGEM</v>
          </cell>
          <cell r="G717" t="str">
            <v>JENES SANTOS CORREIA</v>
          </cell>
          <cell r="H717" t="str">
            <v>MEIO OFICIAL</v>
          </cell>
          <cell r="I717" t="str">
            <v>BARRA</v>
          </cell>
          <cell r="J717">
            <v>1</v>
          </cell>
        </row>
        <row r="718">
          <cell r="A718">
            <v>697</v>
          </cell>
          <cell r="G718" t="str">
            <v>V  A  G  O</v>
          </cell>
          <cell r="J718">
            <v>1</v>
          </cell>
        </row>
        <row r="719">
          <cell r="A719">
            <v>698</v>
          </cell>
          <cell r="G719" t="str">
            <v>V  A  G  O</v>
          </cell>
          <cell r="J719">
            <v>1</v>
          </cell>
        </row>
        <row r="720">
          <cell r="A720">
            <v>699</v>
          </cell>
          <cell r="G720" t="str">
            <v>V  A  G  O</v>
          </cell>
          <cell r="J720">
            <v>1</v>
          </cell>
        </row>
        <row r="721">
          <cell r="A721">
            <v>700</v>
          </cell>
          <cell r="G721" t="str">
            <v>V  A  G  O</v>
          </cell>
          <cell r="J721">
            <v>1</v>
          </cell>
        </row>
        <row r="722">
          <cell r="A722">
            <v>701</v>
          </cell>
          <cell r="G722" t="str">
            <v>V  A  G  O</v>
          </cell>
          <cell r="J722">
            <v>1</v>
          </cell>
        </row>
        <row r="723">
          <cell r="A723">
            <v>702</v>
          </cell>
          <cell r="G723" t="str">
            <v>V  A  G  O</v>
          </cell>
          <cell r="J723">
            <v>1</v>
          </cell>
        </row>
        <row r="724">
          <cell r="A724">
            <v>703</v>
          </cell>
          <cell r="G724" t="str">
            <v>V  A  G  O</v>
          </cell>
          <cell r="J724">
            <v>1</v>
          </cell>
        </row>
        <row r="725">
          <cell r="A725">
            <v>704</v>
          </cell>
          <cell r="G725" t="str">
            <v>V  A  G  O</v>
          </cell>
          <cell r="J725">
            <v>1</v>
          </cell>
        </row>
        <row r="726">
          <cell r="A726">
            <v>705</v>
          </cell>
          <cell r="G726" t="str">
            <v>V  A  G  O</v>
          </cell>
          <cell r="J726">
            <v>1</v>
          </cell>
        </row>
        <row r="727">
          <cell r="A727">
            <v>706</v>
          </cell>
          <cell r="G727" t="str">
            <v>V  A  G  O</v>
          </cell>
          <cell r="J727">
            <v>1</v>
          </cell>
        </row>
        <row r="728">
          <cell r="A728">
            <v>707</v>
          </cell>
          <cell r="G728" t="str">
            <v>V  A  G  O</v>
          </cell>
          <cell r="J728">
            <v>1</v>
          </cell>
        </row>
        <row r="729">
          <cell r="A729">
            <v>708</v>
          </cell>
          <cell r="G729" t="str">
            <v>V  A  G  O</v>
          </cell>
          <cell r="J729">
            <v>1</v>
          </cell>
        </row>
        <row r="730">
          <cell r="A730">
            <v>709</v>
          </cell>
          <cell r="G730" t="str">
            <v>V  A  G  O</v>
          </cell>
          <cell r="J730">
            <v>1</v>
          </cell>
        </row>
        <row r="731">
          <cell r="A731">
            <v>710</v>
          </cell>
          <cell r="G731" t="str">
            <v>V  A  G  O</v>
          </cell>
          <cell r="J731">
            <v>1</v>
          </cell>
        </row>
        <row r="732">
          <cell r="A732">
            <v>711</v>
          </cell>
          <cell r="G732" t="str">
            <v>V  A  G  O</v>
          </cell>
          <cell r="J732">
            <v>1</v>
          </cell>
        </row>
        <row r="733">
          <cell r="A733">
            <v>712</v>
          </cell>
          <cell r="C733" t="str">
            <v>DEM</v>
          </cell>
          <cell r="D733" t="str">
            <v>DEM</v>
          </cell>
          <cell r="E733" t="str">
            <v>DEM</v>
          </cell>
          <cell r="F733" t="str">
            <v>DEM</v>
          </cell>
          <cell r="G733" t="str">
            <v>JOSE CARLOS DA SILVA</v>
          </cell>
          <cell r="H733" t="str">
            <v>ELETRICISTA MONTADOR</v>
          </cell>
          <cell r="I733" t="str">
            <v>BRISA DA COSTA</v>
          </cell>
          <cell r="J733">
            <v>1</v>
          </cell>
        </row>
        <row r="734">
          <cell r="A734">
            <v>713</v>
          </cell>
          <cell r="G734" t="str">
            <v>ERLAN GALEANO DOS SANTOS</v>
          </cell>
          <cell r="H734" t="str">
            <v>ELETRICISTA MONTADOR</v>
          </cell>
          <cell r="I734" t="str">
            <v>BRISA DA COSTA</v>
          </cell>
          <cell r="J734">
            <v>1</v>
          </cell>
        </row>
        <row r="735">
          <cell r="A735">
            <v>714</v>
          </cell>
          <cell r="C735" t="str">
            <v>DEM</v>
          </cell>
          <cell r="D735" t="str">
            <v>DEM</v>
          </cell>
          <cell r="E735" t="str">
            <v>DEM</v>
          </cell>
          <cell r="F735" t="str">
            <v>DEM</v>
          </cell>
          <cell r="G735" t="str">
            <v>JAILSON RODRIGUES DE OLIVEIRA</v>
          </cell>
          <cell r="H735" t="str">
            <v>PINTOR</v>
          </cell>
          <cell r="I735" t="str">
            <v>BRISA DA COSTA</v>
          </cell>
          <cell r="J735">
            <v>1</v>
          </cell>
        </row>
        <row r="736">
          <cell r="A736">
            <v>715</v>
          </cell>
          <cell r="C736" t="str">
            <v>DEM</v>
          </cell>
          <cell r="D736" t="str">
            <v>DEM</v>
          </cell>
          <cell r="E736" t="str">
            <v>DEM</v>
          </cell>
          <cell r="F736" t="str">
            <v>DEM</v>
          </cell>
          <cell r="G736" t="str">
            <v>AMAURI PESTANA DE SÁ</v>
          </cell>
          <cell r="H736" t="str">
            <v>AJUDANTE</v>
          </cell>
          <cell r="I736" t="str">
            <v>AEROPORTO</v>
          </cell>
          <cell r="J736">
            <v>1</v>
          </cell>
        </row>
        <row r="737">
          <cell r="A737">
            <v>716</v>
          </cell>
          <cell r="C737" t="str">
            <v>DEM</v>
          </cell>
          <cell r="D737" t="str">
            <v>DEM</v>
          </cell>
          <cell r="E737" t="str">
            <v>DEM</v>
          </cell>
          <cell r="F737" t="str">
            <v>DEM</v>
          </cell>
          <cell r="G737" t="str">
            <v>OTONIEL SILVA PEREIRA</v>
          </cell>
          <cell r="H737" t="str">
            <v>MECANICO MONTADOR</v>
          </cell>
          <cell r="I737" t="str">
            <v>BRISA DA COSTA</v>
          </cell>
          <cell r="J737">
            <v>1</v>
          </cell>
        </row>
        <row r="738">
          <cell r="A738">
            <v>717</v>
          </cell>
          <cell r="C738" t="str">
            <v>DEM</v>
          </cell>
          <cell r="D738" t="str">
            <v>DEM</v>
          </cell>
          <cell r="E738" t="str">
            <v>DEM</v>
          </cell>
          <cell r="F738" t="str">
            <v>DEM</v>
          </cell>
          <cell r="G738" t="str">
            <v>JOSE MARCOS DE OLIVEIRA</v>
          </cell>
          <cell r="H738" t="str">
            <v>MECANICO MONTADOR</v>
          </cell>
          <cell r="I738" t="str">
            <v>BRISA DA COSTA</v>
          </cell>
          <cell r="J738">
            <v>1</v>
          </cell>
        </row>
        <row r="739">
          <cell r="A739">
            <v>718</v>
          </cell>
          <cell r="B739" t="str">
            <v>AFC</v>
          </cell>
          <cell r="C739" t="str">
            <v>ST</v>
          </cell>
          <cell r="D739" t="str">
            <v>JMC</v>
          </cell>
          <cell r="E739" t="str">
            <v>AMA</v>
          </cell>
          <cell r="F739" t="str">
            <v>MONTAGEM</v>
          </cell>
          <cell r="G739" t="str">
            <v>WEYLER DE ALMEIDA SANTOS</v>
          </cell>
          <cell r="H739" t="str">
            <v>CONTRA MESTRE</v>
          </cell>
          <cell r="I739" t="str">
            <v>PARGOS</v>
          </cell>
          <cell r="J739">
            <v>1</v>
          </cell>
        </row>
        <row r="740">
          <cell r="A740">
            <v>719</v>
          </cell>
          <cell r="C740" t="str">
            <v>DEM</v>
          </cell>
          <cell r="D740" t="str">
            <v>DEM</v>
          </cell>
          <cell r="E740" t="str">
            <v>DEM</v>
          </cell>
          <cell r="F740" t="str">
            <v>DEM</v>
          </cell>
          <cell r="G740" t="str">
            <v>SILVONER DE SOUZA ASSIS</v>
          </cell>
          <cell r="H740" t="str">
            <v>MECANICO MONTADOR</v>
          </cell>
          <cell r="I740" t="str">
            <v>BRISA DA COSTA</v>
          </cell>
          <cell r="J740">
            <v>1</v>
          </cell>
        </row>
        <row r="741">
          <cell r="A741">
            <v>720</v>
          </cell>
          <cell r="C741" t="str">
            <v>DEM</v>
          </cell>
          <cell r="D741" t="str">
            <v>DEM</v>
          </cell>
          <cell r="E741" t="str">
            <v>DEM</v>
          </cell>
          <cell r="F741" t="str">
            <v>DEM</v>
          </cell>
          <cell r="G741" t="str">
            <v>ADAILTON JOSE DE SOUZA</v>
          </cell>
          <cell r="H741" t="str">
            <v>AJUDANTE</v>
          </cell>
          <cell r="I741" t="str">
            <v>BARRA</v>
          </cell>
          <cell r="J741">
            <v>1</v>
          </cell>
        </row>
        <row r="742">
          <cell r="A742">
            <v>721</v>
          </cell>
          <cell r="C742" t="str">
            <v>DEM</v>
          </cell>
          <cell r="D742" t="str">
            <v>DEM</v>
          </cell>
          <cell r="E742" t="str">
            <v>DEM</v>
          </cell>
          <cell r="F742" t="str">
            <v>DEM</v>
          </cell>
          <cell r="G742" t="str">
            <v>ROBSON BISPO DOS SANTOS</v>
          </cell>
          <cell r="H742" t="str">
            <v>MEIO OFICIAL</v>
          </cell>
          <cell r="I742" t="str">
            <v>CENTRO</v>
          </cell>
          <cell r="J742">
            <v>1</v>
          </cell>
        </row>
        <row r="743">
          <cell r="A743">
            <v>722</v>
          </cell>
          <cell r="C743" t="str">
            <v>DEM</v>
          </cell>
          <cell r="D743" t="str">
            <v>DEM</v>
          </cell>
          <cell r="E743" t="str">
            <v>DEM</v>
          </cell>
          <cell r="F743" t="str">
            <v>DEM</v>
          </cell>
          <cell r="G743" t="str">
            <v>LINDENBERG CAMILO SILVA</v>
          </cell>
          <cell r="H743" t="str">
            <v>AJUDANTE</v>
          </cell>
          <cell r="I743" t="str">
            <v>BARRA</v>
          </cell>
          <cell r="J743">
            <v>1</v>
          </cell>
        </row>
        <row r="744">
          <cell r="A744">
            <v>723</v>
          </cell>
          <cell r="B744" t="str">
            <v>MOI</v>
          </cell>
          <cell r="C744" t="str">
            <v>-</v>
          </cell>
          <cell r="D744" t="str">
            <v>-</v>
          </cell>
          <cell r="E744" t="str">
            <v>BUONO</v>
          </cell>
          <cell r="F744" t="str">
            <v>-</v>
          </cell>
          <cell r="G744" t="str">
            <v>RENATO ROBERTO DE SOUZA</v>
          </cell>
          <cell r="H744" t="str">
            <v>AJUDANTE</v>
          </cell>
          <cell r="I744" t="str">
            <v>VISCONDE</v>
          </cell>
          <cell r="J744">
            <v>1</v>
          </cell>
        </row>
        <row r="745">
          <cell r="A745">
            <v>724</v>
          </cell>
          <cell r="B745" t="str">
            <v>MAT</v>
          </cell>
          <cell r="G745" t="str">
            <v>ARNALDO PAULINO AGUIAR</v>
          </cell>
          <cell r="H745" t="str">
            <v>ENGENHEIRO I</v>
          </cell>
          <cell r="J745">
            <v>1</v>
          </cell>
        </row>
        <row r="746">
          <cell r="A746">
            <v>725</v>
          </cell>
          <cell r="G746" t="str">
            <v>JOSÉ FRANCISCO MENDEZ</v>
          </cell>
          <cell r="H746" t="str">
            <v>ASSISTENTE DE COMPRAS</v>
          </cell>
          <cell r="J746">
            <v>1</v>
          </cell>
        </row>
        <row r="747">
          <cell r="A747">
            <v>726</v>
          </cell>
          <cell r="C747" t="str">
            <v>DEM</v>
          </cell>
          <cell r="D747" t="str">
            <v>DEM</v>
          </cell>
          <cell r="E747" t="str">
            <v>DEM</v>
          </cell>
          <cell r="F747" t="str">
            <v>DEM</v>
          </cell>
          <cell r="G747" t="str">
            <v>JOSÉ PATRÍCIO DE MOURA</v>
          </cell>
          <cell r="H747" t="str">
            <v>SOLDADOR TIG + ER+AI</v>
          </cell>
          <cell r="I747" t="str">
            <v>BRISA DA COSTA</v>
          </cell>
          <cell r="J747">
            <v>1</v>
          </cell>
        </row>
        <row r="748">
          <cell r="A748">
            <v>727</v>
          </cell>
          <cell r="C748" t="str">
            <v>DEM</v>
          </cell>
          <cell r="D748" t="str">
            <v>DEM</v>
          </cell>
          <cell r="E748" t="str">
            <v>DEM</v>
          </cell>
          <cell r="F748" t="str">
            <v>DEM</v>
          </cell>
          <cell r="G748" t="str">
            <v>CHARLES PEREIRA DOS SANTOS</v>
          </cell>
          <cell r="H748" t="str">
            <v>MECANICO MONTADOR</v>
          </cell>
          <cell r="I748" t="str">
            <v>BRISA DA COSTA</v>
          </cell>
          <cell r="J748">
            <v>1</v>
          </cell>
        </row>
        <row r="749">
          <cell r="A749">
            <v>728</v>
          </cell>
          <cell r="C749" t="str">
            <v>DEM</v>
          </cell>
          <cell r="D749" t="str">
            <v>DEM</v>
          </cell>
          <cell r="E749" t="str">
            <v>DEM</v>
          </cell>
          <cell r="F749" t="str">
            <v>DEM</v>
          </cell>
          <cell r="G749" t="str">
            <v>JONY RIBEIRO SILVA</v>
          </cell>
          <cell r="H749" t="str">
            <v>AJUDANTE</v>
          </cell>
          <cell r="I749" t="str">
            <v>BARRA</v>
          </cell>
          <cell r="J749">
            <v>1</v>
          </cell>
        </row>
        <row r="750">
          <cell r="A750">
            <v>729</v>
          </cell>
          <cell r="B750" t="str">
            <v>ILDEM</v>
          </cell>
          <cell r="C750" t="str">
            <v>HRSG</v>
          </cell>
          <cell r="D750" t="str">
            <v>ALVIM</v>
          </cell>
          <cell r="E750" t="str">
            <v>LCB</v>
          </cell>
          <cell r="F750" t="str">
            <v>SOLDA</v>
          </cell>
          <cell r="G750" t="str">
            <v>FABIANO BRANDÃO DE SOUZA</v>
          </cell>
          <cell r="H750" t="str">
            <v>SOLDADOR CHAPARIA</v>
          </cell>
          <cell r="I750" t="str">
            <v>BRISA DA COSTA</v>
          </cell>
          <cell r="J750">
            <v>1</v>
          </cell>
        </row>
        <row r="751">
          <cell r="A751">
            <v>730</v>
          </cell>
          <cell r="C751" t="str">
            <v>DEM</v>
          </cell>
          <cell r="D751" t="str">
            <v>DEM</v>
          </cell>
          <cell r="E751" t="str">
            <v>DEM</v>
          </cell>
          <cell r="F751" t="str">
            <v>DEM</v>
          </cell>
          <cell r="G751" t="str">
            <v>UENERSSON PAULINO DOS SANTOS</v>
          </cell>
          <cell r="H751" t="str">
            <v>AJUDANTE</v>
          </cell>
          <cell r="J751">
            <v>1</v>
          </cell>
        </row>
        <row r="752">
          <cell r="A752">
            <v>731</v>
          </cell>
          <cell r="C752" t="str">
            <v>DEM</v>
          </cell>
          <cell r="D752" t="str">
            <v>DEM</v>
          </cell>
          <cell r="E752" t="str">
            <v>DEM</v>
          </cell>
          <cell r="F752" t="str">
            <v>DEM</v>
          </cell>
          <cell r="G752" t="str">
            <v>JOSE AUGUSTO ROCHA RODRIGUES</v>
          </cell>
          <cell r="H752" t="str">
            <v>CARPINTEIRO</v>
          </cell>
          <cell r="I752" t="str">
            <v>BRISA DA COSTA</v>
          </cell>
          <cell r="J752">
            <v>1</v>
          </cell>
        </row>
        <row r="753">
          <cell r="A753">
            <v>732</v>
          </cell>
          <cell r="B753" t="str">
            <v>ASA</v>
          </cell>
          <cell r="C753" t="str">
            <v>HRSG</v>
          </cell>
          <cell r="D753" t="str">
            <v>PEDRO</v>
          </cell>
          <cell r="E753" t="str">
            <v>GF</v>
          </cell>
          <cell r="F753" t="str">
            <v>ISOLAMENTO</v>
          </cell>
          <cell r="G753" t="str">
            <v>GILVANO MIRANDA DORNELES</v>
          </cell>
          <cell r="H753" t="str">
            <v>MECANICO MONTADOR</v>
          </cell>
          <cell r="I753" t="str">
            <v>BRISA DA COSTA</v>
          </cell>
          <cell r="J753">
            <v>1</v>
          </cell>
        </row>
        <row r="754">
          <cell r="A754">
            <v>733</v>
          </cell>
          <cell r="B754" t="str">
            <v>ILDEM</v>
          </cell>
          <cell r="C754" t="str">
            <v>HRSG</v>
          </cell>
          <cell r="D754" t="str">
            <v>ALVIM</v>
          </cell>
          <cell r="E754" t="str">
            <v>LCB</v>
          </cell>
          <cell r="F754" t="str">
            <v>SOLDA</v>
          </cell>
          <cell r="G754" t="str">
            <v>HELIO DELFINO DOS SANTOS</v>
          </cell>
          <cell r="H754" t="str">
            <v>SOLDADOR TIG + ER + AL</v>
          </cell>
          <cell r="I754" t="str">
            <v>BRISA DA COSTA</v>
          </cell>
          <cell r="J754">
            <v>1</v>
          </cell>
        </row>
        <row r="755">
          <cell r="A755">
            <v>734</v>
          </cell>
          <cell r="C755" t="str">
            <v>DEM</v>
          </cell>
          <cell r="D755" t="str">
            <v>DEM</v>
          </cell>
          <cell r="E755" t="str">
            <v>DEM</v>
          </cell>
          <cell r="F755" t="str">
            <v>DEM</v>
          </cell>
          <cell r="G755" t="str">
            <v>RODOGERO DA SILVA CORECHA</v>
          </cell>
          <cell r="H755" t="str">
            <v>ELETRICISTA F / C</v>
          </cell>
          <cell r="I755" t="str">
            <v>BRISA DA COSTA</v>
          </cell>
          <cell r="J755">
            <v>1</v>
          </cell>
        </row>
        <row r="756">
          <cell r="A756">
            <v>735</v>
          </cell>
          <cell r="B756" t="str">
            <v>DORG</v>
          </cell>
          <cell r="G756" t="str">
            <v>LUCIANE GASPAR DE SOUZA</v>
          </cell>
          <cell r="H756" t="str">
            <v>AUXILIAR DE ESCRITÓRIO</v>
          </cell>
          <cell r="J756">
            <v>1</v>
          </cell>
        </row>
        <row r="757">
          <cell r="A757">
            <v>736</v>
          </cell>
          <cell r="C757" t="str">
            <v>DEM</v>
          </cell>
          <cell r="D757" t="str">
            <v>DEM</v>
          </cell>
          <cell r="E757" t="str">
            <v>DEM</v>
          </cell>
          <cell r="F757" t="str">
            <v>DEM</v>
          </cell>
          <cell r="G757" t="str">
            <v>ROSQUILDES VASCONCELOS VILHENA</v>
          </cell>
          <cell r="H757" t="str">
            <v>SUPERVISOR INSTRUMENTISTA</v>
          </cell>
          <cell r="J757">
            <v>1</v>
          </cell>
        </row>
        <row r="758">
          <cell r="A758">
            <v>737</v>
          </cell>
          <cell r="B758" t="str">
            <v>ILDEM</v>
          </cell>
          <cell r="C758" t="str">
            <v>HRSG</v>
          </cell>
          <cell r="D758" t="str">
            <v>ALVIM</v>
          </cell>
          <cell r="E758" t="str">
            <v>LCB</v>
          </cell>
          <cell r="F758" t="str">
            <v>SOLDA</v>
          </cell>
          <cell r="G758" t="str">
            <v>MARCIO ANDRADE ARUBA</v>
          </cell>
          <cell r="H758" t="str">
            <v>AJUDANTE</v>
          </cell>
          <cell r="I758" t="str">
            <v>BARRA</v>
          </cell>
          <cell r="J758">
            <v>1</v>
          </cell>
        </row>
        <row r="759">
          <cell r="A759">
            <v>738</v>
          </cell>
          <cell r="B759" t="str">
            <v>EDG</v>
          </cell>
          <cell r="C759" t="str">
            <v>HRSG</v>
          </cell>
          <cell r="D759" t="str">
            <v>DARIO</v>
          </cell>
          <cell r="E759" t="str">
            <v>ELIEZER</v>
          </cell>
          <cell r="F759" t="str">
            <v>ANDAIME</v>
          </cell>
          <cell r="G759" t="str">
            <v>JULIO SILVA GOMES</v>
          </cell>
          <cell r="H759" t="str">
            <v>MONTADOR ANDAIME</v>
          </cell>
          <cell r="I759" t="str">
            <v>BRISA DA COSTA</v>
          </cell>
          <cell r="J759">
            <v>1</v>
          </cell>
        </row>
        <row r="760">
          <cell r="A760">
            <v>739</v>
          </cell>
          <cell r="B760" t="str">
            <v>MML</v>
          </cell>
          <cell r="C760" t="str">
            <v>HRSG</v>
          </cell>
          <cell r="D760" t="str">
            <v>VT</v>
          </cell>
          <cell r="E760" t="str">
            <v>VAS</v>
          </cell>
          <cell r="F760" t="str">
            <v>ELÉTRICA</v>
          </cell>
          <cell r="G760" t="str">
            <v>LEVI DE SOUZA NUNES</v>
          </cell>
          <cell r="H760" t="str">
            <v>MEIO OFICIAL</v>
          </cell>
          <cell r="I760" t="str">
            <v>BRISA DA COSTA</v>
          </cell>
          <cell r="J760">
            <v>1</v>
          </cell>
        </row>
        <row r="761">
          <cell r="A761">
            <v>740</v>
          </cell>
          <cell r="C761" t="str">
            <v>DEM</v>
          </cell>
          <cell r="D761" t="str">
            <v>DEM</v>
          </cell>
          <cell r="E761" t="str">
            <v>DEM</v>
          </cell>
          <cell r="F761" t="str">
            <v>DEM</v>
          </cell>
          <cell r="G761" t="str">
            <v>LAFAIETE GOMES</v>
          </cell>
          <cell r="H761" t="str">
            <v>SOLDADOR RX</v>
          </cell>
          <cell r="I761" t="str">
            <v>BRISA DA COSTA</v>
          </cell>
          <cell r="J761">
            <v>1</v>
          </cell>
        </row>
        <row r="762">
          <cell r="A762">
            <v>741</v>
          </cell>
          <cell r="C762" t="str">
            <v>DEM</v>
          </cell>
          <cell r="D762" t="str">
            <v>DEM</v>
          </cell>
          <cell r="E762" t="str">
            <v>DEM</v>
          </cell>
          <cell r="F762" t="str">
            <v>DEM</v>
          </cell>
          <cell r="G762" t="str">
            <v>CICERO TEIXEIRA DA SILVA JUNIOR</v>
          </cell>
          <cell r="H762" t="str">
            <v>MECANICO MONTADOR</v>
          </cell>
          <cell r="I762" t="str">
            <v>BRISA DA COSTA</v>
          </cell>
          <cell r="J762">
            <v>1</v>
          </cell>
        </row>
        <row r="763">
          <cell r="A763">
            <v>742</v>
          </cell>
          <cell r="G763" t="str">
            <v>MARCIO BOTELHO DA SILVA</v>
          </cell>
          <cell r="H763" t="str">
            <v>ELETRICISTA F / C</v>
          </cell>
          <cell r="I763" t="str">
            <v>BRISA DA COSTA</v>
          </cell>
          <cell r="J763">
            <v>1</v>
          </cell>
        </row>
        <row r="764">
          <cell r="A764">
            <v>743</v>
          </cell>
          <cell r="C764" t="str">
            <v>DEM</v>
          </cell>
          <cell r="D764" t="str">
            <v>DEM</v>
          </cell>
          <cell r="E764" t="str">
            <v>DEM</v>
          </cell>
          <cell r="F764" t="str">
            <v>DEM</v>
          </cell>
          <cell r="G764" t="str">
            <v>GILMARQUES CORREIA</v>
          </cell>
          <cell r="H764" t="str">
            <v>AJUDANTE</v>
          </cell>
          <cell r="J764">
            <v>1</v>
          </cell>
        </row>
        <row r="765">
          <cell r="A765">
            <v>744</v>
          </cell>
          <cell r="B765" t="str">
            <v>ILDEM</v>
          </cell>
          <cell r="C765" t="str">
            <v>HRSG</v>
          </cell>
          <cell r="D765" t="str">
            <v>ALVIM</v>
          </cell>
          <cell r="E765" t="str">
            <v>LCB</v>
          </cell>
          <cell r="F765" t="str">
            <v>SOLDA</v>
          </cell>
          <cell r="G765" t="str">
            <v>EDVANEI SALES DE SOUZA</v>
          </cell>
          <cell r="H765" t="str">
            <v>AJUDANTE</v>
          </cell>
          <cell r="J765">
            <v>1</v>
          </cell>
        </row>
        <row r="766">
          <cell r="A766">
            <v>745</v>
          </cell>
          <cell r="B766" t="str">
            <v>MOD</v>
          </cell>
          <cell r="G766" t="str">
            <v>JOÃO LÁZARO BUONO</v>
          </cell>
          <cell r="H766" t="str">
            <v>SUPERVISOR DE MATERIAIS</v>
          </cell>
          <cell r="J766">
            <v>1</v>
          </cell>
        </row>
        <row r="767">
          <cell r="A767">
            <v>746</v>
          </cell>
          <cell r="B767" t="str">
            <v>MOI</v>
          </cell>
          <cell r="C767" t="str">
            <v>HRSG</v>
          </cell>
          <cell r="D767" t="str">
            <v>-</v>
          </cell>
          <cell r="E767" t="str">
            <v>-</v>
          </cell>
          <cell r="F767" t="str">
            <v>SUP</v>
          </cell>
          <cell r="G767" t="str">
            <v>MAGNO LUIZ BRAGA GUIMARÃES</v>
          </cell>
          <cell r="H767" t="str">
            <v>ENGENHEIRO MECANICO</v>
          </cell>
          <cell r="J767">
            <v>1</v>
          </cell>
        </row>
        <row r="768">
          <cell r="A768">
            <v>747</v>
          </cell>
          <cell r="G768" t="str">
            <v>LUIZ AUGUSTO DOS ANJOS</v>
          </cell>
          <cell r="H768" t="str">
            <v>AJUDANTE</v>
          </cell>
          <cell r="I768" t="str">
            <v>BARRA</v>
          </cell>
          <cell r="J768">
            <v>1</v>
          </cell>
        </row>
        <row r="769">
          <cell r="A769">
            <v>748</v>
          </cell>
          <cell r="G769" t="str">
            <v>ANEILTON BISPO</v>
          </cell>
          <cell r="H769" t="str">
            <v>AJUDANTE</v>
          </cell>
          <cell r="J769">
            <v>1</v>
          </cell>
        </row>
        <row r="770">
          <cell r="A770">
            <v>749</v>
          </cell>
          <cell r="B770" t="str">
            <v>MML</v>
          </cell>
          <cell r="C770" t="str">
            <v>HRSG</v>
          </cell>
          <cell r="D770" t="str">
            <v>VT</v>
          </cell>
          <cell r="E770" t="str">
            <v>JAS</v>
          </cell>
          <cell r="F770" t="str">
            <v>ELÉTRICA</v>
          </cell>
          <cell r="G770" t="str">
            <v>SANDRO DE JESUS</v>
          </cell>
          <cell r="H770" t="str">
            <v>AJUDANTE</v>
          </cell>
          <cell r="I770" t="str">
            <v>BARRA</v>
          </cell>
          <cell r="J770">
            <v>1</v>
          </cell>
        </row>
        <row r="771">
          <cell r="A771">
            <v>750</v>
          </cell>
          <cell r="B771" t="str">
            <v>DORG</v>
          </cell>
          <cell r="G771" t="str">
            <v>JOSÉ CLAUDENILSON DOS SANTOS</v>
          </cell>
          <cell r="H771" t="str">
            <v>AJUDANTE</v>
          </cell>
          <cell r="J771">
            <v>1</v>
          </cell>
        </row>
        <row r="772">
          <cell r="A772">
            <v>751</v>
          </cell>
          <cell r="G772" t="str">
            <v>GILMAR MOREIRA DE SANTANA</v>
          </cell>
          <cell r="H772" t="str">
            <v>AJUDANTE</v>
          </cell>
          <cell r="J772">
            <v>1</v>
          </cell>
        </row>
        <row r="773">
          <cell r="A773">
            <v>752</v>
          </cell>
          <cell r="B773" t="str">
            <v>???</v>
          </cell>
          <cell r="C773" t="str">
            <v>???</v>
          </cell>
          <cell r="D773" t="str">
            <v>???</v>
          </cell>
          <cell r="E773" t="str">
            <v>???</v>
          </cell>
          <cell r="F773" t="str">
            <v>???</v>
          </cell>
          <cell r="G773" t="str">
            <v>DIMA MENDES DA SILVA</v>
          </cell>
          <cell r="H773" t="str">
            <v>AJUDANTE</v>
          </cell>
          <cell r="I773" t="str">
            <v>MACABU</v>
          </cell>
          <cell r="J773">
            <v>1</v>
          </cell>
        </row>
        <row r="774">
          <cell r="A774">
            <v>753</v>
          </cell>
          <cell r="B774" t="str">
            <v>EDG</v>
          </cell>
          <cell r="C774" t="str">
            <v>HRSG</v>
          </cell>
          <cell r="D774" t="str">
            <v>DARIO</v>
          </cell>
          <cell r="E774" t="str">
            <v>J S S</v>
          </cell>
          <cell r="F774" t="str">
            <v>ANDAIME</v>
          </cell>
          <cell r="G774" t="str">
            <v>FABIO SILVA DE LIMA</v>
          </cell>
          <cell r="H774" t="str">
            <v>MONTADOR ANDAIME</v>
          </cell>
          <cell r="I774" t="str">
            <v>BRISA DA COSTA</v>
          </cell>
          <cell r="J774">
            <v>1</v>
          </cell>
        </row>
        <row r="775">
          <cell r="A775">
            <v>754</v>
          </cell>
          <cell r="B775" t="str">
            <v>MOD</v>
          </cell>
          <cell r="C775" t="str">
            <v>-</v>
          </cell>
          <cell r="D775" t="str">
            <v>-</v>
          </cell>
          <cell r="E775" t="str">
            <v>BAHIA</v>
          </cell>
          <cell r="F775" t="str">
            <v>-</v>
          </cell>
          <cell r="G775" t="str">
            <v>JOSE DENILSON DOS SANTOS</v>
          </cell>
          <cell r="H775" t="str">
            <v>CONTRA MESTRE</v>
          </cell>
          <cell r="I775" t="str">
            <v>BRISA DA COSTA</v>
          </cell>
          <cell r="J775">
            <v>1</v>
          </cell>
        </row>
        <row r="776">
          <cell r="A776">
            <v>755</v>
          </cell>
          <cell r="B776" t="str">
            <v>AFC</v>
          </cell>
          <cell r="C776" t="str">
            <v>ST</v>
          </cell>
          <cell r="D776" t="str">
            <v>CMM</v>
          </cell>
          <cell r="E776" t="str">
            <v>JWC</v>
          </cell>
          <cell r="F776" t="str">
            <v>ELÉT. INST.</v>
          </cell>
          <cell r="G776" t="str">
            <v>ANTONIO ROGERIO RIBEIRO DOS REIS</v>
          </cell>
          <cell r="H776" t="str">
            <v>AJUDANTE</v>
          </cell>
          <cell r="I776" t="str">
            <v>BARRA</v>
          </cell>
          <cell r="J776">
            <v>1</v>
          </cell>
        </row>
        <row r="777">
          <cell r="A777">
            <v>756</v>
          </cell>
          <cell r="B777" t="str">
            <v>ILDEM</v>
          </cell>
          <cell r="C777" t="str">
            <v>HRSG</v>
          </cell>
          <cell r="D777" t="str">
            <v>ALVIM</v>
          </cell>
          <cell r="E777" t="str">
            <v>LCB</v>
          </cell>
          <cell r="F777" t="str">
            <v>SOLDA</v>
          </cell>
          <cell r="G777" t="str">
            <v>SEBASTIÃO BARBOSA LIMA</v>
          </cell>
          <cell r="H777" t="str">
            <v>SOLDADOR RX</v>
          </cell>
          <cell r="I777" t="str">
            <v>BRISA DA COSTA</v>
          </cell>
          <cell r="J777">
            <v>1</v>
          </cell>
        </row>
        <row r="778">
          <cell r="A778">
            <v>757</v>
          </cell>
          <cell r="B778" t="str">
            <v>EDG</v>
          </cell>
          <cell r="C778" t="str">
            <v>HRSG</v>
          </cell>
          <cell r="D778" t="str">
            <v>DARIO</v>
          </cell>
          <cell r="E778" t="str">
            <v>ELIEZER</v>
          </cell>
          <cell r="F778" t="str">
            <v>ANDAIME</v>
          </cell>
          <cell r="G778" t="str">
            <v>ANTONIO FERNANDES DOS SANTOS NETO</v>
          </cell>
          <cell r="H778" t="str">
            <v>MONTADOR ANDAIME</v>
          </cell>
          <cell r="I778" t="str">
            <v>BRISA DA COSTA</v>
          </cell>
          <cell r="J778">
            <v>1</v>
          </cell>
        </row>
        <row r="779">
          <cell r="A779">
            <v>758</v>
          </cell>
          <cell r="C779" t="str">
            <v>DEM</v>
          </cell>
          <cell r="D779" t="str">
            <v>DEM</v>
          </cell>
          <cell r="E779" t="str">
            <v>DEM</v>
          </cell>
          <cell r="F779" t="str">
            <v>DEM</v>
          </cell>
          <cell r="G779" t="str">
            <v>WENDELL CRUZ DOS SANTOS</v>
          </cell>
          <cell r="H779" t="str">
            <v>MONTADOR ANDAIME</v>
          </cell>
          <cell r="I779" t="str">
            <v>BRISA DA COSTA</v>
          </cell>
          <cell r="J779">
            <v>1</v>
          </cell>
        </row>
        <row r="780">
          <cell r="A780">
            <v>759</v>
          </cell>
          <cell r="B780" t="str">
            <v>MML</v>
          </cell>
          <cell r="C780" t="str">
            <v>BOP</v>
          </cell>
          <cell r="D780" t="str">
            <v>CMM</v>
          </cell>
          <cell r="E780" t="str">
            <v>PCC</v>
          </cell>
          <cell r="F780" t="str">
            <v>INSTRUMENT.</v>
          </cell>
          <cell r="G780" t="str">
            <v>RONIVALDO DOS SANTOS DE JESUS</v>
          </cell>
          <cell r="H780" t="str">
            <v>ELETRICISTA MONTADOR</v>
          </cell>
          <cell r="I780" t="str">
            <v>BRISA DA COSTA</v>
          </cell>
          <cell r="J780">
            <v>1</v>
          </cell>
        </row>
        <row r="781">
          <cell r="A781">
            <v>760</v>
          </cell>
          <cell r="B781" t="str">
            <v>-</v>
          </cell>
          <cell r="C781" t="str">
            <v>GERAL</v>
          </cell>
          <cell r="D781" t="str">
            <v>-</v>
          </cell>
          <cell r="E781" t="str">
            <v>-</v>
          </cell>
          <cell r="F781" t="str">
            <v>SUP</v>
          </cell>
          <cell r="G781" t="str">
            <v>DARIO CHAGAS</v>
          </cell>
          <cell r="H781" t="str">
            <v>ENCARREGADO</v>
          </cell>
          <cell r="J781">
            <v>1</v>
          </cell>
        </row>
        <row r="782">
          <cell r="A782">
            <v>761</v>
          </cell>
          <cell r="B782" t="str">
            <v>EDR</v>
          </cell>
          <cell r="C782" t="str">
            <v>HRSG</v>
          </cell>
          <cell r="D782" t="str">
            <v>RF</v>
          </cell>
          <cell r="E782" t="str">
            <v>JVS</v>
          </cell>
          <cell r="F782" t="str">
            <v>MONTAGEM</v>
          </cell>
          <cell r="G782" t="str">
            <v>CARLOS ALBERTO DOS SANTOS GONÇALVES</v>
          </cell>
          <cell r="H782" t="str">
            <v>MECANICO MONTADOR</v>
          </cell>
          <cell r="I782" t="str">
            <v>BRISA DA COSTA</v>
          </cell>
          <cell r="J782">
            <v>1</v>
          </cell>
        </row>
        <row r="783">
          <cell r="A783">
            <v>762</v>
          </cell>
          <cell r="B783" t="str">
            <v>MOD</v>
          </cell>
          <cell r="C783" t="str">
            <v>-</v>
          </cell>
          <cell r="D783" t="str">
            <v>-</v>
          </cell>
          <cell r="E783" t="str">
            <v>DUCA</v>
          </cell>
          <cell r="F783" t="str">
            <v>-</v>
          </cell>
          <cell r="G783" t="str">
            <v>ISMAEL ALMEIDA COSTA</v>
          </cell>
          <cell r="H783" t="str">
            <v>AJUDANTE</v>
          </cell>
          <cell r="I783" t="str">
            <v>BRISA DA COSTA</v>
          </cell>
          <cell r="J783">
            <v>1</v>
          </cell>
        </row>
        <row r="784">
          <cell r="A784">
            <v>763</v>
          </cell>
          <cell r="C784" t="str">
            <v>DEM</v>
          </cell>
          <cell r="D784" t="str">
            <v>DEM</v>
          </cell>
          <cell r="E784" t="str">
            <v>DEM</v>
          </cell>
          <cell r="F784" t="str">
            <v>DEM</v>
          </cell>
          <cell r="G784" t="str">
            <v>JOÃO ALVES DE SOUSA</v>
          </cell>
          <cell r="H784" t="str">
            <v>MONTADOR ANDAIME</v>
          </cell>
          <cell r="I784" t="str">
            <v>BRISA DA COSTA</v>
          </cell>
          <cell r="J784">
            <v>1</v>
          </cell>
        </row>
        <row r="785">
          <cell r="A785">
            <v>764</v>
          </cell>
          <cell r="C785" t="str">
            <v>DEM</v>
          </cell>
          <cell r="D785" t="str">
            <v>DEM</v>
          </cell>
          <cell r="E785" t="str">
            <v>DEM</v>
          </cell>
          <cell r="F785" t="str">
            <v>DEM</v>
          </cell>
          <cell r="G785" t="str">
            <v>ELIANO LUIS DA SILVA</v>
          </cell>
          <cell r="H785" t="str">
            <v>MONTADOR ANDAIME</v>
          </cell>
          <cell r="I785" t="str">
            <v>BRISA DA COSTA</v>
          </cell>
          <cell r="J785">
            <v>1</v>
          </cell>
        </row>
        <row r="786">
          <cell r="A786">
            <v>765</v>
          </cell>
          <cell r="G786" t="str">
            <v>GERSON NERI DA SILVA</v>
          </cell>
          <cell r="H786" t="str">
            <v>ELETRICISTA MONTADOR</v>
          </cell>
          <cell r="I786" t="str">
            <v>BRISA DA COSTA</v>
          </cell>
          <cell r="J786">
            <v>1</v>
          </cell>
        </row>
        <row r="787">
          <cell r="A787">
            <v>766</v>
          </cell>
          <cell r="G787" t="str">
            <v>VITALINO DOS ANJOS DE JESUS</v>
          </cell>
          <cell r="H787" t="str">
            <v>AJUDANTE</v>
          </cell>
          <cell r="J787">
            <v>1</v>
          </cell>
        </row>
        <row r="788">
          <cell r="A788">
            <v>767</v>
          </cell>
          <cell r="G788" t="str">
            <v>ANTÔNIO CESAR SOUSA ROCHA</v>
          </cell>
          <cell r="H788" t="str">
            <v>AJUDANTE</v>
          </cell>
          <cell r="J788">
            <v>1</v>
          </cell>
        </row>
        <row r="789">
          <cell r="A789">
            <v>768</v>
          </cell>
          <cell r="C789" t="str">
            <v>DEM</v>
          </cell>
          <cell r="D789" t="str">
            <v>DEM</v>
          </cell>
          <cell r="E789" t="str">
            <v>DEM</v>
          </cell>
          <cell r="F789" t="str">
            <v>DEM</v>
          </cell>
          <cell r="G789" t="str">
            <v>REGINALDO JOSÉ DA SILVA</v>
          </cell>
          <cell r="H789" t="str">
            <v>SOLDADOR DE CHAPARIA</v>
          </cell>
          <cell r="I789" t="str">
            <v>BRISA DA COSTA</v>
          </cell>
          <cell r="J789">
            <v>1</v>
          </cell>
        </row>
        <row r="790">
          <cell r="A790">
            <v>769</v>
          </cell>
          <cell r="B790" t="str">
            <v>EDR</v>
          </cell>
          <cell r="C790" t="str">
            <v>HRSG</v>
          </cell>
          <cell r="D790" t="str">
            <v>RF</v>
          </cell>
          <cell r="E790" t="str">
            <v>JVS</v>
          </cell>
          <cell r="F790" t="str">
            <v>MONTAGEM</v>
          </cell>
          <cell r="G790" t="str">
            <v>LUIZ CARLOS DOS SANTOS GONÇALVES</v>
          </cell>
          <cell r="H790" t="str">
            <v>CONTRA MESTRE</v>
          </cell>
          <cell r="I790" t="str">
            <v>BRISA DA COSTA</v>
          </cell>
          <cell r="J790">
            <v>1</v>
          </cell>
        </row>
        <row r="791">
          <cell r="A791">
            <v>770</v>
          </cell>
          <cell r="C791" t="str">
            <v>DEM</v>
          </cell>
          <cell r="D791" t="str">
            <v>DEM</v>
          </cell>
          <cell r="E791" t="str">
            <v>DEM</v>
          </cell>
          <cell r="F791" t="str">
            <v>DEM</v>
          </cell>
          <cell r="G791" t="str">
            <v>ZENILDO SANTOS VIEIRA</v>
          </cell>
          <cell r="H791" t="str">
            <v>MONTADOR ANDAIME</v>
          </cell>
          <cell r="I791" t="str">
            <v>BRISA DA COSTA</v>
          </cell>
          <cell r="J791">
            <v>1</v>
          </cell>
        </row>
        <row r="792">
          <cell r="A792">
            <v>771</v>
          </cell>
          <cell r="C792" t="str">
            <v>DEM</v>
          </cell>
          <cell r="D792" t="str">
            <v>DEM</v>
          </cell>
          <cell r="E792" t="str">
            <v>DEM</v>
          </cell>
          <cell r="F792" t="str">
            <v>DEM</v>
          </cell>
          <cell r="G792" t="str">
            <v>MARCELO DOS SANTOS DA SILVA</v>
          </cell>
          <cell r="H792" t="str">
            <v>ELETRICISTA F / C</v>
          </cell>
          <cell r="I792" t="str">
            <v>BRISA DA COSTA</v>
          </cell>
          <cell r="J792">
            <v>1</v>
          </cell>
        </row>
        <row r="793">
          <cell r="A793">
            <v>772</v>
          </cell>
          <cell r="B793" t="str">
            <v>MML</v>
          </cell>
          <cell r="C793" t="str">
            <v>BOP</v>
          </cell>
          <cell r="D793" t="str">
            <v>GIL</v>
          </cell>
          <cell r="E793" t="str">
            <v>JSS</v>
          </cell>
          <cell r="F793" t="str">
            <v>LIG. DE CABOS</v>
          </cell>
          <cell r="G793" t="str">
            <v>MAURI ANTÔNIO VIEIRA PEREIRA</v>
          </cell>
          <cell r="H793" t="str">
            <v>ELETRICISTA F / C</v>
          </cell>
          <cell r="I793" t="str">
            <v>BRISA DA COSTA</v>
          </cell>
          <cell r="J793">
            <v>1</v>
          </cell>
        </row>
        <row r="794">
          <cell r="A794">
            <v>773</v>
          </cell>
          <cell r="C794" t="str">
            <v>DEM</v>
          </cell>
          <cell r="D794" t="str">
            <v>DEM</v>
          </cell>
          <cell r="E794" t="str">
            <v>DEM</v>
          </cell>
          <cell r="F794" t="str">
            <v>DEM</v>
          </cell>
          <cell r="G794" t="str">
            <v>JORGE LUIZ DOS SANTOS</v>
          </cell>
          <cell r="H794" t="str">
            <v>ELETRICISTA F / C</v>
          </cell>
          <cell r="I794" t="str">
            <v>RIO DAS OSTRAS</v>
          </cell>
          <cell r="J794">
            <v>1</v>
          </cell>
        </row>
        <row r="795">
          <cell r="A795">
            <v>774</v>
          </cell>
          <cell r="B795" t="str">
            <v>EDG</v>
          </cell>
          <cell r="C795" t="str">
            <v>HRSG</v>
          </cell>
          <cell r="D795" t="str">
            <v>DARIO</v>
          </cell>
          <cell r="E795" t="str">
            <v>ELIEZER</v>
          </cell>
          <cell r="F795" t="str">
            <v>ANDAIME</v>
          </cell>
          <cell r="G795" t="str">
            <v>GICÉLIO GOMES DA SILVA</v>
          </cell>
          <cell r="H795" t="str">
            <v>MONTADOR ANDAIME</v>
          </cell>
          <cell r="J795">
            <v>1</v>
          </cell>
        </row>
        <row r="796">
          <cell r="A796">
            <v>775</v>
          </cell>
          <cell r="B796" t="str">
            <v>MOD</v>
          </cell>
          <cell r="C796" t="str">
            <v>HRSG</v>
          </cell>
          <cell r="D796" t="str">
            <v>-</v>
          </cell>
          <cell r="E796" t="str">
            <v>OJC</v>
          </cell>
          <cell r="F796" t="str">
            <v>TOPOGR.</v>
          </cell>
          <cell r="G796" t="str">
            <v>OSVALDO DE JESUS COELHO</v>
          </cell>
          <cell r="H796" t="str">
            <v>TOPOGRAFO I</v>
          </cell>
          <cell r="I796" t="str">
            <v>RIO DAS OSTRAS</v>
          </cell>
          <cell r="J796">
            <v>1</v>
          </cell>
        </row>
        <row r="797">
          <cell r="A797">
            <v>776</v>
          </cell>
          <cell r="B797" t="str">
            <v>EDR</v>
          </cell>
          <cell r="C797" t="str">
            <v>HRSG</v>
          </cell>
          <cell r="D797" t="str">
            <v>VENDOL.</v>
          </cell>
          <cell r="E797" t="str">
            <v>MJO</v>
          </cell>
          <cell r="F797" t="str">
            <v>MONTAGEM</v>
          </cell>
          <cell r="G797" t="str">
            <v>DANIEL JOSÉ DO CARMO</v>
          </cell>
          <cell r="H797" t="str">
            <v>MECANICO MONTADOR</v>
          </cell>
          <cell r="J797">
            <v>1</v>
          </cell>
        </row>
        <row r="798">
          <cell r="A798">
            <v>777</v>
          </cell>
          <cell r="B798" t="str">
            <v>EDG</v>
          </cell>
          <cell r="C798" t="str">
            <v>HRSG</v>
          </cell>
          <cell r="D798" t="str">
            <v>DARIO</v>
          </cell>
          <cell r="E798" t="str">
            <v>FC</v>
          </cell>
          <cell r="F798" t="str">
            <v>ANDAIME</v>
          </cell>
          <cell r="G798" t="str">
            <v>SAMUEL DE ARAÚJO</v>
          </cell>
          <cell r="H798" t="str">
            <v>MONTADOR ANDAIME</v>
          </cell>
          <cell r="I798" t="str">
            <v>BARRA</v>
          </cell>
          <cell r="J798">
            <v>1</v>
          </cell>
        </row>
        <row r="799">
          <cell r="A799">
            <v>778</v>
          </cell>
          <cell r="B799" t="str">
            <v>MOD</v>
          </cell>
          <cell r="G799" t="str">
            <v>ROBERTO OLIVEIRA DA SILVA</v>
          </cell>
          <cell r="H799" t="str">
            <v>AJUDANTE</v>
          </cell>
          <cell r="J799">
            <v>1</v>
          </cell>
        </row>
        <row r="800">
          <cell r="A800">
            <v>779</v>
          </cell>
          <cell r="G800" t="str">
            <v>CLAUDIVAN DOS SANTOS</v>
          </cell>
          <cell r="H800" t="str">
            <v>AJUDANTE</v>
          </cell>
          <cell r="J800">
            <v>1</v>
          </cell>
        </row>
        <row r="801">
          <cell r="A801">
            <v>780</v>
          </cell>
          <cell r="G801" t="str">
            <v>JOSÉ VALMIR DOS SANTOS</v>
          </cell>
          <cell r="H801" t="str">
            <v>MECANICO MONTADOR</v>
          </cell>
          <cell r="J801">
            <v>1</v>
          </cell>
        </row>
        <row r="802">
          <cell r="A802">
            <v>781</v>
          </cell>
          <cell r="B802" t="str">
            <v>EDR</v>
          </cell>
          <cell r="C802" t="str">
            <v>HRSG</v>
          </cell>
          <cell r="D802" t="str">
            <v>VENDOL.</v>
          </cell>
          <cell r="E802" t="str">
            <v>MJO</v>
          </cell>
          <cell r="F802" t="str">
            <v>MONTAGEM</v>
          </cell>
          <cell r="G802" t="str">
            <v>MÁRCIO JOSÉ DE OLIVEIRA CARVALHO</v>
          </cell>
          <cell r="H802" t="str">
            <v>ENCARREGADO</v>
          </cell>
          <cell r="J802">
            <v>1</v>
          </cell>
        </row>
        <row r="803">
          <cell r="A803">
            <v>782</v>
          </cell>
          <cell r="B803" t="str">
            <v>AFC</v>
          </cell>
          <cell r="C803" t="str">
            <v>GERAL</v>
          </cell>
          <cell r="D803" t="str">
            <v>VT</v>
          </cell>
          <cell r="E803" t="str">
            <v>AAM</v>
          </cell>
          <cell r="F803" t="str">
            <v>MANUT. ELÉT.</v>
          </cell>
          <cell r="G803" t="str">
            <v>JOÃO CARLOS BATISTA DA SILVA</v>
          </cell>
          <cell r="H803" t="str">
            <v>ELETRICISTA DE MANUTENÇÃO</v>
          </cell>
          <cell r="I803" t="str">
            <v>BRISA DA COSTA</v>
          </cell>
          <cell r="J803">
            <v>1</v>
          </cell>
        </row>
        <row r="804">
          <cell r="A804">
            <v>783</v>
          </cell>
          <cell r="B804" t="str">
            <v>EDR</v>
          </cell>
          <cell r="C804" t="str">
            <v>HRSG</v>
          </cell>
          <cell r="D804" t="str">
            <v>VENDOL.</v>
          </cell>
          <cell r="E804" t="str">
            <v>MJO</v>
          </cell>
          <cell r="F804" t="str">
            <v>MONTAGEM</v>
          </cell>
          <cell r="G804" t="str">
            <v>CARLOS ROBERTO ANTUNES</v>
          </cell>
          <cell r="H804" t="str">
            <v>MECANICO MONTADOR</v>
          </cell>
          <cell r="J804">
            <v>1</v>
          </cell>
        </row>
        <row r="805">
          <cell r="A805">
            <v>784</v>
          </cell>
          <cell r="C805" t="str">
            <v>DEM</v>
          </cell>
          <cell r="D805" t="str">
            <v>DEM</v>
          </cell>
          <cell r="E805" t="str">
            <v>DEM</v>
          </cell>
          <cell r="F805" t="str">
            <v>DEM</v>
          </cell>
          <cell r="G805" t="str">
            <v>ANTÔNIO CARLOS SOUZA DO CARMO</v>
          </cell>
          <cell r="H805" t="str">
            <v>MESTRE</v>
          </cell>
          <cell r="I805" t="str">
            <v>BRISA DA COSTA</v>
          </cell>
          <cell r="J805">
            <v>1</v>
          </cell>
        </row>
        <row r="806">
          <cell r="A806">
            <v>785</v>
          </cell>
          <cell r="B806" t="str">
            <v>MML</v>
          </cell>
          <cell r="C806" t="str">
            <v>BOP</v>
          </cell>
          <cell r="D806" t="str">
            <v>AVELEZ</v>
          </cell>
          <cell r="E806" t="str">
            <v>CAM</v>
          </cell>
          <cell r="F806" t="str">
            <v>LANC. DE CABOS</v>
          </cell>
          <cell r="G806" t="str">
            <v>AUGUSTO DA SILVA</v>
          </cell>
          <cell r="H806" t="str">
            <v>ELETRICISTA MONTADOR</v>
          </cell>
          <cell r="I806" t="str">
            <v>BRISA DA COSTA</v>
          </cell>
          <cell r="J806">
            <v>1</v>
          </cell>
        </row>
        <row r="807">
          <cell r="A807">
            <v>786</v>
          </cell>
          <cell r="B807" t="str">
            <v>AFC</v>
          </cell>
          <cell r="C807" t="str">
            <v>ST</v>
          </cell>
          <cell r="D807" t="str">
            <v>JMC</v>
          </cell>
          <cell r="E807" t="str">
            <v>AMA</v>
          </cell>
          <cell r="F807" t="str">
            <v>MONTAGEM</v>
          </cell>
          <cell r="G807" t="str">
            <v>GENIVAL DOS SANTOS</v>
          </cell>
          <cell r="H807" t="str">
            <v>MEIO OFICIAL</v>
          </cell>
          <cell r="I807" t="str">
            <v>BARRA</v>
          </cell>
          <cell r="J807">
            <v>1</v>
          </cell>
        </row>
        <row r="808">
          <cell r="A808">
            <v>787</v>
          </cell>
          <cell r="B808" t="str">
            <v>AFC</v>
          </cell>
          <cell r="C808" t="str">
            <v>ST</v>
          </cell>
          <cell r="D808" t="str">
            <v>JMC</v>
          </cell>
          <cell r="E808" t="str">
            <v>AMA</v>
          </cell>
          <cell r="F808" t="str">
            <v>MONTAGEM</v>
          </cell>
          <cell r="G808" t="str">
            <v>SEBASTIÃO LOPES DA COSTA</v>
          </cell>
          <cell r="H808" t="str">
            <v>CONTRA MESTRE</v>
          </cell>
          <cell r="I808" t="str">
            <v>BRISA DA COSTA</v>
          </cell>
          <cell r="J808">
            <v>1</v>
          </cell>
        </row>
        <row r="809">
          <cell r="A809">
            <v>788</v>
          </cell>
          <cell r="B809" t="str">
            <v>ASA</v>
          </cell>
          <cell r="C809" t="str">
            <v>HRSG</v>
          </cell>
          <cell r="D809" t="str">
            <v>PEDRO</v>
          </cell>
          <cell r="E809" t="str">
            <v>JP</v>
          </cell>
          <cell r="F809" t="str">
            <v>TUBULAÇÃO</v>
          </cell>
          <cell r="G809" t="str">
            <v>JOSÉ PEREIRA</v>
          </cell>
          <cell r="H809" t="str">
            <v>ENCARREGADO</v>
          </cell>
          <cell r="J809">
            <v>1</v>
          </cell>
        </row>
        <row r="810">
          <cell r="A810">
            <v>789</v>
          </cell>
          <cell r="G810" t="str">
            <v>TARCÍSIO ANTÔNIO DE BARROS</v>
          </cell>
          <cell r="H810" t="str">
            <v>MECANICO MONTADOR</v>
          </cell>
          <cell r="J810">
            <v>1</v>
          </cell>
        </row>
        <row r="811">
          <cell r="A811">
            <v>790</v>
          </cell>
          <cell r="G811" t="str">
            <v>ANTÔNIO GABRIEL ARCANJO</v>
          </cell>
          <cell r="H811" t="str">
            <v>MECANICO MONTADOR</v>
          </cell>
          <cell r="J811">
            <v>1</v>
          </cell>
        </row>
        <row r="812">
          <cell r="A812">
            <v>791</v>
          </cell>
          <cell r="G812" t="str">
            <v>WILLIAN GARCIA DE PAIVA</v>
          </cell>
          <cell r="H812" t="str">
            <v>MECANICO MONTADOR</v>
          </cell>
          <cell r="J812">
            <v>1</v>
          </cell>
        </row>
        <row r="813">
          <cell r="A813">
            <v>792</v>
          </cell>
          <cell r="B813" t="str">
            <v>EDG</v>
          </cell>
          <cell r="C813" t="str">
            <v>HRSG</v>
          </cell>
          <cell r="D813" t="str">
            <v>VENDOL.</v>
          </cell>
          <cell r="E813" t="str">
            <v>WMS</v>
          </cell>
          <cell r="F813" t="str">
            <v>MONTAGEM</v>
          </cell>
          <cell r="G813" t="str">
            <v>FÁBIO ANTÔNIO DOS SANTOS</v>
          </cell>
          <cell r="H813" t="str">
            <v>MECANICO MONTADOR</v>
          </cell>
          <cell r="J813">
            <v>1</v>
          </cell>
        </row>
        <row r="814">
          <cell r="A814">
            <v>793</v>
          </cell>
          <cell r="G814" t="str">
            <v>ALEXINALDO FERREIRA SANTOS</v>
          </cell>
          <cell r="H814" t="str">
            <v>MECANICO MONTADOR</v>
          </cell>
          <cell r="J814">
            <v>1</v>
          </cell>
        </row>
        <row r="815">
          <cell r="A815">
            <v>794</v>
          </cell>
          <cell r="B815" t="str">
            <v>MOD</v>
          </cell>
          <cell r="C815" t="str">
            <v>MAT</v>
          </cell>
          <cell r="D815" t="str">
            <v>-</v>
          </cell>
          <cell r="E815" t="str">
            <v>BUONO</v>
          </cell>
          <cell r="F815" t="str">
            <v>MAT</v>
          </cell>
          <cell r="G815" t="str">
            <v>EVANDRO BARROSO DA SILVA</v>
          </cell>
          <cell r="H815" t="str">
            <v>AJUDANTE</v>
          </cell>
          <cell r="I815" t="str">
            <v>TIC TAC</v>
          </cell>
          <cell r="J815">
            <v>1</v>
          </cell>
        </row>
        <row r="816">
          <cell r="A816">
            <v>795</v>
          </cell>
          <cell r="B816" t="str">
            <v>MAT</v>
          </cell>
          <cell r="C816" t="str">
            <v>MAT</v>
          </cell>
          <cell r="D816" t="str">
            <v>-</v>
          </cell>
          <cell r="E816" t="str">
            <v>BUONO</v>
          </cell>
          <cell r="F816" t="str">
            <v>MAT</v>
          </cell>
          <cell r="G816" t="str">
            <v>LUIS EDUARDO DE OLIVEIRA COUTINHO</v>
          </cell>
          <cell r="H816" t="str">
            <v>AJUDANTE</v>
          </cell>
          <cell r="I816" t="str">
            <v>LAGOMAR</v>
          </cell>
          <cell r="J816">
            <v>1</v>
          </cell>
        </row>
        <row r="817">
          <cell r="A817">
            <v>796</v>
          </cell>
          <cell r="C817" t="str">
            <v>DEM</v>
          </cell>
          <cell r="D817" t="str">
            <v>DEM</v>
          </cell>
          <cell r="E817" t="str">
            <v>DEM</v>
          </cell>
          <cell r="F817" t="str">
            <v>DEM</v>
          </cell>
          <cell r="G817" t="str">
            <v>PAULO FRANCISCO DE ASSIS NETO</v>
          </cell>
          <cell r="H817" t="str">
            <v>MECANICO MONTADOR</v>
          </cell>
          <cell r="I817" t="str">
            <v>BRISA DA COSTA</v>
          </cell>
          <cell r="J817">
            <v>1</v>
          </cell>
        </row>
        <row r="818">
          <cell r="A818">
            <v>797</v>
          </cell>
          <cell r="C818" t="str">
            <v>DEM</v>
          </cell>
          <cell r="D818" t="str">
            <v>DEM</v>
          </cell>
          <cell r="E818" t="str">
            <v>DEM</v>
          </cell>
          <cell r="F818" t="str">
            <v>DEM</v>
          </cell>
          <cell r="G818" t="str">
            <v>MASSOLINO SOARES</v>
          </cell>
          <cell r="H818" t="str">
            <v>SUPERVISOR DE ELETRICA</v>
          </cell>
          <cell r="I818" t="str">
            <v>CENTRO</v>
          </cell>
          <cell r="J818">
            <v>1</v>
          </cell>
        </row>
        <row r="819">
          <cell r="A819">
            <v>798</v>
          </cell>
          <cell r="B819" t="str">
            <v>MML</v>
          </cell>
          <cell r="C819" t="str">
            <v>HRSG</v>
          </cell>
          <cell r="D819" t="str">
            <v>CMM</v>
          </cell>
          <cell r="E819" t="str">
            <v>ON</v>
          </cell>
          <cell r="F819" t="str">
            <v>INSTRUMENT.</v>
          </cell>
          <cell r="G819" t="str">
            <v>JAMAIQUE TAVARES DA SILVA</v>
          </cell>
          <cell r="H819" t="str">
            <v>ELETRICISTA MONTADOR</v>
          </cell>
          <cell r="I819" t="str">
            <v>AEROPORTO</v>
          </cell>
          <cell r="J819">
            <v>1</v>
          </cell>
        </row>
        <row r="820">
          <cell r="A820">
            <v>799</v>
          </cell>
          <cell r="B820" t="str">
            <v>EDR</v>
          </cell>
          <cell r="C820" t="str">
            <v>HRSG</v>
          </cell>
          <cell r="D820" t="str">
            <v>VENDOL.</v>
          </cell>
          <cell r="E820" t="str">
            <v>MJO</v>
          </cell>
          <cell r="F820" t="str">
            <v>MONTAGEM</v>
          </cell>
          <cell r="G820" t="str">
            <v>ANTÔNIO CLAUDINEI GERMANO</v>
          </cell>
          <cell r="H820" t="str">
            <v>MECANICO MONTADOR</v>
          </cell>
          <cell r="J820">
            <v>1</v>
          </cell>
        </row>
        <row r="821">
          <cell r="A821">
            <v>800</v>
          </cell>
          <cell r="B821" t="str">
            <v>EDG</v>
          </cell>
          <cell r="C821" t="str">
            <v>HRSG</v>
          </cell>
          <cell r="D821" t="str">
            <v>VENDOL.</v>
          </cell>
          <cell r="E821" t="str">
            <v>WMS</v>
          </cell>
          <cell r="F821" t="str">
            <v>MONTAGEM</v>
          </cell>
          <cell r="G821" t="str">
            <v>WILSON MATIAS DOS SANTOS</v>
          </cell>
          <cell r="H821" t="str">
            <v>ENCARREGADO</v>
          </cell>
          <cell r="J821">
            <v>1</v>
          </cell>
        </row>
        <row r="822">
          <cell r="A822">
            <v>801</v>
          </cell>
          <cell r="B822" t="str">
            <v>EDG</v>
          </cell>
          <cell r="C822" t="str">
            <v>HRSG</v>
          </cell>
          <cell r="D822" t="str">
            <v>VENDOL.</v>
          </cell>
          <cell r="E822" t="str">
            <v>WMS</v>
          </cell>
          <cell r="F822" t="str">
            <v>MONTAGEM</v>
          </cell>
          <cell r="G822" t="str">
            <v>PEDRO JOSÉ DOS SANTOS JUNIOR</v>
          </cell>
          <cell r="H822" t="str">
            <v>MECANICO MONTADOR</v>
          </cell>
          <cell r="J822">
            <v>1</v>
          </cell>
        </row>
        <row r="823">
          <cell r="A823">
            <v>802</v>
          </cell>
          <cell r="B823" t="str">
            <v>EDG</v>
          </cell>
          <cell r="C823" t="str">
            <v>HRSG</v>
          </cell>
          <cell r="D823" t="str">
            <v>DARIO</v>
          </cell>
          <cell r="E823" t="str">
            <v>ELIEZER</v>
          </cell>
          <cell r="F823" t="str">
            <v>ANDAIME</v>
          </cell>
          <cell r="G823" t="str">
            <v>COSME BISPO DOS SANTOS</v>
          </cell>
          <cell r="H823" t="str">
            <v>MONTADOR ANDAIME</v>
          </cell>
          <cell r="J823">
            <v>1</v>
          </cell>
        </row>
        <row r="824">
          <cell r="A824">
            <v>803</v>
          </cell>
          <cell r="B824" t="str">
            <v>EDG</v>
          </cell>
          <cell r="C824" t="str">
            <v>HRSG</v>
          </cell>
          <cell r="D824" t="str">
            <v>DARIO</v>
          </cell>
          <cell r="E824" t="str">
            <v>ELIEZER</v>
          </cell>
          <cell r="F824" t="str">
            <v>ANDAIME</v>
          </cell>
          <cell r="G824" t="str">
            <v>VAGNER PEREIRA DA SILVA</v>
          </cell>
          <cell r="H824" t="str">
            <v>MONTADOR ANDAIME</v>
          </cell>
          <cell r="J824">
            <v>1</v>
          </cell>
        </row>
        <row r="825">
          <cell r="A825">
            <v>804</v>
          </cell>
          <cell r="B825" t="str">
            <v>ILDEM</v>
          </cell>
          <cell r="C825" t="str">
            <v>HRSG</v>
          </cell>
          <cell r="D825" t="str">
            <v>ALVIM</v>
          </cell>
          <cell r="E825" t="str">
            <v>VRC</v>
          </cell>
          <cell r="F825" t="str">
            <v>SOLDA</v>
          </cell>
          <cell r="G825" t="str">
            <v>FLAVIANO OLIVEIRA DE SOUZA</v>
          </cell>
          <cell r="H825" t="str">
            <v>SOLDADOR RX</v>
          </cell>
          <cell r="I825" t="str">
            <v>BRISA DA COSTA</v>
          </cell>
          <cell r="J825">
            <v>1</v>
          </cell>
        </row>
        <row r="826">
          <cell r="A826">
            <v>805</v>
          </cell>
          <cell r="B826" t="str">
            <v>ILDEM</v>
          </cell>
          <cell r="C826" t="str">
            <v>HRSG</v>
          </cell>
          <cell r="D826" t="str">
            <v>ALVIM</v>
          </cell>
          <cell r="E826" t="str">
            <v>LCB</v>
          </cell>
          <cell r="F826" t="str">
            <v>SOLDA</v>
          </cell>
          <cell r="G826" t="str">
            <v>MANOEL FLORENCIO DA CRUZ</v>
          </cell>
          <cell r="H826" t="str">
            <v>SOLDADOR RX</v>
          </cell>
          <cell r="I826" t="str">
            <v>BRISA DA COSTA</v>
          </cell>
          <cell r="J826">
            <v>1</v>
          </cell>
        </row>
        <row r="827">
          <cell r="A827">
            <v>806</v>
          </cell>
          <cell r="B827" t="str">
            <v>ASA</v>
          </cell>
          <cell r="C827" t="str">
            <v>HRSG</v>
          </cell>
          <cell r="D827" t="str">
            <v>ANT</v>
          </cell>
          <cell r="E827" t="str">
            <v>JRG</v>
          </cell>
          <cell r="F827" t="str">
            <v>TUBULAÇÃO</v>
          </cell>
          <cell r="G827" t="str">
            <v>LUIS ANTONIO DOS SANTOS PIRES</v>
          </cell>
          <cell r="H827" t="str">
            <v>ENCANADOR</v>
          </cell>
          <cell r="J827">
            <v>1</v>
          </cell>
        </row>
        <row r="828">
          <cell r="A828">
            <v>807</v>
          </cell>
          <cell r="C828" t="str">
            <v>DEM</v>
          </cell>
          <cell r="D828" t="str">
            <v>DEM</v>
          </cell>
          <cell r="E828" t="str">
            <v>DEM</v>
          </cell>
          <cell r="F828" t="str">
            <v>DEM</v>
          </cell>
          <cell r="G828" t="str">
            <v>JAIR RAMIRES GONÇALVES</v>
          </cell>
          <cell r="H828" t="str">
            <v>MONTADOR ANDAIME</v>
          </cell>
          <cell r="I828" t="str">
            <v>BRISA DA COSTA</v>
          </cell>
          <cell r="J828">
            <v>1</v>
          </cell>
        </row>
        <row r="829">
          <cell r="A829">
            <v>808</v>
          </cell>
          <cell r="B829" t="str">
            <v>MOI</v>
          </cell>
          <cell r="C829" t="str">
            <v>TRANS//LEV</v>
          </cell>
          <cell r="D829" t="str">
            <v>-</v>
          </cell>
          <cell r="E829" t="str">
            <v>DUCA</v>
          </cell>
          <cell r="F829" t="str">
            <v>-</v>
          </cell>
          <cell r="G829" t="str">
            <v>GEOVANDERSON DA CRUZ SANTOS</v>
          </cell>
          <cell r="H829" t="str">
            <v>AJUDANTE</v>
          </cell>
          <cell r="I829" t="str">
            <v>RIO DAS OSTRAS</v>
          </cell>
          <cell r="J829">
            <v>1</v>
          </cell>
        </row>
        <row r="830">
          <cell r="A830">
            <v>809</v>
          </cell>
          <cell r="B830" t="str">
            <v>TRS</v>
          </cell>
          <cell r="G830" t="str">
            <v>ÉLITON CARDOSO COSTA</v>
          </cell>
          <cell r="H830" t="str">
            <v>TRADUTOR</v>
          </cell>
          <cell r="J830">
            <v>1</v>
          </cell>
        </row>
        <row r="831">
          <cell r="A831">
            <v>810</v>
          </cell>
          <cell r="G831" t="str">
            <v>V  A  G  O</v>
          </cell>
          <cell r="J831">
            <v>1</v>
          </cell>
        </row>
        <row r="832">
          <cell r="A832">
            <v>811</v>
          </cell>
          <cell r="C832" t="str">
            <v>ASA/CALD</v>
          </cell>
          <cell r="D832" t="str">
            <v>NJ</v>
          </cell>
          <cell r="F832" t="str">
            <v>SOLDA</v>
          </cell>
          <cell r="G832" t="str">
            <v>CLOVES DA SILVA ARAUJO</v>
          </cell>
          <cell r="H832" t="str">
            <v>SOLDADOR DE CHAPARIA</v>
          </cell>
          <cell r="I832" t="str">
            <v>BRISA DA COSTA</v>
          </cell>
          <cell r="J832">
            <v>1</v>
          </cell>
        </row>
        <row r="833">
          <cell r="A833">
            <v>812</v>
          </cell>
          <cell r="G833" t="str">
            <v>JOÃO BATISTA PEREIRA</v>
          </cell>
          <cell r="H833" t="str">
            <v>ENCANADOR</v>
          </cell>
          <cell r="J833">
            <v>1</v>
          </cell>
        </row>
        <row r="834">
          <cell r="A834">
            <v>813</v>
          </cell>
          <cell r="B834" t="str">
            <v>MML</v>
          </cell>
          <cell r="C834" t="str">
            <v>BOP</v>
          </cell>
          <cell r="D834" t="str">
            <v>AVELEZ</v>
          </cell>
          <cell r="E834" t="str">
            <v>ASSIS</v>
          </cell>
          <cell r="F834" t="str">
            <v>MONTAGEM</v>
          </cell>
          <cell r="G834" t="str">
            <v>PAULO SÉRGIO DA ROCHA DIAS</v>
          </cell>
          <cell r="H834" t="str">
            <v>AJUDANTE</v>
          </cell>
          <cell r="I834" t="str">
            <v>RIO DOURADO</v>
          </cell>
          <cell r="J834">
            <v>1</v>
          </cell>
        </row>
        <row r="835">
          <cell r="A835">
            <v>814</v>
          </cell>
          <cell r="B835" t="str">
            <v>MML</v>
          </cell>
          <cell r="C835" t="str">
            <v>BOP</v>
          </cell>
          <cell r="D835" t="str">
            <v>AVELEZ</v>
          </cell>
          <cell r="E835" t="str">
            <v>ASSIS</v>
          </cell>
          <cell r="F835" t="str">
            <v>MONTAGEM</v>
          </cell>
          <cell r="G835" t="str">
            <v>ADAILTON PIRES PRATES</v>
          </cell>
          <cell r="H835" t="str">
            <v>ELETRICISTA MONTADOR</v>
          </cell>
          <cell r="I835" t="str">
            <v>PARGOS</v>
          </cell>
          <cell r="J835">
            <v>1</v>
          </cell>
        </row>
        <row r="836">
          <cell r="A836">
            <v>815</v>
          </cell>
          <cell r="C836" t="str">
            <v>DEM</v>
          </cell>
          <cell r="D836" t="str">
            <v>DEM</v>
          </cell>
          <cell r="E836" t="str">
            <v>DEM</v>
          </cell>
          <cell r="F836" t="str">
            <v>DEM</v>
          </cell>
          <cell r="G836" t="str">
            <v>EDIVALDO RODRIGUES DOS SANTOS</v>
          </cell>
          <cell r="H836" t="str">
            <v>MECANICO MONTADOR</v>
          </cell>
          <cell r="I836" t="str">
            <v>BRISA DA COSTA</v>
          </cell>
          <cell r="J836">
            <v>1</v>
          </cell>
        </row>
        <row r="837">
          <cell r="A837">
            <v>816</v>
          </cell>
          <cell r="C837" t="str">
            <v>DEM</v>
          </cell>
          <cell r="D837" t="str">
            <v>DEM</v>
          </cell>
          <cell r="E837" t="str">
            <v>DEM</v>
          </cell>
          <cell r="F837" t="str">
            <v>DEM</v>
          </cell>
          <cell r="G837" t="str">
            <v>ALCILENO QUEIROZ FALCÃO</v>
          </cell>
          <cell r="H837" t="str">
            <v>MECANICO MONTADOR</v>
          </cell>
          <cell r="J837">
            <v>1</v>
          </cell>
        </row>
        <row r="838">
          <cell r="A838">
            <v>817</v>
          </cell>
          <cell r="B838" t="str">
            <v>ILDEM</v>
          </cell>
          <cell r="C838" t="str">
            <v>HRSG</v>
          </cell>
          <cell r="D838" t="str">
            <v>ALVIM</v>
          </cell>
          <cell r="E838" t="str">
            <v>LCB</v>
          </cell>
          <cell r="F838" t="str">
            <v>SOLDA</v>
          </cell>
          <cell r="G838" t="str">
            <v>ESLEN BERGUE SILVA</v>
          </cell>
          <cell r="H838" t="str">
            <v>SOLDADOR DE CHAPARIA</v>
          </cell>
          <cell r="I838" t="str">
            <v>BRISA DA COSTA</v>
          </cell>
          <cell r="J838">
            <v>1</v>
          </cell>
        </row>
        <row r="839">
          <cell r="A839">
            <v>818</v>
          </cell>
          <cell r="B839" t="str">
            <v>MOD</v>
          </cell>
          <cell r="G839" t="str">
            <v>SIRLANDE LUCIANO DE ARAUJO</v>
          </cell>
          <cell r="H839" t="str">
            <v>MEIO OFICIAL</v>
          </cell>
          <cell r="I839" t="str">
            <v>BRISA DA COSTA</v>
          </cell>
          <cell r="J839">
            <v>1</v>
          </cell>
        </row>
        <row r="840">
          <cell r="A840">
            <v>819</v>
          </cell>
          <cell r="G840" t="str">
            <v>HELBER MARCOS AGUIAR</v>
          </cell>
          <cell r="H840" t="str">
            <v>MOTORISTA</v>
          </cell>
          <cell r="J840">
            <v>1</v>
          </cell>
        </row>
        <row r="841">
          <cell r="A841">
            <v>820</v>
          </cell>
          <cell r="C841" t="str">
            <v>DEM</v>
          </cell>
          <cell r="D841" t="str">
            <v>DEM</v>
          </cell>
          <cell r="E841" t="str">
            <v>DEM</v>
          </cell>
          <cell r="F841" t="str">
            <v>DEM</v>
          </cell>
          <cell r="G841" t="str">
            <v>LUIZ CLAUDIO ESTEVAN CARDOSO</v>
          </cell>
          <cell r="H841" t="str">
            <v>AJUDANTE</v>
          </cell>
          <cell r="J841">
            <v>1</v>
          </cell>
        </row>
        <row r="842">
          <cell r="A842">
            <v>821</v>
          </cell>
          <cell r="G842" t="str">
            <v>EDGAR DA GRAÇA SENA</v>
          </cell>
          <cell r="H842" t="str">
            <v>AJUDANTE</v>
          </cell>
          <cell r="J842">
            <v>1</v>
          </cell>
        </row>
        <row r="843">
          <cell r="A843">
            <v>822</v>
          </cell>
          <cell r="C843" t="str">
            <v>DEM</v>
          </cell>
          <cell r="D843" t="str">
            <v>DEM</v>
          </cell>
          <cell r="E843" t="str">
            <v>DEM</v>
          </cell>
          <cell r="F843" t="str">
            <v>DEM</v>
          </cell>
          <cell r="G843" t="str">
            <v>EVANDRO JOSÉ NOGUEIRA GOMES</v>
          </cell>
          <cell r="H843" t="str">
            <v>SOLDADOR TIG</v>
          </cell>
          <cell r="I843" t="str">
            <v>BRISA DA COSTA</v>
          </cell>
          <cell r="J843">
            <v>1</v>
          </cell>
        </row>
        <row r="844">
          <cell r="A844">
            <v>823</v>
          </cell>
          <cell r="C844" t="str">
            <v>DEM</v>
          </cell>
          <cell r="D844" t="str">
            <v>DEM</v>
          </cell>
          <cell r="E844" t="str">
            <v>DEM</v>
          </cell>
          <cell r="F844" t="str">
            <v>DEM</v>
          </cell>
          <cell r="G844" t="str">
            <v>ANDERSON ALVES VELOSO</v>
          </cell>
          <cell r="H844" t="str">
            <v>AJUDANTE</v>
          </cell>
          <cell r="I844" t="str">
            <v>BARRA</v>
          </cell>
          <cell r="J844">
            <v>1</v>
          </cell>
        </row>
        <row r="845">
          <cell r="A845">
            <v>824</v>
          </cell>
          <cell r="B845" t="str">
            <v>MML</v>
          </cell>
          <cell r="C845" t="str">
            <v>BOP</v>
          </cell>
          <cell r="D845" t="str">
            <v>AVELEZ</v>
          </cell>
          <cell r="E845" t="str">
            <v>DAPN</v>
          </cell>
          <cell r="F845" t="str">
            <v>MONTAGEM</v>
          </cell>
          <cell r="G845" t="str">
            <v>REGINALDO DE OLIVEIRA SATURNO</v>
          </cell>
          <cell r="H845" t="str">
            <v>MEIO OFICIAL</v>
          </cell>
          <cell r="I845" t="str">
            <v>BARRA</v>
          </cell>
          <cell r="J845">
            <v>1</v>
          </cell>
        </row>
        <row r="846">
          <cell r="A846">
            <v>825</v>
          </cell>
          <cell r="B846" t="str">
            <v>MML</v>
          </cell>
          <cell r="C846" t="str">
            <v>BOP</v>
          </cell>
          <cell r="D846" t="str">
            <v>AVELEZ</v>
          </cell>
          <cell r="E846" t="str">
            <v>DAPN</v>
          </cell>
          <cell r="F846" t="str">
            <v>MONTAGEM</v>
          </cell>
          <cell r="G846" t="str">
            <v>JONALDO SANTOS</v>
          </cell>
          <cell r="H846" t="str">
            <v>MEIO OFICIAL</v>
          </cell>
          <cell r="I846" t="str">
            <v>BARRA</v>
          </cell>
          <cell r="J846">
            <v>1</v>
          </cell>
        </row>
        <row r="847">
          <cell r="A847">
            <v>826</v>
          </cell>
          <cell r="C847" t="str">
            <v>DEM</v>
          </cell>
          <cell r="D847" t="str">
            <v>DEM</v>
          </cell>
          <cell r="E847" t="str">
            <v>DEM</v>
          </cell>
          <cell r="F847" t="str">
            <v>DEM</v>
          </cell>
          <cell r="G847" t="str">
            <v>VOLSIR MARQUES TAFERNABERRI</v>
          </cell>
          <cell r="H847" t="str">
            <v>ENCARREGADO ELETRICA</v>
          </cell>
          <cell r="I847" t="str">
            <v>RIO DAS OSTRAS</v>
          </cell>
          <cell r="J847">
            <v>1</v>
          </cell>
        </row>
        <row r="848">
          <cell r="A848">
            <v>827</v>
          </cell>
          <cell r="C848" t="str">
            <v>DEM</v>
          </cell>
          <cell r="D848" t="str">
            <v>DEM</v>
          </cell>
          <cell r="E848" t="str">
            <v>DEM</v>
          </cell>
          <cell r="F848" t="str">
            <v>DEM</v>
          </cell>
          <cell r="G848" t="str">
            <v>CRISTIANO DE MOURA SANTANA</v>
          </cell>
          <cell r="H848" t="str">
            <v>ELETRICISTA F / C</v>
          </cell>
          <cell r="I848" t="str">
            <v>BRISA DA COSTA</v>
          </cell>
          <cell r="J848">
            <v>1</v>
          </cell>
        </row>
        <row r="849">
          <cell r="A849">
            <v>828</v>
          </cell>
          <cell r="B849" t="str">
            <v>AFC</v>
          </cell>
          <cell r="C849" t="str">
            <v>GERAL</v>
          </cell>
          <cell r="D849" t="str">
            <v>-</v>
          </cell>
          <cell r="E849" t="str">
            <v>-</v>
          </cell>
          <cell r="F849" t="str">
            <v>TORNEIRO</v>
          </cell>
          <cell r="G849" t="str">
            <v>VALTER ONOFRE DE ARAÚJO SANTOS</v>
          </cell>
          <cell r="H849" t="str">
            <v>TORNEIRO MECÂNICO</v>
          </cell>
          <cell r="I849" t="str">
            <v>BRISA DA COSTA</v>
          </cell>
          <cell r="J849">
            <v>1</v>
          </cell>
        </row>
        <row r="850">
          <cell r="A850">
            <v>829</v>
          </cell>
          <cell r="G850" t="str">
            <v>WASHINGTON LUIZ DOS SANTOS</v>
          </cell>
          <cell r="H850" t="str">
            <v>MECANICO MONTADOR</v>
          </cell>
          <cell r="J850">
            <v>1</v>
          </cell>
        </row>
        <row r="851">
          <cell r="A851">
            <v>830</v>
          </cell>
          <cell r="B851" t="str">
            <v>EDR</v>
          </cell>
          <cell r="C851" t="str">
            <v>HRSG</v>
          </cell>
          <cell r="D851" t="str">
            <v>VENDOL.</v>
          </cell>
          <cell r="E851" t="str">
            <v>J APAR</v>
          </cell>
          <cell r="F851" t="str">
            <v>MONTAGEM</v>
          </cell>
          <cell r="G851" t="str">
            <v>JOSÉ RAMOS DE MATOS</v>
          </cell>
          <cell r="H851" t="str">
            <v>MECANICO MONTADOR</v>
          </cell>
          <cell r="J851">
            <v>1</v>
          </cell>
        </row>
        <row r="852">
          <cell r="A852">
            <v>831</v>
          </cell>
          <cell r="B852" t="str">
            <v>MOD</v>
          </cell>
          <cell r="G852" t="str">
            <v>ADILSON SILVA GOMES</v>
          </cell>
          <cell r="H852" t="str">
            <v>AJUDANTE</v>
          </cell>
          <cell r="J852">
            <v>1</v>
          </cell>
        </row>
        <row r="853">
          <cell r="A853">
            <v>832</v>
          </cell>
          <cell r="B853" t="str">
            <v>???</v>
          </cell>
          <cell r="C853" t="str">
            <v>???</v>
          </cell>
          <cell r="D853" t="str">
            <v>???</v>
          </cell>
          <cell r="E853" t="str">
            <v>???</v>
          </cell>
          <cell r="F853" t="str">
            <v>???</v>
          </cell>
          <cell r="G853" t="str">
            <v>VALDECI SARMENTO</v>
          </cell>
          <cell r="H853" t="str">
            <v>AJUDANTE</v>
          </cell>
          <cell r="I853" t="str">
            <v>BARRA</v>
          </cell>
          <cell r="J853">
            <v>1</v>
          </cell>
        </row>
        <row r="854">
          <cell r="A854">
            <v>833</v>
          </cell>
          <cell r="B854" t="str">
            <v>EDG</v>
          </cell>
          <cell r="C854" t="str">
            <v>HRSG</v>
          </cell>
          <cell r="D854" t="str">
            <v>DARIO</v>
          </cell>
          <cell r="E854" t="str">
            <v>J S S</v>
          </cell>
          <cell r="F854" t="str">
            <v>ANDAIME</v>
          </cell>
          <cell r="G854" t="str">
            <v>JOÃO SANTOS DE SANTANA</v>
          </cell>
          <cell r="H854" t="str">
            <v>ENCARREGADO</v>
          </cell>
          <cell r="I854" t="str">
            <v>BRISA DA COSTA</v>
          </cell>
          <cell r="J854">
            <v>1</v>
          </cell>
        </row>
        <row r="855">
          <cell r="A855">
            <v>834</v>
          </cell>
          <cell r="B855" t="str">
            <v>AFC</v>
          </cell>
          <cell r="C855" t="str">
            <v>ST</v>
          </cell>
          <cell r="D855" t="str">
            <v>-</v>
          </cell>
          <cell r="E855" t="str">
            <v>PSV</v>
          </cell>
          <cell r="F855" t="str">
            <v>SOLDA</v>
          </cell>
          <cell r="G855" t="str">
            <v>FÁBIO CASTOR DA SILVA</v>
          </cell>
          <cell r="H855" t="str">
            <v>SOLDADOR MIG</v>
          </cell>
          <cell r="I855" t="str">
            <v>BRISA DA COSTA</v>
          </cell>
          <cell r="J855">
            <v>1</v>
          </cell>
        </row>
        <row r="856">
          <cell r="A856">
            <v>835</v>
          </cell>
          <cell r="B856" t="str">
            <v>ILDEM</v>
          </cell>
          <cell r="C856" t="str">
            <v>HRSG</v>
          </cell>
          <cell r="D856" t="str">
            <v>NJ</v>
          </cell>
          <cell r="E856" t="str">
            <v>PSV</v>
          </cell>
          <cell r="F856" t="str">
            <v>SOLDA</v>
          </cell>
          <cell r="G856" t="str">
            <v>CRISTIANO DE JESUS SILVA</v>
          </cell>
          <cell r="H856" t="str">
            <v>AJUDANTE</v>
          </cell>
          <cell r="I856" t="str">
            <v>BARRA</v>
          </cell>
          <cell r="J856">
            <v>1</v>
          </cell>
        </row>
        <row r="857">
          <cell r="A857">
            <v>836</v>
          </cell>
          <cell r="B857" t="str">
            <v>DEM</v>
          </cell>
          <cell r="C857" t="str">
            <v>DEM</v>
          </cell>
          <cell r="D857" t="str">
            <v>DEM</v>
          </cell>
          <cell r="E857" t="str">
            <v>DEM</v>
          </cell>
          <cell r="F857" t="str">
            <v>DEM</v>
          </cell>
          <cell r="G857" t="str">
            <v>ALTEVIR BORGES DE QUEROZ</v>
          </cell>
          <cell r="H857" t="str">
            <v>AJUDANTE</v>
          </cell>
          <cell r="I857" t="str">
            <v>BARRA</v>
          </cell>
          <cell r="J857">
            <v>1</v>
          </cell>
        </row>
        <row r="858">
          <cell r="A858">
            <v>837</v>
          </cell>
          <cell r="B858" t="str">
            <v>MML</v>
          </cell>
          <cell r="C858" t="str">
            <v>BOP</v>
          </cell>
          <cell r="D858" t="str">
            <v>AVELEZ</v>
          </cell>
          <cell r="E858" t="str">
            <v>ASSIS</v>
          </cell>
          <cell r="F858" t="str">
            <v>MONTAGEM</v>
          </cell>
          <cell r="G858" t="str">
            <v>EDMUNDO DE JESUS SILVA</v>
          </cell>
          <cell r="H858" t="str">
            <v>AJUDANTE</v>
          </cell>
          <cell r="I858" t="str">
            <v>BARRA</v>
          </cell>
          <cell r="J858">
            <v>1</v>
          </cell>
        </row>
        <row r="859">
          <cell r="A859">
            <v>838</v>
          </cell>
          <cell r="B859" t="str">
            <v>AFC</v>
          </cell>
          <cell r="C859" t="str">
            <v>ST</v>
          </cell>
          <cell r="D859" t="str">
            <v>CMM</v>
          </cell>
          <cell r="E859" t="str">
            <v>JWC</v>
          </cell>
          <cell r="F859" t="str">
            <v>ELÉT. INST.</v>
          </cell>
          <cell r="G859" t="str">
            <v>ANTONILSON SOUZA SILVA</v>
          </cell>
          <cell r="H859" t="str">
            <v>MEIO OFICIAL</v>
          </cell>
          <cell r="I859" t="str">
            <v>AEROPORTO</v>
          </cell>
          <cell r="J859">
            <v>1</v>
          </cell>
        </row>
        <row r="860">
          <cell r="A860">
            <v>839</v>
          </cell>
          <cell r="B860" t="str">
            <v>DORG</v>
          </cell>
          <cell r="G860" t="str">
            <v>V  A  G  O</v>
          </cell>
          <cell r="J860">
            <v>1</v>
          </cell>
        </row>
        <row r="861">
          <cell r="A861">
            <v>840</v>
          </cell>
          <cell r="G861" t="str">
            <v>JOSÉ DE RIBAMAR SARMENTO</v>
          </cell>
          <cell r="H861" t="str">
            <v>AJUDANTE</v>
          </cell>
          <cell r="J861">
            <v>1</v>
          </cell>
        </row>
        <row r="862">
          <cell r="A862">
            <v>841</v>
          </cell>
          <cell r="B862" t="str">
            <v>BOP</v>
          </cell>
          <cell r="G862" t="str">
            <v>JOSÉ MILTON DOS SANTOS</v>
          </cell>
          <cell r="H862" t="str">
            <v>AJUDANTE</v>
          </cell>
          <cell r="J862">
            <v>1</v>
          </cell>
        </row>
        <row r="863">
          <cell r="A863">
            <v>842</v>
          </cell>
          <cell r="B863" t="str">
            <v>AFC</v>
          </cell>
          <cell r="C863" t="str">
            <v>ST</v>
          </cell>
          <cell r="D863" t="str">
            <v>DARIO</v>
          </cell>
          <cell r="E863" t="str">
            <v>AMS</v>
          </cell>
          <cell r="F863" t="str">
            <v>ANDAIME</v>
          </cell>
          <cell r="G863" t="str">
            <v>JOSÉ WILSON SANTOS</v>
          </cell>
          <cell r="H863" t="str">
            <v>MEIO OFICIAL</v>
          </cell>
          <cell r="I863" t="str">
            <v>BARRA</v>
          </cell>
          <cell r="J863">
            <v>1</v>
          </cell>
        </row>
        <row r="864">
          <cell r="A864">
            <v>843</v>
          </cell>
          <cell r="C864" t="str">
            <v>DEM</v>
          </cell>
          <cell r="D864" t="str">
            <v>DEM</v>
          </cell>
          <cell r="E864" t="str">
            <v>DEM</v>
          </cell>
          <cell r="F864" t="str">
            <v>DEM</v>
          </cell>
          <cell r="G864" t="str">
            <v>ELSON PEREIRA DOS SANTOS</v>
          </cell>
          <cell r="H864" t="str">
            <v>ENCANADOR</v>
          </cell>
          <cell r="I864" t="str">
            <v>COND. GREEN PEACE</v>
          </cell>
          <cell r="J864">
            <v>1</v>
          </cell>
        </row>
        <row r="865">
          <cell r="A865">
            <v>844</v>
          </cell>
          <cell r="C865" t="str">
            <v>DEM</v>
          </cell>
          <cell r="D865" t="str">
            <v>DEM</v>
          </cell>
          <cell r="E865" t="str">
            <v>DEM</v>
          </cell>
          <cell r="F865" t="str">
            <v>DEM</v>
          </cell>
          <cell r="G865" t="str">
            <v>DOUGLAS CUNHA DA SILVA</v>
          </cell>
          <cell r="H865" t="str">
            <v>AJUDANTE</v>
          </cell>
          <cell r="I865" t="str">
            <v>RIO DAS OSTRAS</v>
          </cell>
          <cell r="J865">
            <v>1</v>
          </cell>
        </row>
        <row r="866">
          <cell r="A866">
            <v>845</v>
          </cell>
          <cell r="C866" t="str">
            <v>DEM</v>
          </cell>
          <cell r="D866" t="str">
            <v>DEM</v>
          </cell>
          <cell r="E866" t="str">
            <v>DEM</v>
          </cell>
          <cell r="F866" t="str">
            <v>DEM</v>
          </cell>
          <cell r="G866" t="str">
            <v>BRUNO CUNHA DA SILVA</v>
          </cell>
          <cell r="H866" t="str">
            <v>AJUDANTE</v>
          </cell>
          <cell r="I866" t="str">
            <v>RIO DAS OSTRAS</v>
          </cell>
          <cell r="J866">
            <v>1</v>
          </cell>
        </row>
        <row r="867">
          <cell r="A867">
            <v>846</v>
          </cell>
          <cell r="B867" t="str">
            <v>ILDEM</v>
          </cell>
          <cell r="C867" t="str">
            <v>HRSG</v>
          </cell>
          <cell r="D867" t="str">
            <v>NJ</v>
          </cell>
          <cell r="E867" t="str">
            <v>PSV</v>
          </cell>
          <cell r="F867" t="str">
            <v>SOLDA</v>
          </cell>
          <cell r="G867" t="str">
            <v>JOSIVAL AZEVEDO DOS SANTOS</v>
          </cell>
          <cell r="H867" t="str">
            <v>SOLDADOR TIG + ER+AI</v>
          </cell>
          <cell r="J867">
            <v>1</v>
          </cell>
        </row>
        <row r="868">
          <cell r="A868">
            <v>847</v>
          </cell>
          <cell r="B868" t="str">
            <v>MOD</v>
          </cell>
          <cell r="C868" t="str">
            <v>ASA/CALD</v>
          </cell>
          <cell r="D868" t="str">
            <v>-</v>
          </cell>
          <cell r="E868" t="str">
            <v>-</v>
          </cell>
          <cell r="F868" t="str">
            <v>ASA/CALD</v>
          </cell>
          <cell r="G868" t="str">
            <v>ALVIM WASELEVSKE</v>
          </cell>
          <cell r="H868" t="str">
            <v>SUPERVISOR DE SOLDA 1</v>
          </cell>
          <cell r="I868" t="str">
            <v>RIO DAS OSTRAS</v>
          </cell>
          <cell r="J868">
            <v>1</v>
          </cell>
        </row>
        <row r="869">
          <cell r="A869">
            <v>848</v>
          </cell>
          <cell r="B869" t="str">
            <v>MML</v>
          </cell>
          <cell r="C869" t="str">
            <v>BOP</v>
          </cell>
          <cell r="D869" t="str">
            <v>AVELEZ</v>
          </cell>
          <cell r="E869" t="str">
            <v>CAM</v>
          </cell>
          <cell r="F869" t="str">
            <v>LANC. DE CABOS</v>
          </cell>
          <cell r="G869" t="str">
            <v>MAICON DA SILVA OLIVEIRA</v>
          </cell>
          <cell r="H869" t="str">
            <v>AJUDANTE</v>
          </cell>
          <cell r="I869" t="str">
            <v>RIO DAS OSTRAS</v>
          </cell>
          <cell r="J869">
            <v>1</v>
          </cell>
        </row>
        <row r="870">
          <cell r="A870">
            <v>849</v>
          </cell>
          <cell r="C870" t="str">
            <v>DEM</v>
          </cell>
          <cell r="D870" t="str">
            <v>DEM</v>
          </cell>
          <cell r="E870" t="str">
            <v>DEM</v>
          </cell>
          <cell r="F870" t="str">
            <v>DEM</v>
          </cell>
          <cell r="G870" t="str">
            <v>JOSÉ RENATO SOTELLO DOS SANTOS</v>
          </cell>
          <cell r="H870" t="str">
            <v>MONTADOR ANDAIME</v>
          </cell>
          <cell r="I870" t="str">
            <v>BRISA DA COSTA</v>
          </cell>
          <cell r="J870">
            <v>1</v>
          </cell>
        </row>
        <row r="871">
          <cell r="A871">
            <v>850</v>
          </cell>
          <cell r="C871" t="str">
            <v>DEM</v>
          </cell>
          <cell r="D871" t="str">
            <v>DEM</v>
          </cell>
          <cell r="E871" t="str">
            <v>DEM</v>
          </cell>
          <cell r="F871" t="str">
            <v>DEM</v>
          </cell>
          <cell r="G871" t="str">
            <v>ALEX CORREA DA COSTA</v>
          </cell>
          <cell r="H871" t="str">
            <v>AJUDANTE</v>
          </cell>
          <cell r="I871" t="str">
            <v>AROEIRA</v>
          </cell>
          <cell r="J871">
            <v>1</v>
          </cell>
        </row>
        <row r="872">
          <cell r="A872">
            <v>851</v>
          </cell>
          <cell r="B872" t="str">
            <v>DORG</v>
          </cell>
          <cell r="G872" t="str">
            <v>V  A  G  O</v>
          </cell>
          <cell r="J872">
            <v>1</v>
          </cell>
        </row>
        <row r="873">
          <cell r="A873">
            <v>852</v>
          </cell>
          <cell r="C873" t="str">
            <v>DEM</v>
          </cell>
          <cell r="D873" t="str">
            <v>DEM</v>
          </cell>
          <cell r="E873" t="str">
            <v>DEM</v>
          </cell>
          <cell r="F873" t="str">
            <v>DEM</v>
          </cell>
          <cell r="G873" t="str">
            <v>SILVIO ADRIANO DE LIMA</v>
          </cell>
          <cell r="H873" t="str">
            <v>AUXILIAR ALMOXARIFE 1</v>
          </cell>
          <cell r="I873" t="str">
            <v>RIO DAS OSTRAS</v>
          </cell>
          <cell r="J873">
            <v>1</v>
          </cell>
        </row>
        <row r="874">
          <cell r="A874">
            <v>853</v>
          </cell>
          <cell r="C874" t="str">
            <v>HRSG</v>
          </cell>
          <cell r="D874" t="str">
            <v>NJ</v>
          </cell>
          <cell r="E874" t="str">
            <v>PSV</v>
          </cell>
          <cell r="F874" t="str">
            <v>SOLDA</v>
          </cell>
          <cell r="G874" t="str">
            <v>MARCOS GOMES PINTO</v>
          </cell>
          <cell r="H874" t="str">
            <v>APROPRIADOR</v>
          </cell>
          <cell r="J874">
            <v>1</v>
          </cell>
        </row>
        <row r="875">
          <cell r="A875">
            <v>854</v>
          </cell>
          <cell r="G875" t="str">
            <v>EDSON SANTOS DA SILVA</v>
          </cell>
          <cell r="H875" t="str">
            <v>AJUDANTE</v>
          </cell>
          <cell r="J875">
            <v>1</v>
          </cell>
        </row>
        <row r="876">
          <cell r="A876">
            <v>855</v>
          </cell>
          <cell r="B876" t="str">
            <v>AFC</v>
          </cell>
          <cell r="C876" t="str">
            <v>ST</v>
          </cell>
          <cell r="D876" t="str">
            <v>DARIO</v>
          </cell>
          <cell r="E876" t="str">
            <v>AMS</v>
          </cell>
          <cell r="F876" t="str">
            <v>ANDAIME</v>
          </cell>
          <cell r="G876" t="str">
            <v>ANTÔNIO MONTEIRO ALVES</v>
          </cell>
          <cell r="H876" t="str">
            <v>MONTADOR ANDAIME</v>
          </cell>
          <cell r="I876" t="str">
            <v>BRISA DA COSTA</v>
          </cell>
          <cell r="J876">
            <v>1</v>
          </cell>
        </row>
        <row r="877">
          <cell r="A877">
            <v>856</v>
          </cell>
          <cell r="B877" t="str">
            <v>ILDEM</v>
          </cell>
          <cell r="C877" t="str">
            <v>HRSG</v>
          </cell>
          <cell r="D877" t="str">
            <v>ALVIM</v>
          </cell>
          <cell r="E877" t="str">
            <v>LCB</v>
          </cell>
          <cell r="F877" t="str">
            <v>SOLDA</v>
          </cell>
          <cell r="G877" t="str">
            <v>VAGNER JANUÁRIO PEREIRA</v>
          </cell>
          <cell r="H877" t="str">
            <v>AJUDANTE</v>
          </cell>
          <cell r="I877" t="str">
            <v>BARRA</v>
          </cell>
          <cell r="J877">
            <v>1</v>
          </cell>
        </row>
        <row r="878">
          <cell r="A878">
            <v>857</v>
          </cell>
          <cell r="B878" t="str">
            <v>BOP</v>
          </cell>
          <cell r="G878" t="str">
            <v>MÁRIO AMANDIO MOREIRA GRANGEIA</v>
          </cell>
          <cell r="H878" t="str">
            <v>ENGENHEIRO</v>
          </cell>
          <cell r="J878">
            <v>1</v>
          </cell>
        </row>
        <row r="879">
          <cell r="A879">
            <v>858</v>
          </cell>
          <cell r="G879" t="str">
            <v>JÚLIO CESAR GOMES D'AVILA</v>
          </cell>
          <cell r="H879" t="str">
            <v>TÉCNICO EM ELETROMECÂNICA</v>
          </cell>
          <cell r="J879">
            <v>1</v>
          </cell>
        </row>
        <row r="880">
          <cell r="A880">
            <v>859</v>
          </cell>
          <cell r="G880" t="str">
            <v>VALDECIR DE ARAÚJO SILVA</v>
          </cell>
          <cell r="H880" t="str">
            <v>TÉCNICO EM ELETROMECÂNICA</v>
          </cell>
          <cell r="J880">
            <v>1</v>
          </cell>
        </row>
        <row r="881">
          <cell r="A881">
            <v>860</v>
          </cell>
          <cell r="G881" t="str">
            <v>JUPIRACÍ GONÇALVES DE MIRANDA</v>
          </cell>
          <cell r="H881" t="str">
            <v>TÉCNICO EM ELETROMECÂNICA</v>
          </cell>
          <cell r="J881">
            <v>1</v>
          </cell>
        </row>
        <row r="882">
          <cell r="A882">
            <v>861</v>
          </cell>
          <cell r="G882" t="str">
            <v>ANTERO GOMES DE ALMEIDA</v>
          </cell>
          <cell r="H882" t="str">
            <v>TÉCNICO EM ELETROMECÂNICA</v>
          </cell>
          <cell r="J882">
            <v>1</v>
          </cell>
        </row>
        <row r="883">
          <cell r="A883">
            <v>862</v>
          </cell>
          <cell r="G883" t="str">
            <v>RUBEM CORRÊA</v>
          </cell>
          <cell r="H883" t="str">
            <v>TÉCNICO EM ELETROMECÂNICA</v>
          </cell>
          <cell r="J883">
            <v>1</v>
          </cell>
        </row>
        <row r="884">
          <cell r="A884">
            <v>863</v>
          </cell>
          <cell r="G884" t="str">
            <v>IZAÍAS DE JESUS DA LUZ</v>
          </cell>
          <cell r="H884" t="str">
            <v>ISOLADOR</v>
          </cell>
          <cell r="I884" t="str">
            <v>BRISA DA COSTA</v>
          </cell>
          <cell r="J884">
            <v>1</v>
          </cell>
        </row>
        <row r="885">
          <cell r="A885">
            <v>864</v>
          </cell>
          <cell r="G885" t="str">
            <v>ROGÉRIO DA SILVA ARAÚJO</v>
          </cell>
          <cell r="H885" t="str">
            <v>AJUDANTE</v>
          </cell>
          <cell r="J885">
            <v>1</v>
          </cell>
        </row>
        <row r="886">
          <cell r="A886">
            <v>865</v>
          </cell>
          <cell r="B886" t="str">
            <v>MML</v>
          </cell>
          <cell r="C886" t="str">
            <v>BOP</v>
          </cell>
          <cell r="D886" t="str">
            <v>GIL</v>
          </cell>
          <cell r="E886" t="str">
            <v>JFL</v>
          </cell>
          <cell r="F886" t="str">
            <v>LIG. DE CABOS</v>
          </cell>
          <cell r="G886" t="str">
            <v>JORGE HENRIQUE RODRIGUES DOS SANTOS</v>
          </cell>
          <cell r="H886" t="str">
            <v>AJUDANTE</v>
          </cell>
          <cell r="I886" t="str">
            <v>AEROPORTO</v>
          </cell>
          <cell r="J886">
            <v>1</v>
          </cell>
        </row>
        <row r="887">
          <cell r="A887">
            <v>866</v>
          </cell>
          <cell r="G887" t="str">
            <v>NEILTON ANTONIO COSTA</v>
          </cell>
          <cell r="H887" t="str">
            <v>TÉCNICO EM ELETROMECÂNICA</v>
          </cell>
          <cell r="J887">
            <v>1</v>
          </cell>
        </row>
        <row r="888">
          <cell r="A888">
            <v>867</v>
          </cell>
          <cell r="G888" t="str">
            <v>UBIRAJARA SILVA</v>
          </cell>
          <cell r="H888" t="str">
            <v>ENGENHEIRO</v>
          </cell>
          <cell r="J888">
            <v>1</v>
          </cell>
        </row>
        <row r="889">
          <cell r="A889">
            <v>868</v>
          </cell>
          <cell r="G889" t="str">
            <v>VICENTE FERREIRA DE MELO</v>
          </cell>
          <cell r="H889" t="str">
            <v>TÉCNICO EM ELETROMECÂNICA</v>
          </cell>
          <cell r="J889">
            <v>1</v>
          </cell>
        </row>
        <row r="890">
          <cell r="A890">
            <v>869</v>
          </cell>
          <cell r="G890" t="str">
            <v>JOSÉ DA COSTA RAMOS</v>
          </cell>
          <cell r="H890" t="str">
            <v>TÉCNICO EM ELETROMECÂNICA</v>
          </cell>
          <cell r="J890">
            <v>1</v>
          </cell>
        </row>
        <row r="891">
          <cell r="A891">
            <v>870</v>
          </cell>
          <cell r="G891" t="str">
            <v>LUIZ CARLOS COUTINHO</v>
          </cell>
          <cell r="H891" t="str">
            <v>TÉCNICO EM ELETROMECÂNICA</v>
          </cell>
          <cell r="J891">
            <v>1</v>
          </cell>
        </row>
        <row r="892">
          <cell r="A892">
            <v>871</v>
          </cell>
          <cell r="G892" t="str">
            <v>SOTER SILVA JÚNIOR</v>
          </cell>
          <cell r="H892" t="str">
            <v>TÉCNICO EM ELETROMECÂNICA</v>
          </cell>
          <cell r="J892">
            <v>1</v>
          </cell>
        </row>
        <row r="893">
          <cell r="A893">
            <v>872</v>
          </cell>
          <cell r="G893" t="str">
            <v>SÉRGIO ANTÔNIO DE ALBUQUERQUE</v>
          </cell>
          <cell r="H893" t="str">
            <v>TÉCNICO EM ELETROMECÂNICA</v>
          </cell>
          <cell r="J893">
            <v>1</v>
          </cell>
        </row>
        <row r="894">
          <cell r="A894">
            <v>873</v>
          </cell>
          <cell r="G894" t="str">
            <v>JOÃO JORGE COSMELLI OLIVEIRA</v>
          </cell>
          <cell r="H894" t="str">
            <v>TÉCNICO EM ELETROMECÂNICA</v>
          </cell>
          <cell r="J894">
            <v>1</v>
          </cell>
        </row>
        <row r="895">
          <cell r="A895">
            <v>874</v>
          </cell>
          <cell r="G895" t="str">
            <v>EURICO MANUEL D'ALMEIDA ANTUNES</v>
          </cell>
          <cell r="H895" t="str">
            <v>TÉCNICO EM ELETROMECÂNICA</v>
          </cell>
          <cell r="J895">
            <v>1</v>
          </cell>
        </row>
        <row r="896">
          <cell r="A896">
            <v>875</v>
          </cell>
          <cell r="B896" t="str">
            <v>ILDEM</v>
          </cell>
          <cell r="C896" t="str">
            <v>HRSG</v>
          </cell>
          <cell r="D896" t="str">
            <v>ALVIM</v>
          </cell>
          <cell r="E896" t="str">
            <v>LCB</v>
          </cell>
          <cell r="F896" t="str">
            <v>SOLDA</v>
          </cell>
          <cell r="G896" t="str">
            <v>JOSÉ BATISTA DA SILVA</v>
          </cell>
          <cell r="H896" t="str">
            <v>SOLDADOR DE CHAPARIA</v>
          </cell>
          <cell r="I896" t="str">
            <v>BRISA DA COSTA</v>
          </cell>
          <cell r="J896">
            <v>1</v>
          </cell>
        </row>
        <row r="897">
          <cell r="A897">
            <v>876</v>
          </cell>
          <cell r="B897" t="str">
            <v>MOD</v>
          </cell>
          <cell r="G897" t="str">
            <v>ELIEZER LOPES FERNANDES</v>
          </cell>
          <cell r="H897" t="str">
            <v>INSP.DIMENSIONAL</v>
          </cell>
          <cell r="J897">
            <v>1</v>
          </cell>
        </row>
        <row r="898">
          <cell r="A898">
            <v>877</v>
          </cell>
          <cell r="B898" t="str">
            <v>ASA</v>
          </cell>
          <cell r="C898" t="str">
            <v>HRSG</v>
          </cell>
          <cell r="D898" t="str">
            <v>PEDRO</v>
          </cell>
          <cell r="E898" t="str">
            <v>AAS</v>
          </cell>
          <cell r="F898" t="str">
            <v>MONTAGEM</v>
          </cell>
          <cell r="G898" t="str">
            <v>CLENILTON RODRIGUES DOS SANTOS</v>
          </cell>
          <cell r="H898" t="str">
            <v>ELETRICISTA MONTADOR</v>
          </cell>
          <cell r="J898">
            <v>1</v>
          </cell>
        </row>
        <row r="899">
          <cell r="A899">
            <v>878</v>
          </cell>
          <cell r="B899" t="str">
            <v>MOD</v>
          </cell>
          <cell r="G899" t="str">
            <v>ROGÉRIO LIMA DE OLIVEIRA</v>
          </cell>
          <cell r="H899" t="str">
            <v>AJUDANTE</v>
          </cell>
          <cell r="J899">
            <v>1</v>
          </cell>
        </row>
        <row r="900">
          <cell r="A900">
            <v>879</v>
          </cell>
          <cell r="C900" t="str">
            <v>DEM</v>
          </cell>
          <cell r="D900" t="str">
            <v>DEM</v>
          </cell>
          <cell r="E900" t="str">
            <v>DEM</v>
          </cell>
          <cell r="F900" t="str">
            <v>DEM</v>
          </cell>
          <cell r="G900" t="str">
            <v>ANDRÉ SANTOS DE OLIVEIRA</v>
          </cell>
          <cell r="H900" t="str">
            <v>ELETRICISTA MONTADOR</v>
          </cell>
          <cell r="I900" t="str">
            <v>BARRA</v>
          </cell>
          <cell r="J900">
            <v>1</v>
          </cell>
        </row>
        <row r="901">
          <cell r="A901">
            <v>880</v>
          </cell>
          <cell r="B901" t="str">
            <v>ASA</v>
          </cell>
          <cell r="C901" t="str">
            <v>HRSG</v>
          </cell>
          <cell r="D901" t="str">
            <v>ANT</v>
          </cell>
          <cell r="E901" t="str">
            <v>JRG</v>
          </cell>
          <cell r="F901" t="str">
            <v>TUBULAÇÃO</v>
          </cell>
          <cell r="G901" t="str">
            <v>EDILSON BISPO DOS SANTOS</v>
          </cell>
          <cell r="H901" t="str">
            <v>ENCANADOR</v>
          </cell>
          <cell r="J901">
            <v>1</v>
          </cell>
        </row>
        <row r="902">
          <cell r="A902">
            <v>881</v>
          </cell>
          <cell r="C902" t="str">
            <v>DEM</v>
          </cell>
          <cell r="D902" t="str">
            <v>DEM</v>
          </cell>
          <cell r="E902" t="str">
            <v>DEM</v>
          </cell>
          <cell r="F902" t="str">
            <v>DEM</v>
          </cell>
          <cell r="G902" t="str">
            <v>CLAUDOMIRO SANTOS DOS ANJOS</v>
          </cell>
          <cell r="H902" t="str">
            <v>ENCANADOR</v>
          </cell>
          <cell r="J902">
            <v>1</v>
          </cell>
        </row>
        <row r="903">
          <cell r="A903">
            <v>882</v>
          </cell>
          <cell r="F903" t="str">
            <v>TUBULAÇÃO</v>
          </cell>
          <cell r="G903" t="str">
            <v>ROBSON ALEX DOS SANTOS</v>
          </cell>
          <cell r="H903" t="str">
            <v>ENCANADOR</v>
          </cell>
          <cell r="J903">
            <v>1</v>
          </cell>
        </row>
        <row r="904">
          <cell r="A904">
            <v>883</v>
          </cell>
          <cell r="G904" t="str">
            <v>MARCOS ANTÔNIO DE JESUS</v>
          </cell>
          <cell r="H904" t="str">
            <v>ENCANADOR</v>
          </cell>
          <cell r="J904">
            <v>1</v>
          </cell>
        </row>
        <row r="905">
          <cell r="A905">
            <v>884</v>
          </cell>
          <cell r="B905" t="str">
            <v>ASA</v>
          </cell>
          <cell r="C905" t="str">
            <v>HRSG</v>
          </cell>
          <cell r="D905" t="str">
            <v>PEDRO</v>
          </cell>
          <cell r="E905" t="str">
            <v>SES</v>
          </cell>
          <cell r="F905" t="str">
            <v>ASA/CALD</v>
          </cell>
          <cell r="G905" t="str">
            <v>FRANCISCO DOS SANTOS NETO</v>
          </cell>
          <cell r="H905" t="str">
            <v>ENCANADOR</v>
          </cell>
          <cell r="J905">
            <v>1</v>
          </cell>
        </row>
        <row r="906">
          <cell r="A906">
            <v>885</v>
          </cell>
          <cell r="B906" t="str">
            <v>ASA</v>
          </cell>
          <cell r="C906" t="str">
            <v>HRSG</v>
          </cell>
          <cell r="D906" t="str">
            <v>ANT</v>
          </cell>
          <cell r="E906" t="str">
            <v>JRG</v>
          </cell>
          <cell r="F906" t="str">
            <v>TUBULAÇÃO</v>
          </cell>
          <cell r="G906" t="str">
            <v>JOSÉ DO CARMO MARTINS</v>
          </cell>
          <cell r="H906" t="str">
            <v>ENCANADOR</v>
          </cell>
          <cell r="J906">
            <v>1</v>
          </cell>
        </row>
        <row r="907">
          <cell r="A907">
            <v>886</v>
          </cell>
          <cell r="C907" t="str">
            <v>DEM</v>
          </cell>
          <cell r="D907" t="str">
            <v>DEM</v>
          </cell>
          <cell r="E907" t="str">
            <v>DEM</v>
          </cell>
          <cell r="F907" t="str">
            <v>DEM</v>
          </cell>
          <cell r="G907" t="str">
            <v>CÁSSIO MOREIRA DA SILVA</v>
          </cell>
          <cell r="H907" t="str">
            <v>ELETRICISTA F / C</v>
          </cell>
          <cell r="I907" t="str">
            <v>BRISA DA COSTA</v>
          </cell>
          <cell r="J907">
            <v>1</v>
          </cell>
        </row>
        <row r="908">
          <cell r="A908">
            <v>887</v>
          </cell>
          <cell r="G908" t="str">
            <v>RENATO FERREIRA DOS SANTOS</v>
          </cell>
          <cell r="H908" t="str">
            <v>AJUDANTE</v>
          </cell>
          <cell r="I908" t="str">
            <v>BARRA</v>
          </cell>
          <cell r="J908">
            <v>1</v>
          </cell>
        </row>
        <row r="909">
          <cell r="A909">
            <v>888</v>
          </cell>
          <cell r="C909" t="str">
            <v>DEM</v>
          </cell>
          <cell r="D909" t="str">
            <v>DEM</v>
          </cell>
          <cell r="E909" t="str">
            <v>DEM</v>
          </cell>
          <cell r="F909" t="str">
            <v>DEM</v>
          </cell>
          <cell r="G909" t="str">
            <v>CÍCERO WASHINGTON DA SILVA</v>
          </cell>
          <cell r="H909" t="str">
            <v>MONTADOR ANDAIME</v>
          </cell>
          <cell r="I909" t="str">
            <v>BRISA DA COSTA</v>
          </cell>
          <cell r="J909">
            <v>1</v>
          </cell>
        </row>
        <row r="910">
          <cell r="A910">
            <v>889</v>
          </cell>
          <cell r="G910" t="str">
            <v>ARIOMAR DA SILVA SANTOS</v>
          </cell>
          <cell r="H910" t="str">
            <v>AJUDANTE</v>
          </cell>
          <cell r="I910" t="str">
            <v>BARRA</v>
          </cell>
          <cell r="J910">
            <v>1</v>
          </cell>
        </row>
        <row r="911">
          <cell r="A911">
            <v>890</v>
          </cell>
          <cell r="B911" t="str">
            <v>MML</v>
          </cell>
          <cell r="C911" t="str">
            <v>BOP</v>
          </cell>
          <cell r="D911" t="str">
            <v>AVELEZ</v>
          </cell>
          <cell r="E911" t="str">
            <v>CAM</v>
          </cell>
          <cell r="F911" t="str">
            <v>LANC. DE CABOS</v>
          </cell>
          <cell r="G911" t="str">
            <v>CRISTILANDE FERREIRA LIMA</v>
          </cell>
          <cell r="H911" t="str">
            <v>AJUDANTE</v>
          </cell>
          <cell r="I911" t="str">
            <v>AEROPORTO</v>
          </cell>
          <cell r="J911">
            <v>1</v>
          </cell>
        </row>
        <row r="912">
          <cell r="A912">
            <v>891</v>
          </cell>
          <cell r="B912" t="str">
            <v>ILDEM</v>
          </cell>
          <cell r="C912" t="str">
            <v>HRSG</v>
          </cell>
          <cell r="D912" t="str">
            <v>ALVIM</v>
          </cell>
          <cell r="E912" t="str">
            <v>VRC</v>
          </cell>
          <cell r="F912" t="str">
            <v>SOLDA</v>
          </cell>
          <cell r="G912" t="str">
            <v>AMILTON COSME RIBEIRO</v>
          </cell>
          <cell r="H912" t="str">
            <v>AJUDANTE</v>
          </cell>
          <cell r="J912">
            <v>1</v>
          </cell>
        </row>
        <row r="913">
          <cell r="A913">
            <v>892</v>
          </cell>
          <cell r="B913" t="str">
            <v>EDG</v>
          </cell>
          <cell r="C913" t="str">
            <v>HRSG</v>
          </cell>
          <cell r="D913" t="str">
            <v>DARIO</v>
          </cell>
          <cell r="E913" t="str">
            <v>ELIEZER</v>
          </cell>
          <cell r="F913" t="str">
            <v>ANDAIME</v>
          </cell>
          <cell r="G913" t="str">
            <v>JOSÉ CARLOS GOMES DE JESUS</v>
          </cell>
          <cell r="H913" t="str">
            <v>MONTADOR ANDAIME</v>
          </cell>
          <cell r="J913">
            <v>1</v>
          </cell>
        </row>
        <row r="914">
          <cell r="A914">
            <v>893</v>
          </cell>
          <cell r="B914" t="str">
            <v>MML</v>
          </cell>
          <cell r="C914" t="str">
            <v>HRSG</v>
          </cell>
          <cell r="D914" t="str">
            <v>VT</v>
          </cell>
          <cell r="E914" t="str">
            <v>JAS</v>
          </cell>
          <cell r="F914" t="str">
            <v>ELÉTRICA</v>
          </cell>
          <cell r="G914" t="str">
            <v>JOSÉ AMORIM DA COSTA</v>
          </cell>
          <cell r="H914" t="str">
            <v>AJUDANTE</v>
          </cell>
          <cell r="I914" t="str">
            <v>BARRA</v>
          </cell>
          <cell r="J914">
            <v>1</v>
          </cell>
        </row>
        <row r="915">
          <cell r="A915">
            <v>894</v>
          </cell>
          <cell r="B915" t="str">
            <v>MOI</v>
          </cell>
          <cell r="C915" t="str">
            <v>GERAL</v>
          </cell>
          <cell r="D915" t="str">
            <v>NJ</v>
          </cell>
          <cell r="E915" t="str">
            <v>PSV</v>
          </cell>
          <cell r="F915" t="str">
            <v>APOIO</v>
          </cell>
          <cell r="G915" t="str">
            <v>AMILSON CAMPELO DOS SANTOS</v>
          </cell>
          <cell r="H915" t="str">
            <v>AJUDANTE</v>
          </cell>
          <cell r="I915" t="str">
            <v>BARRA</v>
          </cell>
          <cell r="J915">
            <v>1</v>
          </cell>
        </row>
        <row r="916">
          <cell r="A916">
            <v>895</v>
          </cell>
          <cell r="G916" t="str">
            <v>ANDRÉ DOS SANTOS DA SILVA</v>
          </cell>
          <cell r="H916" t="str">
            <v>AJUDANTE</v>
          </cell>
          <cell r="I916" t="str">
            <v>BARRA</v>
          </cell>
          <cell r="J916">
            <v>1</v>
          </cell>
        </row>
        <row r="917">
          <cell r="A917">
            <v>896</v>
          </cell>
          <cell r="B917" t="str">
            <v>-</v>
          </cell>
          <cell r="C917" t="str">
            <v>CONT. MAT.</v>
          </cell>
          <cell r="D917" t="str">
            <v>VT</v>
          </cell>
          <cell r="E917" t="str">
            <v>BDA</v>
          </cell>
          <cell r="F917" t="str">
            <v>APOIO</v>
          </cell>
          <cell r="G917" t="str">
            <v>BENEDITO DONIZETE APARECIDO DOS SANTOS</v>
          </cell>
          <cell r="H917" t="str">
            <v>ENCARREGADO</v>
          </cell>
          <cell r="I917" t="str">
            <v>AEROPORTO</v>
          </cell>
          <cell r="J917">
            <v>1</v>
          </cell>
        </row>
        <row r="918">
          <cell r="A918">
            <v>897</v>
          </cell>
          <cell r="G918" t="str">
            <v>WILSON FERREIRA MENDONÇA</v>
          </cell>
          <cell r="H918" t="str">
            <v>MEIO OFICIAL</v>
          </cell>
          <cell r="I918" t="str">
            <v>BRISA DA COSTA</v>
          </cell>
          <cell r="J918">
            <v>1</v>
          </cell>
        </row>
        <row r="919">
          <cell r="A919">
            <v>898</v>
          </cell>
          <cell r="B919" t="str">
            <v>DORG</v>
          </cell>
          <cell r="G919" t="str">
            <v>ROBERTO PAULO MENDES</v>
          </cell>
          <cell r="H919" t="str">
            <v>MEIO OFICIAL</v>
          </cell>
          <cell r="J919">
            <v>1</v>
          </cell>
        </row>
        <row r="920">
          <cell r="A920">
            <v>899</v>
          </cell>
          <cell r="B920" t="str">
            <v>MML</v>
          </cell>
          <cell r="C920" t="str">
            <v>BOP</v>
          </cell>
          <cell r="D920" t="str">
            <v>AVELEZ</v>
          </cell>
          <cell r="E920" t="str">
            <v>DAPN</v>
          </cell>
          <cell r="F920" t="str">
            <v>MONTAGEM</v>
          </cell>
          <cell r="G920" t="str">
            <v>DEOLINDO ANTÔNIO PINHEIRO NETO</v>
          </cell>
          <cell r="H920" t="str">
            <v>ENCARREGADO</v>
          </cell>
          <cell r="I920" t="str">
            <v>RIO DAS OSTRAS</v>
          </cell>
          <cell r="J920">
            <v>1</v>
          </cell>
        </row>
        <row r="921">
          <cell r="A921">
            <v>900</v>
          </cell>
          <cell r="B921" t="str">
            <v>DORG</v>
          </cell>
          <cell r="G921" t="str">
            <v>GLEISON MAGALHÃES DE CAMPOS</v>
          </cell>
          <cell r="H921" t="str">
            <v>TECNICO SEGURANCA II</v>
          </cell>
          <cell r="J921">
            <v>1</v>
          </cell>
        </row>
        <row r="922">
          <cell r="A922">
            <v>901</v>
          </cell>
          <cell r="G922" t="str">
            <v>LUCIO AURÉLIO ROQUE DE FARIA</v>
          </cell>
          <cell r="H922" t="str">
            <v>INSP.ELETR./ INSTRUM.</v>
          </cell>
          <cell r="J922">
            <v>1</v>
          </cell>
        </row>
        <row r="923">
          <cell r="A923">
            <v>902</v>
          </cell>
          <cell r="B923" t="str">
            <v>MOI</v>
          </cell>
          <cell r="C923" t="str">
            <v>-</v>
          </cell>
          <cell r="D923" t="str">
            <v>-</v>
          </cell>
          <cell r="E923" t="str">
            <v>BUONO</v>
          </cell>
          <cell r="F923" t="str">
            <v>-</v>
          </cell>
          <cell r="G923" t="str">
            <v>ANDRÉIA CARLA HIPÓLITO DA SILVA</v>
          </cell>
          <cell r="H923" t="str">
            <v>AUXILIAR DE ESCRITÓRIO</v>
          </cell>
          <cell r="I923" t="str">
            <v>CENTRO</v>
          </cell>
          <cell r="J923">
            <v>1</v>
          </cell>
        </row>
        <row r="924">
          <cell r="A924">
            <v>903</v>
          </cell>
          <cell r="B924" t="str">
            <v>EDR</v>
          </cell>
          <cell r="C924" t="str">
            <v>HRSG</v>
          </cell>
          <cell r="D924" t="str">
            <v>VENDOL.</v>
          </cell>
          <cell r="E924" t="str">
            <v>J APAR</v>
          </cell>
          <cell r="F924" t="str">
            <v>MONTAGEM</v>
          </cell>
          <cell r="G924" t="str">
            <v>LUIZ ANTÔNIO DA SILVA</v>
          </cell>
          <cell r="H924" t="str">
            <v>SOLDADOR TIG</v>
          </cell>
          <cell r="J924">
            <v>1</v>
          </cell>
        </row>
        <row r="925">
          <cell r="A925">
            <v>904</v>
          </cell>
          <cell r="B925" t="str">
            <v>MOD</v>
          </cell>
          <cell r="C925" t="str">
            <v>ASA/CALD</v>
          </cell>
          <cell r="D925" t="str">
            <v>VENDOL.</v>
          </cell>
          <cell r="F925" t="str">
            <v>ASA/CALD</v>
          </cell>
          <cell r="G925" t="str">
            <v>DAMIÃO CLEMENTINO DA SILVA</v>
          </cell>
          <cell r="H925" t="str">
            <v>ENCANADOR</v>
          </cell>
          <cell r="J925">
            <v>1</v>
          </cell>
        </row>
        <row r="926">
          <cell r="A926">
            <v>905</v>
          </cell>
          <cell r="B926" t="str">
            <v>EDR</v>
          </cell>
          <cell r="C926" t="str">
            <v>HRSG</v>
          </cell>
          <cell r="D926" t="str">
            <v>VENDOL.</v>
          </cell>
          <cell r="E926" t="str">
            <v>J APAR</v>
          </cell>
          <cell r="F926" t="str">
            <v>MONTAGEM</v>
          </cell>
          <cell r="G926" t="str">
            <v>ANTÔNIO DE MOURA</v>
          </cell>
          <cell r="H926" t="str">
            <v>MECANICO MONTADOR</v>
          </cell>
          <cell r="J926">
            <v>1</v>
          </cell>
        </row>
        <row r="927">
          <cell r="A927">
            <v>906</v>
          </cell>
          <cell r="B927" t="str">
            <v>EDR</v>
          </cell>
          <cell r="C927" t="str">
            <v>HRSG</v>
          </cell>
          <cell r="D927" t="str">
            <v>VENDOL.</v>
          </cell>
          <cell r="E927" t="str">
            <v>J APAR</v>
          </cell>
          <cell r="F927" t="str">
            <v>MONTAGEM</v>
          </cell>
          <cell r="G927" t="str">
            <v>MARCELO PROCÓPIO DE MORAES</v>
          </cell>
          <cell r="H927" t="str">
            <v>ENCANADOR</v>
          </cell>
          <cell r="J927">
            <v>1</v>
          </cell>
        </row>
        <row r="928">
          <cell r="A928">
            <v>907</v>
          </cell>
          <cell r="B928" t="str">
            <v>ASA</v>
          </cell>
          <cell r="C928" t="str">
            <v>HRSG</v>
          </cell>
          <cell r="D928" t="str">
            <v>ANT</v>
          </cell>
          <cell r="E928" t="str">
            <v>NNC</v>
          </cell>
          <cell r="F928" t="str">
            <v>MONTAGEM</v>
          </cell>
          <cell r="G928" t="str">
            <v>LUIZ ANTÔNIO ARAÚJO DOS SANTOS</v>
          </cell>
          <cell r="H928" t="str">
            <v>MECANICO MONTADOR</v>
          </cell>
          <cell r="J928">
            <v>1</v>
          </cell>
        </row>
        <row r="929">
          <cell r="A929">
            <v>908</v>
          </cell>
          <cell r="B929" t="str">
            <v>EDR</v>
          </cell>
          <cell r="C929" t="str">
            <v>HRSG</v>
          </cell>
          <cell r="D929" t="str">
            <v>VENDOL.</v>
          </cell>
          <cell r="E929" t="str">
            <v>MJO</v>
          </cell>
          <cell r="F929" t="str">
            <v>MONTAGEM</v>
          </cell>
          <cell r="G929" t="str">
            <v>EROTILDES BARBOSA DOS SANTOS</v>
          </cell>
          <cell r="H929" t="str">
            <v>MECANICO MONTADOR</v>
          </cell>
          <cell r="J929">
            <v>1</v>
          </cell>
        </row>
        <row r="930">
          <cell r="A930">
            <v>909</v>
          </cell>
          <cell r="B930" t="str">
            <v>EDG</v>
          </cell>
          <cell r="C930" t="str">
            <v>HRSG</v>
          </cell>
          <cell r="D930" t="str">
            <v>VENDOL.</v>
          </cell>
          <cell r="E930" t="str">
            <v>RNVS</v>
          </cell>
          <cell r="F930" t="str">
            <v>MONTAGEM</v>
          </cell>
          <cell r="G930" t="str">
            <v>DORISMAR VIEIRA DA SILVA</v>
          </cell>
          <cell r="H930" t="str">
            <v>MECANICO MONTADOR</v>
          </cell>
          <cell r="J930">
            <v>1</v>
          </cell>
        </row>
        <row r="931">
          <cell r="A931">
            <v>910</v>
          </cell>
          <cell r="C931" t="str">
            <v>DEM</v>
          </cell>
          <cell r="D931" t="str">
            <v>DEM</v>
          </cell>
          <cell r="E931" t="str">
            <v>DEM</v>
          </cell>
          <cell r="F931" t="str">
            <v>DEM</v>
          </cell>
          <cell r="G931" t="str">
            <v>GILVAN GOMES DE OLIVEIRA</v>
          </cell>
          <cell r="H931" t="str">
            <v>MEIO OFICIAL</v>
          </cell>
          <cell r="I931" t="str">
            <v>BARRA</v>
          </cell>
          <cell r="J931">
            <v>1</v>
          </cell>
        </row>
        <row r="932">
          <cell r="A932">
            <v>911</v>
          </cell>
          <cell r="B932" t="str">
            <v>EDR</v>
          </cell>
          <cell r="C932" t="str">
            <v>HRSG</v>
          </cell>
          <cell r="D932" t="str">
            <v>RF</v>
          </cell>
          <cell r="E932" t="str">
            <v>JVS</v>
          </cell>
          <cell r="F932" t="str">
            <v>MONTAGEM</v>
          </cell>
          <cell r="G932" t="str">
            <v>JOSÉ RAIMUNDO DOS SANTOS GONÇALVES</v>
          </cell>
          <cell r="H932" t="str">
            <v>ENCANADOR</v>
          </cell>
          <cell r="I932" t="str">
            <v>BRISA DA COSTA</v>
          </cell>
          <cell r="J932">
            <v>1</v>
          </cell>
        </row>
        <row r="933">
          <cell r="A933">
            <v>912</v>
          </cell>
          <cell r="B933" t="str">
            <v>EDR</v>
          </cell>
          <cell r="C933" t="str">
            <v>HRSG</v>
          </cell>
          <cell r="D933" t="str">
            <v>RF</v>
          </cell>
          <cell r="E933" t="str">
            <v>JVS</v>
          </cell>
          <cell r="F933" t="str">
            <v>MONTAGEM</v>
          </cell>
          <cell r="G933" t="str">
            <v>JOSÉ AUGUSTO BIANO</v>
          </cell>
          <cell r="H933" t="str">
            <v>CONTRA MESTRE</v>
          </cell>
          <cell r="I933" t="str">
            <v>BRISA DA COSTA</v>
          </cell>
          <cell r="J933">
            <v>1</v>
          </cell>
        </row>
        <row r="934">
          <cell r="A934">
            <v>913</v>
          </cell>
          <cell r="B934" t="str">
            <v>EDR</v>
          </cell>
          <cell r="C934" t="str">
            <v>HRSG</v>
          </cell>
          <cell r="D934" t="str">
            <v>VENDOL.</v>
          </cell>
          <cell r="E934" t="str">
            <v>J APAR</v>
          </cell>
          <cell r="F934" t="str">
            <v>MONTAGEM</v>
          </cell>
          <cell r="G934" t="str">
            <v>JOSÉ APARECIDO DOS SANTOS</v>
          </cell>
          <cell r="H934" t="str">
            <v>ENCARREGADO</v>
          </cell>
          <cell r="J934">
            <v>1</v>
          </cell>
        </row>
        <row r="935">
          <cell r="A935">
            <v>914</v>
          </cell>
          <cell r="B935" t="str">
            <v>EDR</v>
          </cell>
          <cell r="C935" t="str">
            <v>HRSG</v>
          </cell>
          <cell r="D935" t="str">
            <v>RF</v>
          </cell>
          <cell r="E935" t="str">
            <v>JVS</v>
          </cell>
          <cell r="F935" t="str">
            <v>MONTAGEM</v>
          </cell>
          <cell r="G935" t="str">
            <v>ABEL DOS SANTOS GONÇALVES</v>
          </cell>
          <cell r="H935" t="str">
            <v>MECANICO MONTADOR</v>
          </cell>
          <cell r="I935" t="str">
            <v>BRISA DA COSTA</v>
          </cell>
          <cell r="J935">
            <v>1</v>
          </cell>
        </row>
        <row r="936">
          <cell r="A936">
            <v>915</v>
          </cell>
          <cell r="B936" t="str">
            <v>EDR</v>
          </cell>
          <cell r="C936" t="str">
            <v>HRSG</v>
          </cell>
          <cell r="D936" t="str">
            <v>RF</v>
          </cell>
          <cell r="E936" t="str">
            <v>JVS</v>
          </cell>
          <cell r="F936" t="str">
            <v>MONTAGEM</v>
          </cell>
          <cell r="G936" t="str">
            <v>JAILSON GONÇALVES DE LIMA</v>
          </cell>
          <cell r="H936" t="str">
            <v>MONTADOR</v>
          </cell>
          <cell r="I936" t="str">
            <v>BRISA DA COSTA</v>
          </cell>
          <cell r="J936">
            <v>1</v>
          </cell>
        </row>
        <row r="937">
          <cell r="A937">
            <v>916</v>
          </cell>
          <cell r="B937" t="str">
            <v>ASA</v>
          </cell>
          <cell r="C937" t="str">
            <v>HRSG</v>
          </cell>
          <cell r="D937" t="str">
            <v>ANT</v>
          </cell>
          <cell r="E937" t="str">
            <v>NNC</v>
          </cell>
          <cell r="F937" t="str">
            <v>MONTAGEM</v>
          </cell>
          <cell r="G937" t="str">
            <v>RIVA ALVES CUNHA</v>
          </cell>
          <cell r="H937" t="str">
            <v>MECANICO MONTADOR</v>
          </cell>
          <cell r="J937">
            <v>1</v>
          </cell>
        </row>
        <row r="938">
          <cell r="A938">
            <v>917</v>
          </cell>
          <cell r="B938" t="str">
            <v>EDR</v>
          </cell>
          <cell r="C938" t="str">
            <v>HRSG</v>
          </cell>
          <cell r="D938" t="str">
            <v>VENDOL.</v>
          </cell>
          <cell r="E938" t="str">
            <v>J APAR</v>
          </cell>
          <cell r="F938" t="str">
            <v>MONTAGEM</v>
          </cell>
          <cell r="G938" t="str">
            <v>ANTÔNIO ROBERTO XAVIER MEDEIROS</v>
          </cell>
          <cell r="H938" t="str">
            <v>MECANICO MONTADOR</v>
          </cell>
          <cell r="J938">
            <v>1</v>
          </cell>
        </row>
        <row r="939">
          <cell r="A939">
            <v>918</v>
          </cell>
          <cell r="B939" t="str">
            <v>ASA</v>
          </cell>
          <cell r="C939" t="str">
            <v>HRSG</v>
          </cell>
          <cell r="D939" t="str">
            <v>ANT</v>
          </cell>
          <cell r="E939" t="str">
            <v>NNC</v>
          </cell>
          <cell r="F939" t="str">
            <v>MONTAGEM</v>
          </cell>
          <cell r="G939" t="str">
            <v>MARCUS VINICIUS FIGUEIRA LEMOS</v>
          </cell>
          <cell r="H939" t="str">
            <v>MECANICO MONTADOR</v>
          </cell>
          <cell r="J939">
            <v>1</v>
          </cell>
        </row>
        <row r="940">
          <cell r="A940">
            <v>919</v>
          </cell>
          <cell r="B940" t="str">
            <v>AFC</v>
          </cell>
          <cell r="C940" t="str">
            <v>ST</v>
          </cell>
          <cell r="D940" t="str">
            <v>PM</v>
          </cell>
          <cell r="E940" t="str">
            <v>JLSO</v>
          </cell>
          <cell r="F940" t="str">
            <v>TUBULAÇÃO</v>
          </cell>
          <cell r="G940" t="str">
            <v>ANDERSON DA PURIFICAÇÃO BANDEIRA</v>
          </cell>
          <cell r="H940" t="str">
            <v>ENCANADOR</v>
          </cell>
          <cell r="I940" t="str">
            <v>PARGOS</v>
          </cell>
          <cell r="J940">
            <v>1</v>
          </cell>
        </row>
        <row r="941">
          <cell r="A941">
            <v>920</v>
          </cell>
          <cell r="G941" t="str">
            <v>ANTÔNIO ALVES DA SILVA</v>
          </cell>
          <cell r="H941" t="str">
            <v>MEIO OFICIAL</v>
          </cell>
          <cell r="J941">
            <v>1</v>
          </cell>
        </row>
        <row r="942">
          <cell r="A942">
            <v>921</v>
          </cell>
          <cell r="B942" t="str">
            <v>AFC</v>
          </cell>
          <cell r="C942" t="str">
            <v>ST</v>
          </cell>
          <cell r="D942" t="str">
            <v>PM</v>
          </cell>
          <cell r="E942" t="str">
            <v>JLSO</v>
          </cell>
          <cell r="F942" t="str">
            <v>TUBULAÇÃO</v>
          </cell>
          <cell r="G942" t="str">
            <v>IDELMAR MOTA SALES</v>
          </cell>
          <cell r="H942" t="str">
            <v>ENCANADOR</v>
          </cell>
          <cell r="I942" t="str">
            <v>BARRA</v>
          </cell>
          <cell r="J942">
            <v>1</v>
          </cell>
        </row>
        <row r="943">
          <cell r="A943">
            <v>922</v>
          </cell>
          <cell r="G943" t="str">
            <v>AVELEZ DO NASCIMENTO</v>
          </cell>
          <cell r="H943" t="str">
            <v>SUPERVISOR I</v>
          </cell>
          <cell r="J943">
            <v>1</v>
          </cell>
        </row>
        <row r="944">
          <cell r="A944">
            <v>923</v>
          </cell>
          <cell r="B944" t="str">
            <v>ASA</v>
          </cell>
          <cell r="C944" t="str">
            <v>HRSG</v>
          </cell>
          <cell r="D944" t="str">
            <v>ANT</v>
          </cell>
          <cell r="E944" t="str">
            <v>CS</v>
          </cell>
          <cell r="F944" t="str">
            <v>TUBULAÇÃO</v>
          </cell>
          <cell r="G944" t="str">
            <v>MÁRCIO AURÉLIO CASTOR SILVA</v>
          </cell>
          <cell r="H944" t="str">
            <v>ENCANADOR</v>
          </cell>
          <cell r="J944">
            <v>1</v>
          </cell>
        </row>
        <row r="945">
          <cell r="A945">
            <v>924</v>
          </cell>
          <cell r="B945" t="str">
            <v>EDR</v>
          </cell>
          <cell r="C945" t="str">
            <v>HRSG</v>
          </cell>
          <cell r="D945" t="str">
            <v>VENDOL.</v>
          </cell>
          <cell r="E945" t="str">
            <v>MJO</v>
          </cell>
          <cell r="F945" t="str">
            <v>MONTAGEM</v>
          </cell>
          <cell r="G945" t="str">
            <v>LINDOMAR DOS SANTOS CORREA NUNES</v>
          </cell>
          <cell r="H945" t="str">
            <v>AJUDANTE</v>
          </cell>
          <cell r="J945">
            <v>1</v>
          </cell>
        </row>
        <row r="946">
          <cell r="A946">
            <v>925</v>
          </cell>
          <cell r="B946" t="str">
            <v>ASA</v>
          </cell>
          <cell r="C946" t="str">
            <v>HRSG</v>
          </cell>
          <cell r="D946" t="str">
            <v>PEDRO</v>
          </cell>
          <cell r="E946" t="str">
            <v>JP</v>
          </cell>
          <cell r="F946" t="str">
            <v>TUBULAÇÃO</v>
          </cell>
          <cell r="G946" t="str">
            <v>ANTÔNIO JOSÉ PEREIRA SOUZA</v>
          </cell>
          <cell r="H946" t="str">
            <v>AJUDANTE</v>
          </cell>
          <cell r="J946">
            <v>1</v>
          </cell>
        </row>
        <row r="947">
          <cell r="A947">
            <v>926</v>
          </cell>
          <cell r="C947" t="str">
            <v>DEM</v>
          </cell>
          <cell r="D947" t="str">
            <v>DEM</v>
          </cell>
          <cell r="E947" t="str">
            <v>DEM</v>
          </cell>
          <cell r="F947" t="str">
            <v>DEM</v>
          </cell>
          <cell r="G947" t="str">
            <v>AILTON GOMES DE SOUZA</v>
          </cell>
          <cell r="H947" t="str">
            <v>MESTRE</v>
          </cell>
          <cell r="I947" t="str">
            <v>BRISA DA COSTA</v>
          </cell>
          <cell r="J947">
            <v>1</v>
          </cell>
        </row>
        <row r="948">
          <cell r="A948">
            <v>927</v>
          </cell>
          <cell r="G948" t="str">
            <v>ADRIANO FERREIRA MATOS</v>
          </cell>
          <cell r="H948" t="str">
            <v>MEIO OFICIAL</v>
          </cell>
          <cell r="I948" t="str">
            <v>BRISA DA COSTA</v>
          </cell>
          <cell r="J948">
            <v>1</v>
          </cell>
        </row>
        <row r="949">
          <cell r="A949">
            <v>928</v>
          </cell>
          <cell r="B949" t="str">
            <v>AFC</v>
          </cell>
          <cell r="C949" t="str">
            <v>GERAL</v>
          </cell>
          <cell r="D949" t="str">
            <v>JS</v>
          </cell>
          <cell r="E949" t="str">
            <v>-</v>
          </cell>
          <cell r="F949" t="str">
            <v>ISOL/PINT</v>
          </cell>
          <cell r="G949" t="str">
            <v>SEBASTIÃO DOS SANTOS</v>
          </cell>
          <cell r="H949" t="str">
            <v>PINTOR</v>
          </cell>
          <cell r="I949" t="str">
            <v>BRISA DA COSTA</v>
          </cell>
          <cell r="J949">
            <v>1</v>
          </cell>
        </row>
        <row r="950">
          <cell r="A950">
            <v>929</v>
          </cell>
          <cell r="G950" t="str">
            <v>HADERSON CARDOSO COSTA</v>
          </cell>
          <cell r="H950" t="str">
            <v>AUXILIAR ALMOXARIFE 1</v>
          </cell>
          <cell r="J950">
            <v>1</v>
          </cell>
        </row>
        <row r="951">
          <cell r="A951">
            <v>930</v>
          </cell>
          <cell r="B951" t="str">
            <v>EDR</v>
          </cell>
          <cell r="C951" t="str">
            <v>HRSG</v>
          </cell>
          <cell r="D951" t="str">
            <v>VENDOL.</v>
          </cell>
          <cell r="E951" t="str">
            <v>MJO</v>
          </cell>
          <cell r="F951" t="str">
            <v>MONTAGEM</v>
          </cell>
          <cell r="G951" t="str">
            <v>EDNEY MOTA GOMES</v>
          </cell>
          <cell r="H951" t="str">
            <v>MECANICO MONTADOR</v>
          </cell>
          <cell r="J951">
            <v>1</v>
          </cell>
        </row>
        <row r="952">
          <cell r="A952">
            <v>931</v>
          </cell>
          <cell r="G952" t="str">
            <v>VITOR DOS SANTOS NASCIMENTO</v>
          </cell>
          <cell r="H952" t="str">
            <v>AUXILIAR DE C.Q.</v>
          </cell>
          <cell r="J952">
            <v>1</v>
          </cell>
        </row>
        <row r="953">
          <cell r="A953">
            <v>932</v>
          </cell>
          <cell r="B953" t="str">
            <v>ILDEM</v>
          </cell>
          <cell r="C953" t="str">
            <v>HRSG</v>
          </cell>
          <cell r="D953" t="str">
            <v>ALVIM</v>
          </cell>
          <cell r="E953" t="str">
            <v>VRC</v>
          </cell>
          <cell r="F953" t="str">
            <v>SOLDA</v>
          </cell>
          <cell r="G953" t="str">
            <v>ADÃO ALVES DE SOUSA</v>
          </cell>
          <cell r="H953" t="str">
            <v>SOLDADOR DE CHAPARIA</v>
          </cell>
          <cell r="I953" t="str">
            <v>BRISA DA COSTA</v>
          </cell>
          <cell r="J953">
            <v>1</v>
          </cell>
        </row>
        <row r="954">
          <cell r="A954">
            <v>933</v>
          </cell>
          <cell r="B954" t="str">
            <v>MOD</v>
          </cell>
          <cell r="G954" t="str">
            <v>DÉBORA NOGUEIRA DA SILVA</v>
          </cell>
          <cell r="H954" t="str">
            <v>AUX. SERV. GERAIS</v>
          </cell>
          <cell r="J954">
            <v>1</v>
          </cell>
        </row>
        <row r="955">
          <cell r="A955">
            <v>934</v>
          </cell>
          <cell r="B955" t="str">
            <v>EDG</v>
          </cell>
          <cell r="C955" t="str">
            <v>HRSG</v>
          </cell>
          <cell r="D955" t="str">
            <v>VENDOL.</v>
          </cell>
          <cell r="E955" t="str">
            <v>RNVS</v>
          </cell>
          <cell r="F955" t="str">
            <v>MONTAGEM</v>
          </cell>
          <cell r="G955" t="str">
            <v>JADER DORIA TAVARES</v>
          </cell>
          <cell r="H955" t="str">
            <v>MECANICO MONTADOR</v>
          </cell>
          <cell r="J955">
            <v>1</v>
          </cell>
        </row>
        <row r="956">
          <cell r="A956">
            <v>935</v>
          </cell>
          <cell r="B956" t="str">
            <v>ILDEM</v>
          </cell>
          <cell r="C956" t="str">
            <v>HRSG</v>
          </cell>
          <cell r="D956" t="str">
            <v>ALVIM</v>
          </cell>
          <cell r="E956" t="str">
            <v>LCB</v>
          </cell>
          <cell r="F956" t="str">
            <v>SOLDA</v>
          </cell>
          <cell r="G956" t="str">
            <v>GERSON ARAUJO MARTINS</v>
          </cell>
          <cell r="H956" t="str">
            <v>SOLDADOR TIG + ER+AI</v>
          </cell>
          <cell r="J956">
            <v>1</v>
          </cell>
        </row>
        <row r="957">
          <cell r="A957">
            <v>936</v>
          </cell>
          <cell r="G957" t="str">
            <v>NATANAEL TRINDADE DE SOUZA</v>
          </cell>
          <cell r="H957" t="str">
            <v>SOLDADOR RX</v>
          </cell>
          <cell r="J957">
            <v>1</v>
          </cell>
        </row>
        <row r="958">
          <cell r="A958">
            <v>937</v>
          </cell>
          <cell r="B958" t="str">
            <v>EDR</v>
          </cell>
          <cell r="C958" t="str">
            <v>HRSG</v>
          </cell>
          <cell r="D958" t="str">
            <v>VENDOL.</v>
          </cell>
          <cell r="E958" t="str">
            <v>AFA</v>
          </cell>
          <cell r="F958" t="str">
            <v>MONTAGEM</v>
          </cell>
          <cell r="G958" t="str">
            <v>ALBERTO DA COSTA PEREIRA</v>
          </cell>
          <cell r="H958" t="str">
            <v>MONTADOR</v>
          </cell>
          <cell r="J958">
            <v>1</v>
          </cell>
        </row>
        <row r="959">
          <cell r="A959">
            <v>938</v>
          </cell>
          <cell r="G959" t="str">
            <v>ANTÔNIO ADENILSON MORAIS FILGUEIRAS</v>
          </cell>
          <cell r="H959" t="str">
            <v>SOLDADOR TIG + ER</v>
          </cell>
          <cell r="J959">
            <v>1</v>
          </cell>
        </row>
        <row r="960">
          <cell r="A960">
            <v>939</v>
          </cell>
          <cell r="G960" t="str">
            <v>ARIOVALDO DA SILVA</v>
          </cell>
          <cell r="H960" t="str">
            <v>SOLDADOR DE CHAPARIA</v>
          </cell>
          <cell r="I960" t="str">
            <v>RIO DAS OSTRAS</v>
          </cell>
          <cell r="J960">
            <v>1</v>
          </cell>
        </row>
        <row r="961">
          <cell r="A961">
            <v>940</v>
          </cell>
          <cell r="B961" t="str">
            <v>ILDEM</v>
          </cell>
          <cell r="C961" t="str">
            <v>HRSG</v>
          </cell>
          <cell r="D961" t="str">
            <v>ALVIM</v>
          </cell>
          <cell r="E961" t="str">
            <v>LCB</v>
          </cell>
          <cell r="F961" t="str">
            <v>SOLDA</v>
          </cell>
          <cell r="G961" t="str">
            <v>FLAVIO BATISTA GONÇALVES</v>
          </cell>
          <cell r="H961" t="str">
            <v>SOLDADOR MIG</v>
          </cell>
          <cell r="J961">
            <v>1</v>
          </cell>
        </row>
        <row r="962">
          <cell r="A962">
            <v>941</v>
          </cell>
          <cell r="G962" t="str">
            <v>JOÃO ANDRADE DA SILVA FILHO</v>
          </cell>
          <cell r="H962" t="str">
            <v>SOLDADOR RX</v>
          </cell>
          <cell r="I962" t="str">
            <v>RIO DAS OSTRAS</v>
          </cell>
          <cell r="J962">
            <v>1</v>
          </cell>
        </row>
        <row r="963">
          <cell r="A963">
            <v>942</v>
          </cell>
          <cell r="G963" t="str">
            <v>IVAN CORREA CRUZ</v>
          </cell>
          <cell r="H963" t="str">
            <v>SOLDADOR RX</v>
          </cell>
          <cell r="J963">
            <v>1</v>
          </cell>
        </row>
        <row r="964">
          <cell r="A964">
            <v>943</v>
          </cell>
          <cell r="B964" t="str">
            <v>EDR</v>
          </cell>
          <cell r="C964" t="str">
            <v>HRSG</v>
          </cell>
          <cell r="D964" t="str">
            <v>VENDOL.</v>
          </cell>
          <cell r="E964" t="str">
            <v>AFA</v>
          </cell>
          <cell r="F964" t="str">
            <v>MONTAGEM</v>
          </cell>
          <cell r="G964" t="str">
            <v>ANTÔNIO FABIO ALVES</v>
          </cell>
          <cell r="H964" t="str">
            <v>ENCARREGADO</v>
          </cell>
          <cell r="J964">
            <v>1</v>
          </cell>
        </row>
        <row r="965">
          <cell r="A965">
            <v>944</v>
          </cell>
          <cell r="C965" t="str">
            <v>DEM</v>
          </cell>
          <cell r="D965" t="str">
            <v>DEM</v>
          </cell>
          <cell r="E965" t="str">
            <v>DEM</v>
          </cell>
          <cell r="F965" t="str">
            <v>DEM</v>
          </cell>
          <cell r="G965" t="str">
            <v>IZAILDO SANTOS DE AMORIM</v>
          </cell>
          <cell r="H965" t="str">
            <v>ELETRICISTA MONTADOR</v>
          </cell>
          <cell r="I965" t="str">
            <v>PARGOS</v>
          </cell>
          <cell r="J965">
            <v>1</v>
          </cell>
        </row>
        <row r="966">
          <cell r="A966">
            <v>945</v>
          </cell>
          <cell r="G966" t="str">
            <v>ANTÔNIO BONFIM SANTOS</v>
          </cell>
          <cell r="H966" t="str">
            <v>SOLDADOR TIG + ER</v>
          </cell>
          <cell r="J966">
            <v>1</v>
          </cell>
        </row>
        <row r="967">
          <cell r="A967">
            <v>946</v>
          </cell>
          <cell r="B967" t="str">
            <v>EDR</v>
          </cell>
          <cell r="C967" t="str">
            <v>HRSG</v>
          </cell>
          <cell r="D967" t="str">
            <v>VENDOL.</v>
          </cell>
          <cell r="E967" t="str">
            <v>AFA</v>
          </cell>
          <cell r="F967" t="str">
            <v>MONTAGEM</v>
          </cell>
          <cell r="G967" t="str">
            <v>JOÃO DA CRUZ DE ARAÚJO SILVA</v>
          </cell>
          <cell r="H967" t="str">
            <v>ENCANADOR</v>
          </cell>
          <cell r="J967">
            <v>1</v>
          </cell>
        </row>
        <row r="968">
          <cell r="A968">
            <v>947</v>
          </cell>
          <cell r="B968" t="str">
            <v>EDR</v>
          </cell>
          <cell r="C968" t="str">
            <v>HRSG</v>
          </cell>
          <cell r="D968" t="str">
            <v>VENDOL.</v>
          </cell>
          <cell r="E968" t="str">
            <v>AFA</v>
          </cell>
          <cell r="F968" t="str">
            <v>MONTAGEM</v>
          </cell>
          <cell r="G968" t="str">
            <v>VANDERLEI MATIAS ROSADO</v>
          </cell>
          <cell r="H968" t="str">
            <v>ENCANADOR</v>
          </cell>
          <cell r="J968">
            <v>1</v>
          </cell>
        </row>
        <row r="969">
          <cell r="A969">
            <v>948</v>
          </cell>
          <cell r="G969" t="str">
            <v>SANDRO ROBERTO DE MELO</v>
          </cell>
          <cell r="H969" t="str">
            <v>ENCANADOR</v>
          </cell>
          <cell r="J969">
            <v>1</v>
          </cell>
        </row>
        <row r="970">
          <cell r="A970">
            <v>949</v>
          </cell>
          <cell r="B970" t="str">
            <v>EDR</v>
          </cell>
          <cell r="C970" t="str">
            <v>HRSG</v>
          </cell>
          <cell r="D970" t="str">
            <v>VENDOL.</v>
          </cell>
          <cell r="E970" t="str">
            <v>AFA</v>
          </cell>
          <cell r="F970" t="str">
            <v>MONTAGEM</v>
          </cell>
          <cell r="G970" t="str">
            <v>RENATO CAMPOS DE AQUINO</v>
          </cell>
          <cell r="H970" t="str">
            <v>ENCANADOR</v>
          </cell>
          <cell r="J970">
            <v>1</v>
          </cell>
        </row>
        <row r="971">
          <cell r="A971">
            <v>950</v>
          </cell>
          <cell r="G971" t="str">
            <v>DENIS DE OLIVEIRA ROSA</v>
          </cell>
          <cell r="H971" t="str">
            <v>MECANICO MONTADOR</v>
          </cell>
          <cell r="J971">
            <v>1</v>
          </cell>
        </row>
        <row r="972">
          <cell r="A972">
            <v>951</v>
          </cell>
          <cell r="B972" t="str">
            <v>ASA</v>
          </cell>
          <cell r="C972" t="str">
            <v>HRSG</v>
          </cell>
          <cell r="D972" t="str">
            <v>PEDRO</v>
          </cell>
          <cell r="E972" t="str">
            <v>GF</v>
          </cell>
          <cell r="F972" t="str">
            <v>ISOLAMENTO</v>
          </cell>
          <cell r="G972" t="str">
            <v>PEDRO FERREIRA DOS SANTOS</v>
          </cell>
          <cell r="H972" t="str">
            <v>PINTOR</v>
          </cell>
          <cell r="J972">
            <v>1</v>
          </cell>
        </row>
        <row r="973">
          <cell r="A973">
            <v>952</v>
          </cell>
          <cell r="G973" t="str">
            <v>EDMILSON PEREIRA</v>
          </cell>
          <cell r="H973" t="str">
            <v>MECANICO MONTADOR</v>
          </cell>
          <cell r="J973">
            <v>1</v>
          </cell>
        </row>
        <row r="974">
          <cell r="A974">
            <v>953</v>
          </cell>
          <cell r="B974" t="str">
            <v>ILDEM</v>
          </cell>
          <cell r="C974" t="str">
            <v>HRSG</v>
          </cell>
          <cell r="D974" t="str">
            <v>ALVIM</v>
          </cell>
          <cell r="E974" t="str">
            <v>LCB</v>
          </cell>
          <cell r="F974" t="str">
            <v>SOLDA</v>
          </cell>
          <cell r="G974" t="str">
            <v>LUIZ AMARO DE ABREU GOMES</v>
          </cell>
          <cell r="H974" t="str">
            <v>SOLDADOR RX</v>
          </cell>
          <cell r="J974">
            <v>1</v>
          </cell>
        </row>
        <row r="975">
          <cell r="A975">
            <v>954</v>
          </cell>
          <cell r="B975" t="str">
            <v>ASA</v>
          </cell>
          <cell r="C975" t="str">
            <v>HRSG</v>
          </cell>
          <cell r="D975" t="str">
            <v>PEDRO</v>
          </cell>
          <cell r="E975" t="str">
            <v>JGA</v>
          </cell>
          <cell r="F975" t="str">
            <v>MONTAGEM</v>
          </cell>
          <cell r="G975" t="str">
            <v>JORGE DOS ANJOS MOCITAIBA</v>
          </cell>
          <cell r="H975" t="str">
            <v>AJUDANTE</v>
          </cell>
          <cell r="J975">
            <v>1</v>
          </cell>
        </row>
        <row r="976">
          <cell r="A976">
            <v>955</v>
          </cell>
          <cell r="B976" t="str">
            <v>MML</v>
          </cell>
          <cell r="C976" t="str">
            <v>BOP</v>
          </cell>
          <cell r="D976" t="str">
            <v>CMM</v>
          </cell>
          <cell r="E976" t="str">
            <v>PCC</v>
          </cell>
          <cell r="F976" t="str">
            <v>INSTRUMENT.</v>
          </cell>
          <cell r="G976" t="str">
            <v>PAULO CESAR CHAGAS</v>
          </cell>
          <cell r="H976" t="str">
            <v>ENCARREGADO</v>
          </cell>
          <cell r="I976" t="str">
            <v>RIO DAS OSTRAS</v>
          </cell>
          <cell r="J976">
            <v>1</v>
          </cell>
        </row>
        <row r="977">
          <cell r="A977">
            <v>956</v>
          </cell>
          <cell r="B977" t="str">
            <v>MML</v>
          </cell>
          <cell r="C977" t="str">
            <v>HRSG</v>
          </cell>
          <cell r="D977" t="str">
            <v>CMM</v>
          </cell>
          <cell r="E977" t="str">
            <v>ON</v>
          </cell>
          <cell r="F977" t="str">
            <v>INSTRUMENT.</v>
          </cell>
          <cell r="G977" t="str">
            <v>ELZENIRO JOSE SABINO</v>
          </cell>
          <cell r="H977" t="str">
            <v>INSTRUMENTISTA</v>
          </cell>
          <cell r="I977" t="str">
            <v>PARGOS</v>
          </cell>
          <cell r="J977">
            <v>1</v>
          </cell>
        </row>
        <row r="978">
          <cell r="A978">
            <v>957</v>
          </cell>
          <cell r="B978" t="str">
            <v>MML</v>
          </cell>
          <cell r="C978" t="str">
            <v>BOP</v>
          </cell>
          <cell r="D978" t="str">
            <v>CMM</v>
          </cell>
          <cell r="E978" t="str">
            <v>EF</v>
          </cell>
          <cell r="F978" t="str">
            <v>MONTAGEM</v>
          </cell>
          <cell r="G978" t="str">
            <v>ERIVALDO FRANÇA</v>
          </cell>
          <cell r="H978" t="str">
            <v>ENCARREGADO</v>
          </cell>
          <cell r="I978" t="str">
            <v>RIO DAS OSTRAS</v>
          </cell>
          <cell r="J978">
            <v>1</v>
          </cell>
        </row>
        <row r="979">
          <cell r="A979">
            <v>958</v>
          </cell>
          <cell r="B979" t="str">
            <v>EDG</v>
          </cell>
          <cell r="C979" t="str">
            <v>HRSG</v>
          </cell>
          <cell r="D979" t="str">
            <v>DARIO</v>
          </cell>
          <cell r="E979" t="str">
            <v>FC</v>
          </cell>
          <cell r="F979" t="str">
            <v>ANDAIME</v>
          </cell>
          <cell r="G979" t="str">
            <v>LUCIVAN PEREIRA DA SILVA</v>
          </cell>
          <cell r="H979" t="str">
            <v>MONTADOR ANDAIME</v>
          </cell>
          <cell r="I979" t="str">
            <v>BRISA DA COSTA</v>
          </cell>
          <cell r="J979">
            <v>1</v>
          </cell>
        </row>
        <row r="980">
          <cell r="A980">
            <v>959</v>
          </cell>
          <cell r="B980" t="str">
            <v>EDG</v>
          </cell>
          <cell r="C980" t="str">
            <v>HRSG</v>
          </cell>
          <cell r="D980" t="str">
            <v>DARIO</v>
          </cell>
          <cell r="E980" t="str">
            <v>J S S</v>
          </cell>
          <cell r="F980" t="str">
            <v>ANDAIME</v>
          </cell>
          <cell r="G980" t="str">
            <v>MARIVALDO SANTOS SOUSA</v>
          </cell>
          <cell r="H980" t="str">
            <v>MONTADOR ANDAIME</v>
          </cell>
          <cell r="I980" t="str">
            <v>BRISA DA COSTA</v>
          </cell>
          <cell r="J980">
            <v>1</v>
          </cell>
        </row>
        <row r="981">
          <cell r="A981">
            <v>960</v>
          </cell>
          <cell r="B981" t="str">
            <v>EDG</v>
          </cell>
          <cell r="C981" t="str">
            <v>HRSG</v>
          </cell>
          <cell r="D981" t="str">
            <v>DARIO</v>
          </cell>
          <cell r="E981" t="str">
            <v>FC</v>
          </cell>
          <cell r="F981" t="str">
            <v>ANDAIME</v>
          </cell>
          <cell r="G981" t="str">
            <v>ADEVAL SANTANA DE OLIVEIRA</v>
          </cell>
          <cell r="H981" t="str">
            <v>MONTADOR ANDAIME</v>
          </cell>
          <cell r="I981" t="str">
            <v>BRISA DA COSTA</v>
          </cell>
          <cell r="J981">
            <v>1</v>
          </cell>
        </row>
        <row r="982">
          <cell r="A982">
            <v>961</v>
          </cell>
          <cell r="B982" t="str">
            <v>EDR</v>
          </cell>
          <cell r="C982" t="str">
            <v>HRSG</v>
          </cell>
          <cell r="D982" t="str">
            <v>VENDOL.</v>
          </cell>
          <cell r="E982" t="str">
            <v>MJO</v>
          </cell>
          <cell r="F982" t="str">
            <v>MONTAGEM</v>
          </cell>
          <cell r="G982" t="str">
            <v>IDIMAR JOSE FERREIRA</v>
          </cell>
          <cell r="H982" t="str">
            <v>MECANICO MONTADOR</v>
          </cell>
          <cell r="I982" t="str">
            <v>PARGOS</v>
          </cell>
          <cell r="J982">
            <v>1</v>
          </cell>
        </row>
        <row r="983">
          <cell r="A983">
            <v>962</v>
          </cell>
          <cell r="B983" t="str">
            <v>ASA</v>
          </cell>
          <cell r="C983" t="str">
            <v>HRSG</v>
          </cell>
          <cell r="D983" t="str">
            <v>PEDRO</v>
          </cell>
          <cell r="E983" t="str">
            <v>JOEL</v>
          </cell>
          <cell r="F983" t="str">
            <v>MONTAGEM</v>
          </cell>
          <cell r="G983" t="str">
            <v>EDVALDO FELIX DA SILVA</v>
          </cell>
          <cell r="H983" t="str">
            <v>MECANICO MONTADOR</v>
          </cell>
          <cell r="I983" t="str">
            <v>BRISA DA COSTA</v>
          </cell>
          <cell r="J983">
            <v>1</v>
          </cell>
        </row>
        <row r="984">
          <cell r="A984">
            <v>963</v>
          </cell>
          <cell r="B984" t="str">
            <v>ASA</v>
          </cell>
          <cell r="C984" t="str">
            <v>HRSG</v>
          </cell>
          <cell r="D984" t="str">
            <v>PEDRO</v>
          </cell>
          <cell r="E984" t="str">
            <v>JOEL</v>
          </cell>
          <cell r="F984" t="str">
            <v>MONTAGEM</v>
          </cell>
          <cell r="G984" t="str">
            <v>ROBSON ALVES SILVA</v>
          </cell>
          <cell r="H984" t="str">
            <v>AJUDANTE</v>
          </cell>
          <cell r="J984">
            <v>1</v>
          </cell>
        </row>
        <row r="985">
          <cell r="A985">
            <v>964</v>
          </cell>
          <cell r="B985" t="str">
            <v>ASA</v>
          </cell>
          <cell r="C985" t="str">
            <v>HRSG</v>
          </cell>
          <cell r="D985" t="str">
            <v>PEDRO</v>
          </cell>
          <cell r="E985" t="str">
            <v>JOEL</v>
          </cell>
          <cell r="F985" t="str">
            <v>MONTAGEM</v>
          </cell>
          <cell r="G985" t="str">
            <v>CARLOS HENRIQUE DE MATOS</v>
          </cell>
          <cell r="H985" t="str">
            <v>MECANICO MONTADOR</v>
          </cell>
          <cell r="I985" t="str">
            <v>PARGOS</v>
          </cell>
          <cell r="J985">
            <v>1</v>
          </cell>
        </row>
        <row r="986">
          <cell r="A986">
            <v>965</v>
          </cell>
          <cell r="B986" t="str">
            <v>EDR</v>
          </cell>
          <cell r="C986" t="str">
            <v>HRSG</v>
          </cell>
          <cell r="D986" t="str">
            <v>VENDOL.</v>
          </cell>
          <cell r="E986" t="str">
            <v>MJO</v>
          </cell>
          <cell r="F986" t="str">
            <v>MONTAGEM</v>
          </cell>
          <cell r="G986" t="str">
            <v>LUIS ALBERTO DE JESUS MENESES</v>
          </cell>
          <cell r="H986" t="str">
            <v>MECANICO MONTADOR</v>
          </cell>
          <cell r="I986" t="str">
            <v>PARGOS</v>
          </cell>
          <cell r="J986">
            <v>1</v>
          </cell>
        </row>
        <row r="987">
          <cell r="A987">
            <v>966</v>
          </cell>
          <cell r="B987" t="str">
            <v>ILDEM</v>
          </cell>
          <cell r="C987" t="str">
            <v>HRSG</v>
          </cell>
          <cell r="D987" t="str">
            <v>ALVIM</v>
          </cell>
          <cell r="E987" t="str">
            <v>LCB</v>
          </cell>
          <cell r="F987" t="str">
            <v>SOLDA</v>
          </cell>
          <cell r="G987" t="str">
            <v>DORIVAL LOPES DE PROENÇA</v>
          </cell>
          <cell r="H987" t="str">
            <v>SOLDADOR RX</v>
          </cell>
          <cell r="I987" t="str">
            <v>BRISA DA COSTA</v>
          </cell>
          <cell r="J987">
            <v>1</v>
          </cell>
        </row>
        <row r="988">
          <cell r="A988">
            <v>967</v>
          </cell>
          <cell r="B988" t="str">
            <v>ASA</v>
          </cell>
          <cell r="C988" t="str">
            <v>HRSG</v>
          </cell>
          <cell r="D988" t="str">
            <v>PEDRO</v>
          </cell>
          <cell r="E988" t="str">
            <v>JOEL</v>
          </cell>
          <cell r="F988" t="str">
            <v>MONTAGEM</v>
          </cell>
          <cell r="G988" t="str">
            <v>VANILTON SAMPAIO</v>
          </cell>
          <cell r="H988" t="str">
            <v>MECANICO MONTADOR</v>
          </cell>
          <cell r="I988" t="str">
            <v>PARGOS</v>
          </cell>
          <cell r="J988">
            <v>1</v>
          </cell>
        </row>
        <row r="989">
          <cell r="A989">
            <v>968</v>
          </cell>
          <cell r="B989" t="str">
            <v>ILDEM</v>
          </cell>
          <cell r="C989" t="str">
            <v>HRSG</v>
          </cell>
          <cell r="D989" t="str">
            <v>NJ</v>
          </cell>
          <cell r="E989" t="str">
            <v>PSV</v>
          </cell>
          <cell r="F989" t="str">
            <v>SOLDA</v>
          </cell>
          <cell r="G989" t="str">
            <v>JOSÉ VASCONCELOS DOS SANTOS</v>
          </cell>
          <cell r="H989" t="str">
            <v>SOLDADOR RX</v>
          </cell>
          <cell r="I989" t="str">
            <v>PARGOS</v>
          </cell>
          <cell r="J989">
            <v>1</v>
          </cell>
        </row>
        <row r="990">
          <cell r="A990">
            <v>969</v>
          </cell>
          <cell r="B990" t="str">
            <v>ASA</v>
          </cell>
          <cell r="C990" t="str">
            <v>HRSG</v>
          </cell>
          <cell r="D990" t="str">
            <v>PEDRO</v>
          </cell>
          <cell r="E990" t="str">
            <v>JOEL</v>
          </cell>
          <cell r="F990" t="str">
            <v>MONTAGEM</v>
          </cell>
          <cell r="G990" t="str">
            <v>JOEL DA SILVA</v>
          </cell>
          <cell r="H990" t="str">
            <v>ENCARREGADO</v>
          </cell>
          <cell r="J990">
            <v>1</v>
          </cell>
        </row>
        <row r="991">
          <cell r="A991">
            <v>970</v>
          </cell>
          <cell r="B991" t="str">
            <v>AFC</v>
          </cell>
          <cell r="C991" t="str">
            <v>ST</v>
          </cell>
          <cell r="D991" t="str">
            <v>CMM</v>
          </cell>
          <cell r="E991" t="str">
            <v>JWC</v>
          </cell>
          <cell r="F991" t="str">
            <v>ELÉT. INST.</v>
          </cell>
          <cell r="G991" t="str">
            <v>ROGÉRIO FRANCISCO TRINDADE DOS SANTOS</v>
          </cell>
          <cell r="H991" t="str">
            <v>INSTRUMENTISTA</v>
          </cell>
          <cell r="I991" t="str">
            <v>BRISA DA COSTA</v>
          </cell>
          <cell r="J991">
            <v>1</v>
          </cell>
        </row>
        <row r="992">
          <cell r="A992">
            <v>971</v>
          </cell>
          <cell r="B992" t="str">
            <v>ILDEM</v>
          </cell>
          <cell r="C992" t="str">
            <v>HRSG</v>
          </cell>
          <cell r="D992" t="str">
            <v>NJ</v>
          </cell>
          <cell r="E992" t="str">
            <v>PSV</v>
          </cell>
          <cell r="F992" t="str">
            <v>SOLDA</v>
          </cell>
          <cell r="G992" t="str">
            <v>EDIVALDO DE SOUSA LOURA</v>
          </cell>
          <cell r="H992" t="str">
            <v>SOLDADOR RX</v>
          </cell>
          <cell r="I992" t="str">
            <v>PARGOS</v>
          </cell>
          <cell r="J992">
            <v>1</v>
          </cell>
        </row>
        <row r="993">
          <cell r="A993">
            <v>972</v>
          </cell>
          <cell r="B993" t="str">
            <v>ILDEM</v>
          </cell>
          <cell r="C993" t="str">
            <v>HRSG</v>
          </cell>
          <cell r="D993" t="str">
            <v>ALVIM</v>
          </cell>
          <cell r="E993" t="str">
            <v>LCB</v>
          </cell>
          <cell r="F993" t="str">
            <v>SOLDA</v>
          </cell>
          <cell r="G993" t="str">
            <v>CRISTIANO DE SOUZA</v>
          </cell>
          <cell r="H993" t="str">
            <v>SOLDADOR MIG 1</v>
          </cell>
          <cell r="I993" t="str">
            <v>BRISA DA COSTA</v>
          </cell>
          <cell r="J993">
            <v>1</v>
          </cell>
        </row>
        <row r="994">
          <cell r="A994">
            <v>973</v>
          </cell>
          <cell r="C994" t="str">
            <v>DEM</v>
          </cell>
          <cell r="D994" t="str">
            <v>DEM</v>
          </cell>
          <cell r="E994" t="str">
            <v>DEM</v>
          </cell>
          <cell r="F994" t="str">
            <v>DEM</v>
          </cell>
          <cell r="G994" t="str">
            <v>FILEMON ANTÔNIO DA SILVA</v>
          </cell>
          <cell r="H994" t="str">
            <v>SOLDADOR TIG + AL</v>
          </cell>
          <cell r="I994" t="str">
            <v>BRISA DA COSTA</v>
          </cell>
          <cell r="J994">
            <v>1</v>
          </cell>
        </row>
        <row r="995">
          <cell r="A995">
            <v>974</v>
          </cell>
          <cell r="G995" t="str">
            <v>FLORISVALDO PEREIRA RIBEIRO</v>
          </cell>
          <cell r="H995" t="str">
            <v>SOLDADOR RX</v>
          </cell>
          <cell r="I995" t="str">
            <v>BRISA DA COSTA</v>
          </cell>
          <cell r="J995">
            <v>1</v>
          </cell>
        </row>
        <row r="996">
          <cell r="A996">
            <v>975</v>
          </cell>
          <cell r="C996" t="str">
            <v>DEM</v>
          </cell>
          <cell r="D996" t="str">
            <v>DEM</v>
          </cell>
          <cell r="E996" t="str">
            <v>DEM</v>
          </cell>
          <cell r="F996" t="str">
            <v>DEM</v>
          </cell>
          <cell r="G996" t="str">
            <v>LUCIANO PEREIRA SILVA</v>
          </cell>
          <cell r="H996" t="str">
            <v>ELETRICISTA MONTADOR</v>
          </cell>
          <cell r="I996" t="str">
            <v>PARGOS</v>
          </cell>
          <cell r="J996">
            <v>1</v>
          </cell>
        </row>
        <row r="997">
          <cell r="A997">
            <v>976</v>
          </cell>
          <cell r="B997" t="str">
            <v>MML</v>
          </cell>
          <cell r="C997" t="str">
            <v>BOP</v>
          </cell>
          <cell r="D997" t="str">
            <v>EF</v>
          </cell>
          <cell r="E997" t="str">
            <v>CMM</v>
          </cell>
          <cell r="F997" t="str">
            <v>MONTAGEM</v>
          </cell>
          <cell r="G997" t="str">
            <v>GERALDO JUSTO DA SILVA</v>
          </cell>
          <cell r="H997" t="str">
            <v>ELETRICISTA MONTADOR</v>
          </cell>
          <cell r="I997" t="str">
            <v>PARGOS</v>
          </cell>
          <cell r="J997">
            <v>1</v>
          </cell>
        </row>
        <row r="998">
          <cell r="A998">
            <v>977</v>
          </cell>
          <cell r="C998" t="str">
            <v>DEM</v>
          </cell>
          <cell r="D998" t="str">
            <v>DEM</v>
          </cell>
          <cell r="E998" t="str">
            <v>DEM</v>
          </cell>
          <cell r="F998" t="str">
            <v>DEM</v>
          </cell>
          <cell r="G998" t="str">
            <v>IRISVAL SANTOS AMORIM</v>
          </cell>
          <cell r="H998" t="str">
            <v>ELETRICISTA MONTADOR</v>
          </cell>
          <cell r="I998" t="str">
            <v>PARGOS</v>
          </cell>
          <cell r="J998">
            <v>1</v>
          </cell>
        </row>
        <row r="999">
          <cell r="A999">
            <v>978</v>
          </cell>
          <cell r="B999" t="str">
            <v>MML</v>
          </cell>
          <cell r="C999" t="str">
            <v>BOP</v>
          </cell>
          <cell r="D999" t="str">
            <v>AVELEZ</v>
          </cell>
          <cell r="E999" t="str">
            <v>ASSIS</v>
          </cell>
          <cell r="F999" t="str">
            <v>MONTAGEM</v>
          </cell>
          <cell r="G999" t="str">
            <v>MANOEL XAVIER MIRANDA</v>
          </cell>
          <cell r="H999" t="str">
            <v>ELETRICISTA MONTADOR</v>
          </cell>
          <cell r="I999" t="str">
            <v>PARGOS</v>
          </cell>
          <cell r="J999">
            <v>1</v>
          </cell>
        </row>
        <row r="1000">
          <cell r="A1000">
            <v>979</v>
          </cell>
          <cell r="B1000" t="str">
            <v>ASA</v>
          </cell>
          <cell r="C1000" t="str">
            <v>HRSG</v>
          </cell>
          <cell r="D1000" t="str">
            <v>PEDRO</v>
          </cell>
          <cell r="E1000" t="str">
            <v>GF</v>
          </cell>
          <cell r="F1000" t="str">
            <v>ISOLAMENTO</v>
          </cell>
          <cell r="G1000" t="str">
            <v>JOSE CARLOS DA SILVA PITA</v>
          </cell>
          <cell r="H1000" t="str">
            <v>MECANICO MONTADOR</v>
          </cell>
          <cell r="I1000" t="str">
            <v>PARGOS</v>
          </cell>
          <cell r="J1000">
            <v>1</v>
          </cell>
        </row>
        <row r="1001">
          <cell r="A1001">
            <v>980</v>
          </cell>
          <cell r="B1001" t="str">
            <v>MML</v>
          </cell>
          <cell r="C1001" t="str">
            <v>BOP</v>
          </cell>
          <cell r="D1001" t="str">
            <v>CMM</v>
          </cell>
          <cell r="E1001" t="str">
            <v>EF</v>
          </cell>
          <cell r="F1001" t="str">
            <v>MONTAGEM</v>
          </cell>
          <cell r="G1001" t="str">
            <v>ROBSON VERISSIMO PEREIRA</v>
          </cell>
          <cell r="H1001" t="str">
            <v>ELETRICISTA MONTADOR</v>
          </cell>
          <cell r="I1001" t="str">
            <v>PARGOS</v>
          </cell>
          <cell r="J1001">
            <v>1</v>
          </cell>
        </row>
        <row r="1002">
          <cell r="A1002">
            <v>981</v>
          </cell>
          <cell r="B1002" t="str">
            <v>MML</v>
          </cell>
          <cell r="C1002" t="str">
            <v>BOP</v>
          </cell>
          <cell r="D1002" t="str">
            <v>EF</v>
          </cell>
          <cell r="E1002" t="str">
            <v>CMM</v>
          </cell>
          <cell r="F1002" t="str">
            <v>MONTAGEM</v>
          </cell>
          <cell r="G1002" t="str">
            <v>WILSON COTTA QUEIROZ</v>
          </cell>
          <cell r="H1002" t="str">
            <v>ELETRICISTA MONTADOR</v>
          </cell>
          <cell r="I1002" t="str">
            <v>PARGOS</v>
          </cell>
          <cell r="J1002">
            <v>1</v>
          </cell>
        </row>
        <row r="1003">
          <cell r="A1003">
            <v>982</v>
          </cell>
          <cell r="B1003" t="str">
            <v>DORG</v>
          </cell>
          <cell r="G1003" t="str">
            <v>ILDEMAR CALHEIRA DA COSTA</v>
          </cell>
          <cell r="H1003" t="str">
            <v>MEIO OFICIAL</v>
          </cell>
          <cell r="I1003" t="str">
            <v>PARGOS</v>
          </cell>
          <cell r="J1003">
            <v>1</v>
          </cell>
        </row>
        <row r="1004">
          <cell r="A1004">
            <v>983</v>
          </cell>
          <cell r="B1004" t="str">
            <v>ILDEM</v>
          </cell>
          <cell r="C1004" t="str">
            <v>HRSG</v>
          </cell>
          <cell r="D1004" t="str">
            <v>ALVIM</v>
          </cell>
          <cell r="E1004" t="str">
            <v>LCB</v>
          </cell>
          <cell r="F1004" t="str">
            <v>SOLDA</v>
          </cell>
          <cell r="G1004" t="str">
            <v>LUIZ CARLOS BORM</v>
          </cell>
          <cell r="H1004" t="str">
            <v>ENCARREGADO</v>
          </cell>
          <cell r="I1004" t="str">
            <v>PARGOS</v>
          </cell>
          <cell r="J1004">
            <v>1</v>
          </cell>
        </row>
        <row r="1005">
          <cell r="A1005">
            <v>984</v>
          </cell>
          <cell r="B1005" t="str">
            <v>ILDEM</v>
          </cell>
          <cell r="C1005" t="str">
            <v>HRSG</v>
          </cell>
          <cell r="D1005" t="str">
            <v>ALVIM</v>
          </cell>
          <cell r="E1005" t="str">
            <v>VRC</v>
          </cell>
          <cell r="F1005" t="str">
            <v>SOLDA</v>
          </cell>
          <cell r="G1005" t="str">
            <v>VERANILTON RAMOS DA CRUZ</v>
          </cell>
          <cell r="H1005" t="str">
            <v>ENCARREGADO</v>
          </cell>
          <cell r="I1005" t="str">
            <v>PARGOS</v>
          </cell>
          <cell r="J1005">
            <v>1</v>
          </cell>
        </row>
        <row r="1006">
          <cell r="A1006">
            <v>985</v>
          </cell>
          <cell r="B1006" t="str">
            <v>ILDEM</v>
          </cell>
          <cell r="C1006" t="str">
            <v>HRSG</v>
          </cell>
          <cell r="D1006" t="str">
            <v>NJ</v>
          </cell>
          <cell r="E1006" t="str">
            <v>PSV</v>
          </cell>
          <cell r="F1006" t="str">
            <v>SOLDA</v>
          </cell>
          <cell r="G1006" t="str">
            <v>GILVAN AZEVEDO DOS SANTOS</v>
          </cell>
          <cell r="H1006" t="str">
            <v>AJUDANTE</v>
          </cell>
          <cell r="J1006">
            <v>1</v>
          </cell>
        </row>
        <row r="1007">
          <cell r="A1007">
            <v>986</v>
          </cell>
          <cell r="B1007" t="str">
            <v>EDG</v>
          </cell>
          <cell r="C1007" t="str">
            <v>HRSG</v>
          </cell>
          <cell r="D1007" t="str">
            <v>DARIO</v>
          </cell>
          <cell r="E1007" t="str">
            <v>FC</v>
          </cell>
          <cell r="F1007" t="str">
            <v>ANDAIME</v>
          </cell>
          <cell r="G1007" t="str">
            <v>DORVAL DE ALMEIDA</v>
          </cell>
          <cell r="H1007" t="str">
            <v>MONTADOR ANDAIME</v>
          </cell>
          <cell r="J1007">
            <v>1</v>
          </cell>
        </row>
        <row r="1008">
          <cell r="A1008">
            <v>987</v>
          </cell>
          <cell r="B1008" t="str">
            <v>ILDEM</v>
          </cell>
          <cell r="C1008" t="str">
            <v>HRSG</v>
          </cell>
          <cell r="D1008" t="str">
            <v>ALVIM</v>
          </cell>
          <cell r="E1008" t="str">
            <v>LCB</v>
          </cell>
          <cell r="F1008" t="str">
            <v>SOLDA</v>
          </cell>
          <cell r="G1008" t="str">
            <v>ERISNALDO DOS SANTOS</v>
          </cell>
          <cell r="H1008" t="str">
            <v>SOLDADOR RX</v>
          </cell>
          <cell r="J1008">
            <v>1</v>
          </cell>
        </row>
        <row r="1009">
          <cell r="A1009">
            <v>988</v>
          </cell>
          <cell r="G1009" t="str">
            <v>JOSÉ MAURICIO LUSTOSA ARAÚJO</v>
          </cell>
          <cell r="H1009" t="str">
            <v>SOLDADOR RX</v>
          </cell>
          <cell r="I1009" t="str">
            <v>RIO DAS OSTRAS</v>
          </cell>
          <cell r="J1009">
            <v>1</v>
          </cell>
        </row>
        <row r="1010">
          <cell r="A1010">
            <v>989</v>
          </cell>
          <cell r="B1010" t="str">
            <v>MOD</v>
          </cell>
          <cell r="D1010" t="str">
            <v>NJ</v>
          </cell>
          <cell r="F1010" t="str">
            <v>SOLDA</v>
          </cell>
          <cell r="G1010" t="str">
            <v>JOÃO FRANCISCO DA SILVA JUNIOR</v>
          </cell>
          <cell r="H1010" t="str">
            <v>SOLDADOR RX</v>
          </cell>
          <cell r="J1010">
            <v>1</v>
          </cell>
        </row>
        <row r="1011">
          <cell r="A1011">
            <v>990</v>
          </cell>
          <cell r="B1011" t="str">
            <v>MML</v>
          </cell>
          <cell r="C1011" t="str">
            <v>BOP</v>
          </cell>
          <cell r="D1011" t="str">
            <v>CMM</v>
          </cell>
          <cell r="E1011" t="str">
            <v>EF</v>
          </cell>
          <cell r="F1011" t="str">
            <v>MONTAGEM</v>
          </cell>
          <cell r="G1011" t="str">
            <v>ALEXANDRE DIAS PEREIRA DA COSTA</v>
          </cell>
          <cell r="H1011" t="str">
            <v>ELETRICISTA MONTADOR</v>
          </cell>
          <cell r="I1011" t="str">
            <v>PARGOS</v>
          </cell>
          <cell r="J1011">
            <v>1</v>
          </cell>
        </row>
        <row r="1012">
          <cell r="A1012">
            <v>991</v>
          </cell>
          <cell r="B1012" t="str">
            <v>DORG</v>
          </cell>
          <cell r="G1012" t="str">
            <v>ODAIR ROGÉRIO DE ASSIS</v>
          </cell>
          <cell r="H1012" t="str">
            <v>ELETRICISTA MONTADOR</v>
          </cell>
          <cell r="J1012">
            <v>1</v>
          </cell>
        </row>
        <row r="1013">
          <cell r="A1013">
            <v>992</v>
          </cell>
          <cell r="C1013" t="str">
            <v>DEM</v>
          </cell>
          <cell r="D1013" t="str">
            <v>DEM</v>
          </cell>
          <cell r="E1013" t="str">
            <v>DEM</v>
          </cell>
          <cell r="F1013" t="str">
            <v>DEM</v>
          </cell>
          <cell r="G1013" t="str">
            <v>ANTÔNIO FERNANDES FERREIRA</v>
          </cell>
          <cell r="H1013" t="str">
            <v>MECANICO MONTADOR</v>
          </cell>
          <cell r="J1013">
            <v>1</v>
          </cell>
        </row>
        <row r="1014">
          <cell r="A1014">
            <v>993</v>
          </cell>
          <cell r="B1014" t="str">
            <v>ILDEM</v>
          </cell>
          <cell r="C1014" t="str">
            <v>HRSG</v>
          </cell>
          <cell r="D1014" t="str">
            <v>ALVIM</v>
          </cell>
          <cell r="E1014" t="str">
            <v>VRC</v>
          </cell>
          <cell r="F1014" t="str">
            <v>SOLDA</v>
          </cell>
          <cell r="G1014" t="str">
            <v>JOSÉ IVAN OLIVEIRA SANTOS</v>
          </cell>
          <cell r="H1014" t="str">
            <v>AJUDANTE</v>
          </cell>
          <cell r="J1014">
            <v>1</v>
          </cell>
        </row>
        <row r="1015">
          <cell r="A1015">
            <v>994</v>
          </cell>
          <cell r="B1015" t="str">
            <v>ILDEM</v>
          </cell>
          <cell r="C1015" t="str">
            <v>HRSG</v>
          </cell>
          <cell r="D1015" t="str">
            <v>ALVIM</v>
          </cell>
          <cell r="E1015" t="str">
            <v>LCB</v>
          </cell>
          <cell r="F1015" t="str">
            <v>SOLDA</v>
          </cell>
          <cell r="G1015" t="str">
            <v>RICARDO LUIZ RAMOS MARTINS</v>
          </cell>
          <cell r="H1015" t="str">
            <v>AJUDANTE</v>
          </cell>
          <cell r="J1015">
            <v>1</v>
          </cell>
        </row>
        <row r="1016">
          <cell r="A1016">
            <v>995</v>
          </cell>
          <cell r="B1016" t="str">
            <v>ILDEM</v>
          </cell>
          <cell r="C1016" t="str">
            <v>HRSG</v>
          </cell>
          <cell r="D1016" t="str">
            <v>ALVIM</v>
          </cell>
          <cell r="E1016" t="str">
            <v>LCB</v>
          </cell>
          <cell r="F1016" t="str">
            <v>SOLDA</v>
          </cell>
          <cell r="G1016" t="str">
            <v>EDINALDO DOS SANTOS OLIVEIRA</v>
          </cell>
          <cell r="H1016" t="str">
            <v>AJUDANTE</v>
          </cell>
          <cell r="J1016">
            <v>1</v>
          </cell>
        </row>
        <row r="1017">
          <cell r="A1017">
            <v>996</v>
          </cell>
          <cell r="B1017" t="str">
            <v>MOI</v>
          </cell>
          <cell r="C1017" t="str">
            <v>-</v>
          </cell>
          <cell r="G1017" t="str">
            <v>ANTÔNIO GERMANO DIAS</v>
          </cell>
          <cell r="H1017" t="str">
            <v>PROJETISTA</v>
          </cell>
          <cell r="J1017">
            <v>1</v>
          </cell>
        </row>
        <row r="1018">
          <cell r="A1018">
            <v>997</v>
          </cell>
          <cell r="B1018" t="str">
            <v>ILDEM</v>
          </cell>
          <cell r="C1018" t="str">
            <v>HRSG</v>
          </cell>
          <cell r="D1018" t="str">
            <v>ALVIM</v>
          </cell>
          <cell r="E1018" t="str">
            <v>VRC</v>
          </cell>
          <cell r="F1018" t="str">
            <v>SOLDA</v>
          </cell>
          <cell r="G1018" t="str">
            <v>ANTÔNIO GOMES DE CARVALHO</v>
          </cell>
          <cell r="H1018" t="str">
            <v>SOLDADOR RX + AL</v>
          </cell>
          <cell r="I1018" t="str">
            <v>BRISA DA COSTA</v>
          </cell>
          <cell r="J1018">
            <v>1</v>
          </cell>
        </row>
        <row r="1019">
          <cell r="A1019">
            <v>998</v>
          </cell>
          <cell r="B1019" t="str">
            <v>ILDEM</v>
          </cell>
          <cell r="C1019" t="str">
            <v>HRSG</v>
          </cell>
          <cell r="D1019" t="str">
            <v>ALVIM</v>
          </cell>
          <cell r="E1019" t="str">
            <v>LCB</v>
          </cell>
          <cell r="F1019" t="str">
            <v>SOLDA</v>
          </cell>
          <cell r="G1019" t="str">
            <v>NIELSEN PEREIRA</v>
          </cell>
          <cell r="H1019" t="str">
            <v>SOLDADOR TIG</v>
          </cell>
          <cell r="I1019" t="str">
            <v>RIO DAS OSTRAS</v>
          </cell>
          <cell r="J1019">
            <v>1</v>
          </cell>
        </row>
        <row r="1020">
          <cell r="A1020">
            <v>999</v>
          </cell>
          <cell r="G1020" t="str">
            <v>GLEDSON SENA DE ARAÚJO</v>
          </cell>
          <cell r="H1020" t="str">
            <v>AJUDANTE</v>
          </cell>
          <cell r="I1020" t="str">
            <v>BARRA</v>
          </cell>
          <cell r="J1020">
            <v>1</v>
          </cell>
        </row>
        <row r="1021">
          <cell r="A1021">
            <v>1000</v>
          </cell>
          <cell r="B1021" t="str">
            <v>AFC</v>
          </cell>
          <cell r="C1021" t="str">
            <v>ST</v>
          </cell>
          <cell r="D1021" t="str">
            <v>NJ</v>
          </cell>
          <cell r="E1021" t="str">
            <v>PSV</v>
          </cell>
          <cell r="F1021" t="str">
            <v>S O L D A</v>
          </cell>
          <cell r="G1021" t="str">
            <v>CRISTIANO GONÇALVES CASTOR</v>
          </cell>
          <cell r="H1021" t="str">
            <v>AJUDANTE</v>
          </cell>
          <cell r="I1021" t="str">
            <v>BARRA</v>
          </cell>
          <cell r="J1021">
            <v>1</v>
          </cell>
        </row>
        <row r="1022">
          <cell r="A1022">
            <v>1001</v>
          </cell>
          <cell r="B1022" t="str">
            <v>MOD</v>
          </cell>
          <cell r="G1022" t="str">
            <v>RIVALDO EVARISTO DE SOUSA FILHO</v>
          </cell>
          <cell r="H1022" t="str">
            <v>SOLDADOR TIG + ER</v>
          </cell>
          <cell r="J1022">
            <v>1</v>
          </cell>
        </row>
        <row r="1023">
          <cell r="A1023">
            <v>1002</v>
          </cell>
          <cell r="C1023" t="str">
            <v>DEM</v>
          </cell>
          <cell r="D1023" t="str">
            <v>DEM</v>
          </cell>
          <cell r="E1023" t="str">
            <v>DEM</v>
          </cell>
          <cell r="F1023" t="str">
            <v>DEM</v>
          </cell>
          <cell r="G1023" t="str">
            <v>NAIR CLEMENTE</v>
          </cell>
          <cell r="H1023" t="str">
            <v>PEDREIRO</v>
          </cell>
          <cell r="I1023" t="str">
            <v>PARGOS</v>
          </cell>
          <cell r="J1023">
            <v>1</v>
          </cell>
        </row>
        <row r="1024">
          <cell r="A1024">
            <v>1003</v>
          </cell>
          <cell r="B1024" t="str">
            <v>ILDEM</v>
          </cell>
          <cell r="C1024" t="str">
            <v>HRSG</v>
          </cell>
          <cell r="D1024" t="str">
            <v>NJ</v>
          </cell>
          <cell r="E1024" t="str">
            <v>PSV</v>
          </cell>
          <cell r="F1024" t="str">
            <v>SOLDA</v>
          </cell>
          <cell r="G1024" t="str">
            <v>EVALDO PEREIRA RAMOS</v>
          </cell>
          <cell r="H1024" t="str">
            <v>SOLDADOR RX</v>
          </cell>
          <cell r="I1024" t="str">
            <v>PARGOS</v>
          </cell>
          <cell r="J1024">
            <v>1</v>
          </cell>
        </row>
        <row r="1025">
          <cell r="A1025">
            <v>1004</v>
          </cell>
          <cell r="B1025" t="str">
            <v>MML</v>
          </cell>
          <cell r="C1025" t="str">
            <v>BOP</v>
          </cell>
          <cell r="D1025" t="str">
            <v>DARIO</v>
          </cell>
          <cell r="E1025" t="str">
            <v>EFS</v>
          </cell>
          <cell r="F1025" t="str">
            <v>ANDAIME</v>
          </cell>
          <cell r="G1025" t="str">
            <v>AGILSON LUIZ BRITO DOS SANTOS</v>
          </cell>
          <cell r="H1025" t="str">
            <v>MONTADOR ANDAIME</v>
          </cell>
          <cell r="I1025" t="str">
            <v>PARGOS</v>
          </cell>
          <cell r="J1025">
            <v>1</v>
          </cell>
        </row>
        <row r="1026">
          <cell r="A1026">
            <v>1005</v>
          </cell>
          <cell r="B1026" t="str">
            <v>MML</v>
          </cell>
          <cell r="C1026" t="str">
            <v>BOP</v>
          </cell>
          <cell r="D1026" t="str">
            <v>AVELEZ</v>
          </cell>
          <cell r="E1026" t="str">
            <v>DAPN</v>
          </cell>
          <cell r="F1026" t="str">
            <v>MONTAGEM</v>
          </cell>
          <cell r="G1026" t="str">
            <v>LÁZARO FRANCISCO DOS SANTOS</v>
          </cell>
          <cell r="H1026" t="str">
            <v>SOLDADOR RX</v>
          </cell>
          <cell r="I1026" t="str">
            <v>BRISA DA COSTA</v>
          </cell>
          <cell r="J1026">
            <v>1</v>
          </cell>
        </row>
        <row r="1027">
          <cell r="A1027">
            <v>1006</v>
          </cell>
          <cell r="B1027" t="str">
            <v>DORG</v>
          </cell>
          <cell r="G1027" t="str">
            <v>SEBASTIÃO XAVIER DE SÁ NETO</v>
          </cell>
          <cell r="H1027" t="str">
            <v>INSPETOR DE SOLDA I</v>
          </cell>
          <cell r="J1027">
            <v>1</v>
          </cell>
        </row>
        <row r="1028">
          <cell r="A1028">
            <v>1007</v>
          </cell>
          <cell r="B1028" t="str">
            <v>ILDEM</v>
          </cell>
          <cell r="C1028" t="str">
            <v>HRSG</v>
          </cell>
          <cell r="D1028" t="str">
            <v>NJ</v>
          </cell>
          <cell r="E1028" t="str">
            <v>PSV</v>
          </cell>
          <cell r="F1028" t="str">
            <v>SOLDA</v>
          </cell>
          <cell r="G1028" t="str">
            <v>REGINALDO MOREIRA DE SOUZA</v>
          </cell>
          <cell r="H1028" t="str">
            <v>SOLDADOR TIG + ER+AI</v>
          </cell>
          <cell r="I1028" t="str">
            <v>PARGOS</v>
          </cell>
          <cell r="J1028">
            <v>1</v>
          </cell>
        </row>
        <row r="1029">
          <cell r="A1029">
            <v>1008</v>
          </cell>
          <cell r="B1029" t="str">
            <v>MML</v>
          </cell>
          <cell r="C1029" t="str">
            <v>BOP</v>
          </cell>
          <cell r="D1029" t="str">
            <v>DARIO</v>
          </cell>
          <cell r="E1029" t="str">
            <v>EFS</v>
          </cell>
          <cell r="F1029" t="str">
            <v>ANDAIME</v>
          </cell>
          <cell r="G1029" t="str">
            <v>JOSÉ ALFREDO RIBEIRO</v>
          </cell>
          <cell r="H1029" t="str">
            <v>MONTADOR ANDAIME</v>
          </cell>
          <cell r="I1029" t="str">
            <v>PARGOS</v>
          </cell>
          <cell r="J1029">
            <v>1</v>
          </cell>
        </row>
        <row r="1030">
          <cell r="A1030">
            <v>1009</v>
          </cell>
          <cell r="B1030" t="str">
            <v>EDR</v>
          </cell>
          <cell r="C1030" t="str">
            <v>HRSG</v>
          </cell>
          <cell r="D1030" t="str">
            <v>VENDOL.</v>
          </cell>
          <cell r="E1030" t="str">
            <v>J APAR</v>
          </cell>
          <cell r="F1030" t="str">
            <v>MONTAGEM</v>
          </cell>
          <cell r="G1030" t="str">
            <v>GILSON APARECIDO DOS SANTOS</v>
          </cell>
          <cell r="H1030" t="str">
            <v>AJUDANTE</v>
          </cell>
          <cell r="J1030">
            <v>1</v>
          </cell>
        </row>
        <row r="1031">
          <cell r="A1031">
            <v>1010</v>
          </cell>
          <cell r="B1031" t="str">
            <v>ILDEM</v>
          </cell>
          <cell r="C1031" t="str">
            <v>HRSG</v>
          </cell>
          <cell r="D1031" t="str">
            <v>ALVIM</v>
          </cell>
          <cell r="E1031" t="str">
            <v>LCB</v>
          </cell>
          <cell r="F1031" t="str">
            <v>SOLDA</v>
          </cell>
          <cell r="G1031" t="str">
            <v>ANTÔNIO RAIMUNDO CRUZ DA HORA</v>
          </cell>
          <cell r="H1031" t="str">
            <v>SOLDADOR RX</v>
          </cell>
          <cell r="J1031">
            <v>1</v>
          </cell>
        </row>
        <row r="1032">
          <cell r="A1032">
            <v>1011</v>
          </cell>
          <cell r="B1032" t="str">
            <v>EDR</v>
          </cell>
          <cell r="C1032" t="str">
            <v>HRSG</v>
          </cell>
          <cell r="D1032" t="str">
            <v>VENDOL.</v>
          </cell>
          <cell r="E1032" t="str">
            <v>J APAR</v>
          </cell>
          <cell r="F1032" t="str">
            <v>MONTAGEM</v>
          </cell>
          <cell r="G1032" t="str">
            <v>ANDERSON ANDRADE</v>
          </cell>
          <cell r="H1032" t="str">
            <v>MECANICO MONTADOR</v>
          </cell>
          <cell r="I1032" t="str">
            <v>PARGOS</v>
          </cell>
          <cell r="J1032">
            <v>1</v>
          </cell>
        </row>
        <row r="1033">
          <cell r="A1033">
            <v>1012</v>
          </cell>
          <cell r="B1033" t="str">
            <v>DORG</v>
          </cell>
          <cell r="C1033" t="str">
            <v>BOP</v>
          </cell>
          <cell r="D1033" t="str">
            <v>NJ</v>
          </cell>
          <cell r="E1033" t="str">
            <v>PSV</v>
          </cell>
          <cell r="F1033" t="str">
            <v>SOLDA</v>
          </cell>
          <cell r="G1033" t="str">
            <v>MARCOS PLÍNIO GONÇALVES FARIAS</v>
          </cell>
          <cell r="H1033" t="str">
            <v>SOLDADOR RX</v>
          </cell>
          <cell r="I1033" t="str">
            <v>PARGOS</v>
          </cell>
          <cell r="J1033">
            <v>1</v>
          </cell>
        </row>
        <row r="1034">
          <cell r="A1034">
            <v>1013</v>
          </cell>
          <cell r="B1034" t="str">
            <v>ILDEM</v>
          </cell>
          <cell r="C1034" t="str">
            <v>HRSG</v>
          </cell>
          <cell r="D1034" t="str">
            <v>NJ</v>
          </cell>
          <cell r="E1034" t="str">
            <v>PSV</v>
          </cell>
          <cell r="F1034" t="str">
            <v>SOLDA</v>
          </cell>
          <cell r="G1034" t="str">
            <v>VALDINEI GARRIDO BACELAR</v>
          </cell>
          <cell r="H1034" t="str">
            <v>SOLDADOR RX</v>
          </cell>
          <cell r="I1034" t="str">
            <v>PARGOS</v>
          </cell>
          <cell r="J1034">
            <v>1</v>
          </cell>
        </row>
        <row r="1035">
          <cell r="A1035">
            <v>1014</v>
          </cell>
          <cell r="G1035" t="str">
            <v>JORGE LUIZ DUARTE DA SILVA</v>
          </cell>
          <cell r="H1035" t="str">
            <v>MECANICO MONTADOR</v>
          </cell>
          <cell r="J1035">
            <v>1</v>
          </cell>
        </row>
        <row r="1036">
          <cell r="A1036">
            <v>1015</v>
          </cell>
          <cell r="B1036" t="str">
            <v>EDG</v>
          </cell>
          <cell r="C1036" t="str">
            <v>HRSG</v>
          </cell>
          <cell r="D1036" t="str">
            <v>VENDOL.</v>
          </cell>
          <cell r="E1036" t="str">
            <v>RNVS</v>
          </cell>
          <cell r="F1036" t="str">
            <v>MONTAGEM</v>
          </cell>
          <cell r="G1036" t="str">
            <v>DAGOBERTO DE SOUSA LOURA</v>
          </cell>
          <cell r="H1036" t="str">
            <v>MONTADOR</v>
          </cell>
          <cell r="J1036">
            <v>1</v>
          </cell>
        </row>
        <row r="1037">
          <cell r="A1037">
            <v>1016</v>
          </cell>
          <cell r="C1037" t="str">
            <v>DEM</v>
          </cell>
          <cell r="D1037" t="str">
            <v>DEM</v>
          </cell>
          <cell r="E1037" t="str">
            <v>DEM</v>
          </cell>
          <cell r="F1037" t="str">
            <v>DEM</v>
          </cell>
          <cell r="G1037" t="str">
            <v>EDSON PEREIRA FERNANDES</v>
          </cell>
          <cell r="H1037" t="str">
            <v>ELETRICISTA MONTADOR</v>
          </cell>
          <cell r="I1037" t="str">
            <v>PARGOS</v>
          </cell>
          <cell r="J1037">
            <v>1</v>
          </cell>
        </row>
        <row r="1038">
          <cell r="A1038">
            <v>1017</v>
          </cell>
          <cell r="B1038" t="str">
            <v>ILDEM</v>
          </cell>
          <cell r="C1038" t="str">
            <v>HRSG</v>
          </cell>
          <cell r="D1038" t="str">
            <v>ALVIM</v>
          </cell>
          <cell r="E1038" t="str">
            <v>LCB</v>
          </cell>
          <cell r="F1038" t="str">
            <v>SOLDA</v>
          </cell>
          <cell r="G1038" t="str">
            <v>CLEVERTON FRANCISCO SANTOS</v>
          </cell>
          <cell r="H1038" t="str">
            <v>AJUDANTE</v>
          </cell>
          <cell r="J1038">
            <v>1</v>
          </cell>
        </row>
        <row r="1039">
          <cell r="A1039">
            <v>1018</v>
          </cell>
          <cell r="B1039" t="str">
            <v>ILDEM</v>
          </cell>
          <cell r="C1039" t="str">
            <v>HRSG</v>
          </cell>
          <cell r="D1039" t="str">
            <v>ALVIM</v>
          </cell>
          <cell r="E1039" t="str">
            <v>LCB</v>
          </cell>
          <cell r="F1039" t="str">
            <v>SOLDA</v>
          </cell>
          <cell r="G1039" t="str">
            <v>GENIVALDO BARBOZA DOS SANTOS</v>
          </cell>
          <cell r="H1039" t="str">
            <v>AJUDANTE</v>
          </cell>
          <cell r="J1039">
            <v>1</v>
          </cell>
        </row>
        <row r="1040">
          <cell r="A1040">
            <v>1019</v>
          </cell>
          <cell r="B1040" t="str">
            <v>ILDEM</v>
          </cell>
          <cell r="C1040" t="str">
            <v>HRSG</v>
          </cell>
          <cell r="D1040" t="str">
            <v>ALVIM</v>
          </cell>
          <cell r="E1040" t="str">
            <v>VRC</v>
          </cell>
          <cell r="F1040" t="str">
            <v>SOLDA</v>
          </cell>
          <cell r="G1040" t="str">
            <v>JOSÉ ALENCAR RODRIGUES</v>
          </cell>
          <cell r="H1040" t="str">
            <v>SOLDADOR RX</v>
          </cell>
          <cell r="I1040" t="str">
            <v>NOVA ONDA</v>
          </cell>
          <cell r="J1040">
            <v>1</v>
          </cell>
        </row>
        <row r="1041">
          <cell r="A1041">
            <v>1020</v>
          </cell>
          <cell r="B1041" t="str">
            <v>EDG</v>
          </cell>
          <cell r="C1041" t="str">
            <v>HRSG</v>
          </cell>
          <cell r="D1041" t="str">
            <v>VENDOL.</v>
          </cell>
          <cell r="E1041" t="str">
            <v>RNVS</v>
          </cell>
          <cell r="F1041" t="str">
            <v>MONTAGEM</v>
          </cell>
          <cell r="G1041" t="str">
            <v>JURACI DA SILVA BRANDÃO</v>
          </cell>
          <cell r="H1041" t="str">
            <v>MECANICO MONTADOR</v>
          </cell>
          <cell r="I1041" t="str">
            <v>NOVA ONDA</v>
          </cell>
          <cell r="J1041">
            <v>1</v>
          </cell>
        </row>
        <row r="1042">
          <cell r="A1042">
            <v>1021</v>
          </cell>
          <cell r="G1042" t="str">
            <v>MARCELO JOSÉ FERNANDES DOS SANTOS</v>
          </cell>
          <cell r="H1042" t="str">
            <v>SOLDADOR TIG + ER</v>
          </cell>
          <cell r="I1042" t="str">
            <v>NOVA ONDA</v>
          </cell>
          <cell r="J1042">
            <v>1</v>
          </cell>
        </row>
        <row r="1043">
          <cell r="A1043">
            <v>1022</v>
          </cell>
          <cell r="G1043" t="str">
            <v>MARCOS FERNANDES DOS SANTOS</v>
          </cell>
          <cell r="H1043" t="str">
            <v>SOLDADOR TIG + ER</v>
          </cell>
          <cell r="I1043" t="str">
            <v>NOVA ONDA</v>
          </cell>
          <cell r="J1043">
            <v>1</v>
          </cell>
        </row>
        <row r="1044">
          <cell r="A1044">
            <v>1023</v>
          </cell>
          <cell r="G1044" t="str">
            <v>JAILTON SANTIAGO DOS SANTOS</v>
          </cell>
          <cell r="H1044" t="str">
            <v>SOLDADOR TIG + ER</v>
          </cell>
          <cell r="I1044" t="str">
            <v>NOVA ONDA</v>
          </cell>
          <cell r="J1044">
            <v>1</v>
          </cell>
        </row>
        <row r="1045">
          <cell r="A1045">
            <v>1024</v>
          </cell>
          <cell r="G1045" t="str">
            <v>ALEX SANTOS RAMOS</v>
          </cell>
          <cell r="H1045" t="str">
            <v>SOLDADOR TIG + ER</v>
          </cell>
          <cell r="I1045" t="str">
            <v>NOVA ONDA</v>
          </cell>
          <cell r="J1045">
            <v>1</v>
          </cell>
        </row>
        <row r="1046">
          <cell r="A1046">
            <v>1025</v>
          </cell>
          <cell r="B1046" t="str">
            <v>MML</v>
          </cell>
          <cell r="C1046" t="str">
            <v>HRSG</v>
          </cell>
          <cell r="D1046" t="str">
            <v>CMM</v>
          </cell>
          <cell r="E1046" t="str">
            <v>ON</v>
          </cell>
          <cell r="F1046" t="str">
            <v>INSTRUMENT.</v>
          </cell>
          <cell r="G1046" t="str">
            <v>ONÉSIO NASCIMENTO</v>
          </cell>
          <cell r="H1046" t="str">
            <v>ENCARREGADO</v>
          </cell>
          <cell r="I1046" t="str">
            <v>RIO DAS OSTRAS</v>
          </cell>
          <cell r="J1046">
            <v>1</v>
          </cell>
        </row>
        <row r="1047">
          <cell r="A1047">
            <v>1026</v>
          </cell>
          <cell r="B1047" t="str">
            <v>ILDEM</v>
          </cell>
          <cell r="C1047" t="str">
            <v>HRSG</v>
          </cell>
          <cell r="D1047" t="str">
            <v>ALVIM</v>
          </cell>
          <cell r="E1047" t="str">
            <v>VRC</v>
          </cell>
          <cell r="F1047" t="str">
            <v>SOLDA</v>
          </cell>
          <cell r="G1047" t="str">
            <v>EPAMINONDAS MACÁRIO MARTINS</v>
          </cell>
          <cell r="H1047" t="str">
            <v>SOLDADOR RX</v>
          </cell>
          <cell r="I1047" t="str">
            <v>NOVA ONDA</v>
          </cell>
          <cell r="J1047">
            <v>1</v>
          </cell>
        </row>
        <row r="1048">
          <cell r="A1048">
            <v>1027</v>
          </cell>
          <cell r="B1048" t="str">
            <v>MOD</v>
          </cell>
          <cell r="G1048" t="str">
            <v>JOSÉ ADEMIR DE OLIVEIRA</v>
          </cell>
          <cell r="H1048" t="str">
            <v>SOLDADOR RX</v>
          </cell>
          <cell r="I1048" t="str">
            <v>NOVA ONDA</v>
          </cell>
          <cell r="J1048">
            <v>1</v>
          </cell>
        </row>
        <row r="1049">
          <cell r="A1049">
            <v>1028</v>
          </cell>
          <cell r="B1049" t="str">
            <v>ASA</v>
          </cell>
          <cell r="C1049" t="str">
            <v>HRSG</v>
          </cell>
          <cell r="D1049" t="str">
            <v>PEDRO</v>
          </cell>
          <cell r="E1049" t="str">
            <v>GF</v>
          </cell>
          <cell r="F1049" t="str">
            <v>ISOLAMENTO</v>
          </cell>
          <cell r="G1049" t="str">
            <v>DORIVAL SILVESTRE CRUZ</v>
          </cell>
          <cell r="H1049" t="str">
            <v>MECANICO MONTADOR</v>
          </cell>
          <cell r="I1049" t="str">
            <v>NOVA ONDA</v>
          </cell>
          <cell r="J1049">
            <v>1</v>
          </cell>
        </row>
        <row r="1050">
          <cell r="A1050">
            <v>1029</v>
          </cell>
          <cell r="B1050" t="str">
            <v>MML</v>
          </cell>
          <cell r="C1050" t="str">
            <v>BOP</v>
          </cell>
          <cell r="D1050" t="str">
            <v>AVELEZ</v>
          </cell>
          <cell r="E1050" t="str">
            <v>ASSIS</v>
          </cell>
          <cell r="F1050" t="str">
            <v>MONTAGEM</v>
          </cell>
          <cell r="G1050" t="str">
            <v>FABIO DO CARMO SANTOS</v>
          </cell>
          <cell r="H1050" t="str">
            <v>SOLDADOR DE CHAPARIA</v>
          </cell>
          <cell r="I1050" t="str">
            <v>PARGOS</v>
          </cell>
          <cell r="J1050">
            <v>1</v>
          </cell>
        </row>
        <row r="1051">
          <cell r="A1051">
            <v>1030</v>
          </cell>
          <cell r="B1051" t="str">
            <v>DORG</v>
          </cell>
          <cell r="G1051" t="str">
            <v>JOSÉ DE JESUS SOUZA AGUIAR</v>
          </cell>
          <cell r="H1051" t="str">
            <v>AJUDANTE</v>
          </cell>
          <cell r="J1051">
            <v>1</v>
          </cell>
        </row>
        <row r="1052">
          <cell r="A1052">
            <v>1031</v>
          </cell>
          <cell r="G1052" t="str">
            <v>FRANCISCO JUNIOR COSTA SOUZA</v>
          </cell>
          <cell r="H1052" t="str">
            <v>AJUDANTE</v>
          </cell>
          <cell r="J1052">
            <v>1</v>
          </cell>
        </row>
        <row r="1053">
          <cell r="A1053">
            <v>1032</v>
          </cell>
          <cell r="G1053" t="str">
            <v>FRANCISCO DAS CHAGAS NASCIMENTO FERREIRA</v>
          </cell>
          <cell r="H1053" t="str">
            <v>AJUDANTE</v>
          </cell>
          <cell r="J1053">
            <v>1</v>
          </cell>
        </row>
        <row r="1054">
          <cell r="A1054">
            <v>1033</v>
          </cell>
          <cell r="G1054" t="str">
            <v>HERINALDO VIEIRA</v>
          </cell>
          <cell r="H1054" t="str">
            <v>AJUDANTE</v>
          </cell>
          <cell r="J1054">
            <v>1</v>
          </cell>
        </row>
        <row r="1055">
          <cell r="A1055">
            <v>1034</v>
          </cell>
          <cell r="B1055" t="str">
            <v>EDG</v>
          </cell>
          <cell r="C1055" t="str">
            <v>HRSG</v>
          </cell>
          <cell r="D1055" t="str">
            <v>VENDOL.</v>
          </cell>
          <cell r="E1055" t="str">
            <v>RNVS</v>
          </cell>
          <cell r="F1055" t="str">
            <v>MONTAGEM</v>
          </cell>
          <cell r="G1055" t="str">
            <v>RAIMUNDO NONATO VIEIRA DA SILVA</v>
          </cell>
          <cell r="H1055" t="str">
            <v>ENCARREGADO MONTAGEM</v>
          </cell>
          <cell r="I1055" t="str">
            <v>NOVA ONDA</v>
          </cell>
          <cell r="J1055">
            <v>1</v>
          </cell>
        </row>
        <row r="1056">
          <cell r="A1056">
            <v>1035</v>
          </cell>
          <cell r="G1056" t="str">
            <v>GINALDO AZEVEDO SANTOS</v>
          </cell>
          <cell r="H1056" t="str">
            <v>AJUDANTE</v>
          </cell>
          <cell r="I1056" t="str">
            <v>BARRA</v>
          </cell>
          <cell r="J1056">
            <v>1</v>
          </cell>
        </row>
        <row r="1057">
          <cell r="A1057">
            <v>1036</v>
          </cell>
          <cell r="B1057" t="str">
            <v>EDG</v>
          </cell>
          <cell r="C1057" t="str">
            <v>HRSG</v>
          </cell>
          <cell r="D1057" t="str">
            <v>VENDOL.</v>
          </cell>
          <cell r="E1057" t="str">
            <v>WMS</v>
          </cell>
          <cell r="F1057" t="str">
            <v>MONTAGEM</v>
          </cell>
          <cell r="G1057" t="str">
            <v>FABRICIO MATIAS DOS SANTOS</v>
          </cell>
          <cell r="H1057" t="str">
            <v>AJUDANTE</v>
          </cell>
          <cell r="J1057">
            <v>1</v>
          </cell>
        </row>
        <row r="1058">
          <cell r="A1058">
            <v>1037</v>
          </cell>
          <cell r="B1058" t="str">
            <v>ILDEM</v>
          </cell>
          <cell r="C1058" t="str">
            <v>HRSG</v>
          </cell>
          <cell r="D1058" t="str">
            <v>NJ</v>
          </cell>
          <cell r="E1058" t="str">
            <v>PSV</v>
          </cell>
          <cell r="F1058" t="str">
            <v>SOLDA</v>
          </cell>
          <cell r="G1058" t="str">
            <v>ANTÔNIO AMÂNCIO TELES</v>
          </cell>
          <cell r="H1058" t="str">
            <v>SOLDADOR RX</v>
          </cell>
          <cell r="I1058" t="str">
            <v>NOVA ONDA</v>
          </cell>
          <cell r="J1058">
            <v>1</v>
          </cell>
        </row>
        <row r="1059">
          <cell r="A1059">
            <v>1038</v>
          </cell>
          <cell r="B1059" t="str">
            <v>ILDEM</v>
          </cell>
          <cell r="C1059" t="str">
            <v>HRSG</v>
          </cell>
          <cell r="D1059" t="str">
            <v>ALVIM</v>
          </cell>
          <cell r="E1059" t="str">
            <v>VRC</v>
          </cell>
          <cell r="F1059" t="str">
            <v>SOLDA</v>
          </cell>
          <cell r="G1059" t="str">
            <v>JOÃO BATISTA QUEIROZ SANTOS</v>
          </cell>
          <cell r="H1059" t="str">
            <v>SOLDADOR RX</v>
          </cell>
          <cell r="I1059" t="str">
            <v>NOVA ONDA</v>
          </cell>
          <cell r="J1059">
            <v>1</v>
          </cell>
        </row>
        <row r="1060">
          <cell r="A1060">
            <v>1039</v>
          </cell>
          <cell r="B1060" t="str">
            <v>ILDEM</v>
          </cell>
          <cell r="C1060" t="str">
            <v>HRSG</v>
          </cell>
          <cell r="D1060" t="str">
            <v>ALVIM</v>
          </cell>
          <cell r="E1060" t="str">
            <v>VRC</v>
          </cell>
          <cell r="F1060" t="str">
            <v>SOLDA</v>
          </cell>
          <cell r="G1060" t="str">
            <v>AILTON FERREIRA DE LIMA</v>
          </cell>
          <cell r="H1060" t="str">
            <v>SOLDADOR RX</v>
          </cell>
          <cell r="I1060" t="str">
            <v>NOVA ONDA</v>
          </cell>
          <cell r="J1060">
            <v>1</v>
          </cell>
        </row>
        <row r="1061">
          <cell r="A1061">
            <v>1040</v>
          </cell>
          <cell r="C1061" t="str">
            <v>HRSG</v>
          </cell>
          <cell r="D1061" t="str">
            <v>NJ</v>
          </cell>
          <cell r="E1061" t="str">
            <v>PSV</v>
          </cell>
          <cell r="F1061" t="str">
            <v>SOLDA</v>
          </cell>
          <cell r="G1061" t="str">
            <v>JAILSON BARBOSA DOS SANTOS</v>
          </cell>
          <cell r="H1061" t="str">
            <v>SOLDADOR TIG</v>
          </cell>
          <cell r="I1061" t="str">
            <v>RIO DAS OSTRAS</v>
          </cell>
          <cell r="J1061">
            <v>1</v>
          </cell>
        </row>
        <row r="1062">
          <cell r="A1062">
            <v>1041</v>
          </cell>
          <cell r="B1062" t="str">
            <v>ILDEM</v>
          </cell>
          <cell r="C1062" t="str">
            <v>HRSG</v>
          </cell>
          <cell r="D1062" t="str">
            <v>ALVIM</v>
          </cell>
          <cell r="E1062" t="str">
            <v>VRC</v>
          </cell>
          <cell r="F1062" t="str">
            <v>SOLDA</v>
          </cell>
          <cell r="G1062" t="str">
            <v>JARDER BENEDITO LIMA</v>
          </cell>
          <cell r="H1062" t="str">
            <v>SOLDADOR MIG</v>
          </cell>
          <cell r="I1062" t="str">
            <v>NOVA ONDA</v>
          </cell>
          <cell r="J1062">
            <v>1</v>
          </cell>
        </row>
        <row r="1063">
          <cell r="A1063">
            <v>1042</v>
          </cell>
          <cell r="B1063" t="str">
            <v>MML</v>
          </cell>
          <cell r="C1063" t="str">
            <v>BOP</v>
          </cell>
          <cell r="D1063" t="str">
            <v>AVELEZ</v>
          </cell>
          <cell r="E1063" t="str">
            <v>DAPN</v>
          </cell>
          <cell r="F1063" t="str">
            <v>MONTAGEM</v>
          </cell>
          <cell r="G1063" t="str">
            <v>ADAUTO PINTO DE ASSIS</v>
          </cell>
          <cell r="H1063" t="str">
            <v>ELETRICISTA MONTADOR</v>
          </cell>
          <cell r="I1063" t="str">
            <v>PARGOS</v>
          </cell>
          <cell r="J1063">
            <v>1</v>
          </cell>
        </row>
        <row r="1064">
          <cell r="A1064">
            <v>1043</v>
          </cell>
          <cell r="B1064" t="str">
            <v>ILDEM</v>
          </cell>
          <cell r="C1064" t="str">
            <v>HRSG</v>
          </cell>
          <cell r="D1064" t="str">
            <v>NJ</v>
          </cell>
          <cell r="E1064" t="str">
            <v>PSV</v>
          </cell>
          <cell r="F1064" t="str">
            <v>SOLDA</v>
          </cell>
          <cell r="G1064" t="str">
            <v>PAULO SÉRGIO OLIVEIRA SILVA</v>
          </cell>
          <cell r="H1064" t="str">
            <v>SOLDADOR RX</v>
          </cell>
          <cell r="I1064" t="str">
            <v>BRISA DA COSTA</v>
          </cell>
          <cell r="J1064">
            <v>1</v>
          </cell>
        </row>
        <row r="1065">
          <cell r="A1065">
            <v>1044</v>
          </cell>
          <cell r="B1065" t="str">
            <v>ILDEM</v>
          </cell>
          <cell r="C1065" t="str">
            <v>HRSG</v>
          </cell>
          <cell r="D1065" t="str">
            <v>ALVIM</v>
          </cell>
          <cell r="E1065" t="str">
            <v>VRC</v>
          </cell>
          <cell r="F1065" t="str">
            <v>SOLDA</v>
          </cell>
          <cell r="G1065" t="str">
            <v>DOMINGOS CONCEIÇÃO ROSA</v>
          </cell>
          <cell r="H1065" t="str">
            <v>SOLDADOR RX</v>
          </cell>
          <cell r="I1065" t="str">
            <v>BRISA DA COSTA</v>
          </cell>
          <cell r="J1065">
            <v>1</v>
          </cell>
        </row>
        <row r="1066">
          <cell r="A1066">
            <v>1045</v>
          </cell>
          <cell r="B1066" t="str">
            <v>EDG</v>
          </cell>
          <cell r="C1066" t="str">
            <v>HRSG</v>
          </cell>
          <cell r="D1066" t="str">
            <v>VENDOL.</v>
          </cell>
          <cell r="E1066" t="str">
            <v>RNVS</v>
          </cell>
          <cell r="F1066" t="str">
            <v>MONTAGEM</v>
          </cell>
          <cell r="G1066" t="str">
            <v>RAIMUNDO NONATO PEREIRA DE CARVALHO</v>
          </cell>
          <cell r="H1066" t="str">
            <v>MECANICO MONTADOR</v>
          </cell>
          <cell r="I1066" t="str">
            <v>NOVA ONDA</v>
          </cell>
          <cell r="J1066">
            <v>1</v>
          </cell>
        </row>
        <row r="1067">
          <cell r="A1067">
            <v>1046</v>
          </cell>
          <cell r="B1067" t="str">
            <v>AFC</v>
          </cell>
          <cell r="C1067" t="str">
            <v>GERAL</v>
          </cell>
          <cell r="D1067" t="str">
            <v>VT</v>
          </cell>
          <cell r="E1067" t="str">
            <v>AAM</v>
          </cell>
          <cell r="F1067" t="str">
            <v>MANUT. ELÉT.</v>
          </cell>
          <cell r="G1067" t="str">
            <v>ALEX BORM</v>
          </cell>
          <cell r="H1067" t="str">
            <v>ELETRICISTA DE MANUTENÇÃO</v>
          </cell>
          <cell r="I1067" t="str">
            <v>RIO DAS OSTRAS</v>
          </cell>
          <cell r="J1067">
            <v>1</v>
          </cell>
        </row>
        <row r="1068">
          <cell r="A1068">
            <v>1047</v>
          </cell>
          <cell r="B1068" t="str">
            <v>ILDEM</v>
          </cell>
          <cell r="C1068" t="str">
            <v>HRSG</v>
          </cell>
          <cell r="D1068" t="str">
            <v>ALVIM</v>
          </cell>
          <cell r="E1068" t="str">
            <v>VRC</v>
          </cell>
          <cell r="F1068" t="str">
            <v>SOLDA</v>
          </cell>
          <cell r="G1068" t="str">
            <v>GERALDO BARBOSA GOMES</v>
          </cell>
          <cell r="H1068" t="str">
            <v>SOLDADOR RX</v>
          </cell>
          <cell r="J1068">
            <v>1</v>
          </cell>
        </row>
        <row r="1069">
          <cell r="A1069">
            <v>1048</v>
          </cell>
          <cell r="B1069" t="str">
            <v>MML</v>
          </cell>
          <cell r="C1069" t="str">
            <v>BOP</v>
          </cell>
          <cell r="D1069" t="str">
            <v>CMM</v>
          </cell>
          <cell r="E1069" t="str">
            <v>PCC</v>
          </cell>
          <cell r="F1069" t="str">
            <v>INSTRUMENT.</v>
          </cell>
          <cell r="G1069" t="str">
            <v>EMANUEL FRANCISCO TRINDADE DOS SANTOS</v>
          </cell>
          <cell r="H1069" t="str">
            <v>INSTRUMENTISTA</v>
          </cell>
          <cell r="I1069" t="str">
            <v>BRISA DA COSTA</v>
          </cell>
          <cell r="J1069">
            <v>1</v>
          </cell>
        </row>
        <row r="1070">
          <cell r="A1070">
            <v>1049</v>
          </cell>
          <cell r="B1070" t="str">
            <v>ASA</v>
          </cell>
          <cell r="C1070" t="str">
            <v>HRSG</v>
          </cell>
          <cell r="D1070" t="str">
            <v>ANT</v>
          </cell>
          <cell r="E1070" t="str">
            <v>JCS</v>
          </cell>
          <cell r="F1070" t="str">
            <v>TUBULAÇÃO</v>
          </cell>
          <cell r="G1070" t="str">
            <v>JOSÉ JORGE QUEIROZ SANTOS</v>
          </cell>
          <cell r="H1070" t="str">
            <v>ENCANADOR</v>
          </cell>
          <cell r="I1070" t="str">
            <v>PARGOS</v>
          </cell>
          <cell r="J1070">
            <v>1</v>
          </cell>
        </row>
        <row r="1071">
          <cell r="A1071">
            <v>1050</v>
          </cell>
          <cell r="B1071" t="str">
            <v>DEM</v>
          </cell>
          <cell r="C1071" t="str">
            <v>DEM</v>
          </cell>
          <cell r="D1071" t="str">
            <v>DEM</v>
          </cell>
          <cell r="E1071" t="str">
            <v>DEM</v>
          </cell>
          <cell r="F1071" t="str">
            <v>DEM</v>
          </cell>
          <cell r="G1071" t="str">
            <v>MANOEL SIMÕES DOS SANTOS</v>
          </cell>
          <cell r="H1071" t="str">
            <v>ENCANADOR</v>
          </cell>
          <cell r="I1071" t="str">
            <v>PARGOS</v>
          </cell>
          <cell r="J1071">
            <v>1</v>
          </cell>
        </row>
        <row r="1072">
          <cell r="A1072">
            <v>1051</v>
          </cell>
          <cell r="B1072" t="str">
            <v>DEM</v>
          </cell>
          <cell r="C1072" t="str">
            <v>DEM</v>
          </cell>
          <cell r="D1072" t="str">
            <v>DEM</v>
          </cell>
          <cell r="E1072" t="str">
            <v>DEM</v>
          </cell>
          <cell r="F1072" t="str">
            <v>DEM</v>
          </cell>
          <cell r="G1072" t="str">
            <v>PETRONILIO PEREIRA DOS SANTOS</v>
          </cell>
          <cell r="H1072" t="str">
            <v>ENCANADOR</v>
          </cell>
          <cell r="I1072" t="str">
            <v>PARGOS</v>
          </cell>
          <cell r="J1072">
            <v>1</v>
          </cell>
        </row>
        <row r="1073">
          <cell r="A1073">
            <v>1052</v>
          </cell>
          <cell r="C1073" t="str">
            <v>DEM</v>
          </cell>
          <cell r="D1073" t="str">
            <v>DEM</v>
          </cell>
          <cell r="E1073" t="str">
            <v>DEM</v>
          </cell>
          <cell r="F1073" t="str">
            <v>DEM</v>
          </cell>
          <cell r="G1073" t="str">
            <v>GILDIVAN LIMA PEREIRA</v>
          </cell>
          <cell r="H1073" t="str">
            <v>ENCANADOR</v>
          </cell>
          <cell r="I1073" t="str">
            <v>PARGOS</v>
          </cell>
          <cell r="J1073">
            <v>1</v>
          </cell>
        </row>
        <row r="1074">
          <cell r="A1074">
            <v>1053</v>
          </cell>
          <cell r="B1074" t="str">
            <v>AFC</v>
          </cell>
          <cell r="C1074" t="str">
            <v>ST</v>
          </cell>
          <cell r="D1074" t="str">
            <v>PM</v>
          </cell>
          <cell r="E1074" t="str">
            <v>JLSO</v>
          </cell>
          <cell r="F1074" t="str">
            <v>TUBULAÇÃO</v>
          </cell>
          <cell r="G1074" t="str">
            <v>ANTÔNIO NUNES DA ANUNCIAÇÃO</v>
          </cell>
          <cell r="H1074" t="str">
            <v>ENCANADOR</v>
          </cell>
          <cell r="I1074" t="str">
            <v>PARGOS</v>
          </cell>
          <cell r="J1074">
            <v>1</v>
          </cell>
        </row>
        <row r="1075">
          <cell r="A1075">
            <v>1054</v>
          </cell>
          <cell r="C1075" t="str">
            <v>DEM</v>
          </cell>
          <cell r="D1075" t="str">
            <v>DEM</v>
          </cell>
          <cell r="E1075" t="str">
            <v>DEM</v>
          </cell>
          <cell r="F1075" t="str">
            <v>DEM</v>
          </cell>
          <cell r="G1075" t="str">
            <v>ANTÔNIO MALHEIRO COSTA</v>
          </cell>
          <cell r="H1075" t="str">
            <v>ENCANADOR</v>
          </cell>
          <cell r="I1075" t="str">
            <v>PARGOS</v>
          </cell>
          <cell r="J1075">
            <v>1</v>
          </cell>
        </row>
        <row r="1076">
          <cell r="A1076">
            <v>1055</v>
          </cell>
          <cell r="G1076" t="str">
            <v>JAIR JORGE ALMEIDA DE SOUZA</v>
          </cell>
          <cell r="H1076" t="str">
            <v>SOLDADOR RX</v>
          </cell>
          <cell r="I1076" t="str">
            <v>PARGOS</v>
          </cell>
          <cell r="J1076">
            <v>1</v>
          </cell>
        </row>
        <row r="1077">
          <cell r="A1077">
            <v>1056</v>
          </cell>
          <cell r="B1077" t="str">
            <v>ILDEM</v>
          </cell>
          <cell r="C1077" t="str">
            <v>HRSG</v>
          </cell>
          <cell r="D1077" t="str">
            <v>ALVIM</v>
          </cell>
          <cell r="E1077" t="str">
            <v>VRC</v>
          </cell>
          <cell r="F1077" t="str">
            <v>SOLDA</v>
          </cell>
          <cell r="G1077" t="str">
            <v>EDIMILSON DOS SANTOS OLIVEIRA</v>
          </cell>
          <cell r="H1077" t="str">
            <v>SOLDADOR RX</v>
          </cell>
          <cell r="I1077" t="str">
            <v>PARGOS</v>
          </cell>
          <cell r="J1077">
            <v>1</v>
          </cell>
        </row>
        <row r="1078">
          <cell r="A1078">
            <v>1057</v>
          </cell>
          <cell r="B1078" t="str">
            <v>ASA</v>
          </cell>
          <cell r="C1078" t="str">
            <v>HRSG</v>
          </cell>
          <cell r="D1078" t="str">
            <v>ANT</v>
          </cell>
          <cell r="E1078" t="str">
            <v>JCS</v>
          </cell>
          <cell r="F1078" t="str">
            <v>TUBULAÇÃO</v>
          </cell>
          <cell r="G1078" t="str">
            <v>MARCOS DE JESUS BISPO</v>
          </cell>
          <cell r="H1078" t="str">
            <v>ENCANADOR</v>
          </cell>
          <cell r="I1078" t="str">
            <v>PARGOS</v>
          </cell>
          <cell r="J1078">
            <v>1</v>
          </cell>
        </row>
        <row r="1079">
          <cell r="A1079">
            <v>1058</v>
          </cell>
          <cell r="B1079" t="str">
            <v>ASA</v>
          </cell>
          <cell r="C1079" t="str">
            <v>HRSG</v>
          </cell>
          <cell r="D1079" t="str">
            <v>ANT</v>
          </cell>
          <cell r="E1079" t="str">
            <v>JCS</v>
          </cell>
          <cell r="F1079" t="str">
            <v>TUBULAÇÃO</v>
          </cell>
          <cell r="G1079" t="str">
            <v>MARCELO DIOGENES COELHO</v>
          </cell>
          <cell r="H1079" t="str">
            <v>ENCANADOR</v>
          </cell>
          <cell r="I1079" t="str">
            <v>PARGOS</v>
          </cell>
          <cell r="J1079">
            <v>1</v>
          </cell>
        </row>
        <row r="1080">
          <cell r="A1080">
            <v>1059</v>
          </cell>
          <cell r="B1080" t="str">
            <v>ASA</v>
          </cell>
          <cell r="C1080" t="str">
            <v>HRSG</v>
          </cell>
          <cell r="D1080" t="str">
            <v>ANT</v>
          </cell>
          <cell r="E1080" t="str">
            <v>JCS</v>
          </cell>
          <cell r="F1080" t="str">
            <v>TUBULAÇÃO</v>
          </cell>
          <cell r="G1080" t="str">
            <v>JUVENAL CELESTINO DOS SANTOS</v>
          </cell>
          <cell r="H1080" t="str">
            <v>ENCARREGADO</v>
          </cell>
          <cell r="J1080">
            <v>1</v>
          </cell>
        </row>
        <row r="1081">
          <cell r="A1081">
            <v>1060</v>
          </cell>
          <cell r="B1081" t="str">
            <v>MML</v>
          </cell>
          <cell r="C1081" t="str">
            <v>HRSG</v>
          </cell>
          <cell r="D1081" t="str">
            <v>CMM</v>
          </cell>
          <cell r="E1081" t="str">
            <v>ON</v>
          </cell>
          <cell r="F1081" t="str">
            <v>INSTRUMENT.</v>
          </cell>
          <cell r="G1081" t="str">
            <v>RODRIGO ALVES DO NASCIMENTO</v>
          </cell>
          <cell r="H1081" t="str">
            <v>INSTRUMENTISTA</v>
          </cell>
          <cell r="I1081" t="str">
            <v>RIO DAS OSTRAS</v>
          </cell>
          <cell r="J1081">
            <v>1</v>
          </cell>
        </row>
        <row r="1082">
          <cell r="A1082">
            <v>1061</v>
          </cell>
          <cell r="B1082" t="str">
            <v>ILDEM</v>
          </cell>
          <cell r="C1082" t="str">
            <v>HRSG</v>
          </cell>
          <cell r="D1082" t="str">
            <v>ALVIM</v>
          </cell>
          <cell r="E1082" t="str">
            <v>LCB</v>
          </cell>
          <cell r="F1082" t="str">
            <v>SOLDA</v>
          </cell>
          <cell r="G1082" t="str">
            <v>JUAREZ DA ANUNCIAÇÃO</v>
          </cell>
          <cell r="H1082" t="str">
            <v>SOLDADOR RX</v>
          </cell>
          <cell r="I1082" t="str">
            <v>BRISA DA COSTA</v>
          </cell>
          <cell r="J1082">
            <v>1</v>
          </cell>
        </row>
        <row r="1083">
          <cell r="A1083">
            <v>1062</v>
          </cell>
          <cell r="B1083" t="str">
            <v>MML</v>
          </cell>
          <cell r="C1083" t="str">
            <v>BOP</v>
          </cell>
          <cell r="D1083" t="str">
            <v>GIL</v>
          </cell>
          <cell r="E1083" t="str">
            <v>JFL</v>
          </cell>
          <cell r="F1083" t="str">
            <v>LIG. DE CABOS</v>
          </cell>
          <cell r="G1083" t="str">
            <v>JOSÉ LUIZ COSME</v>
          </cell>
          <cell r="H1083" t="str">
            <v>ELETRICISTA F / C</v>
          </cell>
          <cell r="I1083" t="str">
            <v>PARGOS</v>
          </cell>
          <cell r="J1083">
            <v>1</v>
          </cell>
        </row>
        <row r="1084">
          <cell r="A1084">
            <v>1063</v>
          </cell>
          <cell r="B1084" t="str">
            <v>MML</v>
          </cell>
          <cell r="C1084" t="str">
            <v>BOP</v>
          </cell>
          <cell r="D1084" t="str">
            <v>GIL</v>
          </cell>
          <cell r="E1084" t="str">
            <v>-</v>
          </cell>
          <cell r="F1084" t="str">
            <v>TESTE/PRESERV.</v>
          </cell>
          <cell r="G1084" t="str">
            <v>ALEXANDRE ENDRINGER</v>
          </cell>
          <cell r="H1084" t="str">
            <v>ELETRICISTA F / C</v>
          </cell>
          <cell r="I1084" t="str">
            <v>PARGOS</v>
          </cell>
          <cell r="J1084">
            <v>1</v>
          </cell>
        </row>
        <row r="1085">
          <cell r="A1085">
            <v>1064</v>
          </cell>
          <cell r="B1085" t="str">
            <v>???</v>
          </cell>
          <cell r="C1085" t="str">
            <v>???</v>
          </cell>
          <cell r="D1085" t="str">
            <v>???</v>
          </cell>
          <cell r="E1085" t="str">
            <v>???</v>
          </cell>
          <cell r="F1085" t="str">
            <v>???</v>
          </cell>
          <cell r="G1085" t="str">
            <v>EDMLSON PEREIRA MACIEL</v>
          </cell>
          <cell r="H1085" t="str">
            <v>ELETRICISTA F / C</v>
          </cell>
          <cell r="I1085" t="str">
            <v>PARGOS</v>
          </cell>
          <cell r="J1085">
            <v>1</v>
          </cell>
        </row>
        <row r="1086">
          <cell r="A1086">
            <v>1065</v>
          </cell>
          <cell r="B1086" t="str">
            <v>AFC</v>
          </cell>
          <cell r="C1086" t="str">
            <v>ST</v>
          </cell>
          <cell r="D1086" t="str">
            <v>JMC</v>
          </cell>
          <cell r="E1086" t="str">
            <v>AMA</v>
          </cell>
          <cell r="F1086" t="str">
            <v>MONTAGEM</v>
          </cell>
          <cell r="G1086" t="str">
            <v>JOSÉ RICARDO DIAS DA SILVA</v>
          </cell>
          <cell r="H1086" t="str">
            <v>MECANICO MONTADOR</v>
          </cell>
          <cell r="I1086" t="str">
            <v>PARGOS</v>
          </cell>
          <cell r="J1086">
            <v>1</v>
          </cell>
        </row>
        <row r="1087">
          <cell r="A1087">
            <v>1066</v>
          </cell>
          <cell r="B1087" t="str">
            <v>EDG</v>
          </cell>
          <cell r="C1087" t="str">
            <v>HRSG</v>
          </cell>
          <cell r="D1087" t="str">
            <v>VENDOL.</v>
          </cell>
          <cell r="E1087" t="str">
            <v>WMS</v>
          </cell>
          <cell r="F1087" t="str">
            <v>MONTAGEM</v>
          </cell>
          <cell r="G1087" t="str">
            <v>FERNANDO MATIAS DE SOUZA</v>
          </cell>
          <cell r="H1087" t="str">
            <v>MECANICO MONTADOR</v>
          </cell>
          <cell r="I1087" t="str">
            <v>PARGOS</v>
          </cell>
          <cell r="J1087">
            <v>1</v>
          </cell>
        </row>
        <row r="1088">
          <cell r="A1088">
            <v>1067</v>
          </cell>
          <cell r="B1088" t="str">
            <v>ASA</v>
          </cell>
          <cell r="C1088" t="str">
            <v>HRSG</v>
          </cell>
          <cell r="D1088" t="str">
            <v>PEDRO</v>
          </cell>
          <cell r="E1088" t="str">
            <v>AAS</v>
          </cell>
          <cell r="F1088" t="str">
            <v>MONTAGEM</v>
          </cell>
          <cell r="G1088" t="str">
            <v>CLAUDIO MARCIO DE SOUZA</v>
          </cell>
          <cell r="H1088" t="str">
            <v>MEIO OFICIAL</v>
          </cell>
          <cell r="I1088" t="str">
            <v>PARGOS</v>
          </cell>
          <cell r="J1088">
            <v>1</v>
          </cell>
        </row>
        <row r="1089">
          <cell r="A1089">
            <v>1068</v>
          </cell>
          <cell r="G1089" t="str">
            <v>JOSÉ ANTÔNIO PEDROSA BARROS</v>
          </cell>
          <cell r="H1089" t="str">
            <v>SOLDADOR MIG</v>
          </cell>
          <cell r="I1089" t="str">
            <v>PARGOS</v>
          </cell>
          <cell r="J1089">
            <v>1</v>
          </cell>
        </row>
        <row r="1090">
          <cell r="A1090">
            <v>1069</v>
          </cell>
          <cell r="B1090" t="str">
            <v>EDG</v>
          </cell>
          <cell r="C1090" t="str">
            <v>HRSG</v>
          </cell>
          <cell r="D1090" t="str">
            <v>VENDOL.</v>
          </cell>
          <cell r="E1090" t="str">
            <v>WMS</v>
          </cell>
          <cell r="F1090" t="str">
            <v>MONTAGEM</v>
          </cell>
          <cell r="G1090" t="str">
            <v>RONEY DA SILVA FIDELIS</v>
          </cell>
          <cell r="H1090" t="str">
            <v>MECANICO MONTADOR</v>
          </cell>
          <cell r="I1090" t="str">
            <v>PARGOS</v>
          </cell>
          <cell r="J1090">
            <v>1</v>
          </cell>
        </row>
        <row r="1091">
          <cell r="A1091">
            <v>1070</v>
          </cell>
          <cell r="B1091" t="str">
            <v>AFC</v>
          </cell>
          <cell r="C1091" t="str">
            <v>GERAL</v>
          </cell>
          <cell r="D1091" t="str">
            <v>VT</v>
          </cell>
          <cell r="E1091" t="str">
            <v>AAM</v>
          </cell>
          <cell r="F1091" t="str">
            <v>MANUT. ELÉT.</v>
          </cell>
          <cell r="G1091" t="str">
            <v>LUIZ CARLOS MATTIUZZI</v>
          </cell>
          <cell r="H1091" t="str">
            <v>ELETRICISTA DE MANUTENÇÃO</v>
          </cell>
          <cell r="I1091" t="str">
            <v>BRISA DA COSTA</v>
          </cell>
          <cell r="J1091">
            <v>1</v>
          </cell>
        </row>
        <row r="1092">
          <cell r="A1092">
            <v>1071</v>
          </cell>
          <cell r="B1092" t="str">
            <v>EDG</v>
          </cell>
          <cell r="C1092" t="str">
            <v>HRSG</v>
          </cell>
          <cell r="D1092" t="str">
            <v>VENDOL.</v>
          </cell>
          <cell r="E1092" t="str">
            <v>WMS</v>
          </cell>
          <cell r="F1092" t="str">
            <v>MONTAGEM</v>
          </cell>
          <cell r="G1092" t="str">
            <v>LUZIMAR GONÇALVES</v>
          </cell>
          <cell r="H1092" t="str">
            <v>MEIO OFICIAL</v>
          </cell>
          <cell r="I1092" t="str">
            <v>PARGOS</v>
          </cell>
          <cell r="J1092">
            <v>1</v>
          </cell>
        </row>
        <row r="1093">
          <cell r="A1093">
            <v>1072</v>
          </cell>
          <cell r="B1093" t="str">
            <v>ILDEM</v>
          </cell>
          <cell r="C1093" t="str">
            <v>HRSG</v>
          </cell>
          <cell r="D1093" t="str">
            <v>ALVIM</v>
          </cell>
          <cell r="E1093" t="str">
            <v>LCB</v>
          </cell>
          <cell r="F1093" t="str">
            <v>SOLDA</v>
          </cell>
          <cell r="G1093" t="str">
            <v>MARCIO RICARDO DE ARAUJO SOUZA</v>
          </cell>
          <cell r="H1093" t="str">
            <v>AJUDANTE</v>
          </cell>
          <cell r="J1093">
            <v>1</v>
          </cell>
        </row>
        <row r="1094">
          <cell r="A1094">
            <v>1073</v>
          </cell>
          <cell r="B1094" t="str">
            <v>MML</v>
          </cell>
          <cell r="C1094" t="str">
            <v>BOP</v>
          </cell>
          <cell r="D1094" t="str">
            <v>GIL</v>
          </cell>
          <cell r="E1094" t="str">
            <v>JSS</v>
          </cell>
          <cell r="F1094" t="str">
            <v>LIG. DE CABOS</v>
          </cell>
          <cell r="G1094" t="str">
            <v>ANTÔNIO ROQUE DA SILVA</v>
          </cell>
          <cell r="H1094" t="str">
            <v>ELETRICISTA F / C</v>
          </cell>
          <cell r="I1094" t="str">
            <v>PARGOS</v>
          </cell>
          <cell r="J1094">
            <v>1</v>
          </cell>
        </row>
        <row r="1095">
          <cell r="A1095">
            <v>1074</v>
          </cell>
          <cell r="B1095" t="str">
            <v>ILDEM</v>
          </cell>
          <cell r="C1095" t="str">
            <v>HRSG</v>
          </cell>
          <cell r="D1095" t="str">
            <v>ALVIM</v>
          </cell>
          <cell r="E1095" t="str">
            <v>LCB</v>
          </cell>
          <cell r="F1095" t="str">
            <v>SOLDA</v>
          </cell>
          <cell r="G1095" t="str">
            <v>SHARLES MAGNO DE ASSIS</v>
          </cell>
          <cell r="H1095" t="str">
            <v>SOLDADOR MIG</v>
          </cell>
          <cell r="I1095" t="str">
            <v>PARGOS</v>
          </cell>
          <cell r="J1095">
            <v>1</v>
          </cell>
        </row>
        <row r="1096">
          <cell r="A1096">
            <v>1075</v>
          </cell>
          <cell r="B1096" t="str">
            <v>ILDEM</v>
          </cell>
          <cell r="C1096" t="str">
            <v>HRSG</v>
          </cell>
          <cell r="D1096" t="str">
            <v>ALVIM</v>
          </cell>
          <cell r="E1096" t="str">
            <v>VRC</v>
          </cell>
          <cell r="F1096" t="str">
            <v>SOLDA</v>
          </cell>
          <cell r="G1096" t="str">
            <v>JOSÉ EDIVALDO DO NASCIMENTO</v>
          </cell>
          <cell r="H1096" t="str">
            <v>SOLDADOR RX</v>
          </cell>
          <cell r="I1096" t="str">
            <v>BRISA DA COSTA</v>
          </cell>
          <cell r="J1096">
            <v>1</v>
          </cell>
        </row>
        <row r="1097">
          <cell r="A1097">
            <v>1076</v>
          </cell>
          <cell r="B1097" t="str">
            <v>MML</v>
          </cell>
          <cell r="C1097" t="str">
            <v>HRSG</v>
          </cell>
          <cell r="D1097" t="str">
            <v>VT</v>
          </cell>
          <cell r="E1097" t="str">
            <v>VAS</v>
          </cell>
          <cell r="F1097" t="str">
            <v>ELÉTRICA</v>
          </cell>
          <cell r="G1097" t="str">
            <v>JOSÉ HELENO DOS SANTOS</v>
          </cell>
          <cell r="H1097" t="str">
            <v>ELETRICISTA F / C</v>
          </cell>
          <cell r="I1097" t="str">
            <v>PARGOS</v>
          </cell>
          <cell r="J1097">
            <v>1</v>
          </cell>
        </row>
        <row r="1098">
          <cell r="A1098">
            <v>1081</v>
          </cell>
          <cell r="C1098" t="str">
            <v>DEM</v>
          </cell>
          <cell r="D1098" t="str">
            <v>DEM</v>
          </cell>
          <cell r="E1098" t="str">
            <v>DEM</v>
          </cell>
          <cell r="F1098" t="str">
            <v>DEM</v>
          </cell>
          <cell r="G1098" t="str">
            <v>JAEDSON BARBOSA DE OLIVEIRA</v>
          </cell>
          <cell r="H1098" t="str">
            <v>INSTRUMENTISTA</v>
          </cell>
          <cell r="I1098" t="str">
            <v>PARGOS</v>
          </cell>
          <cell r="J1098">
            <v>1</v>
          </cell>
        </row>
        <row r="1099">
          <cell r="A1099">
            <v>1082</v>
          </cell>
          <cell r="B1099" t="str">
            <v>ASA</v>
          </cell>
          <cell r="C1099" t="str">
            <v>HRSG</v>
          </cell>
          <cell r="D1099" t="str">
            <v>PEDRO</v>
          </cell>
          <cell r="E1099" t="str">
            <v>JP</v>
          </cell>
          <cell r="F1099" t="str">
            <v>TUBULAÇÃO</v>
          </cell>
          <cell r="G1099" t="str">
            <v>GILMAR GOMES DA SILVA</v>
          </cell>
          <cell r="H1099" t="str">
            <v>ENCANADOR</v>
          </cell>
          <cell r="I1099" t="str">
            <v>PARGOS</v>
          </cell>
          <cell r="J1099">
            <v>1</v>
          </cell>
        </row>
        <row r="1100">
          <cell r="A1100">
            <v>1083</v>
          </cell>
          <cell r="B1100" t="str">
            <v>ASA</v>
          </cell>
          <cell r="C1100" t="str">
            <v>HRSG</v>
          </cell>
          <cell r="D1100" t="str">
            <v>PEDRO</v>
          </cell>
          <cell r="E1100" t="str">
            <v>JP</v>
          </cell>
          <cell r="F1100" t="str">
            <v>TUBULAÇÃO</v>
          </cell>
          <cell r="G1100" t="str">
            <v>WALDENIR CORREA RIBEIRO</v>
          </cell>
          <cell r="H1100" t="str">
            <v>ENCANADOR</v>
          </cell>
          <cell r="I1100" t="str">
            <v>PARGOS</v>
          </cell>
          <cell r="J1100">
            <v>1</v>
          </cell>
        </row>
        <row r="1101">
          <cell r="A1101">
            <v>1084</v>
          </cell>
          <cell r="B1101" t="str">
            <v>ASA</v>
          </cell>
          <cell r="C1101" t="str">
            <v>HRSG</v>
          </cell>
          <cell r="D1101" t="str">
            <v>PEDRO</v>
          </cell>
          <cell r="E1101" t="str">
            <v>JP</v>
          </cell>
          <cell r="F1101" t="str">
            <v>TUBULAÇÃO</v>
          </cell>
          <cell r="G1101" t="str">
            <v>EDSON VANDES SANTOS RIBEIRO</v>
          </cell>
          <cell r="H1101" t="str">
            <v>ENCANADOR</v>
          </cell>
          <cell r="I1101" t="str">
            <v>PARGOS</v>
          </cell>
          <cell r="J1101">
            <v>1</v>
          </cell>
        </row>
        <row r="1102">
          <cell r="A1102">
            <v>1085</v>
          </cell>
          <cell r="C1102" t="str">
            <v>DEM</v>
          </cell>
          <cell r="D1102" t="str">
            <v>DEM</v>
          </cell>
          <cell r="E1102" t="str">
            <v>DEM</v>
          </cell>
          <cell r="F1102" t="str">
            <v>DEM</v>
          </cell>
          <cell r="G1102" t="str">
            <v>GENILSON GOMES DA SILVA</v>
          </cell>
          <cell r="H1102" t="str">
            <v>ENCANADOR</v>
          </cell>
          <cell r="I1102" t="str">
            <v>PARGOS</v>
          </cell>
          <cell r="J1102">
            <v>1</v>
          </cell>
        </row>
        <row r="1103">
          <cell r="A1103">
            <v>1086</v>
          </cell>
          <cell r="B1103" t="str">
            <v>ASA</v>
          </cell>
          <cell r="C1103" t="str">
            <v>HRSG</v>
          </cell>
          <cell r="D1103" t="str">
            <v>PEDRO</v>
          </cell>
          <cell r="E1103" t="str">
            <v>JP</v>
          </cell>
          <cell r="F1103" t="str">
            <v>TUBULAÇÃO</v>
          </cell>
          <cell r="G1103" t="str">
            <v>HERCULANO LIMA DO NASCIMENTO</v>
          </cell>
          <cell r="H1103" t="str">
            <v>AJUDANTE</v>
          </cell>
          <cell r="J1103">
            <v>1</v>
          </cell>
        </row>
        <row r="1104">
          <cell r="A1104">
            <v>1087</v>
          </cell>
          <cell r="G1104" t="str">
            <v>CLÁUDIO SOUZA DE JESUS</v>
          </cell>
          <cell r="H1104" t="str">
            <v>INSTRUMENTISTA</v>
          </cell>
          <cell r="J1104">
            <v>1</v>
          </cell>
        </row>
        <row r="1105">
          <cell r="A1105">
            <v>1088</v>
          </cell>
          <cell r="B1105" t="str">
            <v>MOI</v>
          </cell>
          <cell r="C1105" t="str">
            <v>-</v>
          </cell>
          <cell r="D1105" t="str">
            <v>-</v>
          </cell>
          <cell r="E1105" t="str">
            <v>-</v>
          </cell>
          <cell r="F1105" t="str">
            <v>-</v>
          </cell>
          <cell r="G1105" t="str">
            <v>RENATO LOUREIRO JANOT PACHECO</v>
          </cell>
          <cell r="H1105" t="str">
            <v>MEDICO DO TRABALHO</v>
          </cell>
          <cell r="J1105">
            <v>1</v>
          </cell>
        </row>
        <row r="1106">
          <cell r="A1106">
            <v>1089</v>
          </cell>
          <cell r="C1106" t="str">
            <v>DEM</v>
          </cell>
          <cell r="D1106" t="str">
            <v>DEM</v>
          </cell>
          <cell r="E1106" t="str">
            <v>DEM</v>
          </cell>
          <cell r="F1106" t="str">
            <v>DEM</v>
          </cell>
          <cell r="G1106" t="str">
            <v>ANTÔNIO ARTUR ALVES</v>
          </cell>
          <cell r="H1106" t="str">
            <v>ELETRICISTA MONTADOR</v>
          </cell>
          <cell r="I1106" t="str">
            <v>PARGOS</v>
          </cell>
          <cell r="J1106">
            <v>1</v>
          </cell>
        </row>
        <row r="1107">
          <cell r="A1107">
            <v>1090</v>
          </cell>
          <cell r="B1107" t="str">
            <v>MML</v>
          </cell>
          <cell r="C1107" t="str">
            <v>BOP</v>
          </cell>
          <cell r="D1107" t="str">
            <v>GIL</v>
          </cell>
          <cell r="E1107" t="str">
            <v>JFL</v>
          </cell>
          <cell r="F1107" t="str">
            <v>LIG. DE CABOS</v>
          </cell>
          <cell r="G1107" t="str">
            <v>LEANDRO GONÇALVES DE SOUZA</v>
          </cell>
          <cell r="H1107" t="str">
            <v>ELETRICISTA F / C</v>
          </cell>
          <cell r="I1107" t="str">
            <v>BRISA DA COSTA</v>
          </cell>
          <cell r="J1107">
            <v>1</v>
          </cell>
        </row>
        <row r="1108">
          <cell r="A1108">
            <v>1091</v>
          </cell>
          <cell r="B1108" t="str">
            <v>MML</v>
          </cell>
          <cell r="C1108" t="str">
            <v>BOP</v>
          </cell>
          <cell r="D1108" t="str">
            <v>GIL</v>
          </cell>
          <cell r="E1108" t="str">
            <v>JFL</v>
          </cell>
          <cell r="F1108" t="str">
            <v>LIG. DE CABOS</v>
          </cell>
          <cell r="G1108" t="str">
            <v>ELIZEU TAVARES FILHO</v>
          </cell>
          <cell r="H1108" t="str">
            <v>ELETRICISTA F / C</v>
          </cell>
          <cell r="I1108" t="str">
            <v>BRISA DA COSTA</v>
          </cell>
          <cell r="J1108">
            <v>1</v>
          </cell>
        </row>
        <row r="1109">
          <cell r="A1109">
            <v>1092</v>
          </cell>
          <cell r="B1109" t="str">
            <v>AFC</v>
          </cell>
          <cell r="C1109" t="str">
            <v>ST</v>
          </cell>
          <cell r="D1109" t="str">
            <v>CMM</v>
          </cell>
          <cell r="E1109" t="str">
            <v>JWC</v>
          </cell>
          <cell r="F1109" t="str">
            <v>ELÉT. INST.</v>
          </cell>
          <cell r="G1109" t="str">
            <v>JURANDIR SANTOS DE BRITTO</v>
          </cell>
          <cell r="H1109" t="str">
            <v>ELETRICISTA MONTADOR</v>
          </cell>
          <cell r="I1109" t="str">
            <v>PARGOS</v>
          </cell>
          <cell r="J1109">
            <v>1</v>
          </cell>
        </row>
        <row r="1110">
          <cell r="A1110">
            <v>1093</v>
          </cell>
          <cell r="G1110" t="str">
            <v>MAURICIO AUGUSTO MACHADO</v>
          </cell>
          <cell r="H1110" t="str">
            <v>ELETRICISTA MONTADOR</v>
          </cell>
          <cell r="I1110" t="str">
            <v>PARGOS</v>
          </cell>
          <cell r="J1110">
            <v>1</v>
          </cell>
        </row>
        <row r="1111">
          <cell r="A1111">
            <v>1094</v>
          </cell>
          <cell r="B1111" t="str">
            <v>MML</v>
          </cell>
          <cell r="C1111" t="str">
            <v>BOP</v>
          </cell>
          <cell r="D1111" t="str">
            <v>AVELEZ</v>
          </cell>
          <cell r="E1111" t="str">
            <v>OS</v>
          </cell>
          <cell r="F1111" t="str">
            <v>LANC. DE CABOS</v>
          </cell>
          <cell r="G1111" t="str">
            <v>OSMUNDO DE SANTANA</v>
          </cell>
          <cell r="H1111" t="str">
            <v>ENCARREGADO</v>
          </cell>
          <cell r="I1111" t="str">
            <v>RIO DAS OSTRAS</v>
          </cell>
          <cell r="J1111">
            <v>1</v>
          </cell>
        </row>
        <row r="1112">
          <cell r="A1112">
            <v>1095</v>
          </cell>
          <cell r="B1112" t="str">
            <v>MML</v>
          </cell>
          <cell r="C1112" t="str">
            <v>BOP</v>
          </cell>
          <cell r="D1112" t="str">
            <v>AVELEZ</v>
          </cell>
          <cell r="E1112" t="str">
            <v>CAM</v>
          </cell>
          <cell r="F1112" t="str">
            <v>LANC. DE CABOS</v>
          </cell>
          <cell r="G1112" t="str">
            <v>MANOEL TORRES DE LIRA</v>
          </cell>
          <cell r="H1112" t="str">
            <v>ELETRICISTA MONTADOR</v>
          </cell>
          <cell r="I1112" t="str">
            <v>PARGOS</v>
          </cell>
          <cell r="J1112">
            <v>1</v>
          </cell>
        </row>
        <row r="1113">
          <cell r="A1113">
            <v>1096</v>
          </cell>
          <cell r="B1113" t="str">
            <v>MML</v>
          </cell>
          <cell r="C1113" t="str">
            <v>BOP</v>
          </cell>
          <cell r="D1113" t="str">
            <v>AVELEZ</v>
          </cell>
          <cell r="E1113" t="str">
            <v>OS</v>
          </cell>
          <cell r="F1113" t="str">
            <v>LANC. DE CABOS</v>
          </cell>
          <cell r="G1113" t="str">
            <v>COSME GONÇALVES DA ROCHA</v>
          </cell>
          <cell r="H1113" t="str">
            <v>AJUDANTE</v>
          </cell>
          <cell r="I1113" t="str">
            <v>BARRA</v>
          </cell>
          <cell r="J1113">
            <v>1</v>
          </cell>
        </row>
        <row r="1114">
          <cell r="A1114">
            <v>1097</v>
          </cell>
          <cell r="B1114" t="str">
            <v>MML</v>
          </cell>
          <cell r="G1114" t="str">
            <v>GILSON SILVA DE AZEVEDO</v>
          </cell>
          <cell r="H1114" t="str">
            <v>AJUDANTE</v>
          </cell>
          <cell r="I1114" t="str">
            <v>BARRA</v>
          </cell>
          <cell r="J1114">
            <v>1</v>
          </cell>
        </row>
        <row r="1115">
          <cell r="A1115">
            <v>1098</v>
          </cell>
          <cell r="B1115" t="str">
            <v>MML</v>
          </cell>
          <cell r="G1115" t="str">
            <v>JULIO DOS SANTOS SILVA</v>
          </cell>
          <cell r="H1115" t="str">
            <v>AJUDANTE</v>
          </cell>
          <cell r="I1115" t="str">
            <v>BARRA</v>
          </cell>
          <cell r="J1115">
            <v>1</v>
          </cell>
        </row>
        <row r="1116">
          <cell r="A1116">
            <v>1099</v>
          </cell>
          <cell r="B1116" t="str">
            <v>DEM</v>
          </cell>
          <cell r="C1116" t="str">
            <v>DEM</v>
          </cell>
          <cell r="D1116" t="str">
            <v>DEM</v>
          </cell>
          <cell r="E1116" t="str">
            <v>DEM</v>
          </cell>
          <cell r="F1116" t="str">
            <v>DEM</v>
          </cell>
          <cell r="G1116" t="str">
            <v>ADRIANO SOUZA SILVA</v>
          </cell>
          <cell r="H1116" t="str">
            <v>AJUDANTE</v>
          </cell>
          <cell r="I1116" t="str">
            <v>BARRA</v>
          </cell>
          <cell r="J1116">
            <v>1</v>
          </cell>
        </row>
        <row r="1117">
          <cell r="A1117">
            <v>1100</v>
          </cell>
          <cell r="B1117" t="str">
            <v>???</v>
          </cell>
          <cell r="C1117" t="str">
            <v>???</v>
          </cell>
          <cell r="D1117" t="str">
            <v>???</v>
          </cell>
          <cell r="E1117" t="str">
            <v>???</v>
          </cell>
          <cell r="F1117" t="str">
            <v>???</v>
          </cell>
          <cell r="G1117" t="str">
            <v>LEONES SAMORA SOARES</v>
          </cell>
          <cell r="H1117" t="str">
            <v>AJUDANTE</v>
          </cell>
          <cell r="I1117" t="str">
            <v>BARRA</v>
          </cell>
          <cell r="J1117">
            <v>1</v>
          </cell>
        </row>
        <row r="1118">
          <cell r="A1118">
            <v>1101</v>
          </cell>
          <cell r="B1118" t="str">
            <v>???</v>
          </cell>
          <cell r="C1118" t="str">
            <v>???</v>
          </cell>
          <cell r="D1118" t="str">
            <v>???</v>
          </cell>
          <cell r="E1118" t="str">
            <v>???</v>
          </cell>
          <cell r="F1118" t="str">
            <v>???</v>
          </cell>
          <cell r="G1118" t="str">
            <v>CARLOS JOSÉ PALMEIRA MARIANO</v>
          </cell>
          <cell r="H1118" t="str">
            <v>AJUDANTE</v>
          </cell>
          <cell r="I1118" t="str">
            <v>BARRA</v>
          </cell>
          <cell r="J1118">
            <v>1</v>
          </cell>
        </row>
        <row r="1119">
          <cell r="A1119">
            <v>1102</v>
          </cell>
          <cell r="C1119" t="str">
            <v>DEM</v>
          </cell>
          <cell r="D1119" t="str">
            <v>DEM</v>
          </cell>
          <cell r="E1119" t="str">
            <v>DEM</v>
          </cell>
          <cell r="F1119" t="str">
            <v>DEM</v>
          </cell>
          <cell r="G1119" t="str">
            <v>ADAILTON CORREIA DA SILVA</v>
          </cell>
          <cell r="H1119" t="str">
            <v>AJUDANTE</v>
          </cell>
          <cell r="I1119" t="str">
            <v>BARRA</v>
          </cell>
          <cell r="J1119">
            <v>1</v>
          </cell>
        </row>
        <row r="1120">
          <cell r="A1120">
            <v>1103</v>
          </cell>
          <cell r="B1120" t="str">
            <v>MML</v>
          </cell>
          <cell r="C1120" t="str">
            <v>BOP</v>
          </cell>
          <cell r="D1120" t="str">
            <v>CMM</v>
          </cell>
          <cell r="E1120" t="str">
            <v>EF</v>
          </cell>
          <cell r="F1120" t="str">
            <v>MONTAGEM</v>
          </cell>
          <cell r="G1120" t="str">
            <v>ANTÔNIO CARLOS DOS SANTOS</v>
          </cell>
          <cell r="H1120" t="str">
            <v>AJUDANTE</v>
          </cell>
          <cell r="I1120" t="str">
            <v>BARRA</v>
          </cell>
          <cell r="J1120">
            <v>1</v>
          </cell>
        </row>
        <row r="1121">
          <cell r="A1121">
            <v>1104</v>
          </cell>
          <cell r="B1121" t="str">
            <v>MML</v>
          </cell>
          <cell r="G1121" t="str">
            <v>CLAUDIO MENEZES SANTOS</v>
          </cell>
          <cell r="H1121" t="str">
            <v>AJUDANTE</v>
          </cell>
          <cell r="I1121" t="str">
            <v>AROEIRA</v>
          </cell>
          <cell r="J1121">
            <v>1</v>
          </cell>
        </row>
        <row r="1122">
          <cell r="A1122">
            <v>1105</v>
          </cell>
          <cell r="B1122" t="str">
            <v>EDR</v>
          </cell>
          <cell r="C1122" t="str">
            <v>HRSG</v>
          </cell>
          <cell r="D1122" t="str">
            <v>VENDOL.</v>
          </cell>
          <cell r="E1122" t="str">
            <v>AFA</v>
          </cell>
          <cell r="F1122" t="str">
            <v>MONTAGEM</v>
          </cell>
          <cell r="G1122" t="str">
            <v>UEDIO GOMES FERREIRA</v>
          </cell>
          <cell r="H1122" t="str">
            <v>AJUDANTE</v>
          </cell>
          <cell r="J1122">
            <v>1</v>
          </cell>
        </row>
        <row r="1123">
          <cell r="A1123">
            <v>1106</v>
          </cell>
          <cell r="B1123" t="str">
            <v>???</v>
          </cell>
          <cell r="C1123" t="str">
            <v>???</v>
          </cell>
          <cell r="D1123" t="str">
            <v>???</v>
          </cell>
          <cell r="E1123" t="str">
            <v>???</v>
          </cell>
          <cell r="F1123" t="str">
            <v>???</v>
          </cell>
          <cell r="G1123" t="str">
            <v>FABIO LEMOS MIRANDA</v>
          </cell>
          <cell r="H1123" t="str">
            <v>AJUDANTE</v>
          </cell>
          <cell r="I1123" t="str">
            <v>BARRA</v>
          </cell>
          <cell r="J1123">
            <v>1</v>
          </cell>
        </row>
        <row r="1124">
          <cell r="A1124">
            <v>1107</v>
          </cell>
          <cell r="B1124" t="str">
            <v>???</v>
          </cell>
          <cell r="C1124" t="str">
            <v>???</v>
          </cell>
          <cell r="D1124" t="str">
            <v>???</v>
          </cell>
          <cell r="E1124" t="str">
            <v>???</v>
          </cell>
          <cell r="F1124" t="str">
            <v>???</v>
          </cell>
          <cell r="G1124" t="str">
            <v>JOVANILDO PEREIRA OLIVEIRA</v>
          </cell>
          <cell r="H1124" t="str">
            <v>AJUDANTE</v>
          </cell>
          <cell r="I1124" t="str">
            <v>BARRA</v>
          </cell>
          <cell r="J1124">
            <v>1</v>
          </cell>
        </row>
        <row r="1125">
          <cell r="A1125">
            <v>1108</v>
          </cell>
          <cell r="G1125" t="str">
            <v>FRANCISCO DA CHAGAS GOMES COSTA</v>
          </cell>
          <cell r="H1125" t="str">
            <v>AJUDANTE</v>
          </cell>
          <cell r="I1125" t="str">
            <v>BARRA</v>
          </cell>
          <cell r="J1125">
            <v>1</v>
          </cell>
        </row>
        <row r="1126">
          <cell r="A1126">
            <v>1109</v>
          </cell>
          <cell r="B1126" t="str">
            <v>EDG</v>
          </cell>
          <cell r="C1126" t="str">
            <v>HRSG</v>
          </cell>
          <cell r="D1126" t="str">
            <v>VENDOL.</v>
          </cell>
          <cell r="E1126" t="str">
            <v>WMS</v>
          </cell>
          <cell r="F1126" t="str">
            <v>MONTAGEM</v>
          </cell>
          <cell r="G1126" t="str">
            <v>ALEX LEONARDO SANTOS SILVA</v>
          </cell>
          <cell r="H1126" t="str">
            <v>MECANICO MONTADOR</v>
          </cell>
          <cell r="I1126" t="str">
            <v>PARGOS</v>
          </cell>
          <cell r="J1126">
            <v>1</v>
          </cell>
        </row>
        <row r="1127">
          <cell r="A1127">
            <v>1110</v>
          </cell>
          <cell r="C1127" t="str">
            <v>DEM</v>
          </cell>
          <cell r="D1127" t="str">
            <v>DEM</v>
          </cell>
          <cell r="E1127" t="str">
            <v>DEM</v>
          </cell>
          <cell r="F1127" t="str">
            <v>DEM</v>
          </cell>
          <cell r="G1127" t="str">
            <v>MAURO CELSO DOS REIS</v>
          </cell>
          <cell r="H1127" t="str">
            <v>ELETRICISTA MONTADOR</v>
          </cell>
          <cell r="J1127">
            <v>1</v>
          </cell>
        </row>
        <row r="1128">
          <cell r="A1128">
            <v>1111</v>
          </cell>
          <cell r="B1128" t="str">
            <v>DEM</v>
          </cell>
          <cell r="C1128" t="str">
            <v>DEM</v>
          </cell>
          <cell r="D1128" t="str">
            <v>DEM</v>
          </cell>
          <cell r="E1128" t="str">
            <v>DEM</v>
          </cell>
          <cell r="F1128" t="str">
            <v>DEM</v>
          </cell>
          <cell r="G1128" t="str">
            <v>MOISÉS FEIJOLI DOS SANTOS</v>
          </cell>
          <cell r="H1128" t="str">
            <v>AJUDANTE</v>
          </cell>
          <cell r="I1128" t="str">
            <v>BARRA</v>
          </cell>
          <cell r="J1128">
            <v>1</v>
          </cell>
        </row>
        <row r="1129">
          <cell r="A1129">
            <v>1112</v>
          </cell>
          <cell r="B1129" t="str">
            <v>DORG</v>
          </cell>
          <cell r="G1129" t="str">
            <v>RENATO PEREIRA DA SILVA</v>
          </cell>
          <cell r="H1129" t="str">
            <v>AUXILIAR TÉCNICO DE PRODUÇÃO</v>
          </cell>
          <cell r="I1129" t="str">
            <v>PARGOS</v>
          </cell>
          <cell r="J1129">
            <v>1</v>
          </cell>
        </row>
        <row r="1130">
          <cell r="A1130">
            <v>1113</v>
          </cell>
          <cell r="B1130" t="str">
            <v>ASA</v>
          </cell>
          <cell r="C1130" t="str">
            <v>HRSG</v>
          </cell>
          <cell r="D1130" t="str">
            <v>PEDRO</v>
          </cell>
          <cell r="E1130" t="str">
            <v>GF</v>
          </cell>
          <cell r="F1130" t="str">
            <v>ISOLAMENTO</v>
          </cell>
          <cell r="G1130" t="str">
            <v>EDSON DIEGO GUERRA</v>
          </cell>
          <cell r="H1130" t="str">
            <v>MEIO OFICIAL</v>
          </cell>
          <cell r="J1130">
            <v>1</v>
          </cell>
        </row>
        <row r="1131">
          <cell r="A1131">
            <v>1114</v>
          </cell>
          <cell r="B1131" t="str">
            <v>ASA</v>
          </cell>
          <cell r="C1131" t="str">
            <v>HRSG</v>
          </cell>
          <cell r="D1131" t="str">
            <v>PEDRO</v>
          </cell>
          <cell r="E1131" t="str">
            <v>JGA</v>
          </cell>
          <cell r="F1131" t="str">
            <v>MONTAGEM</v>
          </cell>
          <cell r="G1131" t="str">
            <v>JAQUISAN TEIXEIRA SILVA</v>
          </cell>
          <cell r="H1131" t="str">
            <v>MECANICO MONTADOR</v>
          </cell>
          <cell r="I1131" t="str">
            <v>PARGOS</v>
          </cell>
          <cell r="J1131">
            <v>1</v>
          </cell>
        </row>
        <row r="1132">
          <cell r="A1132">
            <v>1115</v>
          </cell>
          <cell r="B1132" t="str">
            <v>ASA</v>
          </cell>
          <cell r="C1132" t="str">
            <v>HRSG</v>
          </cell>
          <cell r="D1132" t="str">
            <v>PEDRO</v>
          </cell>
          <cell r="E1132" t="str">
            <v>JP</v>
          </cell>
          <cell r="F1132" t="str">
            <v>TUBULAÇÃO</v>
          </cell>
          <cell r="G1132" t="str">
            <v>LUIZ CARLOS FRANCISCO DA SILVA</v>
          </cell>
          <cell r="H1132" t="str">
            <v>ENCANADOR</v>
          </cell>
          <cell r="I1132" t="str">
            <v>BRISA DA COSTA</v>
          </cell>
          <cell r="J1132">
            <v>1</v>
          </cell>
        </row>
        <row r="1133">
          <cell r="A1133">
            <v>1116</v>
          </cell>
          <cell r="G1133" t="str">
            <v>BRAULIO GOMES DA SILVA</v>
          </cell>
          <cell r="H1133" t="str">
            <v>AJUDANTE</v>
          </cell>
          <cell r="J1133">
            <v>1</v>
          </cell>
        </row>
        <row r="1134">
          <cell r="A1134">
            <v>1117</v>
          </cell>
          <cell r="G1134" t="str">
            <v>WILIAN MONTEIRO DE SOUZA</v>
          </cell>
          <cell r="H1134" t="str">
            <v>AJUDANTE</v>
          </cell>
          <cell r="J1134">
            <v>1</v>
          </cell>
        </row>
        <row r="1135">
          <cell r="A1135">
            <v>1118</v>
          </cell>
          <cell r="G1135" t="str">
            <v>LEANDRO MONTEIRO DO CARMO</v>
          </cell>
          <cell r="H1135" t="str">
            <v>AJUDANTE</v>
          </cell>
          <cell r="J1135">
            <v>1</v>
          </cell>
        </row>
        <row r="1136">
          <cell r="A1136">
            <v>1119</v>
          </cell>
          <cell r="G1136" t="str">
            <v>GERALDO ARAÚJO DE ALMEIDA</v>
          </cell>
          <cell r="H1136" t="str">
            <v>ENCARREGADO MATERIAIS</v>
          </cell>
          <cell r="I1136" t="str">
            <v>PARGOS</v>
          </cell>
          <cell r="J1136">
            <v>1</v>
          </cell>
        </row>
        <row r="1137">
          <cell r="A1137">
            <v>1120</v>
          </cell>
          <cell r="C1137" t="str">
            <v>HRSG</v>
          </cell>
          <cell r="D1137" t="str">
            <v>?</v>
          </cell>
          <cell r="G1137" t="str">
            <v>LUIZ GUSTAVO PAZ SANTOS</v>
          </cell>
          <cell r="H1137" t="str">
            <v>AJUDANTE</v>
          </cell>
          <cell r="I1137" t="str">
            <v>BARRA</v>
          </cell>
          <cell r="J1137">
            <v>1</v>
          </cell>
        </row>
        <row r="1138">
          <cell r="A1138">
            <v>1121</v>
          </cell>
          <cell r="G1138" t="str">
            <v>CARLOS VINÍCIUS FERREIRA DE SOUZA</v>
          </cell>
          <cell r="H1138" t="str">
            <v>AJUDANTE</v>
          </cell>
          <cell r="J1138">
            <v>1</v>
          </cell>
        </row>
        <row r="1139">
          <cell r="A1139">
            <v>1122</v>
          </cell>
          <cell r="B1139" t="str">
            <v>EDR</v>
          </cell>
          <cell r="C1139" t="str">
            <v>HRSG</v>
          </cell>
          <cell r="D1139" t="str">
            <v>VENDOL.</v>
          </cell>
          <cell r="E1139" t="str">
            <v>AFA</v>
          </cell>
          <cell r="F1139" t="str">
            <v>MONTAGEM</v>
          </cell>
          <cell r="G1139" t="str">
            <v>GUTEMBERG TELES DE JESUS</v>
          </cell>
          <cell r="H1139" t="str">
            <v>ENCANADOR</v>
          </cell>
          <cell r="I1139" t="str">
            <v>PARGOS</v>
          </cell>
          <cell r="J1139">
            <v>1</v>
          </cell>
        </row>
        <row r="1140">
          <cell r="A1140">
            <v>1123</v>
          </cell>
          <cell r="B1140" t="str">
            <v>EDR</v>
          </cell>
          <cell r="C1140" t="str">
            <v>HRSG</v>
          </cell>
          <cell r="D1140" t="str">
            <v>VENDOL.</v>
          </cell>
          <cell r="E1140" t="str">
            <v>AFA</v>
          </cell>
          <cell r="F1140" t="str">
            <v>MONTAGEM</v>
          </cell>
          <cell r="G1140" t="str">
            <v>WALDIR SOUZA NONATO BISPO</v>
          </cell>
          <cell r="H1140" t="str">
            <v>ENCANADOR</v>
          </cell>
          <cell r="J1140">
            <v>1</v>
          </cell>
        </row>
        <row r="1141">
          <cell r="A1141">
            <v>1124</v>
          </cell>
          <cell r="B1141" t="str">
            <v>MML</v>
          </cell>
          <cell r="C1141" t="str">
            <v>BOP</v>
          </cell>
          <cell r="D1141" t="str">
            <v>CMM</v>
          </cell>
          <cell r="E1141" t="str">
            <v>PCC</v>
          </cell>
          <cell r="F1141" t="str">
            <v>INSTRUMENT.</v>
          </cell>
          <cell r="G1141" t="str">
            <v>ELINALDO CONCEIÇÃO</v>
          </cell>
          <cell r="H1141" t="str">
            <v>AJUDANTE</v>
          </cell>
          <cell r="I1141" t="str">
            <v>BARRA</v>
          </cell>
          <cell r="J1141">
            <v>1</v>
          </cell>
        </row>
        <row r="1142">
          <cell r="A1142">
            <v>1125</v>
          </cell>
          <cell r="B1142" t="str">
            <v>ILDEM</v>
          </cell>
          <cell r="C1142" t="str">
            <v>HRSG</v>
          </cell>
          <cell r="D1142" t="str">
            <v>ALVIM</v>
          </cell>
          <cell r="E1142" t="str">
            <v>LCB</v>
          </cell>
          <cell r="F1142" t="str">
            <v>SOLDA</v>
          </cell>
          <cell r="G1142" t="str">
            <v>IVAN SOUZA NASCIMENTO</v>
          </cell>
          <cell r="H1142" t="str">
            <v>SOLDADOR TIG</v>
          </cell>
          <cell r="J1142">
            <v>1</v>
          </cell>
        </row>
        <row r="1143">
          <cell r="A1143">
            <v>1126</v>
          </cell>
          <cell r="C1143" t="str">
            <v>DEM</v>
          </cell>
          <cell r="D1143" t="str">
            <v>DEM</v>
          </cell>
          <cell r="E1143" t="str">
            <v>DEM</v>
          </cell>
          <cell r="F1143" t="str">
            <v>DEM</v>
          </cell>
          <cell r="G1143" t="str">
            <v>AELITON SOUZA DE SANTANA</v>
          </cell>
          <cell r="H1143" t="str">
            <v>AJUDANTE</v>
          </cell>
          <cell r="I1143" t="str">
            <v>BARRA</v>
          </cell>
          <cell r="J1143">
            <v>1</v>
          </cell>
        </row>
        <row r="1144">
          <cell r="A1144">
            <v>1127</v>
          </cell>
          <cell r="B1144" t="str">
            <v>MML</v>
          </cell>
          <cell r="C1144" t="str">
            <v>BOP</v>
          </cell>
          <cell r="D1144" t="str">
            <v>CMM</v>
          </cell>
          <cell r="E1144" t="str">
            <v>PCC</v>
          </cell>
          <cell r="F1144" t="str">
            <v>INSTRUMENT.</v>
          </cell>
          <cell r="G1144" t="str">
            <v>MOISÉS DA SILVA BARBOSA</v>
          </cell>
          <cell r="H1144" t="str">
            <v>AJUDANTE</v>
          </cell>
          <cell r="I1144" t="str">
            <v>BARRA</v>
          </cell>
          <cell r="J1144">
            <v>1</v>
          </cell>
        </row>
        <row r="1145">
          <cell r="A1145">
            <v>1128</v>
          </cell>
          <cell r="G1145" t="str">
            <v>DELMARES FERREIRA RAMOS</v>
          </cell>
          <cell r="H1145" t="str">
            <v>AJUDANTE</v>
          </cell>
          <cell r="I1145" t="str">
            <v>BARRA</v>
          </cell>
          <cell r="J1145">
            <v>1</v>
          </cell>
        </row>
        <row r="1146">
          <cell r="A1146">
            <v>1129</v>
          </cell>
          <cell r="C1146" t="str">
            <v>DEM</v>
          </cell>
          <cell r="D1146" t="str">
            <v>DEM</v>
          </cell>
          <cell r="E1146" t="str">
            <v>DEM</v>
          </cell>
          <cell r="F1146" t="str">
            <v>DEM</v>
          </cell>
          <cell r="G1146" t="str">
            <v>JOSÉ JORGE DE SOUZA MATTOS</v>
          </cell>
          <cell r="H1146" t="str">
            <v>AJUDANTE</v>
          </cell>
          <cell r="I1146" t="str">
            <v>BARRA</v>
          </cell>
          <cell r="J1146">
            <v>1</v>
          </cell>
        </row>
        <row r="1147">
          <cell r="A1147">
            <v>1130</v>
          </cell>
          <cell r="B1147" t="str">
            <v>ASA</v>
          </cell>
          <cell r="C1147" t="str">
            <v>HRSG</v>
          </cell>
          <cell r="D1147" t="str">
            <v>ANT</v>
          </cell>
          <cell r="E1147" t="str">
            <v>JRG</v>
          </cell>
          <cell r="F1147" t="str">
            <v>TUBULAÇÃO</v>
          </cell>
          <cell r="G1147" t="str">
            <v>JOSENILSON BISPO DOS SANTOS</v>
          </cell>
          <cell r="H1147" t="str">
            <v>ENCANADOR</v>
          </cell>
          <cell r="J1147">
            <v>1</v>
          </cell>
        </row>
        <row r="1148">
          <cell r="A1148">
            <v>1131</v>
          </cell>
          <cell r="B1148" t="str">
            <v>AFC</v>
          </cell>
          <cell r="C1148" t="str">
            <v>ST</v>
          </cell>
          <cell r="D1148" t="str">
            <v>CMM</v>
          </cell>
          <cell r="E1148" t="str">
            <v>JWC</v>
          </cell>
          <cell r="F1148" t="str">
            <v>ELÉT. INST.</v>
          </cell>
          <cell r="G1148" t="str">
            <v>JOSIMAR ALVES MOREIRA</v>
          </cell>
          <cell r="H1148" t="str">
            <v>AJUDANTE</v>
          </cell>
          <cell r="I1148" t="str">
            <v>BARRA</v>
          </cell>
          <cell r="J1148">
            <v>1</v>
          </cell>
        </row>
        <row r="1149">
          <cell r="A1149">
            <v>1132</v>
          </cell>
          <cell r="B1149" t="str">
            <v>ASA</v>
          </cell>
          <cell r="C1149" t="str">
            <v>HRSG</v>
          </cell>
          <cell r="D1149" t="str">
            <v>PEDRO</v>
          </cell>
          <cell r="E1149" t="str">
            <v>GF</v>
          </cell>
          <cell r="F1149" t="str">
            <v>ISOLAMENTO</v>
          </cell>
          <cell r="G1149" t="str">
            <v>MARCELO FERREIRA DA SILVA</v>
          </cell>
          <cell r="H1149" t="str">
            <v>MECANICO MONTADOR</v>
          </cell>
          <cell r="J1149">
            <v>1</v>
          </cell>
        </row>
        <row r="1150">
          <cell r="A1150">
            <v>1133</v>
          </cell>
          <cell r="B1150" t="str">
            <v>MML</v>
          </cell>
          <cell r="C1150" t="str">
            <v>BOP</v>
          </cell>
          <cell r="D1150" t="str">
            <v>CMM</v>
          </cell>
          <cell r="E1150" t="str">
            <v>PCC</v>
          </cell>
          <cell r="F1150" t="str">
            <v>INSTRUMENT.</v>
          </cell>
          <cell r="G1150" t="str">
            <v>RONALDO DA SILVA BARBOSA</v>
          </cell>
          <cell r="H1150" t="str">
            <v>AJUDANTE</v>
          </cell>
          <cell r="I1150" t="str">
            <v>BARRA</v>
          </cell>
          <cell r="J1150">
            <v>1</v>
          </cell>
        </row>
        <row r="1151">
          <cell r="A1151">
            <v>1134</v>
          </cell>
          <cell r="B1151" t="str">
            <v>ASA</v>
          </cell>
          <cell r="C1151" t="str">
            <v>HRSG</v>
          </cell>
          <cell r="D1151" t="str">
            <v>ANT</v>
          </cell>
          <cell r="E1151" t="str">
            <v>JRG</v>
          </cell>
          <cell r="F1151" t="str">
            <v>TUBULAÇÃO</v>
          </cell>
          <cell r="G1151" t="str">
            <v>MARCELINO DA SILVA</v>
          </cell>
          <cell r="H1151" t="str">
            <v>ENCANADOR</v>
          </cell>
          <cell r="I1151" t="str">
            <v>PARGOS</v>
          </cell>
          <cell r="J1151">
            <v>1</v>
          </cell>
        </row>
        <row r="1152">
          <cell r="A1152">
            <v>1135</v>
          </cell>
          <cell r="C1152" t="str">
            <v>DEM</v>
          </cell>
          <cell r="D1152" t="str">
            <v>DEM</v>
          </cell>
          <cell r="E1152" t="str">
            <v>DEM</v>
          </cell>
          <cell r="F1152" t="str">
            <v>DEM</v>
          </cell>
          <cell r="G1152" t="str">
            <v>MANOEL DIAS BARROSO FILHO</v>
          </cell>
          <cell r="H1152" t="str">
            <v>AJUDANTE</v>
          </cell>
          <cell r="I1152" t="str">
            <v>AEROPORTO</v>
          </cell>
          <cell r="J1152">
            <v>1</v>
          </cell>
        </row>
        <row r="1153">
          <cell r="A1153">
            <v>1136</v>
          </cell>
          <cell r="C1153" t="str">
            <v>DEM</v>
          </cell>
          <cell r="D1153" t="str">
            <v>DEM</v>
          </cell>
          <cell r="E1153" t="str">
            <v>DEM</v>
          </cell>
          <cell r="F1153" t="str">
            <v>DEM</v>
          </cell>
          <cell r="G1153" t="str">
            <v>LINO PIMENTA</v>
          </cell>
          <cell r="H1153" t="str">
            <v>INSTRUMENTISTA</v>
          </cell>
          <cell r="I1153" t="str">
            <v>PARGOS</v>
          </cell>
          <cell r="J1153">
            <v>1</v>
          </cell>
        </row>
        <row r="1154">
          <cell r="A1154">
            <v>1137</v>
          </cell>
          <cell r="B1154" t="str">
            <v>DORG</v>
          </cell>
          <cell r="G1154" t="str">
            <v>ELVIO DE SOUZA PAIVA</v>
          </cell>
          <cell r="H1154" t="str">
            <v>ELETRICISTA MONTADOR</v>
          </cell>
          <cell r="J1154">
            <v>1</v>
          </cell>
        </row>
        <row r="1155">
          <cell r="A1155">
            <v>1138</v>
          </cell>
          <cell r="C1155" t="str">
            <v>DEM</v>
          </cell>
          <cell r="D1155" t="str">
            <v>DEM</v>
          </cell>
          <cell r="E1155" t="str">
            <v>DEM</v>
          </cell>
          <cell r="F1155" t="str">
            <v>DEM</v>
          </cell>
          <cell r="G1155" t="str">
            <v>GEOVANI SAMORA SOARES</v>
          </cell>
          <cell r="H1155" t="str">
            <v>AJUDANTE</v>
          </cell>
          <cell r="I1155" t="str">
            <v>AROEIRA</v>
          </cell>
          <cell r="J1155">
            <v>1</v>
          </cell>
        </row>
        <row r="1156">
          <cell r="A1156">
            <v>1139</v>
          </cell>
          <cell r="B1156" t="str">
            <v>MML</v>
          </cell>
          <cell r="C1156" t="str">
            <v>HRSG</v>
          </cell>
          <cell r="D1156" t="str">
            <v>DARIO</v>
          </cell>
          <cell r="E1156" t="str">
            <v>EFS</v>
          </cell>
          <cell r="F1156" t="str">
            <v>ANDAIME</v>
          </cell>
          <cell r="G1156" t="str">
            <v>PAULO CEZAR DA CUNHA SILVA</v>
          </cell>
          <cell r="H1156" t="str">
            <v>AJUDANTE</v>
          </cell>
          <cell r="I1156" t="str">
            <v>BARRA</v>
          </cell>
          <cell r="J1156">
            <v>1</v>
          </cell>
        </row>
        <row r="1157">
          <cell r="A1157">
            <v>1140</v>
          </cell>
          <cell r="C1157" t="str">
            <v>DEM</v>
          </cell>
          <cell r="D1157" t="str">
            <v>DEM</v>
          </cell>
          <cell r="E1157" t="str">
            <v>DEM</v>
          </cell>
          <cell r="F1157" t="str">
            <v>DEM</v>
          </cell>
          <cell r="G1157" t="str">
            <v>JOÃO LEITE DOS SANTOS</v>
          </cell>
          <cell r="H1157" t="str">
            <v>AJUDANTE</v>
          </cell>
          <cell r="I1157" t="str">
            <v>AROEIRA</v>
          </cell>
          <cell r="J1157">
            <v>1</v>
          </cell>
        </row>
        <row r="1158">
          <cell r="A1158">
            <v>1141</v>
          </cell>
          <cell r="C1158" t="str">
            <v>DEM</v>
          </cell>
          <cell r="D1158" t="str">
            <v>DEM</v>
          </cell>
          <cell r="E1158" t="str">
            <v>DEM</v>
          </cell>
          <cell r="F1158" t="str">
            <v>DEM</v>
          </cell>
          <cell r="G1158" t="str">
            <v>CARLOS ALBERTO GONÇALVES</v>
          </cell>
          <cell r="H1158" t="str">
            <v>INSTRUMENTISTA</v>
          </cell>
          <cell r="I1158" t="str">
            <v>RIO DAS OSTRAS</v>
          </cell>
          <cell r="J1158">
            <v>1</v>
          </cell>
        </row>
        <row r="1159">
          <cell r="A1159">
            <v>1142</v>
          </cell>
          <cell r="B1159" t="str">
            <v>ASA</v>
          </cell>
          <cell r="C1159" t="str">
            <v>HRSG</v>
          </cell>
          <cell r="D1159" t="str">
            <v>PEDRO</v>
          </cell>
          <cell r="E1159" t="str">
            <v>GF</v>
          </cell>
          <cell r="F1159" t="str">
            <v>ISOLAMENTO</v>
          </cell>
          <cell r="G1159" t="str">
            <v>HELISSON SILVA DOS SANTOS</v>
          </cell>
          <cell r="H1159" t="str">
            <v>AJUDANTE</v>
          </cell>
          <cell r="J1159">
            <v>1</v>
          </cell>
        </row>
        <row r="1160">
          <cell r="A1160">
            <v>1143</v>
          </cell>
          <cell r="G1160" t="str">
            <v>PEDRO ALVES DE ASSIS</v>
          </cell>
          <cell r="H1160" t="str">
            <v>SUPERVISOR DE TUBULAÇÃO</v>
          </cell>
          <cell r="J1160">
            <v>1</v>
          </cell>
        </row>
        <row r="1161">
          <cell r="A1161">
            <v>1144</v>
          </cell>
          <cell r="B1161" t="str">
            <v>ASA</v>
          </cell>
          <cell r="C1161" t="str">
            <v>HRSG</v>
          </cell>
          <cell r="D1161" t="str">
            <v>ANT</v>
          </cell>
          <cell r="E1161" t="str">
            <v>CS</v>
          </cell>
          <cell r="F1161" t="str">
            <v>TUBULAÇÃO</v>
          </cell>
          <cell r="G1161" t="str">
            <v>MÁRCIO GLEIBISSON SILVA PASSOS</v>
          </cell>
          <cell r="H1161" t="str">
            <v>ENCANADOR</v>
          </cell>
          <cell r="I1161" t="str">
            <v>BRISA DA COSTA</v>
          </cell>
          <cell r="J1161">
            <v>1</v>
          </cell>
        </row>
        <row r="1162">
          <cell r="A1162">
            <v>1145</v>
          </cell>
          <cell r="B1162" t="str">
            <v>EDR</v>
          </cell>
          <cell r="C1162" t="str">
            <v>HRSG</v>
          </cell>
          <cell r="D1162" t="str">
            <v>VENDOL.</v>
          </cell>
          <cell r="E1162" t="str">
            <v>J APAR</v>
          </cell>
          <cell r="F1162" t="str">
            <v>MONTAGEM</v>
          </cell>
          <cell r="G1162" t="str">
            <v>MARCIO DA SILVA BONDADE</v>
          </cell>
          <cell r="H1162" t="str">
            <v>MECANICO MONTADOR</v>
          </cell>
          <cell r="I1162" t="str">
            <v>BRISA DA COSTA</v>
          </cell>
          <cell r="J1162">
            <v>1</v>
          </cell>
        </row>
        <row r="1163">
          <cell r="A1163">
            <v>1146</v>
          </cell>
          <cell r="G1163" t="str">
            <v>LUCIANO ORNELA LUCIO DA SILVA</v>
          </cell>
          <cell r="H1163" t="str">
            <v>AJUDANTE</v>
          </cell>
          <cell r="I1163" t="str">
            <v>-</v>
          </cell>
          <cell r="J1163">
            <v>1</v>
          </cell>
        </row>
        <row r="1164">
          <cell r="A1164">
            <v>1147</v>
          </cell>
          <cell r="G1164" t="str">
            <v>ANTÔNIO ALVES DOS SANTOS</v>
          </cell>
          <cell r="H1164" t="str">
            <v>AJUDANTE</v>
          </cell>
          <cell r="I1164" t="str">
            <v>-</v>
          </cell>
          <cell r="J1164">
            <v>1</v>
          </cell>
        </row>
        <row r="1165">
          <cell r="A1165">
            <v>1148</v>
          </cell>
          <cell r="G1165" t="str">
            <v>THIAGO VIEIRA DA SILVA</v>
          </cell>
          <cell r="H1165" t="str">
            <v>AJUDANTE</v>
          </cell>
          <cell r="I1165" t="str">
            <v>-</v>
          </cell>
          <cell r="J1165">
            <v>1</v>
          </cell>
        </row>
        <row r="1166">
          <cell r="A1166">
            <v>1149</v>
          </cell>
          <cell r="G1166" t="str">
            <v>GILBERTO DE PAIVA JUNIOR</v>
          </cell>
          <cell r="H1166" t="str">
            <v>AJUDANTE</v>
          </cell>
          <cell r="I1166" t="str">
            <v>-</v>
          </cell>
          <cell r="J1166">
            <v>1</v>
          </cell>
        </row>
        <row r="1167">
          <cell r="A1167">
            <v>1150</v>
          </cell>
          <cell r="G1167" t="str">
            <v>SEBASTIÃO CORDEIRO DA SILVA</v>
          </cell>
          <cell r="H1167" t="str">
            <v>ENCANADOR</v>
          </cell>
          <cell r="I1167" t="str">
            <v>BRISA DA COSTA</v>
          </cell>
          <cell r="J1167">
            <v>1</v>
          </cell>
        </row>
        <row r="1168">
          <cell r="A1168">
            <v>1151</v>
          </cell>
          <cell r="B1168" t="str">
            <v>MML</v>
          </cell>
          <cell r="C1168" t="str">
            <v>BOP</v>
          </cell>
          <cell r="D1168" t="str">
            <v>AVELEZ</v>
          </cell>
          <cell r="E1168" t="str">
            <v>CAM</v>
          </cell>
          <cell r="F1168" t="str">
            <v>LANC. DE CABOS</v>
          </cell>
          <cell r="G1168" t="str">
            <v>ANTÔNIO DE JESUS MOREIRA RODRIGUES</v>
          </cell>
          <cell r="H1168" t="str">
            <v>AJUDANTE</v>
          </cell>
          <cell r="I1168" t="str">
            <v>BARRA</v>
          </cell>
          <cell r="J1168">
            <v>1</v>
          </cell>
        </row>
        <row r="1169">
          <cell r="A1169">
            <v>1152</v>
          </cell>
          <cell r="G1169" t="str">
            <v>LUIZ PAULO DA CRUZ</v>
          </cell>
          <cell r="H1169" t="str">
            <v>AUXILIAR DE C.Q. 1</v>
          </cell>
          <cell r="I1169" t="str">
            <v>-</v>
          </cell>
          <cell r="J1169">
            <v>1</v>
          </cell>
        </row>
        <row r="1170">
          <cell r="A1170">
            <v>1153</v>
          </cell>
          <cell r="B1170" t="str">
            <v>MML</v>
          </cell>
          <cell r="C1170" t="str">
            <v>BOP</v>
          </cell>
          <cell r="D1170" t="str">
            <v>AVELEZ</v>
          </cell>
          <cell r="E1170" t="str">
            <v>DAPN</v>
          </cell>
          <cell r="F1170" t="str">
            <v>MONTAGEM</v>
          </cell>
          <cell r="G1170" t="str">
            <v>ANDRE BISPO DOS ANJOS</v>
          </cell>
          <cell r="H1170" t="str">
            <v>AJUDANTE</v>
          </cell>
          <cell r="I1170" t="str">
            <v>NOVA HOLANDA</v>
          </cell>
          <cell r="J1170">
            <v>1</v>
          </cell>
        </row>
        <row r="1171">
          <cell r="A1171">
            <v>1154</v>
          </cell>
          <cell r="B1171" t="str">
            <v>AFC</v>
          </cell>
          <cell r="C1171" t="str">
            <v>ST</v>
          </cell>
          <cell r="D1171" t="str">
            <v>CMM</v>
          </cell>
          <cell r="E1171" t="str">
            <v>JWC</v>
          </cell>
          <cell r="F1171" t="str">
            <v>ELÉT. INST.</v>
          </cell>
          <cell r="G1171" t="str">
            <v>ADEILSON MEDEIROS ALMEIDA</v>
          </cell>
          <cell r="H1171" t="str">
            <v>ELETRICISTA MONTADOR</v>
          </cell>
          <cell r="I1171" t="str">
            <v>BRISA DA COSTA</v>
          </cell>
          <cell r="J1171">
            <v>1</v>
          </cell>
        </row>
        <row r="1172">
          <cell r="A1172">
            <v>1155</v>
          </cell>
          <cell r="G1172" t="str">
            <v xml:space="preserve">VANDERLEI JOVENCIO DOS SANTOS </v>
          </cell>
          <cell r="H1172" t="str">
            <v>ENCANADOR</v>
          </cell>
          <cell r="I1172" t="str">
            <v>BRISA DA COSTA</v>
          </cell>
          <cell r="J1172">
            <v>1</v>
          </cell>
        </row>
        <row r="1173">
          <cell r="A1173">
            <v>1156</v>
          </cell>
          <cell r="G1173" t="str">
            <v>JOÃO VENCESLAU DOS SANTOS</v>
          </cell>
          <cell r="H1173" t="str">
            <v>ENCANADOR</v>
          </cell>
          <cell r="I1173" t="str">
            <v>BRISA DA COSTA</v>
          </cell>
          <cell r="J1173">
            <v>1</v>
          </cell>
        </row>
        <row r="1174">
          <cell r="A1174">
            <v>1157</v>
          </cell>
          <cell r="G1174" t="str">
            <v>JOSÉ ROQUE DOS SANTOS</v>
          </cell>
          <cell r="H1174" t="str">
            <v>ENCANADOR</v>
          </cell>
          <cell r="I1174" t="str">
            <v>BRISA DA COSTA</v>
          </cell>
          <cell r="J1174">
            <v>1</v>
          </cell>
        </row>
        <row r="1175">
          <cell r="A1175">
            <v>1158</v>
          </cell>
          <cell r="G1175" t="str">
            <v>MANOEL DOS ANJOS COSTA</v>
          </cell>
          <cell r="H1175" t="str">
            <v>ENCANADOR</v>
          </cell>
          <cell r="I1175" t="str">
            <v>BRISA DA COSTA</v>
          </cell>
          <cell r="J1175">
            <v>1</v>
          </cell>
        </row>
        <row r="1176">
          <cell r="A1176">
            <v>1159</v>
          </cell>
          <cell r="G1176" t="str">
            <v>ANTÔNIO FERNANDO DOS SANTOS</v>
          </cell>
          <cell r="H1176" t="str">
            <v>ENCANADOR</v>
          </cell>
          <cell r="I1176" t="str">
            <v>BRISA DA COSTA</v>
          </cell>
          <cell r="J1176">
            <v>1</v>
          </cell>
        </row>
        <row r="1177">
          <cell r="A1177">
            <v>1160</v>
          </cell>
          <cell r="G1177" t="str">
            <v>LOURIVAL JOSÉ DOS SANTOS</v>
          </cell>
          <cell r="H1177" t="str">
            <v>ENCANADOR</v>
          </cell>
          <cell r="I1177" t="str">
            <v>BRISA DA COSTA</v>
          </cell>
          <cell r="J1177">
            <v>1</v>
          </cell>
        </row>
        <row r="1178">
          <cell r="A1178">
            <v>1161</v>
          </cell>
          <cell r="G1178" t="str">
            <v>ELMO JOSÉ DA CRUZ</v>
          </cell>
          <cell r="H1178" t="str">
            <v>ENCARREGADO</v>
          </cell>
          <cell r="I1178" t="str">
            <v>BRISA DA COSTA</v>
          </cell>
          <cell r="J1178">
            <v>1</v>
          </cell>
        </row>
        <row r="1179">
          <cell r="A1179">
            <v>1162</v>
          </cell>
          <cell r="B1179" t="str">
            <v>MML</v>
          </cell>
          <cell r="C1179" t="str">
            <v>BOP</v>
          </cell>
          <cell r="D1179" t="str">
            <v>ASSIS</v>
          </cell>
          <cell r="E1179" t="str">
            <v>AVELEZ</v>
          </cell>
          <cell r="F1179" t="str">
            <v>MONTAGEM</v>
          </cell>
          <cell r="G1179" t="str">
            <v>JESUS MARTINS DE SOUZA</v>
          </cell>
          <cell r="H1179" t="str">
            <v>ELETRICISTA MONTADOR</v>
          </cell>
          <cell r="I1179" t="str">
            <v>BRISA DA COSTA</v>
          </cell>
          <cell r="J1179">
            <v>1</v>
          </cell>
        </row>
        <row r="1180">
          <cell r="A1180">
            <v>1163</v>
          </cell>
          <cell r="B1180" t="str">
            <v>MML</v>
          </cell>
          <cell r="C1180" t="str">
            <v>BOP</v>
          </cell>
          <cell r="D1180" t="str">
            <v>GIL</v>
          </cell>
          <cell r="E1180" t="str">
            <v>JSS</v>
          </cell>
          <cell r="F1180" t="str">
            <v>LIG. DE CABOS</v>
          </cell>
          <cell r="G1180" t="str">
            <v>EBER SILVA ALVES</v>
          </cell>
          <cell r="H1180" t="str">
            <v>ELETRICISTA MONTADOR</v>
          </cell>
          <cell r="I1180" t="str">
            <v>BRISA DA COSTA</v>
          </cell>
          <cell r="J1180">
            <v>1</v>
          </cell>
        </row>
        <row r="1181">
          <cell r="A1181">
            <v>1164</v>
          </cell>
          <cell r="B1181" t="str">
            <v>AFC</v>
          </cell>
          <cell r="C1181" t="str">
            <v>ST</v>
          </cell>
          <cell r="D1181" t="str">
            <v>CMM</v>
          </cell>
          <cell r="E1181" t="str">
            <v>JWC</v>
          </cell>
          <cell r="F1181" t="str">
            <v>ELÉT. INST.</v>
          </cell>
          <cell r="G1181" t="str">
            <v>ADEMAR ANTÔNIO DA SILVA</v>
          </cell>
          <cell r="H1181" t="str">
            <v>ELETRICISTA MONTADOR</v>
          </cell>
          <cell r="I1181" t="str">
            <v>BRISA DA COSTA</v>
          </cell>
          <cell r="J1181">
            <v>1</v>
          </cell>
        </row>
        <row r="1182">
          <cell r="A1182">
            <v>1165</v>
          </cell>
          <cell r="B1182" t="str">
            <v>MML</v>
          </cell>
          <cell r="C1182" t="str">
            <v>BOP</v>
          </cell>
          <cell r="D1182" t="str">
            <v>ASSIS</v>
          </cell>
          <cell r="E1182" t="str">
            <v>AVELEZ</v>
          </cell>
          <cell r="F1182" t="str">
            <v>MONTAGEM</v>
          </cell>
          <cell r="G1182" t="str">
            <v>MARCOS ROGÉRIO LOURENÇO ARAÚJO</v>
          </cell>
          <cell r="H1182" t="str">
            <v>ELETRICISTA MONTADOR</v>
          </cell>
          <cell r="I1182" t="str">
            <v>BRISA DA COSTA</v>
          </cell>
          <cell r="J1182">
            <v>1</v>
          </cell>
        </row>
        <row r="1183">
          <cell r="A1183">
            <v>1166</v>
          </cell>
          <cell r="C1183" t="str">
            <v>DEM</v>
          </cell>
          <cell r="D1183" t="str">
            <v>DEM</v>
          </cell>
          <cell r="E1183" t="str">
            <v>DEM</v>
          </cell>
          <cell r="F1183" t="str">
            <v>DEM</v>
          </cell>
          <cell r="G1183" t="str">
            <v>GILENO DA SILVA SANTOS</v>
          </cell>
          <cell r="H1183" t="str">
            <v>AJUDANTE</v>
          </cell>
          <cell r="I1183" t="str">
            <v>BARRA</v>
          </cell>
          <cell r="J1183">
            <v>1</v>
          </cell>
        </row>
        <row r="1184">
          <cell r="A1184">
            <v>1167</v>
          </cell>
          <cell r="B1184" t="str">
            <v>?</v>
          </cell>
          <cell r="C1184" t="str">
            <v>BOP</v>
          </cell>
          <cell r="D1184" t="str">
            <v>AVELEZ</v>
          </cell>
          <cell r="E1184" t="str">
            <v>CC</v>
          </cell>
          <cell r="F1184" t="str">
            <v>LANC. DE CABOS</v>
          </cell>
          <cell r="G1184" t="str">
            <v>GEILTON DANTAS DA SILVA</v>
          </cell>
          <cell r="H1184" t="str">
            <v>AJUDANTE</v>
          </cell>
          <cell r="I1184" t="str">
            <v>BARRA</v>
          </cell>
          <cell r="J1184">
            <v>1</v>
          </cell>
        </row>
        <row r="1185">
          <cell r="A1185">
            <v>1168</v>
          </cell>
          <cell r="B1185" t="str">
            <v>MML</v>
          </cell>
          <cell r="C1185" t="str">
            <v>BOP</v>
          </cell>
          <cell r="D1185" t="str">
            <v>GIL</v>
          </cell>
          <cell r="E1185" t="str">
            <v>JFL</v>
          </cell>
          <cell r="F1185" t="str">
            <v>LIG. DE CABOS</v>
          </cell>
          <cell r="G1185" t="str">
            <v>EDIRAN DOS SANTOS SOUZA</v>
          </cell>
          <cell r="H1185" t="str">
            <v>AJUDANTE</v>
          </cell>
          <cell r="I1185" t="str">
            <v>AEROPORTO</v>
          </cell>
          <cell r="J1185">
            <v>1</v>
          </cell>
        </row>
        <row r="1186">
          <cell r="A1186">
            <v>1169</v>
          </cell>
          <cell r="B1186" t="str">
            <v>???</v>
          </cell>
          <cell r="C1186" t="str">
            <v>???</v>
          </cell>
          <cell r="D1186" t="str">
            <v>???</v>
          </cell>
          <cell r="E1186" t="str">
            <v>???</v>
          </cell>
          <cell r="F1186" t="str">
            <v>???</v>
          </cell>
          <cell r="G1186" t="str">
            <v>VALDEMAR EVANGELISTA SOUZA</v>
          </cell>
          <cell r="H1186" t="str">
            <v>AJUDANTE</v>
          </cell>
          <cell r="I1186" t="str">
            <v>BARRA</v>
          </cell>
          <cell r="J1186">
            <v>1</v>
          </cell>
        </row>
        <row r="1187">
          <cell r="A1187">
            <v>1170</v>
          </cell>
          <cell r="C1187" t="str">
            <v>DEM</v>
          </cell>
          <cell r="D1187" t="str">
            <v>DEM</v>
          </cell>
          <cell r="E1187" t="str">
            <v>DEM</v>
          </cell>
          <cell r="F1187" t="str">
            <v>DEM</v>
          </cell>
          <cell r="G1187" t="str">
            <v>MARCELO CERQUEIRA DOS SANTOS</v>
          </cell>
          <cell r="H1187" t="str">
            <v>AJUDANTE</v>
          </cell>
          <cell r="I1187" t="str">
            <v>BARRA</v>
          </cell>
          <cell r="J1187">
            <v>1</v>
          </cell>
        </row>
        <row r="1188">
          <cell r="A1188">
            <v>1171</v>
          </cell>
          <cell r="B1188" t="str">
            <v>?</v>
          </cell>
          <cell r="C1188" t="str">
            <v>BOP</v>
          </cell>
          <cell r="D1188" t="str">
            <v>AVELEZ</v>
          </cell>
          <cell r="E1188" t="str">
            <v>CC</v>
          </cell>
          <cell r="F1188" t="str">
            <v>LANC. DE CABOS</v>
          </cell>
          <cell r="G1188" t="str">
            <v>EVALDO SANTOS DE MUROS</v>
          </cell>
          <cell r="H1188" t="str">
            <v>AJUDANTE</v>
          </cell>
          <cell r="I1188" t="str">
            <v>AROEIRA</v>
          </cell>
          <cell r="J1188">
            <v>1</v>
          </cell>
        </row>
        <row r="1189">
          <cell r="A1189">
            <v>1172</v>
          </cell>
          <cell r="B1189" t="str">
            <v>MML</v>
          </cell>
          <cell r="C1189" t="str">
            <v>BOP</v>
          </cell>
          <cell r="D1189" t="str">
            <v>AVELEZ</v>
          </cell>
          <cell r="E1189" t="str">
            <v>OS</v>
          </cell>
          <cell r="F1189" t="str">
            <v>LANC. DE CABOS</v>
          </cell>
          <cell r="G1189" t="str">
            <v>HELTON EVANGELISTA SOUZA</v>
          </cell>
          <cell r="H1189" t="str">
            <v>AJUDANTE</v>
          </cell>
          <cell r="I1189" t="str">
            <v>BRISA DA COSTA</v>
          </cell>
          <cell r="J1189">
            <v>1</v>
          </cell>
        </row>
        <row r="1190">
          <cell r="A1190">
            <v>1173</v>
          </cell>
          <cell r="G1190" t="str">
            <v>PAULO SERGIO MAGNO DA COSTA</v>
          </cell>
          <cell r="H1190" t="str">
            <v>ENCANADOR</v>
          </cell>
          <cell r="I1190" t="str">
            <v>BRISA DA COSTA</v>
          </cell>
          <cell r="J1190">
            <v>1</v>
          </cell>
        </row>
        <row r="1191">
          <cell r="A1191">
            <v>1174</v>
          </cell>
          <cell r="G1191" t="str">
            <v>CELIO JOSÉ JAGIELLO</v>
          </cell>
          <cell r="H1191" t="str">
            <v>MECANICO MONTADOR</v>
          </cell>
          <cell r="I1191" t="str">
            <v>BRISA DA COSTA</v>
          </cell>
          <cell r="J1191">
            <v>1</v>
          </cell>
        </row>
        <row r="1192">
          <cell r="A1192">
            <v>1175</v>
          </cell>
          <cell r="G1192" t="str">
            <v>DEIVID MACHADO DA CRUZ</v>
          </cell>
          <cell r="H1192" t="str">
            <v>AJUDANTE</v>
          </cell>
          <cell r="I1192" t="str">
            <v>-</v>
          </cell>
          <cell r="J1192">
            <v>1</v>
          </cell>
        </row>
        <row r="1193">
          <cell r="A1193">
            <v>1176</v>
          </cell>
          <cell r="C1193" t="str">
            <v>DEM</v>
          </cell>
          <cell r="D1193" t="str">
            <v>DEM</v>
          </cell>
          <cell r="E1193" t="str">
            <v>DEM</v>
          </cell>
          <cell r="F1193" t="str">
            <v>DEM</v>
          </cell>
          <cell r="G1193" t="str">
            <v>CELSO BARBOSA MACHADO</v>
          </cell>
          <cell r="H1193" t="str">
            <v>ELETRICISTA F / C</v>
          </cell>
          <cell r="I1193" t="str">
            <v>BRISA DA COSTA</v>
          </cell>
          <cell r="J1193">
            <v>1</v>
          </cell>
        </row>
        <row r="1194">
          <cell r="A1194">
            <v>1177</v>
          </cell>
          <cell r="B1194" t="str">
            <v>MML</v>
          </cell>
          <cell r="C1194" t="str">
            <v>BOP</v>
          </cell>
          <cell r="D1194" t="str">
            <v>AVELEZ</v>
          </cell>
          <cell r="E1194" t="str">
            <v>CAM</v>
          </cell>
          <cell r="F1194" t="str">
            <v>LANC. DE CABOS</v>
          </cell>
          <cell r="G1194" t="str">
            <v>RENILSON BISPO DA SILVA</v>
          </cell>
          <cell r="H1194" t="str">
            <v>AJUDANTE</v>
          </cell>
          <cell r="I1194" t="str">
            <v>AEROPORTO</v>
          </cell>
          <cell r="J1194">
            <v>1</v>
          </cell>
        </row>
        <row r="1195">
          <cell r="A1195">
            <v>1178</v>
          </cell>
          <cell r="C1195" t="str">
            <v>DEM</v>
          </cell>
          <cell r="D1195" t="str">
            <v>DEM</v>
          </cell>
          <cell r="E1195" t="str">
            <v>DEM</v>
          </cell>
          <cell r="F1195" t="str">
            <v>DEM</v>
          </cell>
          <cell r="G1195" t="str">
            <v>PAULO CESAR DOS REIS</v>
          </cell>
          <cell r="H1195" t="str">
            <v>MECANICO MONTADOR</v>
          </cell>
          <cell r="I1195" t="str">
            <v>BRISA DA COSTA</v>
          </cell>
          <cell r="J1195">
            <v>1</v>
          </cell>
        </row>
        <row r="1196">
          <cell r="A1196">
            <v>1179</v>
          </cell>
          <cell r="G1196" t="str">
            <v>IVAN CARLOS MARTINS NICOLAU</v>
          </cell>
          <cell r="H1196" t="str">
            <v>SOLDADOR TIG + ER</v>
          </cell>
          <cell r="I1196" t="str">
            <v>PARGOS</v>
          </cell>
          <cell r="J1196">
            <v>1</v>
          </cell>
        </row>
        <row r="1197">
          <cell r="A1197">
            <v>1180</v>
          </cell>
          <cell r="B1197" t="str">
            <v>DEM</v>
          </cell>
          <cell r="C1197" t="str">
            <v>DEM</v>
          </cell>
          <cell r="D1197" t="str">
            <v>DEM</v>
          </cell>
          <cell r="E1197" t="str">
            <v>DEM</v>
          </cell>
          <cell r="F1197" t="str">
            <v>DEM</v>
          </cell>
          <cell r="G1197" t="str">
            <v>ANDRÉ DE ARAÚJO MATIAS</v>
          </cell>
          <cell r="H1197" t="str">
            <v>AJUDANTE</v>
          </cell>
          <cell r="I1197" t="str">
            <v>BARRA</v>
          </cell>
          <cell r="J1197">
            <v>1</v>
          </cell>
        </row>
        <row r="1198">
          <cell r="A1198">
            <v>1181</v>
          </cell>
          <cell r="B1198" t="str">
            <v>DEM</v>
          </cell>
          <cell r="C1198" t="str">
            <v>DEM</v>
          </cell>
          <cell r="D1198" t="str">
            <v>DEM</v>
          </cell>
          <cell r="E1198" t="str">
            <v>DEM</v>
          </cell>
          <cell r="F1198" t="str">
            <v>DEM</v>
          </cell>
          <cell r="G1198" t="str">
            <v>ANTÔNIO ANDRÉ SILVA DE LAVOR</v>
          </cell>
          <cell r="H1198" t="str">
            <v>AJUDANTE</v>
          </cell>
          <cell r="I1198" t="str">
            <v>BARRA</v>
          </cell>
          <cell r="J1198">
            <v>1</v>
          </cell>
        </row>
        <row r="1199">
          <cell r="A1199">
            <v>1182</v>
          </cell>
          <cell r="B1199" t="str">
            <v>MML</v>
          </cell>
          <cell r="C1199" t="str">
            <v>BOP</v>
          </cell>
          <cell r="D1199" t="str">
            <v>AVELEZ</v>
          </cell>
          <cell r="E1199" t="str">
            <v>ASSIS</v>
          </cell>
          <cell r="F1199" t="str">
            <v>MONTAGEM</v>
          </cell>
          <cell r="G1199" t="str">
            <v xml:space="preserve">LAILDO MANOEL DE LIMA </v>
          </cell>
          <cell r="H1199" t="str">
            <v>ELETRICISTA MONTADOR</v>
          </cell>
          <cell r="I1199" t="str">
            <v>BRISA DA COSTA</v>
          </cell>
          <cell r="J1199">
            <v>1</v>
          </cell>
        </row>
        <row r="1200">
          <cell r="A1200">
            <v>1183</v>
          </cell>
          <cell r="G1200" t="str">
            <v>LUIZ AUGUSTO BISPO DOS SANTOS</v>
          </cell>
          <cell r="H1200" t="str">
            <v>ENCANADOR</v>
          </cell>
          <cell r="I1200" t="str">
            <v>BRISA DA COSTA</v>
          </cell>
          <cell r="J1200">
            <v>1</v>
          </cell>
        </row>
        <row r="1201">
          <cell r="A1201">
            <v>1184</v>
          </cell>
          <cell r="B1201" t="str">
            <v>MML</v>
          </cell>
          <cell r="C1201" t="str">
            <v>BOP</v>
          </cell>
          <cell r="D1201" t="str">
            <v>AVELEZ</v>
          </cell>
          <cell r="E1201" t="str">
            <v>CAM</v>
          </cell>
          <cell r="F1201" t="str">
            <v>LANC. DE CABOS</v>
          </cell>
          <cell r="G1201" t="str">
            <v>VALTER TORRES DE LIRA</v>
          </cell>
          <cell r="H1201" t="str">
            <v>ELETRICISTA MONTADOR</v>
          </cell>
          <cell r="I1201" t="str">
            <v>BRISA DA COSTA</v>
          </cell>
          <cell r="J1201">
            <v>1</v>
          </cell>
        </row>
        <row r="1202">
          <cell r="A1202">
            <v>1185</v>
          </cell>
          <cell r="B1202" t="str">
            <v>MML</v>
          </cell>
          <cell r="C1202" t="str">
            <v>BOP</v>
          </cell>
          <cell r="D1202" t="str">
            <v>AVELEZ</v>
          </cell>
          <cell r="E1202" t="str">
            <v>DAPN</v>
          </cell>
          <cell r="F1202" t="str">
            <v>MONTAGEM</v>
          </cell>
          <cell r="G1202" t="str">
            <v>LAÉRCIO PEREIRA DOS SANTOS</v>
          </cell>
          <cell r="H1202" t="str">
            <v>ELETRICISTA MONTADOR</v>
          </cell>
          <cell r="I1202" t="str">
            <v>BRISA DA COSTA</v>
          </cell>
          <cell r="J1202">
            <v>1</v>
          </cell>
        </row>
        <row r="1203">
          <cell r="A1203">
            <v>1186</v>
          </cell>
          <cell r="G1203" t="str">
            <v>SILVIO DA CRUZ</v>
          </cell>
          <cell r="H1203" t="str">
            <v>AJUDANTE</v>
          </cell>
          <cell r="I1203" t="str">
            <v>-</v>
          </cell>
          <cell r="J1203">
            <v>1</v>
          </cell>
        </row>
        <row r="1204">
          <cell r="A1204">
            <v>1187</v>
          </cell>
          <cell r="C1204" t="str">
            <v>DEM</v>
          </cell>
          <cell r="D1204" t="str">
            <v>DEM</v>
          </cell>
          <cell r="E1204" t="str">
            <v>DEM</v>
          </cell>
          <cell r="F1204" t="str">
            <v>DEM</v>
          </cell>
          <cell r="G1204" t="str">
            <v>ALESSANDRO FERREIRA DOS SANTOS</v>
          </cell>
          <cell r="H1204" t="str">
            <v>AJUDANTE</v>
          </cell>
          <cell r="I1204" t="str">
            <v>BARRA</v>
          </cell>
          <cell r="J1204">
            <v>1</v>
          </cell>
        </row>
        <row r="1205">
          <cell r="A1205">
            <v>1188</v>
          </cell>
          <cell r="B1205" t="str">
            <v>MML</v>
          </cell>
          <cell r="C1205" t="str">
            <v>BOP</v>
          </cell>
          <cell r="D1205" t="str">
            <v>AVELEZ</v>
          </cell>
          <cell r="E1205" t="str">
            <v>OS</v>
          </cell>
          <cell r="F1205" t="str">
            <v>LANC. DE CABOS</v>
          </cell>
          <cell r="G1205" t="str">
            <v>VALDIVINO EPIFANIO</v>
          </cell>
          <cell r="H1205" t="str">
            <v>AJUDANTE</v>
          </cell>
          <cell r="I1205" t="str">
            <v>LAGOMAR</v>
          </cell>
          <cell r="J1205">
            <v>1</v>
          </cell>
        </row>
        <row r="1206">
          <cell r="A1206">
            <v>1189</v>
          </cell>
          <cell r="G1206" t="str">
            <v>FABIO IZIDIO DOS SANTOS</v>
          </cell>
          <cell r="H1206" t="str">
            <v>ENCANADOR</v>
          </cell>
          <cell r="I1206" t="str">
            <v>BRISA DA COSTA</v>
          </cell>
          <cell r="J1206">
            <v>1</v>
          </cell>
        </row>
        <row r="1207">
          <cell r="A1207">
            <v>1190</v>
          </cell>
          <cell r="G1207" t="str">
            <v>CAETANO REIS ANTONIO</v>
          </cell>
          <cell r="H1207" t="str">
            <v>ENCANADOR</v>
          </cell>
          <cell r="I1207" t="str">
            <v>BRISA DA COSTA</v>
          </cell>
          <cell r="J1207">
            <v>1</v>
          </cell>
        </row>
        <row r="1208">
          <cell r="A1208">
            <v>1191</v>
          </cell>
          <cell r="B1208" t="str">
            <v>MML</v>
          </cell>
          <cell r="C1208" t="str">
            <v>BOP</v>
          </cell>
          <cell r="D1208" t="str">
            <v>AVELEZ</v>
          </cell>
          <cell r="E1208" t="str">
            <v>CAM</v>
          </cell>
          <cell r="F1208" t="str">
            <v>LANC. DE CABOS</v>
          </cell>
          <cell r="G1208" t="str">
            <v>JACKSON DA SILVA</v>
          </cell>
          <cell r="H1208" t="str">
            <v>AJUDANTE</v>
          </cell>
          <cell r="I1208" t="str">
            <v>BARRA</v>
          </cell>
          <cell r="J1208">
            <v>1</v>
          </cell>
        </row>
        <row r="1209">
          <cell r="A1209">
            <v>1192</v>
          </cell>
          <cell r="B1209" t="str">
            <v>MML</v>
          </cell>
          <cell r="G1209" t="str">
            <v>ADILSON SALES DOS SANTOS</v>
          </cell>
          <cell r="H1209" t="str">
            <v>ELETRICISTA F / C</v>
          </cell>
          <cell r="I1209" t="str">
            <v>BRISA DA COSTA</v>
          </cell>
          <cell r="J1209">
            <v>1</v>
          </cell>
        </row>
        <row r="1210">
          <cell r="A1210">
            <v>1193</v>
          </cell>
          <cell r="B1210" t="str">
            <v>-</v>
          </cell>
          <cell r="C1210" t="str">
            <v>CONT. MAT.</v>
          </cell>
          <cell r="D1210" t="str">
            <v>VT</v>
          </cell>
          <cell r="E1210" t="str">
            <v>BDA</v>
          </cell>
          <cell r="F1210" t="str">
            <v>APOIO</v>
          </cell>
          <cell r="G1210" t="str">
            <v>CARLOS ALBERTO ROQUE DE FARIA</v>
          </cell>
          <cell r="H1210" t="str">
            <v>ELETRICISTA MONTADOR</v>
          </cell>
          <cell r="I1210" t="str">
            <v>BRISA DA COSTA</v>
          </cell>
          <cell r="J1210">
            <v>1</v>
          </cell>
        </row>
        <row r="1211">
          <cell r="A1211">
            <v>1194</v>
          </cell>
          <cell r="B1211" t="str">
            <v>MML</v>
          </cell>
          <cell r="C1211" t="str">
            <v>HRSG</v>
          </cell>
          <cell r="D1211" t="str">
            <v>CMM</v>
          </cell>
          <cell r="E1211" t="str">
            <v>ON</v>
          </cell>
          <cell r="F1211" t="str">
            <v>INSTRUMENT.</v>
          </cell>
          <cell r="G1211" t="str">
            <v>SILVALINO MOREIRA</v>
          </cell>
          <cell r="H1211" t="str">
            <v>INSTRUMENTISTA</v>
          </cell>
          <cell r="I1211" t="str">
            <v>BRISA DA COSTA</v>
          </cell>
          <cell r="J1211">
            <v>1</v>
          </cell>
        </row>
        <row r="1212">
          <cell r="A1212">
            <v>1195</v>
          </cell>
          <cell r="G1212" t="str">
            <v>MAURO SERGIO DOS SANTOS</v>
          </cell>
          <cell r="H1212" t="str">
            <v>ENCANADOR</v>
          </cell>
          <cell r="I1212" t="str">
            <v>BRISA DA COSTA</v>
          </cell>
          <cell r="J1212">
            <v>1</v>
          </cell>
        </row>
        <row r="1213">
          <cell r="A1213">
            <v>1196</v>
          </cell>
          <cell r="B1213" t="str">
            <v>MML</v>
          </cell>
          <cell r="C1213" t="str">
            <v>BOP</v>
          </cell>
          <cell r="D1213" t="str">
            <v>AVELEZ</v>
          </cell>
          <cell r="E1213" t="str">
            <v>CAM</v>
          </cell>
          <cell r="F1213" t="str">
            <v>LANC. DE CABOS</v>
          </cell>
          <cell r="G1213" t="str">
            <v>CLAUDEMIR JOSÉ SILVA DE LAVOR</v>
          </cell>
          <cell r="H1213" t="str">
            <v>AJUDANTE</v>
          </cell>
          <cell r="I1213" t="str">
            <v>AEROPORTO</v>
          </cell>
          <cell r="J1213">
            <v>1</v>
          </cell>
        </row>
        <row r="1214">
          <cell r="A1214">
            <v>1197</v>
          </cell>
          <cell r="B1214" t="str">
            <v>MML</v>
          </cell>
          <cell r="C1214" t="str">
            <v>BOP</v>
          </cell>
          <cell r="D1214" t="str">
            <v>AVELEZ</v>
          </cell>
          <cell r="E1214" t="str">
            <v>DAPN</v>
          </cell>
          <cell r="F1214" t="str">
            <v>MONTAGEM</v>
          </cell>
          <cell r="G1214" t="str">
            <v>MIGUEL JOSÉ DA SILVA</v>
          </cell>
          <cell r="H1214" t="str">
            <v>ELETRICISTA MONTADOR</v>
          </cell>
          <cell r="I1214" t="str">
            <v>BRISA DA COSTA</v>
          </cell>
          <cell r="J1214">
            <v>1</v>
          </cell>
        </row>
        <row r="1215">
          <cell r="A1215">
            <v>1198</v>
          </cell>
          <cell r="C1215" t="str">
            <v>DEM</v>
          </cell>
          <cell r="D1215" t="str">
            <v>DEM</v>
          </cell>
          <cell r="E1215" t="str">
            <v>DEM</v>
          </cell>
          <cell r="F1215" t="str">
            <v>DEM</v>
          </cell>
          <cell r="G1215" t="str">
            <v>FRANCISCO PEREIRA NETO</v>
          </cell>
          <cell r="H1215" t="str">
            <v>AJUDANTE</v>
          </cell>
          <cell r="I1215" t="str">
            <v>AEROPORTO</v>
          </cell>
          <cell r="J1215">
            <v>1</v>
          </cell>
        </row>
        <row r="1216">
          <cell r="A1216">
            <v>1199</v>
          </cell>
          <cell r="G1216" t="str">
            <v>MÁRCIO MONTEIRO DE LIMA</v>
          </cell>
          <cell r="H1216" t="str">
            <v>APROPRIADOR</v>
          </cell>
          <cell r="I1216" t="str">
            <v>PARGOS</v>
          </cell>
          <cell r="J1216">
            <v>1</v>
          </cell>
        </row>
        <row r="1217">
          <cell r="A1217">
            <v>1200</v>
          </cell>
          <cell r="C1217" t="str">
            <v>HRSG</v>
          </cell>
          <cell r="D1217" t="str">
            <v>?</v>
          </cell>
          <cell r="G1217" t="str">
            <v>CÍCERO FERREIRA DOS SANTOS</v>
          </cell>
          <cell r="H1217" t="str">
            <v>AJUDANTE</v>
          </cell>
          <cell r="I1217" t="str">
            <v>CENTRO</v>
          </cell>
          <cell r="J1217">
            <v>1</v>
          </cell>
        </row>
        <row r="1218">
          <cell r="A1218">
            <v>1201</v>
          </cell>
          <cell r="B1218" t="str">
            <v>AFC</v>
          </cell>
          <cell r="C1218" t="str">
            <v>ST</v>
          </cell>
          <cell r="D1218" t="str">
            <v>CMM</v>
          </cell>
          <cell r="E1218" t="str">
            <v>JWC</v>
          </cell>
          <cell r="F1218" t="str">
            <v>ELÉT. INST.</v>
          </cell>
          <cell r="G1218" t="str">
            <v>ALEXANDRE DIAS DA SILVA</v>
          </cell>
          <cell r="H1218" t="str">
            <v>ELETRICISTA MONTADOR</v>
          </cell>
          <cell r="I1218" t="str">
            <v>BRISA DA COSTA</v>
          </cell>
          <cell r="J1218">
            <v>1</v>
          </cell>
        </row>
        <row r="1219">
          <cell r="A1219">
            <v>1202</v>
          </cell>
          <cell r="B1219" t="str">
            <v>DEM</v>
          </cell>
          <cell r="C1219" t="str">
            <v>DEM</v>
          </cell>
          <cell r="D1219" t="str">
            <v>DEM</v>
          </cell>
          <cell r="E1219" t="str">
            <v>DEM</v>
          </cell>
          <cell r="F1219" t="str">
            <v>DEM</v>
          </cell>
          <cell r="G1219" t="str">
            <v>SEBASTIÃO ALVARENGA</v>
          </cell>
          <cell r="H1219" t="str">
            <v>INSTRUMENTISTA</v>
          </cell>
          <cell r="I1219" t="str">
            <v>BRISA DA COSTA</v>
          </cell>
          <cell r="J1219">
            <v>1</v>
          </cell>
        </row>
        <row r="1220">
          <cell r="A1220">
            <v>1203</v>
          </cell>
          <cell r="G1220" t="str">
            <v>LOURIVAL MELO DOS SANTOS</v>
          </cell>
          <cell r="H1220" t="str">
            <v>ENCANADOR</v>
          </cell>
          <cell r="I1220" t="str">
            <v>BRISA DA COSTA</v>
          </cell>
          <cell r="J1220">
            <v>1</v>
          </cell>
        </row>
        <row r="1221">
          <cell r="A1221">
            <v>1204</v>
          </cell>
          <cell r="B1221" t="str">
            <v>DEM</v>
          </cell>
          <cell r="C1221" t="str">
            <v>DEM</v>
          </cell>
          <cell r="D1221" t="str">
            <v>DEM</v>
          </cell>
          <cell r="E1221" t="str">
            <v>DEM</v>
          </cell>
          <cell r="F1221" t="str">
            <v>DEM</v>
          </cell>
          <cell r="G1221" t="str">
            <v>VERONICIO EVANGELISTA SOUZA</v>
          </cell>
          <cell r="H1221" t="str">
            <v>ELETRICISTA F / C</v>
          </cell>
          <cell r="I1221" t="str">
            <v>BRISA DA COSTA</v>
          </cell>
          <cell r="J1221">
            <v>1</v>
          </cell>
        </row>
        <row r="1222">
          <cell r="A1222">
            <v>1205</v>
          </cell>
          <cell r="B1222" t="str">
            <v>MML</v>
          </cell>
          <cell r="G1222" t="str">
            <v>JUAN SANTOS SANTANA</v>
          </cell>
          <cell r="H1222" t="str">
            <v>AJUDANTE</v>
          </cell>
          <cell r="I1222" t="str">
            <v>CENTRO</v>
          </cell>
          <cell r="J1222">
            <v>1</v>
          </cell>
        </row>
        <row r="1223">
          <cell r="A1223">
            <v>1206</v>
          </cell>
          <cell r="G1223" t="str">
            <v>ANDRÉ LUIZ SANTOS DE SOUZA</v>
          </cell>
          <cell r="H1223" t="str">
            <v>AJUDANTE</v>
          </cell>
          <cell r="I1223" t="str">
            <v>-</v>
          </cell>
          <cell r="J1223">
            <v>1</v>
          </cell>
        </row>
        <row r="1224">
          <cell r="A1224">
            <v>1207</v>
          </cell>
          <cell r="B1224" t="str">
            <v>MML</v>
          </cell>
          <cell r="C1224" t="str">
            <v>BOP</v>
          </cell>
          <cell r="D1224" t="str">
            <v>AVELEZ</v>
          </cell>
          <cell r="E1224" t="str">
            <v>CAM</v>
          </cell>
          <cell r="F1224" t="str">
            <v>LANC. DE CABOS</v>
          </cell>
          <cell r="G1224" t="str">
            <v>FRANCISCO FERREIRA DO CARMO</v>
          </cell>
          <cell r="H1224" t="str">
            <v>AJUDANTE</v>
          </cell>
          <cell r="I1224" t="str">
            <v>BARRA</v>
          </cell>
          <cell r="J1224">
            <v>1</v>
          </cell>
        </row>
        <row r="1225">
          <cell r="A1225">
            <v>1208</v>
          </cell>
          <cell r="B1225" t="str">
            <v>MML</v>
          </cell>
          <cell r="C1225" t="str">
            <v>BOP</v>
          </cell>
          <cell r="D1225" t="str">
            <v>AVELEZ</v>
          </cell>
          <cell r="F1225" t="str">
            <v>LANC. DE CABOS</v>
          </cell>
          <cell r="G1225" t="str">
            <v>PEDRO ALVES CABRAL NETO</v>
          </cell>
          <cell r="H1225" t="str">
            <v>ELETRICISTA MONTADOR</v>
          </cell>
          <cell r="I1225" t="str">
            <v>BRISA DA COSTA</v>
          </cell>
          <cell r="J1225">
            <v>1</v>
          </cell>
        </row>
        <row r="1226">
          <cell r="A1226">
            <v>1209</v>
          </cell>
          <cell r="B1226" t="str">
            <v>AFC</v>
          </cell>
          <cell r="C1226" t="str">
            <v>ST</v>
          </cell>
          <cell r="D1226" t="str">
            <v>PM</v>
          </cell>
          <cell r="E1226" t="str">
            <v>JLSO</v>
          </cell>
          <cell r="F1226" t="str">
            <v>TUBULAÇÃO</v>
          </cell>
          <cell r="G1226" t="str">
            <v>ERISVALDO DA SILVA LUZ</v>
          </cell>
          <cell r="H1226" t="str">
            <v>AJUDANTE</v>
          </cell>
          <cell r="I1226" t="str">
            <v>BARRA</v>
          </cell>
          <cell r="J1226">
            <v>1</v>
          </cell>
        </row>
        <row r="1227">
          <cell r="A1227">
            <v>1210</v>
          </cell>
          <cell r="G1227" t="str">
            <v>JOSÉ JUNIOR PINTO PEREIRA</v>
          </cell>
          <cell r="H1227" t="str">
            <v>AJUDANTE</v>
          </cell>
          <cell r="I1227" t="str">
            <v>BARRA</v>
          </cell>
          <cell r="J1227">
            <v>1</v>
          </cell>
        </row>
        <row r="1228">
          <cell r="A1228">
            <v>1211</v>
          </cell>
          <cell r="G1228" t="str">
            <v>PAULO CESAR LUCAS</v>
          </cell>
          <cell r="H1228" t="str">
            <v>ELETRICISTA MONTADOR</v>
          </cell>
          <cell r="I1228" t="str">
            <v>BRISA DA COSTA</v>
          </cell>
          <cell r="J1228">
            <v>1</v>
          </cell>
        </row>
        <row r="1229">
          <cell r="A1229">
            <v>1212</v>
          </cell>
          <cell r="G1229" t="str">
            <v>ISRAEL RODRIGUES DA COSTA</v>
          </cell>
          <cell r="H1229" t="str">
            <v>AJUDANTE</v>
          </cell>
          <cell r="I1229" t="str">
            <v>-</v>
          </cell>
          <cell r="J1229">
            <v>1</v>
          </cell>
        </row>
        <row r="1230">
          <cell r="A1230">
            <v>1213</v>
          </cell>
          <cell r="B1230" t="str">
            <v>???</v>
          </cell>
          <cell r="C1230" t="str">
            <v>???</v>
          </cell>
          <cell r="D1230" t="str">
            <v>???</v>
          </cell>
          <cell r="E1230" t="str">
            <v>???</v>
          </cell>
          <cell r="F1230" t="str">
            <v>???</v>
          </cell>
          <cell r="G1230" t="str">
            <v>NILSON DE JESUS SANTOS</v>
          </cell>
          <cell r="H1230" t="str">
            <v>AJUDANTE</v>
          </cell>
          <cell r="I1230" t="str">
            <v>AEROPORTO</v>
          </cell>
          <cell r="J1230">
            <v>1</v>
          </cell>
        </row>
        <row r="1231">
          <cell r="A1231">
            <v>1214</v>
          </cell>
          <cell r="B1231" t="str">
            <v>MML</v>
          </cell>
          <cell r="C1231" t="str">
            <v>BOP</v>
          </cell>
          <cell r="D1231" t="str">
            <v>GIL</v>
          </cell>
          <cell r="E1231" t="str">
            <v>JSS</v>
          </cell>
          <cell r="F1231" t="str">
            <v>LIG. DE CABOS</v>
          </cell>
          <cell r="G1231" t="str">
            <v>CARLOS JOSÉ DE ASSIS SOUZA</v>
          </cell>
          <cell r="H1231" t="str">
            <v>ELETRICISTA F / C</v>
          </cell>
          <cell r="I1231" t="str">
            <v>BRISA DA COSTA</v>
          </cell>
          <cell r="J1231">
            <v>1</v>
          </cell>
        </row>
        <row r="1232">
          <cell r="A1232">
            <v>1215</v>
          </cell>
          <cell r="B1232" t="str">
            <v>MML</v>
          </cell>
          <cell r="C1232" t="str">
            <v>BOP</v>
          </cell>
          <cell r="D1232" t="str">
            <v>AVELEZ</v>
          </cell>
          <cell r="E1232" t="str">
            <v>ASSIS</v>
          </cell>
          <cell r="F1232" t="str">
            <v>MONTAGEM</v>
          </cell>
          <cell r="G1232" t="str">
            <v>JOSÉ ASSIS RIBEIRO DA SILVA</v>
          </cell>
          <cell r="H1232" t="str">
            <v>ENCARREGADO</v>
          </cell>
          <cell r="I1232" t="str">
            <v>RIO DAS OSTRAS</v>
          </cell>
          <cell r="J1232">
            <v>1</v>
          </cell>
        </row>
        <row r="1233">
          <cell r="A1233">
            <v>1216</v>
          </cell>
          <cell r="G1233" t="str">
            <v>DORIVAL BATISTA DE ALCANTARA</v>
          </cell>
          <cell r="H1233" t="str">
            <v>SUPERVISOR DE TUBULAÇÃO 1</v>
          </cell>
          <cell r="I1233" t="str">
            <v>-</v>
          </cell>
          <cell r="J1233">
            <v>1</v>
          </cell>
        </row>
        <row r="1234">
          <cell r="A1234">
            <v>1217</v>
          </cell>
          <cell r="B1234" t="str">
            <v>MML</v>
          </cell>
          <cell r="C1234" t="str">
            <v>BOP</v>
          </cell>
          <cell r="D1234" t="str">
            <v>AVELEZ</v>
          </cell>
          <cell r="E1234" t="str">
            <v>DAPN</v>
          </cell>
          <cell r="F1234" t="str">
            <v>MONTAGEM</v>
          </cell>
          <cell r="G1234" t="str">
            <v>FÁBIO AMARO DA SILVA</v>
          </cell>
          <cell r="H1234" t="str">
            <v>AJUDANTE</v>
          </cell>
          <cell r="I1234" t="str">
            <v>BARRA</v>
          </cell>
          <cell r="J1234">
            <v>1</v>
          </cell>
        </row>
        <row r="1235">
          <cell r="A1235">
            <v>1218</v>
          </cell>
          <cell r="C1235" t="str">
            <v>HRSG</v>
          </cell>
          <cell r="D1235" t="str">
            <v>?</v>
          </cell>
          <cell r="G1235" t="str">
            <v>ANDERSON RODRIGO CUNHA NUNES</v>
          </cell>
          <cell r="H1235" t="str">
            <v>AJUDANTE</v>
          </cell>
          <cell r="I1235" t="str">
            <v>BARRA</v>
          </cell>
          <cell r="J1235">
            <v>1</v>
          </cell>
        </row>
        <row r="1236">
          <cell r="A1236">
            <v>1219</v>
          </cell>
          <cell r="B1236" t="str">
            <v>ASA</v>
          </cell>
          <cell r="C1236" t="str">
            <v>HRSG</v>
          </cell>
          <cell r="D1236" t="str">
            <v>DARIO</v>
          </cell>
          <cell r="F1236" t="str">
            <v>ANDAIME</v>
          </cell>
          <cell r="G1236" t="str">
            <v>ANDERSON PORTO DOS SANTOS</v>
          </cell>
          <cell r="H1236" t="str">
            <v>MONTADOR ANDAIME</v>
          </cell>
          <cell r="I1236" t="str">
            <v>RIO DAS OSTRAS</v>
          </cell>
          <cell r="J1236">
            <v>1</v>
          </cell>
        </row>
        <row r="1237">
          <cell r="A1237">
            <v>1220</v>
          </cell>
          <cell r="B1237" t="str">
            <v>AFC</v>
          </cell>
          <cell r="C1237" t="str">
            <v>BOP</v>
          </cell>
          <cell r="D1237" t="str">
            <v>AVELEZ</v>
          </cell>
          <cell r="F1237" t="str">
            <v>LANC. DE CABOS</v>
          </cell>
          <cell r="G1237" t="str">
            <v>JACKSON SILVA GOMES</v>
          </cell>
          <cell r="H1237" t="str">
            <v>AJUDANTE</v>
          </cell>
          <cell r="I1237" t="str">
            <v>BARRA</v>
          </cell>
          <cell r="J1237">
            <v>1</v>
          </cell>
        </row>
        <row r="1238">
          <cell r="A1238">
            <v>1221</v>
          </cell>
          <cell r="B1238" t="str">
            <v>DEM</v>
          </cell>
          <cell r="C1238" t="str">
            <v>DEM</v>
          </cell>
          <cell r="D1238" t="str">
            <v>DEM</v>
          </cell>
          <cell r="E1238" t="str">
            <v>DEM</v>
          </cell>
          <cell r="F1238" t="str">
            <v>DEM</v>
          </cell>
          <cell r="G1238" t="str">
            <v>JOSÉ KUSTER</v>
          </cell>
          <cell r="H1238" t="str">
            <v>ENCARREGADO</v>
          </cell>
          <cell r="I1238" t="str">
            <v>RIO DAS OSTRAS</v>
          </cell>
          <cell r="J1238">
            <v>1</v>
          </cell>
        </row>
        <row r="1239">
          <cell r="A1239">
            <v>1222</v>
          </cell>
          <cell r="B1239" t="str">
            <v>MML</v>
          </cell>
          <cell r="C1239" t="str">
            <v>HRSG</v>
          </cell>
          <cell r="D1239" t="str">
            <v>VT</v>
          </cell>
          <cell r="E1239" t="str">
            <v>VAS</v>
          </cell>
          <cell r="F1239" t="str">
            <v>ELÉTRICA</v>
          </cell>
          <cell r="G1239" t="str">
            <v>RUBENS CÉSAR FERREIRA ALVES</v>
          </cell>
          <cell r="H1239" t="str">
            <v>ELETRICISTA MONTADOR</v>
          </cell>
          <cell r="I1239" t="str">
            <v>BRISA DA COSTA</v>
          </cell>
          <cell r="J1239">
            <v>1</v>
          </cell>
        </row>
        <row r="1240">
          <cell r="A1240">
            <v>1223</v>
          </cell>
          <cell r="C1240" t="str">
            <v>DEM</v>
          </cell>
          <cell r="D1240" t="str">
            <v>DEM</v>
          </cell>
          <cell r="E1240" t="str">
            <v>DEM</v>
          </cell>
          <cell r="F1240" t="str">
            <v>DEM</v>
          </cell>
          <cell r="G1240" t="str">
            <v>LUIZ SANTOS DE SANTANA</v>
          </cell>
          <cell r="H1240" t="str">
            <v>AJUDANTE</v>
          </cell>
          <cell r="I1240" t="str">
            <v>BARRA</v>
          </cell>
          <cell r="J1240">
            <v>1</v>
          </cell>
        </row>
        <row r="1241">
          <cell r="A1241">
            <v>1224</v>
          </cell>
          <cell r="B1241" t="str">
            <v>MML</v>
          </cell>
          <cell r="C1241" t="str">
            <v>HRSG</v>
          </cell>
          <cell r="D1241" t="str">
            <v>DARIO</v>
          </cell>
          <cell r="E1241" t="str">
            <v>EFS</v>
          </cell>
          <cell r="F1241" t="str">
            <v>ANDAIME</v>
          </cell>
          <cell r="G1241" t="str">
            <v>VALDIRLEI FERREIRA DA SILVA</v>
          </cell>
          <cell r="H1241" t="str">
            <v>MONTADOR ANDAIME</v>
          </cell>
          <cell r="I1241" t="str">
            <v>BRISA DA COSTA</v>
          </cell>
          <cell r="J1241">
            <v>1</v>
          </cell>
        </row>
        <row r="1242">
          <cell r="A1242">
            <v>1225</v>
          </cell>
          <cell r="B1242" t="str">
            <v>MML</v>
          </cell>
          <cell r="C1242" t="str">
            <v>BOP</v>
          </cell>
          <cell r="D1242" t="str">
            <v>AVELEZ</v>
          </cell>
          <cell r="E1242" t="str">
            <v>ASSIS</v>
          </cell>
          <cell r="F1242" t="str">
            <v>MONTAGEM</v>
          </cell>
          <cell r="G1242" t="str">
            <v>CLAYTON VIEIRA DO CARMO</v>
          </cell>
          <cell r="H1242" t="str">
            <v>AJUDANTE</v>
          </cell>
          <cell r="I1242" t="str">
            <v>BARRA</v>
          </cell>
          <cell r="J1242">
            <v>1</v>
          </cell>
        </row>
        <row r="1243">
          <cell r="A1243">
            <v>1226</v>
          </cell>
          <cell r="B1243" t="str">
            <v>MML</v>
          </cell>
          <cell r="C1243" t="str">
            <v>BOP</v>
          </cell>
          <cell r="D1243" t="str">
            <v>AVELEZ</v>
          </cell>
          <cell r="E1243" t="str">
            <v>OS</v>
          </cell>
          <cell r="F1243" t="str">
            <v>LANC. DE CABOS</v>
          </cell>
          <cell r="G1243" t="str">
            <v>JOSÉ CANDIDO NETO</v>
          </cell>
          <cell r="H1243" t="str">
            <v>ELETRICISTA MONTADOR</v>
          </cell>
          <cell r="I1243" t="str">
            <v>BRISA DA COSTA</v>
          </cell>
          <cell r="J1243">
            <v>1</v>
          </cell>
        </row>
        <row r="1244">
          <cell r="A1244">
            <v>1227</v>
          </cell>
          <cell r="B1244" t="str">
            <v>MML</v>
          </cell>
          <cell r="C1244" t="str">
            <v>BOP</v>
          </cell>
          <cell r="D1244" t="str">
            <v>CMM</v>
          </cell>
          <cell r="E1244" t="str">
            <v>EF</v>
          </cell>
          <cell r="F1244" t="str">
            <v>MONTAGEM</v>
          </cell>
          <cell r="G1244" t="str">
            <v>EVANDRO JOSÉ DOS SANTOS</v>
          </cell>
          <cell r="H1244" t="str">
            <v>ELETRICISTA MONTADOR</v>
          </cell>
          <cell r="I1244" t="str">
            <v>BARRA</v>
          </cell>
          <cell r="J1244">
            <v>1</v>
          </cell>
        </row>
        <row r="1245">
          <cell r="A1245">
            <v>1228</v>
          </cell>
          <cell r="G1245" t="str">
            <v>GILVAN SILVA SANTOS</v>
          </cell>
          <cell r="H1245" t="str">
            <v>ENCANADOR</v>
          </cell>
          <cell r="I1245" t="str">
            <v>BRISA DA COSTA</v>
          </cell>
          <cell r="J1245">
            <v>1</v>
          </cell>
        </row>
        <row r="1246">
          <cell r="A1246">
            <v>1229</v>
          </cell>
          <cell r="G1246" t="str">
            <v>EDINALDO FERREIRA DOS SANTOS</v>
          </cell>
          <cell r="H1246" t="str">
            <v>ENCANADOR</v>
          </cell>
          <cell r="I1246" t="str">
            <v>-</v>
          </cell>
          <cell r="J1246">
            <v>1</v>
          </cell>
        </row>
        <row r="1247">
          <cell r="A1247">
            <v>1230</v>
          </cell>
          <cell r="G1247" t="str">
            <v>JOSÉ ALEX MENEZES MONTEIRO</v>
          </cell>
          <cell r="H1247" t="str">
            <v>ENCANADOR</v>
          </cell>
          <cell r="I1247" t="str">
            <v>-</v>
          </cell>
          <cell r="J1247">
            <v>1</v>
          </cell>
        </row>
        <row r="1248">
          <cell r="A1248">
            <v>1231</v>
          </cell>
          <cell r="G1248" t="str">
            <v>EVERALDO SANTOS RAMOS</v>
          </cell>
          <cell r="H1248" t="str">
            <v>ENCANADOR</v>
          </cell>
          <cell r="I1248" t="str">
            <v>-</v>
          </cell>
          <cell r="J1248">
            <v>1</v>
          </cell>
        </row>
        <row r="1249">
          <cell r="A1249">
            <v>1232</v>
          </cell>
          <cell r="B1249" t="str">
            <v>MML</v>
          </cell>
          <cell r="C1249" t="str">
            <v>BOP</v>
          </cell>
          <cell r="D1249" t="str">
            <v>AVELEZ</v>
          </cell>
          <cell r="E1249" t="str">
            <v>ASSIS</v>
          </cell>
          <cell r="F1249" t="str">
            <v>MONTAGEM</v>
          </cell>
          <cell r="G1249" t="str">
            <v>EDINALDO DOS SANTOS RODRIGUES</v>
          </cell>
          <cell r="H1249" t="str">
            <v>AJUDANTE</v>
          </cell>
          <cell r="I1249" t="str">
            <v>AROEIRA</v>
          </cell>
          <cell r="J1249">
            <v>1</v>
          </cell>
        </row>
        <row r="1250">
          <cell r="A1250">
            <v>1233</v>
          </cell>
          <cell r="G1250" t="str">
            <v>JOSMAR SOARES</v>
          </cell>
          <cell r="H1250" t="str">
            <v>PROJETISTA</v>
          </cell>
          <cell r="I1250" t="str">
            <v>-</v>
          </cell>
          <cell r="J1250">
            <v>1</v>
          </cell>
        </row>
        <row r="1251">
          <cell r="A1251">
            <v>1234</v>
          </cell>
          <cell r="B1251" t="str">
            <v>???</v>
          </cell>
          <cell r="C1251" t="str">
            <v>???</v>
          </cell>
          <cell r="D1251" t="str">
            <v>???</v>
          </cell>
          <cell r="E1251" t="str">
            <v>???</v>
          </cell>
          <cell r="F1251" t="str">
            <v>???</v>
          </cell>
          <cell r="G1251" t="str">
            <v>ANDRÉ LUIZ PEREIRA DE ARAUJO</v>
          </cell>
          <cell r="H1251" t="str">
            <v>AJUDANTE</v>
          </cell>
          <cell r="I1251" t="str">
            <v>BRISA DA COSTA</v>
          </cell>
          <cell r="J1251">
            <v>1</v>
          </cell>
        </row>
        <row r="1252">
          <cell r="A1252">
            <v>1235</v>
          </cell>
          <cell r="B1252" t="str">
            <v>MML</v>
          </cell>
          <cell r="G1252" t="str">
            <v>PEDRO DA SILVA DIAS</v>
          </cell>
          <cell r="H1252" t="str">
            <v>ELETRICISTA F / C</v>
          </cell>
          <cell r="I1252" t="str">
            <v>BRISA DA COSTA</v>
          </cell>
          <cell r="J1252">
            <v>1</v>
          </cell>
        </row>
        <row r="1253">
          <cell r="A1253">
            <v>1236</v>
          </cell>
          <cell r="C1253" t="str">
            <v>DEM</v>
          </cell>
          <cell r="D1253" t="str">
            <v>DEM</v>
          </cell>
          <cell r="E1253" t="str">
            <v>DEM</v>
          </cell>
          <cell r="F1253" t="str">
            <v>DEM</v>
          </cell>
          <cell r="G1253" t="str">
            <v>RENATO ALEXANDRE DE ALMEIDA</v>
          </cell>
          <cell r="H1253" t="str">
            <v>ELETRICISTA MONTADOR</v>
          </cell>
          <cell r="I1253" t="str">
            <v>BRISA DA COSTA</v>
          </cell>
          <cell r="J1253">
            <v>1</v>
          </cell>
        </row>
        <row r="1254">
          <cell r="A1254">
            <v>1237</v>
          </cell>
          <cell r="G1254" t="str">
            <v>AVEILDO AQUINO DA CRUZ</v>
          </cell>
          <cell r="H1254" t="str">
            <v>SOLDADOR RX</v>
          </cell>
          <cell r="I1254" t="str">
            <v>BRISA DA COSTA</v>
          </cell>
          <cell r="J1254">
            <v>1</v>
          </cell>
        </row>
        <row r="1255">
          <cell r="A1255">
            <v>1238</v>
          </cell>
          <cell r="G1255" t="str">
            <v>SIDNEY VIEIRA CIPRIANO</v>
          </cell>
          <cell r="H1255" t="str">
            <v>AJUDANTE</v>
          </cell>
          <cell r="I1255" t="str">
            <v>-</v>
          </cell>
          <cell r="J1255">
            <v>1</v>
          </cell>
        </row>
        <row r="1256">
          <cell r="A1256">
            <v>1239</v>
          </cell>
          <cell r="G1256" t="str">
            <v>JORGE EDUARDO MELO BRITO</v>
          </cell>
          <cell r="H1256" t="str">
            <v>MEIO OFICIAL</v>
          </cell>
          <cell r="I1256" t="str">
            <v>-</v>
          </cell>
          <cell r="J1256">
            <v>1</v>
          </cell>
        </row>
        <row r="1257">
          <cell r="A1257">
            <v>1240</v>
          </cell>
          <cell r="G1257" t="str">
            <v>EMILIO JOSÉ BARRETO SILVA</v>
          </cell>
          <cell r="H1257" t="str">
            <v>MEIO OFICIAL</v>
          </cell>
          <cell r="I1257" t="str">
            <v>-</v>
          </cell>
          <cell r="J1257">
            <v>1</v>
          </cell>
        </row>
        <row r="1258">
          <cell r="A1258">
            <v>1241</v>
          </cell>
          <cell r="G1258" t="str">
            <v>RESERVADO GIVALDO</v>
          </cell>
          <cell r="I1258" t="str">
            <v>-</v>
          </cell>
          <cell r="J1258">
            <v>1</v>
          </cell>
        </row>
        <row r="1259">
          <cell r="A1259">
            <v>1242</v>
          </cell>
          <cell r="B1259" t="str">
            <v>MML</v>
          </cell>
          <cell r="C1259" t="str">
            <v>HRSG</v>
          </cell>
          <cell r="D1259" t="str">
            <v>CMM</v>
          </cell>
          <cell r="E1259" t="str">
            <v>ON</v>
          </cell>
          <cell r="F1259" t="str">
            <v>INSTRUMENT.</v>
          </cell>
          <cell r="G1259" t="str">
            <v>MANOEL LOPES DA PAIXÃO</v>
          </cell>
          <cell r="H1259" t="str">
            <v>ELETRICISTA MONTADOR</v>
          </cell>
          <cell r="I1259" t="str">
            <v>BRISA DA COSTA</v>
          </cell>
          <cell r="J1259">
            <v>1</v>
          </cell>
        </row>
        <row r="1260">
          <cell r="A1260">
            <v>1243</v>
          </cell>
          <cell r="B1260" t="str">
            <v>DEM</v>
          </cell>
          <cell r="C1260" t="str">
            <v>DEM</v>
          </cell>
          <cell r="D1260" t="str">
            <v>DEM</v>
          </cell>
          <cell r="E1260" t="str">
            <v>DEM</v>
          </cell>
          <cell r="F1260" t="str">
            <v>DEM</v>
          </cell>
          <cell r="G1260" t="str">
            <v>PATRICIO CHAVES FERREIRA</v>
          </cell>
          <cell r="H1260" t="str">
            <v>ELETRICISTA MONTADOR</v>
          </cell>
          <cell r="I1260" t="str">
            <v>BRISA DA COSTA</v>
          </cell>
          <cell r="J1260">
            <v>1</v>
          </cell>
        </row>
        <row r="1261">
          <cell r="A1261">
            <v>1244</v>
          </cell>
          <cell r="G1261" t="str">
            <v>CLAUDINO DE SOUSA LOURA</v>
          </cell>
          <cell r="H1261" t="str">
            <v>SOLDADOR TIG</v>
          </cell>
          <cell r="I1261" t="str">
            <v>BRISA DA COSTA</v>
          </cell>
          <cell r="J1261">
            <v>1</v>
          </cell>
        </row>
        <row r="1262">
          <cell r="A1262">
            <v>1245</v>
          </cell>
          <cell r="B1262" t="str">
            <v>AFC</v>
          </cell>
          <cell r="C1262" t="str">
            <v>ST</v>
          </cell>
          <cell r="D1262" t="str">
            <v>CMM</v>
          </cell>
          <cell r="E1262" t="str">
            <v>JWC</v>
          </cell>
          <cell r="F1262" t="str">
            <v>ELÉT. INST.</v>
          </cell>
          <cell r="G1262" t="str">
            <v>OSVALDO ALVES BARBOSA</v>
          </cell>
          <cell r="H1262" t="str">
            <v>MESTRE</v>
          </cell>
          <cell r="I1262" t="str">
            <v>BRISA DA COSTA</v>
          </cell>
          <cell r="J1262">
            <v>1</v>
          </cell>
        </row>
        <row r="1263">
          <cell r="A1263">
            <v>1246</v>
          </cell>
          <cell r="G1263" t="str">
            <v>DAVID CAMPOS DE AQUINO</v>
          </cell>
          <cell r="H1263" t="str">
            <v>ENCANADOR</v>
          </cell>
          <cell r="I1263" t="str">
            <v>BRISA DA COSTA</v>
          </cell>
          <cell r="J1263">
            <v>1</v>
          </cell>
        </row>
        <row r="1264">
          <cell r="A1264">
            <v>1247</v>
          </cell>
          <cell r="G1264" t="str">
            <v>JAILSON SILVA DE GOIS</v>
          </cell>
          <cell r="H1264" t="str">
            <v>SOLDADOR RX</v>
          </cell>
          <cell r="I1264" t="str">
            <v>BRISA DA COSTA</v>
          </cell>
          <cell r="J1264">
            <v>1</v>
          </cell>
        </row>
        <row r="1265">
          <cell r="A1265">
            <v>1248</v>
          </cell>
          <cell r="G1265" t="str">
            <v>ROBERTO DOS SANTOS</v>
          </cell>
          <cell r="H1265" t="str">
            <v>AJUDANTE</v>
          </cell>
          <cell r="I1265" t="str">
            <v>-</v>
          </cell>
          <cell r="J1265">
            <v>1</v>
          </cell>
        </row>
        <row r="1266">
          <cell r="A1266">
            <v>1249</v>
          </cell>
          <cell r="G1266" t="str">
            <v>ALBERTO CESAR NASCIMENTO</v>
          </cell>
          <cell r="H1266" t="str">
            <v>PROJETISTA</v>
          </cell>
          <cell r="I1266" t="str">
            <v>-</v>
          </cell>
          <cell r="J1266">
            <v>1</v>
          </cell>
        </row>
        <row r="1267">
          <cell r="A1267">
            <v>1250</v>
          </cell>
          <cell r="G1267" t="str">
            <v>EVANDRO FERREIRA DOS SANTOS</v>
          </cell>
          <cell r="H1267" t="str">
            <v>ENCANADOR</v>
          </cell>
          <cell r="I1267" t="str">
            <v>BRISA DA COSTA</v>
          </cell>
          <cell r="J1267">
            <v>1</v>
          </cell>
        </row>
        <row r="1268">
          <cell r="A1268">
            <v>1251</v>
          </cell>
          <cell r="G1268" t="str">
            <v>JOSÉ GONZAGA ALVES SILVA</v>
          </cell>
          <cell r="H1268" t="str">
            <v>ENCANADOR</v>
          </cell>
          <cell r="I1268" t="str">
            <v>BRISA DA COSTA</v>
          </cell>
          <cell r="J1268">
            <v>1</v>
          </cell>
        </row>
        <row r="1269">
          <cell r="A1269">
            <v>1252</v>
          </cell>
          <cell r="G1269" t="str">
            <v>INALDO GALDINO DA SILVA</v>
          </cell>
          <cell r="H1269" t="str">
            <v>MONTADOR</v>
          </cell>
          <cell r="I1269" t="str">
            <v>BRISA DA COSTA</v>
          </cell>
          <cell r="J1269">
            <v>1</v>
          </cell>
        </row>
        <row r="1270">
          <cell r="A1270">
            <v>1253</v>
          </cell>
          <cell r="B1270" t="str">
            <v>MML</v>
          </cell>
          <cell r="C1270" t="str">
            <v>HRSG</v>
          </cell>
          <cell r="D1270" t="str">
            <v>DARIO</v>
          </cell>
          <cell r="E1270" t="str">
            <v>EFS</v>
          </cell>
          <cell r="F1270" t="str">
            <v>ANDAIME</v>
          </cell>
          <cell r="G1270" t="str">
            <v>PAULO LIMA VENTURA</v>
          </cell>
          <cell r="H1270" t="str">
            <v>AJUDANTE</v>
          </cell>
          <cell r="I1270" t="str">
            <v>BARRA</v>
          </cell>
          <cell r="J1270">
            <v>1</v>
          </cell>
        </row>
        <row r="1271">
          <cell r="A1271">
            <v>1254</v>
          </cell>
          <cell r="G1271" t="str">
            <v>ELISEU DA COSTA OLIVEIRA</v>
          </cell>
          <cell r="H1271" t="str">
            <v>ENCANADOR</v>
          </cell>
          <cell r="I1271" t="str">
            <v>BRISA DA COSTA</v>
          </cell>
          <cell r="J1271">
            <v>1</v>
          </cell>
        </row>
        <row r="1272">
          <cell r="A1272">
            <v>1255</v>
          </cell>
          <cell r="G1272" t="str">
            <v>JOÃO GOMES PAULINO</v>
          </cell>
          <cell r="H1272" t="str">
            <v>MONTADOR ANDAIME</v>
          </cell>
          <cell r="I1272" t="str">
            <v>BRISA DA COSTA</v>
          </cell>
          <cell r="J1272">
            <v>1</v>
          </cell>
        </row>
        <row r="1273">
          <cell r="A1273">
            <v>1256</v>
          </cell>
          <cell r="G1273" t="str">
            <v>CLAUDIONOR GOMES SILVA</v>
          </cell>
          <cell r="H1273" t="str">
            <v>AJUDANTE</v>
          </cell>
          <cell r="I1273" t="str">
            <v>-</v>
          </cell>
          <cell r="J1273">
            <v>1</v>
          </cell>
        </row>
        <row r="1274">
          <cell r="A1274">
            <v>1257</v>
          </cell>
          <cell r="G1274" t="str">
            <v>MANOEL LUCIO DA SILVA BONDADE</v>
          </cell>
          <cell r="H1274" t="str">
            <v>AJUDANTE</v>
          </cell>
          <cell r="I1274" t="str">
            <v>-</v>
          </cell>
          <cell r="J1274">
            <v>1</v>
          </cell>
        </row>
        <row r="1275">
          <cell r="A1275">
            <v>1258</v>
          </cell>
          <cell r="G1275" t="str">
            <v>UIGUINEI MARTINS SILVA</v>
          </cell>
          <cell r="H1275" t="str">
            <v>AJUDANTE</v>
          </cell>
          <cell r="I1275" t="str">
            <v>-</v>
          </cell>
          <cell r="J1275">
            <v>1</v>
          </cell>
        </row>
        <row r="1276">
          <cell r="A1276">
            <v>1259</v>
          </cell>
          <cell r="G1276" t="str">
            <v>PEDRO GOMES LIMA</v>
          </cell>
          <cell r="H1276" t="str">
            <v>MONTADOR ANDAIME</v>
          </cell>
          <cell r="I1276" t="str">
            <v>BRISA DA COSTA</v>
          </cell>
          <cell r="J1276">
            <v>1</v>
          </cell>
        </row>
        <row r="1277">
          <cell r="A1277">
            <v>1260</v>
          </cell>
          <cell r="G1277" t="str">
            <v>WELDER DE JESUS SANTOS</v>
          </cell>
          <cell r="H1277" t="str">
            <v>ENCANADOR</v>
          </cell>
          <cell r="I1277" t="str">
            <v>BRISA DA COSTA</v>
          </cell>
          <cell r="J1277">
            <v>1</v>
          </cell>
        </row>
        <row r="1278">
          <cell r="A1278">
            <v>1261</v>
          </cell>
          <cell r="G1278" t="str">
            <v>VERONILDO RAFAEL DA SILVA</v>
          </cell>
          <cell r="H1278" t="str">
            <v>ENCANADOR</v>
          </cell>
          <cell r="I1278" t="str">
            <v>BRISA DA COSTA</v>
          </cell>
          <cell r="J1278">
            <v>1</v>
          </cell>
        </row>
        <row r="1279">
          <cell r="A1279">
            <v>1262</v>
          </cell>
          <cell r="G1279" t="str">
            <v>DAMIÃO RUFINO DUARTE</v>
          </cell>
          <cell r="H1279" t="str">
            <v>ENCARREGADO MONTAGEM</v>
          </cell>
          <cell r="I1279" t="str">
            <v>BRISA DA COSTA</v>
          </cell>
          <cell r="J1279">
            <v>1</v>
          </cell>
        </row>
        <row r="1280">
          <cell r="A1280">
            <v>1263</v>
          </cell>
          <cell r="G1280" t="str">
            <v>HENRIQUE VIEIRA GONÇALVES</v>
          </cell>
          <cell r="H1280" t="str">
            <v>SOLDADOR DE CHAPARIA</v>
          </cell>
          <cell r="I1280" t="str">
            <v>BRISA DA COSTA</v>
          </cell>
          <cell r="J1280">
            <v>1</v>
          </cell>
        </row>
        <row r="1281">
          <cell r="A1281">
            <v>1264</v>
          </cell>
          <cell r="G1281" t="str">
            <v>ROMANO DE OLIVEIRA XAVIER</v>
          </cell>
          <cell r="H1281" t="str">
            <v>MONTADOR ANDAIME</v>
          </cell>
          <cell r="I1281" t="str">
            <v>BRISA DA COSTA</v>
          </cell>
          <cell r="J1281">
            <v>1</v>
          </cell>
        </row>
        <row r="1282">
          <cell r="A1282">
            <v>1265</v>
          </cell>
          <cell r="G1282" t="str">
            <v>HAMILTON MENESES DE SOUSA</v>
          </cell>
          <cell r="H1282" t="str">
            <v>ENCANADOR</v>
          </cell>
          <cell r="I1282" t="str">
            <v>BRISA DA COSTA</v>
          </cell>
          <cell r="J1282">
            <v>1</v>
          </cell>
        </row>
        <row r="1283">
          <cell r="A1283">
            <v>1266</v>
          </cell>
          <cell r="G1283" t="str">
            <v>ELIAS DA SILVA AMARO</v>
          </cell>
          <cell r="H1283" t="str">
            <v>AJUDANTE</v>
          </cell>
          <cell r="I1283" t="str">
            <v>-</v>
          </cell>
          <cell r="J1283">
            <v>1</v>
          </cell>
        </row>
        <row r="1284">
          <cell r="A1284">
            <v>1267</v>
          </cell>
          <cell r="G1284" t="str">
            <v>ADAILSON DA SILVA RAMOS</v>
          </cell>
          <cell r="H1284" t="str">
            <v>AJUDANTE</v>
          </cell>
          <cell r="I1284" t="str">
            <v>-</v>
          </cell>
          <cell r="J1284">
            <v>1</v>
          </cell>
        </row>
        <row r="1285">
          <cell r="A1285">
            <v>1268</v>
          </cell>
          <cell r="C1285" t="str">
            <v>DEM</v>
          </cell>
          <cell r="D1285" t="str">
            <v>DEM</v>
          </cell>
          <cell r="E1285" t="str">
            <v>DEM</v>
          </cell>
          <cell r="F1285" t="str">
            <v>DEM</v>
          </cell>
          <cell r="G1285" t="str">
            <v>MARCELO PEPE LUSTOZA</v>
          </cell>
          <cell r="H1285" t="str">
            <v>ELETRICISTA DE MANUTENÇÃO</v>
          </cell>
          <cell r="I1285" t="str">
            <v>PARGOS</v>
          </cell>
          <cell r="J1285">
            <v>1</v>
          </cell>
        </row>
        <row r="1286">
          <cell r="A1286">
            <v>1269</v>
          </cell>
          <cell r="G1286" t="str">
            <v>HERNANDES LIMA DO NASCIMENTO</v>
          </cell>
          <cell r="H1286" t="str">
            <v>MONTADOR ANDAIME</v>
          </cell>
          <cell r="I1286" t="str">
            <v>BRISA DA COSTA</v>
          </cell>
          <cell r="J1286">
            <v>1</v>
          </cell>
        </row>
        <row r="1287">
          <cell r="A1287">
            <v>1270</v>
          </cell>
          <cell r="G1287" t="str">
            <v>VANGELO FAGUNDES ROCHA</v>
          </cell>
          <cell r="H1287" t="str">
            <v>ENCANADOR</v>
          </cell>
          <cell r="I1287" t="str">
            <v>BRISA DA COSTA</v>
          </cell>
          <cell r="J1287">
            <v>1</v>
          </cell>
        </row>
        <row r="1288">
          <cell r="A1288">
            <v>1271</v>
          </cell>
          <cell r="G1288" t="str">
            <v>EDSON IZIDIO DOS SANTOS</v>
          </cell>
          <cell r="H1288" t="str">
            <v>ENCANADOR</v>
          </cell>
          <cell r="I1288" t="str">
            <v>BRISA DA COSTA</v>
          </cell>
          <cell r="J1288">
            <v>1</v>
          </cell>
        </row>
        <row r="1289">
          <cell r="A1289">
            <v>1272</v>
          </cell>
          <cell r="G1289" t="str">
            <v>CARLOS DE FREITAS CAMPOS</v>
          </cell>
          <cell r="H1289" t="str">
            <v>ENCANADOR</v>
          </cell>
          <cell r="I1289" t="str">
            <v>BRISA DA COSTA</v>
          </cell>
          <cell r="J1289">
            <v>1</v>
          </cell>
        </row>
        <row r="1290">
          <cell r="A1290">
            <v>1273</v>
          </cell>
          <cell r="C1290" t="str">
            <v>DEM</v>
          </cell>
          <cell r="D1290" t="str">
            <v>DEM</v>
          </cell>
          <cell r="E1290" t="str">
            <v>DEM</v>
          </cell>
          <cell r="F1290" t="str">
            <v>DEM</v>
          </cell>
          <cell r="G1290" t="str">
            <v>RONALDO DE JESUS SANTOS</v>
          </cell>
          <cell r="H1290" t="str">
            <v>AJUDANTE</v>
          </cell>
          <cell r="I1290" t="str">
            <v>AEROPORTO</v>
          </cell>
          <cell r="J1290">
            <v>1</v>
          </cell>
        </row>
        <row r="1291">
          <cell r="A1291">
            <v>1274</v>
          </cell>
          <cell r="G1291" t="str">
            <v>JOÃO DOS SANTOS PEREIRA</v>
          </cell>
          <cell r="H1291" t="str">
            <v>AJUDANTE</v>
          </cell>
          <cell r="I1291" t="str">
            <v>-</v>
          </cell>
          <cell r="J1291">
            <v>1</v>
          </cell>
        </row>
        <row r="1292">
          <cell r="A1292">
            <v>1275</v>
          </cell>
          <cell r="G1292" t="str">
            <v>SANDRO ARAUJO REIS</v>
          </cell>
          <cell r="H1292" t="str">
            <v>ENCARREGADO</v>
          </cell>
          <cell r="I1292" t="str">
            <v>-</v>
          </cell>
          <cell r="J1292">
            <v>1</v>
          </cell>
        </row>
        <row r="1293">
          <cell r="A1293">
            <v>1276</v>
          </cell>
          <cell r="C1293" t="str">
            <v>PLAN</v>
          </cell>
          <cell r="D1293" t="str">
            <v>SÉRGIO</v>
          </cell>
          <cell r="E1293" t="str">
            <v>-</v>
          </cell>
          <cell r="G1293" t="str">
            <v>RICARDO DE SIQUEIRA PENEDO</v>
          </cell>
          <cell r="H1293" t="str">
            <v>AUXILIAR DE ESCRITÓRIO</v>
          </cell>
          <cell r="I1293" t="str">
            <v>RIO DAS OSTRAS</v>
          </cell>
          <cell r="J1293">
            <v>1</v>
          </cell>
        </row>
        <row r="1294">
          <cell r="A1294">
            <v>1277</v>
          </cell>
          <cell r="G1294" t="str">
            <v>ROSENILDO GONÇALVES DE OLIVEIRA</v>
          </cell>
          <cell r="H1294" t="str">
            <v>ENCANADOR</v>
          </cell>
          <cell r="I1294" t="str">
            <v>BRISA DA COSTA</v>
          </cell>
          <cell r="J1294">
            <v>1</v>
          </cell>
        </row>
        <row r="1295">
          <cell r="A1295">
            <v>1278</v>
          </cell>
          <cell r="G1295" t="str">
            <v>SEBASTIÃO CLOVES MOTA</v>
          </cell>
          <cell r="H1295" t="str">
            <v>ENCANADOR</v>
          </cell>
          <cell r="I1295" t="str">
            <v>BRISA DA COSTA</v>
          </cell>
          <cell r="J1295">
            <v>1</v>
          </cell>
        </row>
        <row r="1296">
          <cell r="A1296">
            <v>1279</v>
          </cell>
          <cell r="G1296" t="str">
            <v>JOSÉ AUGUSTO GOMES</v>
          </cell>
          <cell r="H1296" t="str">
            <v>AJUDANTE</v>
          </cell>
          <cell r="I1296" t="str">
            <v>-</v>
          </cell>
          <cell r="J1296">
            <v>1</v>
          </cell>
        </row>
        <row r="1297">
          <cell r="A1297">
            <v>1280</v>
          </cell>
          <cell r="G1297" t="str">
            <v>IVANALDO FERREIRA DE SOUTO</v>
          </cell>
          <cell r="H1297" t="str">
            <v>ENCARREGADO ELETRICA</v>
          </cell>
          <cell r="I1297" t="str">
            <v>RIO DAS OSTRAS</v>
          </cell>
          <cell r="J1297">
            <v>1</v>
          </cell>
        </row>
        <row r="1298">
          <cell r="A1298">
            <v>1281</v>
          </cell>
          <cell r="G1298" t="str">
            <v>WAGNER DO CARMO MENDES</v>
          </cell>
          <cell r="H1298" t="str">
            <v>ENCANADOR</v>
          </cell>
          <cell r="I1298" t="str">
            <v>BRISA DA COSTA</v>
          </cell>
          <cell r="J1298">
            <v>1</v>
          </cell>
        </row>
        <row r="1299">
          <cell r="A1299">
            <v>1282</v>
          </cell>
          <cell r="B1299" t="str">
            <v>MML</v>
          </cell>
          <cell r="C1299" t="str">
            <v>ST</v>
          </cell>
          <cell r="D1299" t="str">
            <v>DARIO</v>
          </cell>
          <cell r="E1299" t="str">
            <v>EFS</v>
          </cell>
          <cell r="F1299" t="str">
            <v>ANDAIME</v>
          </cell>
          <cell r="G1299" t="str">
            <v>CÍCERO LINO DO CARMO</v>
          </cell>
          <cell r="H1299" t="str">
            <v>AJUDANTE</v>
          </cell>
          <cell r="I1299" t="str">
            <v>-</v>
          </cell>
          <cell r="J1299">
            <v>1</v>
          </cell>
        </row>
        <row r="1300">
          <cell r="A1300">
            <v>1283</v>
          </cell>
          <cell r="B1300" t="str">
            <v>MML</v>
          </cell>
          <cell r="C1300" t="str">
            <v>ST</v>
          </cell>
          <cell r="D1300" t="str">
            <v>DARIO</v>
          </cell>
          <cell r="E1300" t="str">
            <v>EFS</v>
          </cell>
          <cell r="F1300" t="str">
            <v>ANDAIME</v>
          </cell>
          <cell r="G1300" t="str">
            <v>JOSÉ DO CARMO FELIPE</v>
          </cell>
          <cell r="H1300" t="str">
            <v>AJUDANTE</v>
          </cell>
          <cell r="I1300" t="str">
            <v>-</v>
          </cell>
          <cell r="J1300">
            <v>1</v>
          </cell>
        </row>
        <row r="1301">
          <cell r="A1301">
            <v>1284</v>
          </cell>
          <cell r="G1301" t="str">
            <v>GILSIVAN PEREIRA DA SILVA</v>
          </cell>
          <cell r="H1301" t="str">
            <v>MONTADOR ANDAIME</v>
          </cell>
          <cell r="I1301" t="str">
            <v>BRISA DA COSTA</v>
          </cell>
          <cell r="J1301">
            <v>1</v>
          </cell>
        </row>
        <row r="1302">
          <cell r="A1302">
            <v>1285</v>
          </cell>
          <cell r="G1302" t="str">
            <v>CELSO GONÇALVES SANTANA</v>
          </cell>
          <cell r="H1302" t="str">
            <v>ENCANADOR</v>
          </cell>
          <cell r="I1302" t="str">
            <v>BRISA DA COSTA</v>
          </cell>
          <cell r="J1302">
            <v>1</v>
          </cell>
        </row>
        <row r="1303">
          <cell r="A1303">
            <v>1286</v>
          </cell>
          <cell r="G1303" t="str">
            <v>RONALDO LINO DOS SANTOS</v>
          </cell>
          <cell r="H1303" t="str">
            <v>ENCARREGADO</v>
          </cell>
          <cell r="I1303" t="str">
            <v>BRISA DA COSTA</v>
          </cell>
          <cell r="J1303">
            <v>1</v>
          </cell>
        </row>
        <row r="1304">
          <cell r="A1304">
            <v>1287</v>
          </cell>
          <cell r="G1304" t="str">
            <v>SEBASTIÃO CARLOS KER</v>
          </cell>
          <cell r="H1304" t="str">
            <v>ENCANADOR</v>
          </cell>
          <cell r="I1304" t="str">
            <v>BRISA DA COSTA</v>
          </cell>
          <cell r="J1304">
            <v>1</v>
          </cell>
        </row>
        <row r="1305">
          <cell r="A1305">
            <v>1288</v>
          </cell>
          <cell r="G1305" t="str">
            <v>ROMILDO BATISTA</v>
          </cell>
          <cell r="H1305" t="str">
            <v>ENCANADOR</v>
          </cell>
          <cell r="I1305" t="str">
            <v>BRISA DA COSTA</v>
          </cell>
          <cell r="J1305">
            <v>1</v>
          </cell>
        </row>
        <row r="1306">
          <cell r="A1306">
            <v>1289</v>
          </cell>
          <cell r="G1306" t="str">
            <v>CARLOS ANTONIO DE OLIVEIRA</v>
          </cell>
          <cell r="H1306" t="str">
            <v>ENCANADOR</v>
          </cell>
          <cell r="I1306" t="str">
            <v>BRISA DA COSTA</v>
          </cell>
          <cell r="J1306">
            <v>1</v>
          </cell>
        </row>
        <row r="1307">
          <cell r="A1307">
            <v>1290</v>
          </cell>
          <cell r="G1307" t="str">
            <v>JÔ SANTOS DA SILVA</v>
          </cell>
          <cell r="H1307" t="str">
            <v>AJUDANTE</v>
          </cell>
          <cell r="I1307" t="str">
            <v>-</v>
          </cell>
          <cell r="J1307">
            <v>1</v>
          </cell>
        </row>
        <row r="1308">
          <cell r="A1308">
            <v>1291</v>
          </cell>
          <cell r="G1308" t="str">
            <v>EDNILSON PIRES SILVA</v>
          </cell>
          <cell r="H1308" t="str">
            <v>ENCANADOR</v>
          </cell>
          <cell r="I1308" t="str">
            <v>BRISA DA COSTA</v>
          </cell>
          <cell r="J1308">
            <v>1</v>
          </cell>
        </row>
        <row r="1309">
          <cell r="A1309">
            <v>1292</v>
          </cell>
          <cell r="G1309" t="str">
            <v>SERGIO MARCOS DA SOUZA</v>
          </cell>
          <cell r="H1309" t="str">
            <v>SOLDADOR RX</v>
          </cell>
          <cell r="I1309" t="str">
            <v>BRISA DA COSTA</v>
          </cell>
          <cell r="J1309">
            <v>1</v>
          </cell>
        </row>
        <row r="1310">
          <cell r="A1310">
            <v>1293</v>
          </cell>
          <cell r="B1310" t="str">
            <v>MML</v>
          </cell>
          <cell r="C1310" t="str">
            <v>BOP</v>
          </cell>
          <cell r="D1310" t="str">
            <v>CMM</v>
          </cell>
          <cell r="E1310" t="str">
            <v>EF</v>
          </cell>
          <cell r="F1310" t="str">
            <v>MONTAGEM</v>
          </cell>
          <cell r="G1310" t="str">
            <v>AURINO DOS REIS SANTANA</v>
          </cell>
          <cell r="H1310" t="str">
            <v>ELETRICISTA MONTADOR</v>
          </cell>
          <cell r="I1310" t="str">
            <v>CAMPO D'OESTE</v>
          </cell>
          <cell r="J1310">
            <v>1</v>
          </cell>
        </row>
        <row r="1311">
          <cell r="A1311">
            <v>1294</v>
          </cell>
          <cell r="G1311" t="str">
            <v>JULIO CESAR GOMES DA SILVA</v>
          </cell>
          <cell r="H1311" t="str">
            <v>ENCANADOR</v>
          </cell>
          <cell r="I1311" t="str">
            <v>BRISA DA COSTA</v>
          </cell>
          <cell r="J1311">
            <v>1</v>
          </cell>
        </row>
        <row r="1312">
          <cell r="A1312">
            <v>1295</v>
          </cell>
          <cell r="G1312" t="str">
            <v>PAULO GOMES</v>
          </cell>
          <cell r="H1312" t="str">
            <v>AJUDANTE</v>
          </cell>
          <cell r="I1312" t="str">
            <v>-</v>
          </cell>
          <cell r="J1312">
            <v>1</v>
          </cell>
        </row>
        <row r="1313">
          <cell r="A1313">
            <v>1296</v>
          </cell>
          <cell r="G1313" t="str">
            <v>VALMIR DE SOUZA FERREIRA</v>
          </cell>
          <cell r="H1313" t="str">
            <v>ENCANADOR</v>
          </cell>
          <cell r="I1313" t="str">
            <v>BRISA DA COSTA</v>
          </cell>
          <cell r="J1313">
            <v>1</v>
          </cell>
        </row>
        <row r="1314">
          <cell r="A1314">
            <v>1297</v>
          </cell>
          <cell r="G1314" t="str">
            <v>CLEMERSON SANTOS GOMES</v>
          </cell>
          <cell r="H1314" t="str">
            <v>AJUDANTE</v>
          </cell>
          <cell r="I1314" t="str">
            <v>-</v>
          </cell>
          <cell r="J1314">
            <v>1</v>
          </cell>
        </row>
        <row r="1315">
          <cell r="A1315">
            <v>1298</v>
          </cell>
          <cell r="G1315" t="str">
            <v>ANTONIO APARECIDO VIEIRA</v>
          </cell>
          <cell r="H1315" t="str">
            <v>AJUDANTE</v>
          </cell>
          <cell r="I1315" t="str">
            <v>-</v>
          </cell>
          <cell r="J1315">
            <v>1</v>
          </cell>
        </row>
        <row r="1316">
          <cell r="A1316">
            <v>1299</v>
          </cell>
          <cell r="G1316" t="str">
            <v>JAILSON DAMASCENO VIEIRA</v>
          </cell>
          <cell r="H1316" t="str">
            <v>MONTADOR ANDAIME</v>
          </cell>
          <cell r="I1316" t="str">
            <v>-</v>
          </cell>
          <cell r="J1316">
            <v>1</v>
          </cell>
        </row>
        <row r="1317">
          <cell r="A1317">
            <v>1300</v>
          </cell>
          <cell r="G1317" t="str">
            <v>EDILSON SANTOS MACIEL</v>
          </cell>
          <cell r="H1317" t="str">
            <v>AJUDANTE</v>
          </cell>
          <cell r="I1317" t="str">
            <v>-</v>
          </cell>
          <cell r="J1317">
            <v>1</v>
          </cell>
        </row>
        <row r="1318">
          <cell r="A1318">
            <v>1301</v>
          </cell>
          <cell r="G1318" t="str">
            <v>PAULO ANDRE FERREIRA LEITE</v>
          </cell>
          <cell r="H1318" t="str">
            <v>AJUDANTE</v>
          </cell>
          <cell r="I1318" t="str">
            <v>-</v>
          </cell>
          <cell r="J1318">
            <v>1</v>
          </cell>
        </row>
        <row r="1319">
          <cell r="A1319">
            <v>1302</v>
          </cell>
          <cell r="G1319" t="str">
            <v>PEDRO DOS SANTOS</v>
          </cell>
          <cell r="H1319" t="str">
            <v>PINTOR</v>
          </cell>
          <cell r="I1319" t="str">
            <v>BRISA DA COSTA</v>
          </cell>
          <cell r="J1319">
            <v>1</v>
          </cell>
        </row>
        <row r="1320">
          <cell r="A1320">
            <v>1303</v>
          </cell>
          <cell r="G1320" t="str">
            <v>JOSÉ AUGUSTO FRANCISCO DOS SANTOS</v>
          </cell>
          <cell r="H1320" t="str">
            <v>AJUDANTE</v>
          </cell>
          <cell r="I1320" t="str">
            <v>-</v>
          </cell>
          <cell r="J1320">
            <v>1</v>
          </cell>
        </row>
        <row r="1321">
          <cell r="A1321">
            <v>1304</v>
          </cell>
          <cell r="G1321" t="str">
            <v>ANTÔNIO VALBER MUNIZ LIMA</v>
          </cell>
          <cell r="H1321" t="str">
            <v>AJUDANTE</v>
          </cell>
          <cell r="I1321" t="str">
            <v>-</v>
          </cell>
          <cell r="J1321">
            <v>1</v>
          </cell>
        </row>
        <row r="1322">
          <cell r="A1322">
            <v>1305</v>
          </cell>
          <cell r="G1322" t="str">
            <v>JEOMAR BEZERRA DA SILVA</v>
          </cell>
          <cell r="H1322" t="str">
            <v>MONTADOR ANDAIME</v>
          </cell>
          <cell r="I1322" t="str">
            <v>BRISA DA COSTA</v>
          </cell>
          <cell r="J1322">
            <v>1</v>
          </cell>
        </row>
        <row r="1323">
          <cell r="A1323">
            <v>1306</v>
          </cell>
          <cell r="G1323" t="str">
            <v>JOSÉ JACKSON NASCIMENTO SANTOS</v>
          </cell>
          <cell r="H1323" t="str">
            <v>AJUDANTE</v>
          </cell>
          <cell r="I1323" t="str">
            <v>-</v>
          </cell>
          <cell r="J1323">
            <v>1</v>
          </cell>
        </row>
        <row r="1324">
          <cell r="A1324">
            <v>1307</v>
          </cell>
          <cell r="G1324" t="str">
            <v>EDUARDO EINARD MACHADO</v>
          </cell>
          <cell r="H1324" t="str">
            <v>ENGENHEIRO</v>
          </cell>
          <cell r="I1324" t="str">
            <v>-</v>
          </cell>
          <cell r="J1324">
            <v>1</v>
          </cell>
        </row>
        <row r="1325">
          <cell r="A1325">
            <v>1308</v>
          </cell>
          <cell r="G1325" t="str">
            <v>ANTÔNIO CARLOS FERREIRA DOS SANTOS</v>
          </cell>
          <cell r="H1325" t="str">
            <v>ENCANADOR</v>
          </cell>
          <cell r="I1325" t="str">
            <v>BRISA DA COSTA</v>
          </cell>
          <cell r="J1325">
            <v>1</v>
          </cell>
        </row>
        <row r="1326">
          <cell r="A1326">
            <v>1309</v>
          </cell>
          <cell r="G1326" t="str">
            <v>JANER PEREIRA CIRIACO</v>
          </cell>
          <cell r="H1326" t="str">
            <v>ENCANADOR</v>
          </cell>
          <cell r="I1326" t="str">
            <v>BRISA DA COSTA</v>
          </cell>
          <cell r="J1326">
            <v>1</v>
          </cell>
        </row>
        <row r="1327">
          <cell r="A1327">
            <v>1310</v>
          </cell>
          <cell r="G1327" t="str">
            <v>MARCOS ANTÔNIO RODRIGUES DE OLIVEIRA</v>
          </cell>
          <cell r="H1327" t="str">
            <v>INSPETOR DE SOLDA II</v>
          </cell>
          <cell r="I1327" t="str">
            <v>BRISA DA COSTA</v>
          </cell>
          <cell r="J1327">
            <v>1</v>
          </cell>
        </row>
        <row r="1328">
          <cell r="A1328">
            <v>1311</v>
          </cell>
          <cell r="B1328" t="str">
            <v>DEM</v>
          </cell>
          <cell r="C1328" t="str">
            <v>DEM</v>
          </cell>
          <cell r="D1328" t="str">
            <v>DEM</v>
          </cell>
          <cell r="E1328" t="str">
            <v>DEM</v>
          </cell>
          <cell r="F1328" t="str">
            <v>DEM</v>
          </cell>
          <cell r="G1328" t="str">
            <v>ALAN CLEYTON SANTOS</v>
          </cell>
          <cell r="H1328" t="str">
            <v>INSTRUMENTISTA</v>
          </cell>
          <cell r="I1328" t="str">
            <v>BRISA DA COSTA</v>
          </cell>
          <cell r="J1328">
            <v>1</v>
          </cell>
        </row>
        <row r="1329">
          <cell r="A1329">
            <v>1312</v>
          </cell>
          <cell r="C1329" t="str">
            <v>DEM</v>
          </cell>
          <cell r="D1329" t="str">
            <v>DEM</v>
          </cell>
          <cell r="E1329" t="str">
            <v>DEM</v>
          </cell>
          <cell r="F1329" t="str">
            <v>DEM</v>
          </cell>
          <cell r="G1329" t="str">
            <v>AILTON GOMES DE OLIVEIRA</v>
          </cell>
          <cell r="H1329" t="str">
            <v>INSTRUMENTISTA</v>
          </cell>
          <cell r="I1329" t="str">
            <v>BRISA DA COSTA</v>
          </cell>
          <cell r="J1329">
            <v>1</v>
          </cell>
        </row>
        <row r="1330">
          <cell r="A1330">
            <v>1313</v>
          </cell>
          <cell r="G1330" t="str">
            <v>NILSON GOMES DE OLIVEIRA</v>
          </cell>
          <cell r="H1330" t="str">
            <v>INSTRUMENTISTA</v>
          </cell>
          <cell r="I1330" t="str">
            <v>BRISA DA COSTA</v>
          </cell>
          <cell r="J1330">
            <v>1</v>
          </cell>
        </row>
        <row r="1331">
          <cell r="A1331">
            <v>1314</v>
          </cell>
          <cell r="G1331" t="str">
            <v>VALDER DOS SANTOS</v>
          </cell>
          <cell r="H1331" t="str">
            <v>AJUDANTE</v>
          </cell>
          <cell r="I1331" t="str">
            <v>-</v>
          </cell>
          <cell r="J1331">
            <v>1</v>
          </cell>
        </row>
        <row r="1332">
          <cell r="A1332">
            <v>1315</v>
          </cell>
          <cell r="G1332" t="str">
            <v>CARLOS AUGUSTO BARRETO DA SILVA</v>
          </cell>
          <cell r="H1332" t="str">
            <v>MONTADOR ANDAIME</v>
          </cell>
          <cell r="I1332" t="str">
            <v>-</v>
          </cell>
          <cell r="J1332">
            <v>1</v>
          </cell>
        </row>
        <row r="1333">
          <cell r="A1333">
            <v>1316</v>
          </cell>
          <cell r="G1333" t="str">
            <v>ADEMILTON NASCIMENTO CARVALHO</v>
          </cell>
          <cell r="H1333" t="str">
            <v>ENCANADOR</v>
          </cell>
          <cell r="I1333" t="str">
            <v>BRISA DA COSTA</v>
          </cell>
          <cell r="J1333">
            <v>1</v>
          </cell>
        </row>
        <row r="1334">
          <cell r="A1334">
            <v>1317</v>
          </cell>
          <cell r="G1334" t="str">
            <v>JOSÉ ANDERSON DA SILVA</v>
          </cell>
          <cell r="H1334" t="str">
            <v>SOLDADOR RX</v>
          </cell>
          <cell r="I1334" t="str">
            <v>BRISA DA COSTA</v>
          </cell>
          <cell r="J1334">
            <v>1</v>
          </cell>
        </row>
        <row r="1335">
          <cell r="A1335">
            <v>1318</v>
          </cell>
          <cell r="G1335" t="str">
            <v>ISAC FERREIRA NASCIMENTO</v>
          </cell>
          <cell r="H1335" t="str">
            <v>SOLDADOR RX</v>
          </cell>
          <cell r="I1335" t="str">
            <v>BRISA DA COSTA</v>
          </cell>
          <cell r="J1335">
            <v>1</v>
          </cell>
        </row>
        <row r="1336">
          <cell r="A1336">
            <v>1319</v>
          </cell>
          <cell r="G1336" t="str">
            <v>SIDNEY SANTOS CRUZ</v>
          </cell>
          <cell r="H1336" t="str">
            <v>AJUDANTE</v>
          </cell>
          <cell r="I1336" t="str">
            <v>-</v>
          </cell>
          <cell r="J1336">
            <v>1</v>
          </cell>
        </row>
        <row r="1337">
          <cell r="A1337">
            <v>1320</v>
          </cell>
          <cell r="G1337" t="str">
            <v>ALEX WILLIAN DA CONCEIÇÃO TEIXEIRA</v>
          </cell>
          <cell r="H1337" t="str">
            <v>AJUDANTE</v>
          </cell>
          <cell r="I1337" t="str">
            <v>-</v>
          </cell>
          <cell r="J1337">
            <v>1</v>
          </cell>
        </row>
        <row r="1338">
          <cell r="A1338">
            <v>1321</v>
          </cell>
          <cell r="G1338" t="str">
            <v>GENECI BORGES DA SILVA</v>
          </cell>
          <cell r="H1338" t="str">
            <v>SOLDADOR TIG + ER</v>
          </cell>
          <cell r="I1338" t="str">
            <v>-</v>
          </cell>
          <cell r="J1338">
            <v>1</v>
          </cell>
        </row>
        <row r="1339">
          <cell r="A1339">
            <v>1322</v>
          </cell>
          <cell r="G1339" t="str">
            <v>EDIMILSON FRANCISCO DOS SANTOS</v>
          </cell>
          <cell r="H1339" t="str">
            <v>SOLDADOR TIG</v>
          </cell>
          <cell r="I1339" t="str">
            <v>BRISA DA COSTA</v>
          </cell>
          <cell r="J1339">
            <v>1</v>
          </cell>
        </row>
        <row r="1340">
          <cell r="A1340">
            <v>1323</v>
          </cell>
          <cell r="G1340" t="str">
            <v>DEOGENES DE LIMA</v>
          </cell>
          <cell r="H1340" t="str">
            <v>SOLDADOR TIG</v>
          </cell>
          <cell r="I1340" t="str">
            <v>BRISA DA COSTA</v>
          </cell>
          <cell r="J1340">
            <v>1</v>
          </cell>
        </row>
        <row r="1341">
          <cell r="A1341">
            <v>1324</v>
          </cell>
          <cell r="G1341" t="str">
            <v>AGENARIO VITORINO SANTOS</v>
          </cell>
          <cell r="H1341" t="str">
            <v>SOLDADOR TIG + ER</v>
          </cell>
          <cell r="I1341" t="str">
            <v>BRISA DA COSTA</v>
          </cell>
          <cell r="J1341">
            <v>1</v>
          </cell>
        </row>
        <row r="1342">
          <cell r="A1342">
            <v>1325</v>
          </cell>
          <cell r="G1342" t="str">
            <v>FABIO BERTOLINI DA SILVA</v>
          </cell>
          <cell r="H1342" t="str">
            <v>SOLDADOR TIG + ER</v>
          </cell>
          <cell r="I1342" t="str">
            <v>BRISA DA COSTA</v>
          </cell>
          <cell r="J1342">
            <v>1</v>
          </cell>
        </row>
        <row r="1343">
          <cell r="A1343">
            <v>1326</v>
          </cell>
          <cell r="G1343" t="str">
            <v>ALEXANDRE MESQUITA SANT'ANA DA ROCHA</v>
          </cell>
          <cell r="H1343" t="str">
            <v>SOLDADOR TIG + ER</v>
          </cell>
          <cell r="I1343" t="str">
            <v>BRISA DA COSTA</v>
          </cell>
          <cell r="J1343">
            <v>1</v>
          </cell>
        </row>
        <row r="1344">
          <cell r="A1344">
            <v>1327</v>
          </cell>
          <cell r="G1344" t="str">
            <v>ELÇO LIMA DA ROCHA</v>
          </cell>
          <cell r="H1344" t="str">
            <v>SOLDADOR TIG + ER</v>
          </cell>
          <cell r="I1344" t="str">
            <v>BRISA DA COSTA</v>
          </cell>
          <cell r="J1344">
            <v>1</v>
          </cell>
        </row>
        <row r="1345">
          <cell r="A1345">
            <v>1328</v>
          </cell>
          <cell r="G1345" t="str">
            <v>HELIOMAR ROCHA VIEIRA</v>
          </cell>
          <cell r="H1345" t="str">
            <v>SOLDADOR TIG</v>
          </cell>
          <cell r="I1345" t="str">
            <v>BRISA DA COSTA</v>
          </cell>
          <cell r="J1345">
            <v>1</v>
          </cell>
        </row>
        <row r="1346">
          <cell r="A1346">
            <v>1329</v>
          </cell>
          <cell r="B1346" t="str">
            <v>DEM</v>
          </cell>
          <cell r="C1346" t="str">
            <v>DEM</v>
          </cell>
          <cell r="D1346" t="str">
            <v>DEM</v>
          </cell>
          <cell r="E1346" t="str">
            <v>DEM</v>
          </cell>
          <cell r="F1346" t="str">
            <v>DEM</v>
          </cell>
          <cell r="G1346" t="str">
            <v>JOÃO PEDRO CONCEIÇÃO SANTOS</v>
          </cell>
          <cell r="H1346" t="str">
            <v>INSTRUMENTISTA</v>
          </cell>
          <cell r="I1346" t="str">
            <v>BRISA DA COSTA</v>
          </cell>
          <cell r="J1346">
            <v>1</v>
          </cell>
        </row>
        <row r="1347">
          <cell r="A1347">
            <v>1330</v>
          </cell>
          <cell r="G1347" t="str">
            <v>OSCAR DE JESUS DA SILVA</v>
          </cell>
          <cell r="H1347" t="str">
            <v>AJUDANTE</v>
          </cell>
          <cell r="I1347" t="str">
            <v>-</v>
          </cell>
          <cell r="J1347">
            <v>1</v>
          </cell>
        </row>
        <row r="1348">
          <cell r="A1348">
            <v>1331</v>
          </cell>
          <cell r="G1348" t="str">
            <v>SALES MOREIRA COSTA</v>
          </cell>
          <cell r="H1348" t="str">
            <v>SOLDADOR RX</v>
          </cell>
          <cell r="I1348" t="str">
            <v>BRISA DA COSTA</v>
          </cell>
          <cell r="J1348">
            <v>1</v>
          </cell>
        </row>
        <row r="1349">
          <cell r="A1349">
            <v>1332</v>
          </cell>
          <cell r="G1349" t="str">
            <v>BRAZ CONCEIÇÃO PAIXÃO</v>
          </cell>
          <cell r="H1349" t="str">
            <v>MONTADOR ANDAIME</v>
          </cell>
          <cell r="I1349" t="str">
            <v>BRISA DA COSTA</v>
          </cell>
          <cell r="J1349">
            <v>1</v>
          </cell>
        </row>
        <row r="1350">
          <cell r="A1350">
            <v>1333</v>
          </cell>
          <cell r="B1350" t="str">
            <v>DEM</v>
          </cell>
          <cell r="C1350" t="str">
            <v>DEM</v>
          </cell>
          <cell r="D1350" t="str">
            <v>DEM</v>
          </cell>
          <cell r="E1350" t="str">
            <v>DEM</v>
          </cell>
          <cell r="F1350" t="str">
            <v>DEM</v>
          </cell>
          <cell r="G1350" t="str">
            <v>ANTÔNIO PEREIRA</v>
          </cell>
          <cell r="H1350" t="str">
            <v>MESTRE</v>
          </cell>
          <cell r="I1350" t="str">
            <v>BRISA DA COSTA</v>
          </cell>
          <cell r="J1350">
            <v>1</v>
          </cell>
        </row>
        <row r="1351">
          <cell r="A1351">
            <v>1334</v>
          </cell>
          <cell r="G1351" t="str">
            <v>FRANCISCO PASCOALINO</v>
          </cell>
          <cell r="H1351" t="str">
            <v>MONTADOR ANDAIME</v>
          </cell>
          <cell r="I1351" t="str">
            <v>-</v>
          </cell>
          <cell r="J1351">
            <v>1</v>
          </cell>
        </row>
        <row r="1352">
          <cell r="A1352">
            <v>1335</v>
          </cell>
          <cell r="G1352" t="str">
            <v>PALMERINDO DA CONCEIÇÃO PAZ</v>
          </cell>
          <cell r="H1352" t="str">
            <v>AJUDANTE</v>
          </cell>
          <cell r="I1352" t="str">
            <v>-</v>
          </cell>
          <cell r="J1352">
            <v>1</v>
          </cell>
        </row>
        <row r="1353">
          <cell r="A1353">
            <v>1336</v>
          </cell>
          <cell r="G1353" t="str">
            <v>RAFAEL EUDES SILVA DE CARVALHO</v>
          </cell>
          <cell r="H1353" t="str">
            <v>MONTADOR ANDAIME</v>
          </cell>
          <cell r="I1353" t="str">
            <v>BRISA DA COSTA</v>
          </cell>
          <cell r="J1353">
            <v>1</v>
          </cell>
        </row>
        <row r="1354">
          <cell r="A1354">
            <v>1337</v>
          </cell>
          <cell r="G1354" t="str">
            <v>JOSÉ EDIVALDO DOS SANTOS</v>
          </cell>
          <cell r="H1354" t="str">
            <v>MONTADOR ANDAIME</v>
          </cell>
          <cell r="I1354" t="str">
            <v>PARGOS</v>
          </cell>
          <cell r="J1354">
            <v>1</v>
          </cell>
        </row>
        <row r="1355">
          <cell r="A1355">
            <v>1338</v>
          </cell>
          <cell r="G1355" t="str">
            <v>RAIMUNDO ADRIANO DE SOUZA</v>
          </cell>
          <cell r="H1355" t="str">
            <v>SOLDADOR RX</v>
          </cell>
          <cell r="I1355" t="str">
            <v>BRISA DA COSTA</v>
          </cell>
          <cell r="J1355">
            <v>1</v>
          </cell>
        </row>
        <row r="1356">
          <cell r="A1356">
            <v>1339</v>
          </cell>
          <cell r="G1356" t="str">
            <v>ANTÔNIO DA SILVA SANTOS</v>
          </cell>
          <cell r="H1356" t="str">
            <v>SOLDADOR RX</v>
          </cell>
          <cell r="I1356" t="str">
            <v>-</v>
          </cell>
          <cell r="J1356">
            <v>1</v>
          </cell>
        </row>
        <row r="1357">
          <cell r="A1357">
            <v>1340</v>
          </cell>
          <cell r="G1357" t="str">
            <v>MAICON DOS SANTOS SILVA</v>
          </cell>
          <cell r="H1357" t="str">
            <v>SOLDADOR RX</v>
          </cell>
          <cell r="I1357" t="str">
            <v>-</v>
          </cell>
          <cell r="J1357">
            <v>1</v>
          </cell>
        </row>
        <row r="1358">
          <cell r="A1358">
            <v>1341</v>
          </cell>
          <cell r="G1358" t="str">
            <v>MANOEL DOS SANTOS LEITE</v>
          </cell>
          <cell r="H1358" t="str">
            <v>MONTADOR ANDAIME</v>
          </cell>
          <cell r="I1358" t="str">
            <v>PARGOS</v>
          </cell>
          <cell r="J1358">
            <v>1</v>
          </cell>
        </row>
        <row r="1359">
          <cell r="A1359">
            <v>1342</v>
          </cell>
          <cell r="B1359" t="str">
            <v>AFC</v>
          </cell>
          <cell r="C1359" t="str">
            <v>ST</v>
          </cell>
          <cell r="D1359" t="str">
            <v>CMM</v>
          </cell>
          <cell r="E1359" t="str">
            <v>JWC</v>
          </cell>
          <cell r="F1359" t="str">
            <v>ELÉT. INST.</v>
          </cell>
          <cell r="G1359" t="str">
            <v>JOSÉ PEREIRA DE FREITAS</v>
          </cell>
          <cell r="H1359" t="str">
            <v>INSTRUMENTISTA</v>
          </cell>
          <cell r="I1359" t="str">
            <v>PARGOS</v>
          </cell>
          <cell r="J1359">
            <v>1</v>
          </cell>
        </row>
        <row r="1360">
          <cell r="A1360">
            <v>1343</v>
          </cell>
          <cell r="G1360" t="str">
            <v>ADILSON BATISTA DE SOUZA</v>
          </cell>
          <cell r="H1360" t="str">
            <v>INSPETOR DE SOLDA II</v>
          </cell>
          <cell r="I1360" t="str">
            <v>-</v>
          </cell>
          <cell r="J1360">
            <v>1</v>
          </cell>
        </row>
        <row r="1361">
          <cell r="A1361">
            <v>1344</v>
          </cell>
          <cell r="B1361" t="str">
            <v>DEM</v>
          </cell>
          <cell r="C1361" t="str">
            <v>DEM</v>
          </cell>
          <cell r="D1361" t="str">
            <v>DEM</v>
          </cell>
          <cell r="E1361" t="str">
            <v>DEM</v>
          </cell>
          <cell r="F1361" t="str">
            <v>DEM</v>
          </cell>
          <cell r="G1361" t="str">
            <v>ARNALDO VIRGILIO DE MORAES</v>
          </cell>
          <cell r="H1361" t="str">
            <v>INSTRUMENTISTA</v>
          </cell>
          <cell r="I1361" t="str">
            <v>PARGOS</v>
          </cell>
          <cell r="J1361">
            <v>1</v>
          </cell>
        </row>
        <row r="1362">
          <cell r="A1362">
            <v>1345</v>
          </cell>
          <cell r="G1362" t="str">
            <v>JOCINEY SANTOS SILVA</v>
          </cell>
          <cell r="H1362" t="str">
            <v>MONTADOR ANDAIME</v>
          </cell>
          <cell r="I1362" t="str">
            <v>PARGOS</v>
          </cell>
          <cell r="J1362">
            <v>1</v>
          </cell>
        </row>
        <row r="1363">
          <cell r="A1363">
            <v>1346</v>
          </cell>
          <cell r="B1363" t="str">
            <v>MML</v>
          </cell>
          <cell r="C1363" t="str">
            <v>HRSG</v>
          </cell>
          <cell r="D1363" t="str">
            <v>DARIO</v>
          </cell>
          <cell r="E1363" t="str">
            <v>EFS</v>
          </cell>
          <cell r="F1363" t="str">
            <v>ANDAIME</v>
          </cell>
          <cell r="G1363" t="str">
            <v>EGRIMALDO CRISPIM DOS SANTOS JUNIOR</v>
          </cell>
          <cell r="H1363" t="str">
            <v>MONTADOR ANDAIME</v>
          </cell>
          <cell r="I1363" t="str">
            <v>PARGOS</v>
          </cell>
          <cell r="J1363">
            <v>1</v>
          </cell>
        </row>
        <row r="1364">
          <cell r="A1364">
            <v>1347</v>
          </cell>
          <cell r="G1364" t="str">
            <v>ONOFRE OSCAR MARTINS</v>
          </cell>
          <cell r="H1364" t="str">
            <v>MECANICO MONTADOR</v>
          </cell>
          <cell r="I1364" t="str">
            <v>PARGOS</v>
          </cell>
          <cell r="J1364">
            <v>1</v>
          </cell>
        </row>
        <row r="1365">
          <cell r="A1365">
            <v>1348</v>
          </cell>
          <cell r="B1365" t="str">
            <v>AFC</v>
          </cell>
          <cell r="C1365" t="str">
            <v>ST</v>
          </cell>
          <cell r="D1365" t="str">
            <v>-</v>
          </cell>
          <cell r="E1365" t="str">
            <v>PSV</v>
          </cell>
          <cell r="F1365" t="str">
            <v>SOLDA</v>
          </cell>
          <cell r="G1365" t="str">
            <v>DJALMA SANTANA DOS SANTOS</v>
          </cell>
          <cell r="H1365" t="str">
            <v>SOLDADOR TIG + ER</v>
          </cell>
          <cell r="I1365" t="str">
            <v>PARGOS</v>
          </cell>
          <cell r="J1365">
            <v>1</v>
          </cell>
        </row>
        <row r="1366">
          <cell r="A1366">
            <v>1349</v>
          </cell>
          <cell r="E1366" t="str">
            <v>psv</v>
          </cell>
          <cell r="G1366" t="str">
            <v>GILMAR DA ANUNCIAÇÃO SANTOS</v>
          </cell>
          <cell r="H1366" t="str">
            <v>SOLDADOR RX</v>
          </cell>
          <cell r="I1366" t="str">
            <v>PARGOS</v>
          </cell>
          <cell r="J1366">
            <v>1</v>
          </cell>
        </row>
        <row r="1367">
          <cell r="A1367">
            <v>1350</v>
          </cell>
          <cell r="G1367" t="str">
            <v>WESLEY SANTOS VITORIANO</v>
          </cell>
          <cell r="H1367" t="str">
            <v>SOLDADOR TIG + ER</v>
          </cell>
          <cell r="I1367" t="str">
            <v>BRISA DA COSTA</v>
          </cell>
          <cell r="J1367">
            <v>1</v>
          </cell>
        </row>
        <row r="1368">
          <cell r="A1368">
            <v>1351</v>
          </cell>
          <cell r="C1368" t="str">
            <v>DEM</v>
          </cell>
          <cell r="D1368" t="str">
            <v>DEM</v>
          </cell>
          <cell r="E1368" t="str">
            <v>DEM</v>
          </cell>
          <cell r="F1368" t="str">
            <v>DEM</v>
          </cell>
          <cell r="G1368" t="str">
            <v>JOSÉ GERALDO SILVA DAMASCENO</v>
          </cell>
          <cell r="H1368" t="str">
            <v>ENCANADOR</v>
          </cell>
          <cell r="I1368" t="str">
            <v>-</v>
          </cell>
          <cell r="J1368">
            <v>1</v>
          </cell>
        </row>
        <row r="1369">
          <cell r="A1369">
            <v>1352</v>
          </cell>
          <cell r="B1369" t="str">
            <v>AFC</v>
          </cell>
          <cell r="C1369" t="str">
            <v>ST</v>
          </cell>
          <cell r="D1369" t="str">
            <v>PM</v>
          </cell>
          <cell r="E1369" t="str">
            <v>JLSO</v>
          </cell>
          <cell r="F1369" t="str">
            <v>TUBULAÇÃO</v>
          </cell>
          <cell r="G1369" t="str">
            <v>PEDRO MIRANDA</v>
          </cell>
          <cell r="H1369" t="str">
            <v>SUPERVISOR DE TUBULAÇÃO II</v>
          </cell>
          <cell r="I1369" t="str">
            <v>-</v>
          </cell>
          <cell r="J1369">
            <v>1</v>
          </cell>
        </row>
        <row r="1370">
          <cell r="A1370">
            <v>1353</v>
          </cell>
          <cell r="G1370" t="str">
            <v>LEOMAR APARECIDO DO NASCIMENTO</v>
          </cell>
          <cell r="H1370" t="str">
            <v>ENCANADOR</v>
          </cell>
          <cell r="I1370" t="str">
            <v>BRISA DA COSTA</v>
          </cell>
          <cell r="J1370">
            <v>1</v>
          </cell>
        </row>
        <row r="1371">
          <cell r="A1371">
            <v>1354</v>
          </cell>
          <cell r="G1371" t="str">
            <v>CARLOS ROBERTO DOS REIS</v>
          </cell>
          <cell r="H1371" t="str">
            <v>ENCANADOR</v>
          </cell>
          <cell r="I1371" t="str">
            <v>BRISA DA COSTA</v>
          </cell>
          <cell r="J1371">
            <v>1</v>
          </cell>
        </row>
        <row r="1372">
          <cell r="A1372">
            <v>1355</v>
          </cell>
          <cell r="C1372" t="str">
            <v>DEM</v>
          </cell>
          <cell r="D1372" t="str">
            <v>DEM</v>
          </cell>
          <cell r="E1372" t="str">
            <v>DEM</v>
          </cell>
          <cell r="F1372" t="str">
            <v>DEM</v>
          </cell>
          <cell r="G1372" t="str">
            <v>LUCINEI MARCELO DA SILVA</v>
          </cell>
          <cell r="H1372" t="str">
            <v>SOLDADOR TIG + ER</v>
          </cell>
          <cell r="I1372" t="str">
            <v>BRISA DA COSTA</v>
          </cell>
          <cell r="J1372">
            <v>1</v>
          </cell>
        </row>
        <row r="1373">
          <cell r="A1373">
            <v>1356</v>
          </cell>
          <cell r="G1373" t="str">
            <v>JOCELINO ROBERTO SANTOS</v>
          </cell>
          <cell r="H1373" t="str">
            <v>SOLDADOR RX</v>
          </cell>
          <cell r="I1373" t="str">
            <v>BRISA DA COSTA</v>
          </cell>
          <cell r="J1373">
            <v>1</v>
          </cell>
        </row>
        <row r="1374">
          <cell r="A1374">
            <v>1357</v>
          </cell>
          <cell r="E1374" t="str">
            <v>psv</v>
          </cell>
          <cell r="G1374" t="str">
            <v>VALDECIR SINCERO DA SILVA</v>
          </cell>
          <cell r="H1374" t="str">
            <v>SOLDADOR TIG</v>
          </cell>
          <cell r="I1374" t="str">
            <v>BRISA DA COSTA</v>
          </cell>
          <cell r="J1374">
            <v>1</v>
          </cell>
        </row>
        <row r="1375">
          <cell r="A1375">
            <v>1358</v>
          </cell>
          <cell r="G1375" t="str">
            <v>JOÃO BATISTA DE ARAUJO ALMEIDA</v>
          </cell>
          <cell r="H1375" t="str">
            <v>ESTUFEIRO</v>
          </cell>
          <cell r="I1375" t="str">
            <v>-</v>
          </cell>
          <cell r="J1375">
            <v>1</v>
          </cell>
        </row>
        <row r="1376">
          <cell r="A1376">
            <v>1359</v>
          </cell>
          <cell r="G1376" t="str">
            <v>EDNEY XAVIER BAPTISTA DAMAZIO</v>
          </cell>
          <cell r="H1376" t="str">
            <v>APONTADOR</v>
          </cell>
          <cell r="I1376" t="str">
            <v>PARGOS</v>
          </cell>
          <cell r="J1376">
            <v>1</v>
          </cell>
        </row>
        <row r="1377">
          <cell r="A1377">
            <v>1360</v>
          </cell>
          <cell r="G1377" t="str">
            <v>MANOEL JORGE DOS SANTOS</v>
          </cell>
          <cell r="H1377" t="str">
            <v>ENCARREGADO</v>
          </cell>
          <cell r="I1377" t="str">
            <v>-</v>
          </cell>
          <cell r="J1377">
            <v>1</v>
          </cell>
        </row>
        <row r="1378">
          <cell r="A1378">
            <v>1361</v>
          </cell>
          <cell r="G1378" t="str">
            <v>JOEL DOS SANTOS ALVES</v>
          </cell>
          <cell r="H1378" t="str">
            <v>ENCANADOR</v>
          </cell>
          <cell r="I1378" t="str">
            <v>-</v>
          </cell>
          <cell r="J1378">
            <v>1</v>
          </cell>
        </row>
        <row r="1379">
          <cell r="A1379">
            <v>1362</v>
          </cell>
          <cell r="G1379" t="str">
            <v>LUCIANO BISPO DE GOES</v>
          </cell>
          <cell r="H1379" t="str">
            <v>ENCANADOR</v>
          </cell>
          <cell r="I1379" t="str">
            <v>-</v>
          </cell>
          <cell r="J1379">
            <v>1</v>
          </cell>
        </row>
        <row r="1380">
          <cell r="A1380">
            <v>1363</v>
          </cell>
          <cell r="G1380" t="str">
            <v>ERNANDES DE SOUZA MEDEIROS</v>
          </cell>
          <cell r="H1380" t="str">
            <v>ENCANADOR</v>
          </cell>
          <cell r="I1380" t="str">
            <v>-</v>
          </cell>
          <cell r="J1380">
            <v>1</v>
          </cell>
        </row>
        <row r="1381">
          <cell r="A1381">
            <v>1364</v>
          </cell>
          <cell r="G1381" t="str">
            <v>GILDÁZIO JESUS PEREIRA</v>
          </cell>
          <cell r="H1381" t="str">
            <v>ENCANADOR</v>
          </cell>
          <cell r="I1381" t="str">
            <v>-</v>
          </cell>
          <cell r="J1381">
            <v>1</v>
          </cell>
        </row>
        <row r="1382">
          <cell r="A1382">
            <v>1365</v>
          </cell>
          <cell r="G1382" t="str">
            <v>JOSÉ ROGÉRIO DOS SANTOS</v>
          </cell>
          <cell r="H1382" t="str">
            <v>ENCANADOR</v>
          </cell>
          <cell r="I1382" t="str">
            <v>-</v>
          </cell>
          <cell r="J1382">
            <v>1</v>
          </cell>
        </row>
        <row r="1383">
          <cell r="A1383">
            <v>1366</v>
          </cell>
          <cell r="G1383" t="str">
            <v>JONIEKSON NUNES DA SILVA</v>
          </cell>
          <cell r="H1383" t="str">
            <v>ENCANADOR</v>
          </cell>
          <cell r="I1383" t="str">
            <v>-</v>
          </cell>
          <cell r="J1383">
            <v>1</v>
          </cell>
        </row>
        <row r="1384">
          <cell r="A1384">
            <v>1367</v>
          </cell>
          <cell r="G1384" t="str">
            <v>SILVIO DOS SANTOS</v>
          </cell>
          <cell r="H1384" t="str">
            <v>ENCANADOR</v>
          </cell>
          <cell r="I1384" t="str">
            <v>-</v>
          </cell>
          <cell r="J1384">
            <v>1</v>
          </cell>
        </row>
        <row r="1385">
          <cell r="A1385">
            <v>1368</v>
          </cell>
          <cell r="G1385" t="str">
            <v>JOSMAR SIQUEIRA NUNES DE LIMA</v>
          </cell>
          <cell r="H1385" t="str">
            <v>ENCANADOR</v>
          </cell>
          <cell r="I1385" t="str">
            <v>PARGOS</v>
          </cell>
          <cell r="J1385">
            <v>1</v>
          </cell>
        </row>
        <row r="1386">
          <cell r="A1386">
            <v>1369</v>
          </cell>
          <cell r="G1386" t="str">
            <v>GERCY JOSÉ CARLOS</v>
          </cell>
          <cell r="H1386" t="str">
            <v>AJUDANTE</v>
          </cell>
          <cell r="I1386" t="str">
            <v>-</v>
          </cell>
          <cell r="J1386">
            <v>1</v>
          </cell>
        </row>
        <row r="1387">
          <cell r="A1387">
            <v>1370</v>
          </cell>
          <cell r="G1387" t="str">
            <v>MANOEL MESSIAS DOS SANTOS</v>
          </cell>
          <cell r="H1387" t="str">
            <v>SOLDADOR TIG + ER</v>
          </cell>
          <cell r="I1387" t="str">
            <v>BRISA DA COSTA</v>
          </cell>
          <cell r="J1387">
            <v>1</v>
          </cell>
        </row>
        <row r="1388">
          <cell r="A1388">
            <v>1371</v>
          </cell>
          <cell r="G1388" t="str">
            <v>EDUARDO JOSÉ GOMES</v>
          </cell>
          <cell r="H1388" t="str">
            <v>ENCANADOR</v>
          </cell>
          <cell r="I1388" t="str">
            <v>PARGOS</v>
          </cell>
          <cell r="J1388">
            <v>1</v>
          </cell>
        </row>
        <row r="1389">
          <cell r="A1389">
            <v>1372</v>
          </cell>
          <cell r="G1389" t="str">
            <v>PAULINO FERREIRA DE MORAIS</v>
          </cell>
          <cell r="H1389" t="str">
            <v>ENCANADOR</v>
          </cell>
          <cell r="I1389" t="str">
            <v>PARGOS</v>
          </cell>
          <cell r="J1389">
            <v>1</v>
          </cell>
        </row>
        <row r="1390">
          <cell r="A1390">
            <v>1373</v>
          </cell>
          <cell r="B1390" t="str">
            <v>AFC</v>
          </cell>
          <cell r="C1390" t="str">
            <v>ST</v>
          </cell>
          <cell r="D1390" t="str">
            <v>-</v>
          </cell>
          <cell r="E1390" t="str">
            <v>PSV</v>
          </cell>
          <cell r="F1390" t="str">
            <v>SOLDA</v>
          </cell>
          <cell r="G1390" t="str">
            <v>DAVI DOS SANTOS</v>
          </cell>
          <cell r="H1390" t="str">
            <v>SOLDADOR TIG + ER</v>
          </cell>
          <cell r="I1390" t="str">
            <v>PARGOS</v>
          </cell>
          <cell r="J1390">
            <v>1</v>
          </cell>
        </row>
        <row r="1391">
          <cell r="A1391">
            <v>1374</v>
          </cell>
          <cell r="G1391" t="str">
            <v>JORGE GOIS</v>
          </cell>
          <cell r="H1391" t="str">
            <v>PROJETISTA</v>
          </cell>
          <cell r="I1391" t="str">
            <v>-</v>
          </cell>
          <cell r="J1391">
            <v>1</v>
          </cell>
        </row>
        <row r="1392">
          <cell r="A1392">
            <v>1375</v>
          </cell>
          <cell r="G1392" t="str">
            <v>JOÃO ALVES DOS SANTOS</v>
          </cell>
          <cell r="H1392" t="str">
            <v>ENCANADOR</v>
          </cell>
          <cell r="I1392" t="str">
            <v>BRISA DA COSTA</v>
          </cell>
          <cell r="J1392">
            <v>1</v>
          </cell>
        </row>
        <row r="1393">
          <cell r="A1393">
            <v>1376</v>
          </cell>
          <cell r="G1393" t="str">
            <v>CRISTIANO SANTOS LOBO</v>
          </cell>
          <cell r="H1393" t="str">
            <v>ENCANADOR</v>
          </cell>
          <cell r="I1393" t="str">
            <v>BRISA DA COSTA</v>
          </cell>
          <cell r="J1393">
            <v>1</v>
          </cell>
        </row>
        <row r="1394">
          <cell r="A1394">
            <v>1377</v>
          </cell>
          <cell r="G1394" t="str">
            <v>JOSÉ ANTÔNIO GUERRA DA SILVA</v>
          </cell>
          <cell r="H1394" t="str">
            <v>SOLDADOR TIG + ER</v>
          </cell>
          <cell r="I1394" t="str">
            <v>-</v>
          </cell>
          <cell r="J1394">
            <v>1</v>
          </cell>
        </row>
        <row r="1395">
          <cell r="A1395">
            <v>1378</v>
          </cell>
          <cell r="G1395" t="str">
            <v>SILVANEI FRANÇA GUEDES</v>
          </cell>
          <cell r="H1395" t="str">
            <v>ENCANADOR</v>
          </cell>
          <cell r="I1395" t="str">
            <v>-</v>
          </cell>
          <cell r="J1395">
            <v>1</v>
          </cell>
        </row>
        <row r="1396">
          <cell r="A1396">
            <v>1379</v>
          </cell>
          <cell r="G1396" t="str">
            <v>ANTÔNIO CARLOS DOS SANTOS</v>
          </cell>
          <cell r="H1396" t="str">
            <v>ENCANADOR</v>
          </cell>
          <cell r="I1396" t="str">
            <v>-</v>
          </cell>
          <cell r="J1396">
            <v>1</v>
          </cell>
        </row>
        <row r="1397">
          <cell r="A1397">
            <v>1380</v>
          </cell>
          <cell r="G1397" t="str">
            <v>JOÃO MARCOS LODONHO</v>
          </cell>
          <cell r="H1397" t="str">
            <v>ENCARREGADO</v>
          </cell>
          <cell r="I1397" t="str">
            <v>-</v>
          </cell>
          <cell r="J1397">
            <v>1</v>
          </cell>
        </row>
        <row r="1398">
          <cell r="A1398">
            <v>1381</v>
          </cell>
          <cell r="G1398" t="str">
            <v>PEDRO VIEIRA DE SOUZA</v>
          </cell>
          <cell r="H1398" t="str">
            <v>SOLDADOR RX</v>
          </cell>
          <cell r="I1398" t="str">
            <v>BRISA DA COSTA</v>
          </cell>
          <cell r="J1398">
            <v>1</v>
          </cell>
        </row>
        <row r="1399">
          <cell r="A1399">
            <v>1382</v>
          </cell>
          <cell r="G1399" t="str">
            <v>DEUZIMAR PERES PEREIRA</v>
          </cell>
          <cell r="H1399" t="str">
            <v>ENCANADOR</v>
          </cell>
          <cell r="I1399" t="str">
            <v>BRISA DA COSTA</v>
          </cell>
          <cell r="J1399">
            <v>1</v>
          </cell>
        </row>
        <row r="1400">
          <cell r="A1400">
            <v>1383</v>
          </cell>
          <cell r="G1400" t="str">
            <v>FABRÍCIO MONTEIRO PEREIRA DA SILVA</v>
          </cell>
          <cell r="H1400" t="str">
            <v>ENCANADOR</v>
          </cell>
          <cell r="I1400" t="str">
            <v>BRISA DA COSTA</v>
          </cell>
          <cell r="J1400">
            <v>1</v>
          </cell>
        </row>
        <row r="1401">
          <cell r="A1401">
            <v>1384</v>
          </cell>
          <cell r="G1401" t="str">
            <v>LENALDO DOS SANTOS</v>
          </cell>
          <cell r="H1401" t="str">
            <v>SOLDADOR RX</v>
          </cell>
          <cell r="I1401" t="str">
            <v>BRISA DA COSTA</v>
          </cell>
          <cell r="J1401">
            <v>1</v>
          </cell>
        </row>
        <row r="1402">
          <cell r="A1402">
            <v>1385</v>
          </cell>
          <cell r="G1402" t="str">
            <v>JOSÉ BRITO FILHO</v>
          </cell>
          <cell r="H1402" t="str">
            <v>SOLDADOR RX</v>
          </cell>
          <cell r="I1402" t="str">
            <v>PARGOS</v>
          </cell>
          <cell r="J1402">
            <v>1</v>
          </cell>
        </row>
        <row r="1403">
          <cell r="A1403">
            <v>1386</v>
          </cell>
          <cell r="G1403" t="str">
            <v>ANTÔNIO BATISTA DOS SANTOS</v>
          </cell>
          <cell r="H1403" t="str">
            <v>MONTADOR ANDAIME</v>
          </cell>
          <cell r="I1403" t="str">
            <v>-</v>
          </cell>
          <cell r="J1403">
            <v>1</v>
          </cell>
        </row>
        <row r="1404">
          <cell r="A1404">
            <v>1387</v>
          </cell>
          <cell r="G1404" t="str">
            <v>JOSÉ PAULO CORREA DOS SANTOS</v>
          </cell>
          <cell r="H1404" t="str">
            <v>SOLDADOR RX</v>
          </cell>
          <cell r="I1404" t="str">
            <v>PARGOS</v>
          </cell>
          <cell r="J1404">
            <v>1</v>
          </cell>
        </row>
        <row r="1405">
          <cell r="A1405">
            <v>1388</v>
          </cell>
          <cell r="G1405" t="str">
            <v>EDINEI SALES DE SOUZA</v>
          </cell>
          <cell r="H1405" t="str">
            <v>AJUDANTE</v>
          </cell>
          <cell r="I1405" t="str">
            <v>-</v>
          </cell>
          <cell r="J1405">
            <v>1</v>
          </cell>
        </row>
        <row r="1406">
          <cell r="A1406">
            <v>1389</v>
          </cell>
          <cell r="G1406" t="str">
            <v>ANDRÉ CRUZ DIONISIO</v>
          </cell>
          <cell r="H1406" t="str">
            <v>SOLDADOR RX</v>
          </cell>
          <cell r="I1406" t="str">
            <v>PARGOS</v>
          </cell>
          <cell r="J1406">
            <v>1</v>
          </cell>
        </row>
        <row r="1407">
          <cell r="A1407">
            <v>1390</v>
          </cell>
          <cell r="G1407" t="str">
            <v>MARCOS DOS SANTOS DA ANUNCIAÇÃO</v>
          </cell>
          <cell r="H1407" t="str">
            <v>AJUDANTE</v>
          </cell>
          <cell r="I1407" t="str">
            <v>-</v>
          </cell>
          <cell r="J1407">
            <v>1</v>
          </cell>
        </row>
        <row r="1408">
          <cell r="A1408">
            <v>1391</v>
          </cell>
          <cell r="G1408" t="str">
            <v>MANOEL MESSIAS DOS SANTOS FILHO</v>
          </cell>
          <cell r="H1408" t="str">
            <v>SOLDADOR RX</v>
          </cell>
          <cell r="I1408" t="str">
            <v>BRISA DA COSTA</v>
          </cell>
          <cell r="J1408">
            <v>1</v>
          </cell>
        </row>
        <row r="1409">
          <cell r="A1409">
            <v>1392</v>
          </cell>
          <cell r="G1409" t="str">
            <v>MARCIO ROBERTO SOARES DE SOUZA</v>
          </cell>
          <cell r="H1409" t="str">
            <v>AJUDANTE</v>
          </cell>
          <cell r="I1409" t="str">
            <v>-</v>
          </cell>
          <cell r="J1409">
            <v>1</v>
          </cell>
        </row>
        <row r="1410">
          <cell r="A1410">
            <v>1393</v>
          </cell>
          <cell r="G1410" t="str">
            <v>FLAVIO PIRES</v>
          </cell>
          <cell r="H1410" t="str">
            <v>SOLDADOR TIG + ER</v>
          </cell>
          <cell r="I1410" t="str">
            <v>BRISA DA COSTA</v>
          </cell>
          <cell r="J1410">
            <v>1</v>
          </cell>
        </row>
        <row r="1411">
          <cell r="A1411">
            <v>1394</v>
          </cell>
          <cell r="G1411" t="str">
            <v>ANTÔNIO LUIS DA CONCEIÇÃO SANTOS</v>
          </cell>
          <cell r="H1411" t="str">
            <v>SOLDADOR TIG + ER</v>
          </cell>
          <cell r="I1411" t="str">
            <v>BRISA DA COSTA</v>
          </cell>
          <cell r="J1411">
            <v>1</v>
          </cell>
        </row>
        <row r="1412">
          <cell r="A1412">
            <v>1395</v>
          </cell>
          <cell r="G1412" t="str">
            <v>FELIX MENDES DE OLIVEIRA</v>
          </cell>
          <cell r="H1412" t="str">
            <v>SOLDADOR TIG + ER</v>
          </cell>
          <cell r="I1412" t="str">
            <v>BRISA DA COSTA</v>
          </cell>
          <cell r="J1412">
            <v>1</v>
          </cell>
        </row>
        <row r="1413">
          <cell r="A1413">
            <v>1396</v>
          </cell>
          <cell r="G1413" t="str">
            <v>GEOVANE DE SANTA ISABEL SILVA</v>
          </cell>
          <cell r="H1413" t="str">
            <v>SOLDADOR TIG</v>
          </cell>
          <cell r="I1413" t="str">
            <v>BRISA DA COSTA</v>
          </cell>
          <cell r="J1413">
            <v>1</v>
          </cell>
        </row>
        <row r="1414">
          <cell r="A1414">
            <v>1397</v>
          </cell>
          <cell r="G1414" t="str">
            <v>JARIO MARIANO DE SÁ ROCHA</v>
          </cell>
          <cell r="H1414" t="str">
            <v>SOLDADOR RX</v>
          </cell>
          <cell r="I1414" t="str">
            <v>BRISA DA COSTA</v>
          </cell>
          <cell r="J1414">
            <v>1</v>
          </cell>
        </row>
        <row r="1415">
          <cell r="A1415">
            <v>1398</v>
          </cell>
          <cell r="G1415" t="str">
            <v>JOSÉ CARLOS DA SILVA</v>
          </cell>
          <cell r="H1415" t="str">
            <v>SOLDADOR RX</v>
          </cell>
          <cell r="I1415" t="str">
            <v>BRISA DA COSTA</v>
          </cell>
          <cell r="J1415">
            <v>1</v>
          </cell>
        </row>
        <row r="1416">
          <cell r="A1416">
            <v>1399</v>
          </cell>
          <cell r="G1416" t="str">
            <v>LUIZ ANTÔNIO SILVA</v>
          </cell>
          <cell r="H1416" t="str">
            <v>SOLDADOR TIG + ER</v>
          </cell>
          <cell r="I1416" t="str">
            <v>BRISA DA COSTA</v>
          </cell>
          <cell r="J1416">
            <v>1</v>
          </cell>
        </row>
        <row r="1417">
          <cell r="A1417">
            <v>1400</v>
          </cell>
          <cell r="G1417" t="str">
            <v>LUCAS DOS SANTOS ALMEIDA</v>
          </cell>
          <cell r="H1417" t="str">
            <v>MEIO OFICIAL MONTAGEM</v>
          </cell>
          <cell r="I1417" t="str">
            <v>-</v>
          </cell>
          <cell r="J1417">
            <v>1</v>
          </cell>
        </row>
        <row r="1418">
          <cell r="A1418">
            <v>1401</v>
          </cell>
          <cell r="G1418" t="str">
            <v>GERSON WANDERLEI DE FREITAS</v>
          </cell>
          <cell r="H1418" t="str">
            <v>ENCARREGADO</v>
          </cell>
          <cell r="I1418" t="str">
            <v>-</v>
          </cell>
          <cell r="J1418">
            <v>1</v>
          </cell>
        </row>
        <row r="1419">
          <cell r="A1419">
            <v>1402</v>
          </cell>
          <cell r="G1419" t="str">
            <v>OSVALDO GONÇALVES DA SILVA</v>
          </cell>
          <cell r="H1419" t="str">
            <v>MECANICO MONTADOR</v>
          </cell>
          <cell r="I1419" t="str">
            <v>-</v>
          </cell>
          <cell r="J1419">
            <v>1</v>
          </cell>
        </row>
        <row r="1420">
          <cell r="A1420">
            <v>1403</v>
          </cell>
          <cell r="G1420" t="str">
            <v>SERGIO ELI DA SILVA</v>
          </cell>
          <cell r="H1420" t="str">
            <v>ENCARREGADO</v>
          </cell>
          <cell r="I1420" t="str">
            <v>-</v>
          </cell>
          <cell r="J1420">
            <v>1</v>
          </cell>
        </row>
        <row r="1421">
          <cell r="A1421">
            <v>1404</v>
          </cell>
          <cell r="G1421" t="str">
            <v>JOÃO DE DEUS CASTRO</v>
          </cell>
          <cell r="H1421" t="str">
            <v>ENCANADOR</v>
          </cell>
          <cell r="I1421" t="str">
            <v>PARGOS</v>
          </cell>
          <cell r="J1421">
            <v>1</v>
          </cell>
        </row>
        <row r="1422">
          <cell r="A1422">
            <v>1405</v>
          </cell>
          <cell r="G1422" t="str">
            <v>JOSÉ MARCOS BASTOS</v>
          </cell>
          <cell r="H1422" t="str">
            <v>ENCANADOR</v>
          </cell>
          <cell r="I1422" t="str">
            <v>-</v>
          </cell>
          <cell r="J1422">
            <v>1</v>
          </cell>
        </row>
        <row r="1423">
          <cell r="A1423">
            <v>1406</v>
          </cell>
          <cell r="G1423" t="str">
            <v>VALTER DA SILVA FILHO</v>
          </cell>
          <cell r="H1423" t="str">
            <v>ENCANADOR</v>
          </cell>
          <cell r="I1423" t="str">
            <v>PARGOS</v>
          </cell>
          <cell r="J1423">
            <v>1</v>
          </cell>
        </row>
        <row r="1424">
          <cell r="A1424">
            <v>1407</v>
          </cell>
          <cell r="G1424" t="str">
            <v>AIRTON ALVES GONÇALVES</v>
          </cell>
          <cell r="H1424" t="str">
            <v>ENCANADOR</v>
          </cell>
          <cell r="I1424" t="str">
            <v>PARGOS</v>
          </cell>
          <cell r="J1424">
            <v>1</v>
          </cell>
        </row>
        <row r="1425">
          <cell r="A1425">
            <v>1408</v>
          </cell>
          <cell r="G1425" t="str">
            <v>JOSÉ VIANEI LOPES VIANA</v>
          </cell>
          <cell r="H1425" t="str">
            <v>ENCANADOR</v>
          </cell>
          <cell r="I1425" t="str">
            <v>PARGOS</v>
          </cell>
          <cell r="J1425">
            <v>1</v>
          </cell>
        </row>
        <row r="1426">
          <cell r="A1426">
            <v>1409</v>
          </cell>
          <cell r="G1426" t="str">
            <v>MILTON DOS ANJOS DE JESUS</v>
          </cell>
          <cell r="H1426" t="str">
            <v>ENCANADOR</v>
          </cell>
          <cell r="I1426" t="str">
            <v>PARGOS</v>
          </cell>
          <cell r="J1426">
            <v>1</v>
          </cell>
        </row>
        <row r="1427">
          <cell r="A1427">
            <v>1410</v>
          </cell>
          <cell r="G1427" t="str">
            <v>JOSEVALDO SOUZA DOS SANTOS</v>
          </cell>
          <cell r="H1427" t="str">
            <v>MECANICO MONTADOR</v>
          </cell>
          <cell r="I1427" t="str">
            <v>PARGOS</v>
          </cell>
          <cell r="J1427">
            <v>1</v>
          </cell>
        </row>
        <row r="1428">
          <cell r="A1428">
            <v>1411</v>
          </cell>
          <cell r="G1428" t="str">
            <v>CARLOS BORGES PEREIRA</v>
          </cell>
          <cell r="H1428" t="str">
            <v>ENCANADOR</v>
          </cell>
          <cell r="I1428" t="str">
            <v>PARGOS</v>
          </cell>
          <cell r="J1428">
            <v>1</v>
          </cell>
        </row>
        <row r="1429">
          <cell r="A1429">
            <v>1412</v>
          </cell>
          <cell r="G1429" t="str">
            <v>JOSEILTON MENEZES MONTEIRO</v>
          </cell>
          <cell r="H1429" t="str">
            <v>ENCANADOR</v>
          </cell>
          <cell r="I1429" t="str">
            <v>PARGOS</v>
          </cell>
          <cell r="J1429">
            <v>1</v>
          </cell>
        </row>
        <row r="1430">
          <cell r="A1430">
            <v>1413</v>
          </cell>
          <cell r="G1430" t="str">
            <v>ADILSON TAVARES DOS SANTOS</v>
          </cell>
          <cell r="H1430" t="str">
            <v>MECANICO MONTADOR</v>
          </cell>
          <cell r="I1430" t="str">
            <v>PARGOS</v>
          </cell>
          <cell r="J1430">
            <v>1</v>
          </cell>
        </row>
        <row r="1431">
          <cell r="A1431">
            <v>1414</v>
          </cell>
          <cell r="G1431" t="str">
            <v>JOSÉ SANTIAGO NETO</v>
          </cell>
          <cell r="H1431" t="str">
            <v>ENCANADOR</v>
          </cell>
          <cell r="I1431" t="str">
            <v>PARGOS</v>
          </cell>
          <cell r="J1431">
            <v>1</v>
          </cell>
        </row>
        <row r="1432">
          <cell r="A1432">
            <v>1415</v>
          </cell>
          <cell r="G1432" t="str">
            <v>WILLAME VIEIRA</v>
          </cell>
          <cell r="H1432" t="str">
            <v>ENCANADOR</v>
          </cell>
          <cell r="I1432" t="str">
            <v>PARGOS</v>
          </cell>
          <cell r="J1432">
            <v>1</v>
          </cell>
        </row>
        <row r="1433">
          <cell r="A1433">
            <v>1416</v>
          </cell>
          <cell r="G1433" t="str">
            <v>JOSÉ BARBOSA DA FONSECA NETO</v>
          </cell>
          <cell r="H1433" t="str">
            <v>ENCANADOR</v>
          </cell>
          <cell r="I1433" t="str">
            <v>PARGOS</v>
          </cell>
          <cell r="J1433">
            <v>1</v>
          </cell>
        </row>
        <row r="1434">
          <cell r="A1434">
            <v>1417</v>
          </cell>
          <cell r="G1434" t="str">
            <v>MANUEL MESSIAS DOS SANTOS</v>
          </cell>
          <cell r="H1434" t="str">
            <v>ENCANADOR</v>
          </cell>
          <cell r="I1434" t="str">
            <v>PARGOS</v>
          </cell>
          <cell r="J1434">
            <v>1</v>
          </cell>
        </row>
        <row r="1435">
          <cell r="A1435">
            <v>1418</v>
          </cell>
          <cell r="G1435" t="str">
            <v>MANUEL VIANA DE SANTANA</v>
          </cell>
          <cell r="H1435" t="str">
            <v>ENCANADOR</v>
          </cell>
          <cell r="I1435" t="str">
            <v>PARGOS</v>
          </cell>
          <cell r="J1435">
            <v>1</v>
          </cell>
        </row>
        <row r="1436">
          <cell r="A1436">
            <v>1419</v>
          </cell>
          <cell r="G1436" t="str">
            <v>RONALDO ADRIANO DA SILVA</v>
          </cell>
          <cell r="H1436" t="str">
            <v>MECANICO MONTADOR</v>
          </cell>
          <cell r="I1436" t="str">
            <v>PARGOS</v>
          </cell>
          <cell r="J1436">
            <v>1</v>
          </cell>
        </row>
        <row r="1437">
          <cell r="A1437">
            <v>1420</v>
          </cell>
          <cell r="G1437" t="str">
            <v>ENES LOPES DE PROENÇA FILHO</v>
          </cell>
          <cell r="H1437" t="str">
            <v>MECANICO MONTADOR</v>
          </cell>
          <cell r="I1437" t="str">
            <v>PARGOS</v>
          </cell>
          <cell r="J1437">
            <v>1</v>
          </cell>
        </row>
        <row r="1438">
          <cell r="A1438">
            <v>1421</v>
          </cell>
          <cell r="G1438" t="str">
            <v>AMADEU LOURENÇO RODRIGUES</v>
          </cell>
          <cell r="H1438" t="str">
            <v>ENCANADOR</v>
          </cell>
          <cell r="I1438" t="str">
            <v>PARGOS</v>
          </cell>
          <cell r="J1438">
            <v>1</v>
          </cell>
        </row>
        <row r="1439">
          <cell r="A1439">
            <v>1422</v>
          </cell>
          <cell r="G1439" t="str">
            <v>FRANCISCO IRAN BEZERRA NETO</v>
          </cell>
          <cell r="H1439" t="str">
            <v>AUXILIAR DE C.Q. 1</v>
          </cell>
          <cell r="I1439" t="str">
            <v>-</v>
          </cell>
          <cell r="J1439">
            <v>1</v>
          </cell>
        </row>
        <row r="1440">
          <cell r="A1440">
            <v>1423</v>
          </cell>
          <cell r="G1440" t="str">
            <v>FLORIANO DE JESUS DO VALE</v>
          </cell>
          <cell r="H1440" t="str">
            <v>ENCANADOR</v>
          </cell>
          <cell r="I1440" t="str">
            <v>PARGOS</v>
          </cell>
          <cell r="J1440">
            <v>1</v>
          </cell>
        </row>
        <row r="1441">
          <cell r="A1441">
            <v>1424</v>
          </cell>
          <cell r="G1441" t="str">
            <v>LUIZ CARLOS BISPO DOS SANTOS</v>
          </cell>
          <cell r="H1441" t="str">
            <v>ENCANADOR</v>
          </cell>
          <cell r="I1441" t="str">
            <v>PARGOS</v>
          </cell>
          <cell r="J1441">
            <v>1</v>
          </cell>
        </row>
        <row r="1442">
          <cell r="A1442">
            <v>1425</v>
          </cell>
          <cell r="G1442" t="str">
            <v>GENISSON SANTOS DE SOUZA</v>
          </cell>
          <cell r="H1442" t="str">
            <v>ENCANADOR</v>
          </cell>
          <cell r="I1442" t="str">
            <v>PARGOS</v>
          </cell>
          <cell r="J1442">
            <v>1</v>
          </cell>
        </row>
        <row r="1443">
          <cell r="A1443">
            <v>1426</v>
          </cell>
          <cell r="G1443" t="str">
            <v>MANUEL MESSIAS DOS SANTOS</v>
          </cell>
          <cell r="H1443" t="str">
            <v>ENCANADOR</v>
          </cell>
          <cell r="I1443" t="str">
            <v>PARGOS</v>
          </cell>
          <cell r="J1443">
            <v>1</v>
          </cell>
        </row>
        <row r="1444">
          <cell r="A1444">
            <v>1427</v>
          </cell>
          <cell r="G1444" t="str">
            <v>OFELINO ARAUJO FILHO</v>
          </cell>
          <cell r="H1444" t="str">
            <v>ENCANADOR</v>
          </cell>
          <cell r="I1444" t="str">
            <v>PARGOS</v>
          </cell>
          <cell r="J1444">
            <v>1</v>
          </cell>
        </row>
        <row r="1445">
          <cell r="A1445">
            <v>1428</v>
          </cell>
          <cell r="G1445" t="str">
            <v>FRANCISCO DAS CHAGAS CUNHA ALVES</v>
          </cell>
          <cell r="H1445" t="str">
            <v>ENCANADOR</v>
          </cell>
          <cell r="I1445" t="str">
            <v>PARGOS</v>
          </cell>
          <cell r="J1445">
            <v>1</v>
          </cell>
        </row>
        <row r="1446">
          <cell r="A1446">
            <v>1429</v>
          </cell>
          <cell r="G1446" t="str">
            <v>JONSE CARVALHO MEDEIROS</v>
          </cell>
          <cell r="H1446" t="str">
            <v>ENCANADOR</v>
          </cell>
          <cell r="I1446" t="str">
            <v>PARGOS</v>
          </cell>
          <cell r="J1446">
            <v>1</v>
          </cell>
        </row>
        <row r="1447">
          <cell r="A1447">
            <v>1430</v>
          </cell>
          <cell r="B1447" t="str">
            <v>AFC</v>
          </cell>
          <cell r="C1447" t="str">
            <v>ST</v>
          </cell>
          <cell r="D1447" t="str">
            <v>CMM</v>
          </cell>
          <cell r="E1447" t="str">
            <v>JWC</v>
          </cell>
          <cell r="F1447" t="str">
            <v>ELÉT. INST.</v>
          </cell>
          <cell r="G1447" t="str">
            <v>MARCIO DE SOUZA RODRIGUES</v>
          </cell>
          <cell r="H1447" t="str">
            <v>AJUDANTE</v>
          </cell>
          <cell r="I1447" t="str">
            <v>BARRA</v>
          </cell>
          <cell r="J1447">
            <v>1</v>
          </cell>
        </row>
        <row r="1448">
          <cell r="A1448">
            <v>1431</v>
          </cell>
          <cell r="B1448" t="str">
            <v>AFC</v>
          </cell>
          <cell r="C1448" t="str">
            <v>ST</v>
          </cell>
          <cell r="D1448" t="str">
            <v>CMM</v>
          </cell>
          <cell r="E1448" t="str">
            <v>JWC</v>
          </cell>
          <cell r="F1448" t="str">
            <v>ELÉT. INST.</v>
          </cell>
          <cell r="G1448" t="str">
            <v>PAULO FERREIRA DOS SANTOS</v>
          </cell>
          <cell r="H1448" t="str">
            <v>AJUDANTE</v>
          </cell>
          <cell r="I1448" t="str">
            <v>BARRA</v>
          </cell>
          <cell r="J1448">
            <v>1</v>
          </cell>
        </row>
        <row r="1449">
          <cell r="A1449">
            <v>1432</v>
          </cell>
          <cell r="B1449" t="str">
            <v>MML</v>
          </cell>
          <cell r="C1449" t="str">
            <v>HRSG</v>
          </cell>
          <cell r="D1449" t="str">
            <v>VT</v>
          </cell>
          <cell r="E1449" t="str">
            <v>VAS</v>
          </cell>
          <cell r="F1449" t="str">
            <v>ELÉTRICA</v>
          </cell>
          <cell r="G1449" t="str">
            <v>RAIMUNDO LUIZ ALVES DA CUNHA</v>
          </cell>
          <cell r="H1449" t="str">
            <v>MEIO OFICIAL</v>
          </cell>
          <cell r="I1449" t="str">
            <v>PARGOS</v>
          </cell>
          <cell r="J1449">
            <v>1</v>
          </cell>
        </row>
        <row r="1450">
          <cell r="A1450">
            <v>1433</v>
          </cell>
          <cell r="G1450" t="str">
            <v>JORGE LUIZ SOUZA QUEIROZ</v>
          </cell>
          <cell r="H1450" t="str">
            <v>MECANICO MONTADOR</v>
          </cell>
          <cell r="I1450" t="str">
            <v>PARGOS</v>
          </cell>
          <cell r="J1450">
            <v>1</v>
          </cell>
        </row>
        <row r="1451">
          <cell r="A1451">
            <v>1434</v>
          </cell>
          <cell r="G1451" t="str">
            <v>ROSIVALDO CONCEIÇÃO DE SANTANA</v>
          </cell>
          <cell r="H1451" t="str">
            <v>MECANICO MONTADOR</v>
          </cell>
          <cell r="I1451" t="str">
            <v>PARGOS</v>
          </cell>
          <cell r="J1451">
            <v>1</v>
          </cell>
        </row>
        <row r="1452">
          <cell r="A1452">
            <v>1435</v>
          </cell>
          <cell r="B1452" t="str">
            <v>AFC</v>
          </cell>
          <cell r="C1452" t="str">
            <v>ST</v>
          </cell>
          <cell r="D1452" t="str">
            <v>CMM</v>
          </cell>
          <cell r="E1452" t="str">
            <v>JWC</v>
          </cell>
          <cell r="F1452" t="str">
            <v>ELÉT. INST.</v>
          </cell>
          <cell r="G1452" t="str">
            <v>ROBSON BISPO DOS SANTOS</v>
          </cell>
          <cell r="H1452" t="str">
            <v>MEIO OFICIAL</v>
          </cell>
          <cell r="I1452" t="str">
            <v>NOVA HOLANDA</v>
          </cell>
          <cell r="J1452">
            <v>1</v>
          </cell>
        </row>
        <row r="1453">
          <cell r="A1453">
            <v>1436</v>
          </cell>
          <cell r="G1453" t="str">
            <v>LAUDEMIR SANTOS DE ANDRADE</v>
          </cell>
          <cell r="H1453" t="str">
            <v>ENCANADOR</v>
          </cell>
          <cell r="I1453" t="str">
            <v>PARGOS</v>
          </cell>
          <cell r="J1453">
            <v>1</v>
          </cell>
        </row>
        <row r="1454">
          <cell r="A1454">
            <v>1437</v>
          </cell>
          <cell r="B1454" t="str">
            <v>MML</v>
          </cell>
          <cell r="C1454" t="str">
            <v>HRSG</v>
          </cell>
          <cell r="D1454" t="str">
            <v>CMM</v>
          </cell>
          <cell r="E1454" t="str">
            <v>ON</v>
          </cell>
          <cell r="F1454" t="str">
            <v>INSTRUMENT.</v>
          </cell>
          <cell r="G1454" t="str">
            <v>ANDRÉ LUIZ PEREIRA DE ARAUJO</v>
          </cell>
          <cell r="H1454" t="str">
            <v>AJUDANTE</v>
          </cell>
          <cell r="I1454" t="str">
            <v>BARRA</v>
          </cell>
          <cell r="J1454">
            <v>1</v>
          </cell>
        </row>
        <row r="1455">
          <cell r="A1455">
            <v>1438</v>
          </cell>
          <cell r="D1455" t="str">
            <v>DARIO</v>
          </cell>
          <cell r="E1455" t="str">
            <v>EFS</v>
          </cell>
          <cell r="G1455" t="str">
            <v>LUIS ROCHA TEIXEIRA</v>
          </cell>
          <cell r="H1455" t="str">
            <v>AJUDANTE</v>
          </cell>
          <cell r="I1455" t="str">
            <v>BARRA</v>
          </cell>
          <cell r="J1455">
            <v>1</v>
          </cell>
        </row>
        <row r="1456">
          <cell r="A1456">
            <v>1439</v>
          </cell>
          <cell r="B1456" t="str">
            <v>MML</v>
          </cell>
          <cell r="C1456" t="str">
            <v>HRSG</v>
          </cell>
          <cell r="D1456" t="str">
            <v>CMM</v>
          </cell>
          <cell r="E1456" t="str">
            <v>ON</v>
          </cell>
          <cell r="F1456" t="str">
            <v>INSTRUMENT.</v>
          </cell>
          <cell r="G1456" t="str">
            <v>VALDINEI RAMOS DA SILVA</v>
          </cell>
          <cell r="H1456" t="str">
            <v>AJUDANTE</v>
          </cell>
          <cell r="I1456" t="str">
            <v>BARRA</v>
          </cell>
          <cell r="J1456">
            <v>1</v>
          </cell>
        </row>
        <row r="1457">
          <cell r="A1457">
            <v>1440</v>
          </cell>
          <cell r="D1457" t="str">
            <v>DARIO</v>
          </cell>
          <cell r="E1457" t="str">
            <v>EFS</v>
          </cell>
          <cell r="G1457" t="str">
            <v>CEZAR PEREIRA DE SOUZA</v>
          </cell>
          <cell r="H1457" t="str">
            <v>AJUDANTE</v>
          </cell>
          <cell r="I1457" t="str">
            <v>NOVA HOLANDA</v>
          </cell>
          <cell r="J1457">
            <v>1</v>
          </cell>
        </row>
        <row r="1458">
          <cell r="A1458">
            <v>1441</v>
          </cell>
          <cell r="G1458" t="str">
            <v>MARCOS LUIZ DANTAS DE OLIVEIRA</v>
          </cell>
          <cell r="H1458" t="str">
            <v>ENCANADOR</v>
          </cell>
          <cell r="I1458" t="str">
            <v>LAGOMAR</v>
          </cell>
          <cell r="J1458">
            <v>1</v>
          </cell>
        </row>
        <row r="1459">
          <cell r="A1459">
            <v>1442</v>
          </cell>
          <cell r="G1459" t="str">
            <v>SERGIO PINA SANTOS</v>
          </cell>
          <cell r="H1459" t="str">
            <v>ENCANADOR</v>
          </cell>
          <cell r="I1459" t="str">
            <v>PARGOS</v>
          </cell>
          <cell r="J1459">
            <v>1</v>
          </cell>
        </row>
        <row r="1460">
          <cell r="A1460">
            <v>1443</v>
          </cell>
          <cell r="G1460" t="str">
            <v>GENILSON RODRIGUES VIEIRA</v>
          </cell>
          <cell r="H1460" t="str">
            <v>ENCANADOR</v>
          </cell>
          <cell r="I1460" t="str">
            <v>PARGOS</v>
          </cell>
          <cell r="J1460">
            <v>1</v>
          </cell>
        </row>
        <row r="1461">
          <cell r="A1461">
            <v>1444</v>
          </cell>
          <cell r="G1461" t="str">
            <v>JAELSON DA CRUZ SANTOS</v>
          </cell>
          <cell r="H1461" t="str">
            <v>ENCANADOR</v>
          </cell>
          <cell r="I1461" t="str">
            <v>PARGOS</v>
          </cell>
          <cell r="J1461">
            <v>1</v>
          </cell>
        </row>
        <row r="1462">
          <cell r="A1462">
            <v>1445</v>
          </cell>
          <cell r="G1462" t="str">
            <v>DIANDARREL OLIVEIRA KERR</v>
          </cell>
          <cell r="H1462" t="str">
            <v>ENCANADOR</v>
          </cell>
          <cell r="I1462" t="str">
            <v>PARGOS</v>
          </cell>
          <cell r="J1462">
            <v>1</v>
          </cell>
        </row>
        <row r="1463">
          <cell r="A1463">
            <v>1446</v>
          </cell>
          <cell r="B1463" t="str">
            <v>MML</v>
          </cell>
          <cell r="C1463" t="str">
            <v>HRSG</v>
          </cell>
          <cell r="D1463" t="str">
            <v>DARIO</v>
          </cell>
          <cell r="E1463" t="str">
            <v>EFS</v>
          </cell>
          <cell r="F1463" t="str">
            <v>INSTRUMENT.</v>
          </cell>
          <cell r="G1463" t="str">
            <v>MARCOS FRANÇA GUEDES</v>
          </cell>
          <cell r="H1463" t="str">
            <v>AJUDANTE</v>
          </cell>
          <cell r="I1463" t="str">
            <v>BARRA</v>
          </cell>
          <cell r="J1463">
            <v>1</v>
          </cell>
        </row>
        <row r="1464">
          <cell r="A1464">
            <v>1447</v>
          </cell>
          <cell r="G1464" t="str">
            <v>DIOGENES CONCEIÇÃO DOS SANTOS</v>
          </cell>
          <cell r="H1464" t="str">
            <v>AUXILIAR DE C.Q. 1</v>
          </cell>
          <cell r="I1464" t="str">
            <v>PARGOS</v>
          </cell>
          <cell r="J1464">
            <v>1</v>
          </cell>
        </row>
        <row r="1465">
          <cell r="A1465">
            <v>1448</v>
          </cell>
          <cell r="B1465" t="str">
            <v>AFC</v>
          </cell>
          <cell r="C1465" t="str">
            <v>ST</v>
          </cell>
          <cell r="D1465" t="str">
            <v>CMM</v>
          </cell>
          <cell r="E1465" t="str">
            <v>JWC</v>
          </cell>
          <cell r="F1465" t="str">
            <v>ELÉT. INST.</v>
          </cell>
          <cell r="G1465" t="str">
            <v>ADENILSON ZACARIAS SANTANA</v>
          </cell>
          <cell r="H1465" t="str">
            <v>AJUDANTE</v>
          </cell>
          <cell r="I1465" t="str">
            <v xml:space="preserve"> BARRA</v>
          </cell>
          <cell r="J1465">
            <v>1</v>
          </cell>
        </row>
        <row r="1466">
          <cell r="A1466">
            <v>1449</v>
          </cell>
          <cell r="B1466" t="str">
            <v>AFC</v>
          </cell>
          <cell r="C1466" t="str">
            <v>ST</v>
          </cell>
          <cell r="D1466" t="str">
            <v>CMM</v>
          </cell>
          <cell r="E1466" t="str">
            <v>JWC</v>
          </cell>
          <cell r="F1466" t="str">
            <v>ELÉT. INST.</v>
          </cell>
          <cell r="G1466" t="str">
            <v>GEOVANE MARIANO DA SILVA</v>
          </cell>
          <cell r="H1466" t="str">
            <v xml:space="preserve">MEIO OFICIAL </v>
          </cell>
          <cell r="I1466" t="str">
            <v>BRISA DA COSTA</v>
          </cell>
          <cell r="J1466">
            <v>1</v>
          </cell>
        </row>
        <row r="1467">
          <cell r="A1467">
            <v>1450</v>
          </cell>
          <cell r="B1467" t="str">
            <v>MML</v>
          </cell>
          <cell r="C1467" t="str">
            <v>HRSG</v>
          </cell>
          <cell r="D1467" t="str">
            <v>VT</v>
          </cell>
          <cell r="E1467" t="str">
            <v>VAS</v>
          </cell>
          <cell r="F1467" t="str">
            <v>ELÉTRICA</v>
          </cell>
          <cell r="G1467" t="str">
            <v>EDIMILSON DE JESUS SANTOS</v>
          </cell>
          <cell r="H1467" t="str">
            <v>AJUDANTE</v>
          </cell>
          <cell r="I1467" t="str">
            <v>NOVA HOLANDA</v>
          </cell>
          <cell r="J1467">
            <v>1</v>
          </cell>
        </row>
        <row r="1468">
          <cell r="A1468">
            <v>1451</v>
          </cell>
          <cell r="D1468" t="str">
            <v>DARIO</v>
          </cell>
          <cell r="E1468" t="str">
            <v>EFS</v>
          </cell>
          <cell r="G1468" t="str">
            <v>JOÃO PAULO LIMA DE JESUS</v>
          </cell>
          <cell r="H1468" t="str">
            <v>AJUDANTE</v>
          </cell>
          <cell r="I1468" t="str">
            <v>NOVA HOLANDA</v>
          </cell>
          <cell r="J1468">
            <v>1</v>
          </cell>
        </row>
        <row r="1469">
          <cell r="A1469">
            <v>1452</v>
          </cell>
          <cell r="B1469" t="str">
            <v>MML</v>
          </cell>
          <cell r="C1469" t="str">
            <v>HRSG</v>
          </cell>
          <cell r="D1469" t="str">
            <v>VT</v>
          </cell>
          <cell r="E1469" t="str">
            <v>VAS</v>
          </cell>
          <cell r="F1469" t="str">
            <v>ELÉTRICA</v>
          </cell>
          <cell r="G1469" t="str">
            <v>JUSCELINO FERREIRA CAMPOS</v>
          </cell>
          <cell r="H1469" t="str">
            <v>AJUDANTE</v>
          </cell>
          <cell r="I1469" t="str">
            <v>NOVA HOLANDA</v>
          </cell>
          <cell r="J1469">
            <v>1</v>
          </cell>
        </row>
        <row r="1470">
          <cell r="A1470">
            <v>1453</v>
          </cell>
          <cell r="G1470" t="str">
            <v>SIRLANDE LUCIANO DE ARAUJO</v>
          </cell>
          <cell r="H1470" t="str">
            <v>MOTORISTA MUNCK</v>
          </cell>
          <cell r="I1470" t="str">
            <v>BRISA DA COSTA</v>
          </cell>
          <cell r="J1470">
            <v>1</v>
          </cell>
        </row>
        <row r="1471">
          <cell r="A1471">
            <v>1454</v>
          </cell>
          <cell r="B1471" t="str">
            <v>MML</v>
          </cell>
          <cell r="C1471" t="str">
            <v>HRSG</v>
          </cell>
          <cell r="D1471" t="str">
            <v>CMM</v>
          </cell>
          <cell r="E1471" t="str">
            <v>ON</v>
          </cell>
          <cell r="F1471" t="str">
            <v>INSTRUMENT.</v>
          </cell>
          <cell r="G1471" t="str">
            <v>ELTON JONATA SANTOS</v>
          </cell>
          <cell r="H1471" t="str">
            <v>AJUDANTE</v>
          </cell>
          <cell r="I1471" t="str">
            <v>RIO DAS OSTRAS</v>
          </cell>
          <cell r="J1471">
            <v>1</v>
          </cell>
        </row>
        <row r="1472">
          <cell r="A1472">
            <v>1455</v>
          </cell>
          <cell r="G1472" t="str">
            <v>ROGERIO ANTONIO DE SOUZA</v>
          </cell>
          <cell r="H1472" t="str">
            <v>ENGENHEIRO MECANICO</v>
          </cell>
          <cell r="I1472" t="str">
            <v>-</v>
          </cell>
          <cell r="J1472">
            <v>1</v>
          </cell>
        </row>
        <row r="1473">
          <cell r="A1473">
            <v>1456</v>
          </cell>
          <cell r="G1473" t="str">
            <v>ANTONIO ALVES DE ASSIS</v>
          </cell>
          <cell r="H1473" t="str">
            <v>SUPERVISOR DE TUBULAÇÃO III</v>
          </cell>
          <cell r="I1473" t="str">
            <v>-</v>
          </cell>
          <cell r="J1473">
            <v>1</v>
          </cell>
        </row>
        <row r="1474">
          <cell r="A1474">
            <v>1457</v>
          </cell>
          <cell r="G1474" t="str">
            <v>ALDO RODRIGUES ALVES</v>
          </cell>
          <cell r="H1474" t="str">
            <v>CHEFE DE CQ</v>
          </cell>
          <cell r="I1474" t="str">
            <v>-</v>
          </cell>
          <cell r="J1474">
            <v>1</v>
          </cell>
        </row>
        <row r="1475">
          <cell r="A1475">
            <v>1458</v>
          </cell>
          <cell r="G1475" t="str">
            <v>GERALDO GONÇALVES SOBRINHO</v>
          </cell>
          <cell r="H1475" t="str">
            <v>TÉCNICO ADMINISTRATIVO</v>
          </cell>
          <cell r="I1475" t="str">
            <v>-</v>
          </cell>
          <cell r="J1475">
            <v>1</v>
          </cell>
        </row>
        <row r="1476">
          <cell r="A1476">
            <v>1459</v>
          </cell>
          <cell r="G1476" t="str">
            <v>DIERCE WIQUES MIRANDA</v>
          </cell>
          <cell r="H1476" t="str">
            <v>TECNICO PLANEJAMENTO</v>
          </cell>
          <cell r="I1476" t="str">
            <v>-</v>
          </cell>
          <cell r="J1476">
            <v>1</v>
          </cell>
        </row>
        <row r="1477">
          <cell r="A1477">
            <v>1460</v>
          </cell>
          <cell r="G1477" t="str">
            <v>NÉSIO ANTONIO DE SOUZA</v>
          </cell>
          <cell r="H1477" t="str">
            <v>INSPETOR LÍQUIDO PENETRANTE</v>
          </cell>
          <cell r="I1477" t="str">
            <v>-</v>
          </cell>
          <cell r="J1477">
            <v>1</v>
          </cell>
        </row>
        <row r="1478">
          <cell r="A1478">
            <v>1461</v>
          </cell>
          <cell r="G1478" t="str">
            <v>NILTON JULIO RODRIGUES</v>
          </cell>
          <cell r="H1478" t="str">
            <v>SUPERVISOR DE SOLDA 1</v>
          </cell>
          <cell r="I1478" t="str">
            <v>-</v>
          </cell>
          <cell r="J1478">
            <v>1</v>
          </cell>
        </row>
        <row r="1479">
          <cell r="A1479">
            <v>1462</v>
          </cell>
          <cell r="G1479" t="str">
            <v>GILSON CESAR DA SILVA</v>
          </cell>
          <cell r="H1479" t="str">
            <v>TECNICO PLANEJAMENTO</v>
          </cell>
          <cell r="I1479" t="str">
            <v>-</v>
          </cell>
          <cell r="J1479">
            <v>1</v>
          </cell>
        </row>
        <row r="1480">
          <cell r="A1480">
            <v>1463</v>
          </cell>
          <cell r="G1480" t="str">
            <v>JOSÉ MARIA DA COSTA</v>
          </cell>
          <cell r="H1480" t="str">
            <v>SUPERVISOR DE TUBULAÇÃO III</v>
          </cell>
          <cell r="I1480" t="str">
            <v>-</v>
          </cell>
          <cell r="J1480">
            <v>1</v>
          </cell>
        </row>
        <row r="1481">
          <cell r="A1481">
            <v>1464</v>
          </cell>
          <cell r="G1481" t="str">
            <v>JOSÉ DOS SANTOS</v>
          </cell>
          <cell r="H1481" t="str">
            <v>SUPERVISOR DE PINTURA</v>
          </cell>
          <cell r="I1481" t="str">
            <v>-</v>
          </cell>
          <cell r="J1481">
            <v>1</v>
          </cell>
        </row>
        <row r="1482">
          <cell r="A1482">
            <v>1465</v>
          </cell>
          <cell r="G1482" t="str">
            <v>CARLOS RICARDO GONÇALVES SANTOS</v>
          </cell>
          <cell r="H1482" t="str">
            <v>AJUDANTE</v>
          </cell>
          <cell r="I1482" t="str">
            <v>-</v>
          </cell>
          <cell r="J1482">
            <v>1</v>
          </cell>
        </row>
        <row r="1483">
          <cell r="A1483">
            <v>1466</v>
          </cell>
          <cell r="B1483" t="str">
            <v>AFC</v>
          </cell>
          <cell r="C1483" t="str">
            <v>CT</v>
          </cell>
          <cell r="D1483" t="str">
            <v>VT</v>
          </cell>
          <cell r="E1483" t="str">
            <v>JTC</v>
          </cell>
          <cell r="F1483" t="str">
            <v>ELÉTRICA</v>
          </cell>
          <cell r="G1483" t="str">
            <v>ALEX SANTANA SANTOS</v>
          </cell>
          <cell r="H1483" t="str">
            <v>AJUDANTE</v>
          </cell>
          <cell r="I1483" t="str">
            <v>BARRA</v>
          </cell>
          <cell r="J1483">
            <v>1</v>
          </cell>
        </row>
        <row r="1484">
          <cell r="A1484">
            <v>1467</v>
          </cell>
          <cell r="G1484" t="str">
            <v>JOSÉ LUCAS DOS SANTOS</v>
          </cell>
          <cell r="H1484" t="str">
            <v>ENCANADOR</v>
          </cell>
          <cell r="I1484" t="str">
            <v>PARGOS</v>
          </cell>
          <cell r="J1484">
            <v>1</v>
          </cell>
        </row>
        <row r="1485">
          <cell r="A1485">
            <v>1468</v>
          </cell>
          <cell r="G1485" t="str">
            <v>JOSIAS RODRIGUES</v>
          </cell>
          <cell r="H1485" t="str">
            <v>AUXILIAR DE C.Q. 1</v>
          </cell>
          <cell r="I1485" t="str">
            <v>-</v>
          </cell>
          <cell r="J1485">
            <v>1</v>
          </cell>
        </row>
        <row r="1486">
          <cell r="A1486">
            <v>1469</v>
          </cell>
          <cell r="G1486" t="str">
            <v>JARBAS CONCEIÇÃO CORREIA</v>
          </cell>
          <cell r="H1486" t="str">
            <v>SOLDADOR TIG</v>
          </cell>
          <cell r="I1486" t="str">
            <v>PARGOS</v>
          </cell>
          <cell r="J1486">
            <v>1</v>
          </cell>
        </row>
        <row r="1487">
          <cell r="A1487">
            <v>1470</v>
          </cell>
          <cell r="G1487" t="str">
            <v>ROGÉRIO TIMÓTEO DA SILVA</v>
          </cell>
          <cell r="H1487" t="str">
            <v>ENCANADOR</v>
          </cell>
          <cell r="I1487" t="str">
            <v>PARGOS</v>
          </cell>
          <cell r="J1487">
            <v>1</v>
          </cell>
        </row>
        <row r="1488">
          <cell r="A1488">
            <v>1471</v>
          </cell>
          <cell r="G1488" t="str">
            <v>BRUNO ALBERNAZ PEREIRA MELLO</v>
          </cell>
          <cell r="H1488" t="str">
            <v>AJUDANTE</v>
          </cell>
          <cell r="I1488" t="str">
            <v>-</v>
          </cell>
          <cell r="J1488">
            <v>1</v>
          </cell>
        </row>
        <row r="1489">
          <cell r="A1489">
            <v>1472</v>
          </cell>
          <cell r="G1489" t="str">
            <v>JOSÉ DOS SANTOS</v>
          </cell>
          <cell r="H1489" t="str">
            <v>TOTAL===&gt;</v>
          </cell>
          <cell r="I1489" t="str">
            <v>PARGOS</v>
          </cell>
          <cell r="J1489">
            <v>1471</v>
          </cell>
        </row>
        <row r="1490">
          <cell r="A1490">
            <v>1473</v>
          </cell>
          <cell r="G1490" t="str">
            <v>RUBENILSON ALMEIDA BARBOSA</v>
          </cell>
          <cell r="H1490" t="str">
            <v>MECANICO MONTADOR</v>
          </cell>
          <cell r="I1490" t="str">
            <v>PARGOS</v>
          </cell>
          <cell r="J1490">
            <v>1</v>
          </cell>
        </row>
        <row r="1491">
          <cell r="A1491">
            <v>1474</v>
          </cell>
          <cell r="G1491" t="str">
            <v>ANTÔNIO MARCELO DE JESUS OLIVEIRA</v>
          </cell>
          <cell r="H1491" t="str">
            <v>ENCANADOR</v>
          </cell>
          <cell r="I1491" t="str">
            <v>PARGOS</v>
          </cell>
          <cell r="J1491">
            <v>1</v>
          </cell>
        </row>
        <row r="1492">
          <cell r="A1492">
            <v>1475</v>
          </cell>
          <cell r="G1492" t="str">
            <v>GILENO CARDOSO DOS SANTOS</v>
          </cell>
          <cell r="H1492" t="str">
            <v>MONTADOR ANDAIME</v>
          </cell>
          <cell r="I1492" t="str">
            <v>PARGOS</v>
          </cell>
          <cell r="J1492">
            <v>1</v>
          </cell>
        </row>
        <row r="1493">
          <cell r="A1493">
            <v>1476</v>
          </cell>
          <cell r="G1493" t="str">
            <v>CLEBIO CARDOSO PRIMO</v>
          </cell>
          <cell r="H1493" t="str">
            <v>ENCANADOR</v>
          </cell>
          <cell r="I1493" t="str">
            <v>PARGOS</v>
          </cell>
          <cell r="J1493">
            <v>1</v>
          </cell>
        </row>
        <row r="1494">
          <cell r="A1494">
            <v>1477</v>
          </cell>
          <cell r="G1494" t="str">
            <v>MARCOS ANTÔNIO DE SOUZA SÁ</v>
          </cell>
          <cell r="H1494" t="str">
            <v>ENCANADOR</v>
          </cell>
          <cell r="I1494" t="str">
            <v>PARGOS</v>
          </cell>
          <cell r="J1494">
            <v>1</v>
          </cell>
        </row>
        <row r="1495">
          <cell r="A1495">
            <v>1478</v>
          </cell>
          <cell r="G1495" t="str">
            <v>JAIR CORDEIRO PORTO</v>
          </cell>
          <cell r="H1495" t="str">
            <v>AJUDANTE</v>
          </cell>
          <cell r="I1495" t="str">
            <v>-</v>
          </cell>
          <cell r="J1495">
            <v>1</v>
          </cell>
        </row>
        <row r="1496">
          <cell r="A1496">
            <v>1479</v>
          </cell>
          <cell r="G1496" t="str">
            <v>RAFAEL RODRIGUES BARBOSA</v>
          </cell>
          <cell r="H1496" t="str">
            <v>AJUDANTE</v>
          </cell>
          <cell r="I1496" t="str">
            <v>-</v>
          </cell>
          <cell r="J1496">
            <v>1</v>
          </cell>
        </row>
        <row r="1497">
          <cell r="A1497">
            <v>1480</v>
          </cell>
          <cell r="G1497" t="str">
            <v>JOSÉ EDUARDO DA SILVA</v>
          </cell>
          <cell r="H1497" t="str">
            <v>AJUDANTE</v>
          </cell>
          <cell r="I1497" t="str">
            <v>-</v>
          </cell>
          <cell r="J1497">
            <v>1</v>
          </cell>
        </row>
        <row r="1498">
          <cell r="A1498">
            <v>1481</v>
          </cell>
          <cell r="G1498" t="str">
            <v>RONALDO DA SILVA OLIVEIRA</v>
          </cell>
          <cell r="H1498" t="str">
            <v>ENCANADOR</v>
          </cell>
          <cell r="I1498" t="str">
            <v>PARGOS</v>
          </cell>
          <cell r="J1498">
            <v>1</v>
          </cell>
        </row>
        <row r="1499">
          <cell r="A1499">
            <v>1482</v>
          </cell>
          <cell r="G1499" t="str">
            <v>FRANCIVAL RIBEIRO</v>
          </cell>
          <cell r="H1499" t="str">
            <v>ENCANADOR</v>
          </cell>
          <cell r="I1499" t="str">
            <v>PARGOS</v>
          </cell>
          <cell r="J1499">
            <v>1</v>
          </cell>
        </row>
        <row r="1500">
          <cell r="A1500">
            <v>1483</v>
          </cell>
          <cell r="G1500" t="str">
            <v>UARTELEOR MARQUES CORREIA</v>
          </cell>
          <cell r="H1500" t="str">
            <v>ENCANADOR</v>
          </cell>
          <cell r="I1500" t="str">
            <v>PARGOS</v>
          </cell>
          <cell r="J1500">
            <v>1</v>
          </cell>
        </row>
        <row r="1501">
          <cell r="A1501">
            <v>1484</v>
          </cell>
          <cell r="G1501" t="str">
            <v>LEONARDO MENDES  SANTOS MANSUR</v>
          </cell>
          <cell r="H1501" t="str">
            <v>AJUDANTE</v>
          </cell>
          <cell r="I1501" t="str">
            <v>-</v>
          </cell>
          <cell r="J1501">
            <v>1</v>
          </cell>
        </row>
        <row r="1502">
          <cell r="A1502">
            <v>1485</v>
          </cell>
          <cell r="G1502" t="str">
            <v>GECIVAL DA SILVA MUNIZ</v>
          </cell>
          <cell r="H1502" t="str">
            <v>MECANICO MONTADOR</v>
          </cell>
          <cell r="I1502" t="str">
            <v>PARGOS</v>
          </cell>
          <cell r="J1502">
            <v>1</v>
          </cell>
        </row>
        <row r="1503">
          <cell r="A1503">
            <v>1486</v>
          </cell>
          <cell r="G1503" t="str">
            <v>VAGNER GOMES DA SILVA</v>
          </cell>
          <cell r="H1503" t="str">
            <v>SOLDADOR TIG</v>
          </cell>
          <cell r="I1503" t="str">
            <v>PARGOS</v>
          </cell>
          <cell r="J1503">
            <v>1</v>
          </cell>
        </row>
        <row r="1504">
          <cell r="A1504">
            <v>1487</v>
          </cell>
          <cell r="G1504" t="str">
            <v>EDSON GOMES DA COSTA</v>
          </cell>
          <cell r="H1504" t="str">
            <v>ENCANADOR</v>
          </cell>
          <cell r="I1504" t="str">
            <v>PARGOS</v>
          </cell>
          <cell r="J1504">
            <v>1</v>
          </cell>
        </row>
        <row r="1505">
          <cell r="A1505">
            <v>1488</v>
          </cell>
          <cell r="G1505" t="str">
            <v>JENECY FERREIRA DA SILVA</v>
          </cell>
          <cell r="H1505" t="str">
            <v>ENCANADOR</v>
          </cell>
          <cell r="I1505" t="str">
            <v>PARGOS</v>
          </cell>
          <cell r="J1505">
            <v>1</v>
          </cell>
        </row>
        <row r="1506">
          <cell r="A1506">
            <v>1489</v>
          </cell>
          <cell r="G1506" t="str">
            <v>CRISTIANO ANTÔNIO DA CRUZ</v>
          </cell>
          <cell r="H1506" t="str">
            <v>ENCANADOR</v>
          </cell>
          <cell r="I1506" t="str">
            <v>PARGOS</v>
          </cell>
          <cell r="J1506">
            <v>1</v>
          </cell>
        </row>
        <row r="1507">
          <cell r="A1507">
            <v>1490</v>
          </cell>
          <cell r="G1507" t="str">
            <v>EMERGIO GREGORIO DA SILVA SANTOS</v>
          </cell>
          <cell r="H1507" t="str">
            <v>ENCARREGADO</v>
          </cell>
          <cell r="I1507" t="str">
            <v>PARGOS</v>
          </cell>
          <cell r="J1507">
            <v>1</v>
          </cell>
        </row>
        <row r="1508">
          <cell r="A1508">
            <v>1491</v>
          </cell>
          <cell r="G1508" t="str">
            <v>LUIS ANTONIO DOS SANTOS PIRES</v>
          </cell>
          <cell r="H1508" t="str">
            <v>ENCANADOR</v>
          </cell>
          <cell r="I1508" t="str">
            <v>PARGOS</v>
          </cell>
          <cell r="J1508">
            <v>1</v>
          </cell>
        </row>
        <row r="1509">
          <cell r="A1509">
            <v>1492</v>
          </cell>
          <cell r="G1509" t="str">
            <v>JOSELINO ALVES</v>
          </cell>
          <cell r="H1509" t="str">
            <v>ENCANADOR</v>
          </cell>
          <cell r="I1509" t="str">
            <v>PARGOS</v>
          </cell>
          <cell r="J1509">
            <v>1</v>
          </cell>
        </row>
        <row r="1510">
          <cell r="A1510">
            <v>1493</v>
          </cell>
          <cell r="G1510" t="str">
            <v>EDNEY MOTA GOMES</v>
          </cell>
          <cell r="H1510" t="str">
            <v>MECANICO MONTADOR</v>
          </cell>
          <cell r="I1510" t="str">
            <v>PARGOS</v>
          </cell>
          <cell r="J1510">
            <v>1</v>
          </cell>
        </row>
        <row r="1511">
          <cell r="A1511">
            <v>1494</v>
          </cell>
          <cell r="G1511" t="str">
            <v>ELISSON RAFAEL DA SILVA</v>
          </cell>
          <cell r="H1511" t="str">
            <v>AJUDANTE</v>
          </cell>
          <cell r="I1511" t="str">
            <v>-</v>
          </cell>
          <cell r="J1511">
            <v>1</v>
          </cell>
        </row>
        <row r="1512">
          <cell r="A1512">
            <v>1495</v>
          </cell>
          <cell r="G1512" t="str">
            <v>FRANCISCO RISOMAR DOS SANTOS</v>
          </cell>
          <cell r="H1512" t="str">
            <v>MESTRE</v>
          </cell>
          <cell r="I1512" t="str">
            <v>PARGOS</v>
          </cell>
          <cell r="J1512">
            <v>1</v>
          </cell>
        </row>
        <row r="1513">
          <cell r="A1513">
            <v>1496</v>
          </cell>
          <cell r="G1513" t="str">
            <v>GILTON LIMA SANTOS CORRÊA</v>
          </cell>
          <cell r="H1513" t="str">
            <v>ENCANADOR</v>
          </cell>
          <cell r="I1513" t="str">
            <v>-</v>
          </cell>
          <cell r="J1513">
            <v>1</v>
          </cell>
        </row>
        <row r="1514">
          <cell r="A1514">
            <v>1497</v>
          </cell>
          <cell r="G1514" t="str">
            <v>ERIVALDO FERNANDES SANTOS</v>
          </cell>
          <cell r="H1514" t="str">
            <v>MONTADOR ANDAIME</v>
          </cell>
          <cell r="I1514" t="str">
            <v>PARGOS</v>
          </cell>
          <cell r="J1514">
            <v>1</v>
          </cell>
        </row>
        <row r="1515">
          <cell r="A1515">
            <v>1498</v>
          </cell>
          <cell r="G1515" t="str">
            <v>GILMAR DOS SANTOS</v>
          </cell>
          <cell r="H1515" t="str">
            <v>ENCANADOR</v>
          </cell>
          <cell r="I1515" t="str">
            <v>-</v>
          </cell>
          <cell r="J1515">
            <v>1</v>
          </cell>
        </row>
        <row r="1516">
          <cell r="A1516">
            <v>1499</v>
          </cell>
          <cell r="G1516" t="str">
            <v>IVAN FERNANDES DOS SANTOS</v>
          </cell>
          <cell r="H1516" t="str">
            <v>MONTADOR ANDAIME</v>
          </cell>
          <cell r="I1516" t="str">
            <v>PARGOS</v>
          </cell>
          <cell r="J1516">
            <v>1</v>
          </cell>
        </row>
        <row r="1517">
          <cell r="A1517">
            <v>1500</v>
          </cell>
          <cell r="G1517" t="str">
            <v>CLAUDEMIR RAIMUNDO DOS SANTOS</v>
          </cell>
          <cell r="H1517" t="str">
            <v>ENCANADOR</v>
          </cell>
          <cell r="I1517" t="str">
            <v>PARGOS</v>
          </cell>
          <cell r="J1517">
            <v>1</v>
          </cell>
        </row>
        <row r="1518">
          <cell r="A1518">
            <v>1501</v>
          </cell>
          <cell r="G1518" t="str">
            <v>JOSÉ LOURENÇO DE SOUZA</v>
          </cell>
          <cell r="H1518" t="str">
            <v>ENCARREGADO</v>
          </cell>
          <cell r="I1518" t="str">
            <v>PARGOS</v>
          </cell>
          <cell r="J1518">
            <v>1</v>
          </cell>
        </row>
        <row r="1519">
          <cell r="A1519">
            <v>1502</v>
          </cell>
          <cell r="G1519" t="str">
            <v>EDIRNANDO LIMA DO NASCIMENTO</v>
          </cell>
          <cell r="H1519" t="str">
            <v>MONTADOR ANDAIME</v>
          </cell>
          <cell r="I1519" t="str">
            <v>-</v>
          </cell>
          <cell r="J1519">
            <v>1</v>
          </cell>
        </row>
        <row r="1520">
          <cell r="A1520">
            <v>1503</v>
          </cell>
          <cell r="G1520" t="str">
            <v>GERALDO RICARDO DOS SANTOS</v>
          </cell>
          <cell r="H1520" t="str">
            <v>ENCARREGADO</v>
          </cell>
          <cell r="I1520" t="str">
            <v>PARGOS</v>
          </cell>
          <cell r="J1520">
            <v>1</v>
          </cell>
        </row>
        <row r="1521">
          <cell r="A1521">
            <v>1504</v>
          </cell>
          <cell r="G1521" t="str">
            <v>GIVALDO SILVA DOS SANTOS</v>
          </cell>
          <cell r="H1521" t="str">
            <v>MONTADOR ANDAIME</v>
          </cell>
          <cell r="I1521" t="str">
            <v>PARGOS</v>
          </cell>
          <cell r="J1521">
            <v>1</v>
          </cell>
        </row>
        <row r="1522">
          <cell r="A1522">
            <v>1505</v>
          </cell>
          <cell r="G1522" t="str">
            <v>JOSÉ DOS SANTOS DEIRO</v>
          </cell>
          <cell r="H1522" t="str">
            <v>MONTADOR ANDAIME</v>
          </cell>
          <cell r="I1522" t="str">
            <v>PARGOS</v>
          </cell>
          <cell r="J1522">
            <v>1</v>
          </cell>
        </row>
        <row r="1523">
          <cell r="A1523">
            <v>1506</v>
          </cell>
          <cell r="G1523" t="str">
            <v>JOSÉ UBALDINO PEREIRA DE SOUZA</v>
          </cell>
          <cell r="H1523" t="str">
            <v>ENCANADOR</v>
          </cell>
          <cell r="I1523" t="str">
            <v>PARGOS</v>
          </cell>
          <cell r="J1523">
            <v>1</v>
          </cell>
        </row>
        <row r="1524">
          <cell r="A1524">
            <v>1507</v>
          </cell>
          <cell r="G1524" t="str">
            <v>CARLOS ANTONIO DE ANDRADE SANTOS</v>
          </cell>
          <cell r="H1524" t="str">
            <v>AJUDANTE</v>
          </cell>
          <cell r="I1524" t="str">
            <v>-</v>
          </cell>
          <cell r="J1524">
            <v>1</v>
          </cell>
        </row>
        <row r="1525">
          <cell r="A1525">
            <v>1508</v>
          </cell>
          <cell r="G1525" t="str">
            <v>WILSON DIAS MENEZES</v>
          </cell>
          <cell r="H1525" t="str">
            <v>ENCANADOR</v>
          </cell>
          <cell r="I1525" t="str">
            <v>PARGOS</v>
          </cell>
          <cell r="J1525">
            <v>1</v>
          </cell>
        </row>
        <row r="1526">
          <cell r="A1526">
            <v>1509</v>
          </cell>
          <cell r="G1526" t="str">
            <v>SEBASTIÃO DOS SANTOS FILHO</v>
          </cell>
          <cell r="H1526" t="str">
            <v>AJUDANTE</v>
          </cell>
          <cell r="I1526" t="str">
            <v>-</v>
          </cell>
          <cell r="J1526">
            <v>1</v>
          </cell>
        </row>
        <row r="1527">
          <cell r="A1527">
            <v>1510</v>
          </cell>
          <cell r="G1527" t="str">
            <v>JAILTON BATISTA DOS SANTOS</v>
          </cell>
          <cell r="H1527" t="str">
            <v>ENCANADOR</v>
          </cell>
          <cell r="I1527" t="str">
            <v>PARGOS</v>
          </cell>
          <cell r="J1527">
            <v>1</v>
          </cell>
        </row>
        <row r="1528">
          <cell r="A1528">
            <v>1511</v>
          </cell>
          <cell r="G1528" t="str">
            <v>BEMWILSON LIMA GUEDES</v>
          </cell>
          <cell r="H1528" t="str">
            <v>INSTRUMENTISTA</v>
          </cell>
          <cell r="I1528" t="str">
            <v>-</v>
          </cell>
          <cell r="J1528">
            <v>1</v>
          </cell>
        </row>
        <row r="1529">
          <cell r="A1529">
            <v>1512</v>
          </cell>
          <cell r="G1529" t="str">
            <v>REGINALDO ARAUJO DE ALMEIDA</v>
          </cell>
          <cell r="H1529" t="str">
            <v>AJUDANTE</v>
          </cell>
          <cell r="I1529" t="str">
            <v>-</v>
          </cell>
          <cell r="J1529">
            <v>1</v>
          </cell>
        </row>
        <row r="1530">
          <cell r="A1530">
            <v>1513</v>
          </cell>
          <cell r="G1530" t="str">
            <v>ARIVALDO FERREIRA DOS SANTOS</v>
          </cell>
          <cell r="H1530" t="str">
            <v>ELETRICISTA MONTADOR</v>
          </cell>
          <cell r="I1530" t="str">
            <v>PARGOS</v>
          </cell>
          <cell r="J1530">
            <v>1</v>
          </cell>
        </row>
        <row r="1531">
          <cell r="A1531">
            <v>1514</v>
          </cell>
          <cell r="G1531" t="str">
            <v>ANTONIO CAROLINO DOS SANTOS</v>
          </cell>
          <cell r="H1531" t="str">
            <v>ENCANADOR</v>
          </cell>
          <cell r="I1531" t="str">
            <v>PARGOS</v>
          </cell>
          <cell r="J1531">
            <v>1</v>
          </cell>
        </row>
        <row r="1532">
          <cell r="A1532">
            <v>1515</v>
          </cell>
          <cell r="G1532" t="str">
            <v>MOSAEL PEREIRA DA SILVA</v>
          </cell>
          <cell r="H1532" t="str">
            <v>MONTADOR ANDAIME</v>
          </cell>
          <cell r="I1532" t="str">
            <v>PARGOS</v>
          </cell>
          <cell r="J1532">
            <v>1</v>
          </cell>
        </row>
        <row r="1533">
          <cell r="A1533">
            <v>1516</v>
          </cell>
          <cell r="G1533" t="str">
            <v>CARLOS ALBERTO DE CASTRO SOUZA</v>
          </cell>
          <cell r="H1533" t="str">
            <v>AJUDANTE</v>
          </cell>
          <cell r="I1533" t="str">
            <v>-</v>
          </cell>
          <cell r="J1533">
            <v>1</v>
          </cell>
        </row>
        <row r="1534">
          <cell r="A1534">
            <v>1517</v>
          </cell>
          <cell r="G1534" t="str">
            <v>MARCIO DE JESUS SANTOS</v>
          </cell>
          <cell r="H1534" t="str">
            <v>MONTADOR ANDAIME</v>
          </cell>
          <cell r="I1534" t="str">
            <v>PARGOS</v>
          </cell>
          <cell r="J1534">
            <v>1</v>
          </cell>
        </row>
        <row r="1535">
          <cell r="A1535">
            <v>1518</v>
          </cell>
          <cell r="G1535" t="str">
            <v>ARILSON BISPO DOS SANTOS</v>
          </cell>
          <cell r="H1535" t="str">
            <v>ENCANADOR</v>
          </cell>
          <cell r="I1535" t="str">
            <v>PARGOS</v>
          </cell>
          <cell r="J1535">
            <v>1</v>
          </cell>
        </row>
        <row r="1536">
          <cell r="A1536">
            <v>1519</v>
          </cell>
          <cell r="G1536" t="str">
            <v>RAIMUNDO PEDRO DA SILVA</v>
          </cell>
          <cell r="H1536" t="str">
            <v>MONTADOR ANDAIME</v>
          </cell>
          <cell r="I1536" t="str">
            <v>PARGOS</v>
          </cell>
          <cell r="J1536">
            <v>1</v>
          </cell>
        </row>
        <row r="1537">
          <cell r="A1537">
            <v>1520</v>
          </cell>
          <cell r="G1537" t="str">
            <v>JOSÉ CARLOS DE SOUZA</v>
          </cell>
          <cell r="H1537" t="str">
            <v>ELETRICISTA MONTADOR</v>
          </cell>
          <cell r="I1537" t="str">
            <v>PARGOS</v>
          </cell>
          <cell r="J1537">
            <v>1</v>
          </cell>
        </row>
        <row r="1538">
          <cell r="A1538">
            <v>1521</v>
          </cell>
          <cell r="G1538" t="str">
            <v>JUVENAL RODRIGUES DE SOUZA</v>
          </cell>
          <cell r="H1538" t="str">
            <v>ENCANADOR</v>
          </cell>
          <cell r="I1538" t="str">
            <v>PARGOS</v>
          </cell>
          <cell r="J1538">
            <v>1</v>
          </cell>
        </row>
        <row r="1539">
          <cell r="A1539">
            <v>1522</v>
          </cell>
          <cell r="G1539" t="str">
            <v>EBERVAL SANTOS DE JESUS</v>
          </cell>
          <cell r="H1539" t="str">
            <v>AJUDANTE</v>
          </cell>
          <cell r="I1539" t="str">
            <v>-</v>
          </cell>
          <cell r="J1539">
            <v>1</v>
          </cell>
        </row>
        <row r="1540">
          <cell r="A1540">
            <v>1523</v>
          </cell>
          <cell r="G1540" t="str">
            <v>LUCIVALDO CUNHA DE SOUZA</v>
          </cell>
          <cell r="H1540" t="str">
            <v>AJUDANTE</v>
          </cell>
          <cell r="I1540" t="str">
            <v>-</v>
          </cell>
          <cell r="J1540">
            <v>1</v>
          </cell>
        </row>
        <row r="1541">
          <cell r="A1541">
            <v>1524</v>
          </cell>
          <cell r="G1541" t="str">
            <v>ALEXSANDRO FERNANDES DO BONFIM</v>
          </cell>
          <cell r="H1541" t="str">
            <v>AJUDANTE</v>
          </cell>
          <cell r="I1541" t="str">
            <v>-</v>
          </cell>
          <cell r="J1541">
            <v>1</v>
          </cell>
        </row>
        <row r="1542">
          <cell r="A1542">
            <v>1525</v>
          </cell>
          <cell r="G1542" t="str">
            <v>ANDERSON ALVES CORREA</v>
          </cell>
          <cell r="H1542" t="str">
            <v>AJUDANTE</v>
          </cell>
          <cell r="I1542" t="str">
            <v>-</v>
          </cell>
          <cell r="J1542">
            <v>1</v>
          </cell>
        </row>
        <row r="1543">
          <cell r="A1543">
            <v>1526</v>
          </cell>
          <cell r="G1543" t="str">
            <v>SERGIO DOS SANTOS DE FRANÇA</v>
          </cell>
          <cell r="H1543" t="str">
            <v>ENCANADOR</v>
          </cell>
          <cell r="I1543" t="str">
            <v>PARGOS</v>
          </cell>
          <cell r="J1543">
            <v>1</v>
          </cell>
        </row>
        <row r="1544">
          <cell r="A1544">
            <v>1527</v>
          </cell>
          <cell r="G1544" t="str">
            <v>RENATO RIBEIRO DA SILVA</v>
          </cell>
          <cell r="H1544" t="str">
            <v>ELETRICISTA MONTADOR</v>
          </cell>
          <cell r="I1544" t="str">
            <v>PARGOS</v>
          </cell>
          <cell r="J1544">
            <v>1</v>
          </cell>
        </row>
        <row r="1545">
          <cell r="A1545">
            <v>1528</v>
          </cell>
          <cell r="G1545" t="str">
            <v>FABRÍCIO PEIXOTO RIBEIRO</v>
          </cell>
          <cell r="H1545" t="str">
            <v>ENCANADOR</v>
          </cell>
          <cell r="I1545" t="str">
            <v>-</v>
          </cell>
          <cell r="J1545">
            <v>1</v>
          </cell>
        </row>
        <row r="1546">
          <cell r="A1546">
            <v>1529</v>
          </cell>
          <cell r="G1546" t="str">
            <v>EDSON DO NASCIMENTO ANDRADE</v>
          </cell>
          <cell r="H1546" t="str">
            <v>ENCANADOR</v>
          </cell>
          <cell r="I1546" t="str">
            <v>PARGOS</v>
          </cell>
          <cell r="J1546">
            <v>1</v>
          </cell>
        </row>
        <row r="1547">
          <cell r="A1547">
            <v>1530</v>
          </cell>
          <cell r="G1547" t="str">
            <v>EUGÊNIO CARLESSO NETO</v>
          </cell>
          <cell r="H1547" t="str">
            <v>ENCARREGADO</v>
          </cell>
          <cell r="I1547" t="str">
            <v>PARGOS</v>
          </cell>
          <cell r="J1547">
            <v>1</v>
          </cell>
        </row>
        <row r="1548">
          <cell r="A1548">
            <v>1531</v>
          </cell>
          <cell r="G1548" t="str">
            <v>EDSON DA SILVA TEÓFILO</v>
          </cell>
          <cell r="H1548" t="str">
            <v>AJUDANTE</v>
          </cell>
          <cell r="I1548" t="str">
            <v>-</v>
          </cell>
          <cell r="J1548">
            <v>1</v>
          </cell>
        </row>
        <row r="1549">
          <cell r="A1549">
            <v>1532</v>
          </cell>
          <cell r="G1549" t="str">
            <v>JOÃO ALFREDO DA SILVA JUNIOR</v>
          </cell>
          <cell r="H1549" t="str">
            <v>ELETRICISTA MONTADOR</v>
          </cell>
          <cell r="I1549" t="str">
            <v>PARGOS</v>
          </cell>
          <cell r="J1549">
            <v>1</v>
          </cell>
        </row>
        <row r="1550">
          <cell r="A1550">
            <v>1533</v>
          </cell>
          <cell r="G1550" t="str">
            <v>MANOEL JORGE SANTANA</v>
          </cell>
          <cell r="H1550" t="str">
            <v>MOTORISTA MUNCK</v>
          </cell>
          <cell r="I1550" t="str">
            <v>PARGOS</v>
          </cell>
          <cell r="J1550">
            <v>1</v>
          </cell>
        </row>
        <row r="1551">
          <cell r="A1551">
            <v>1534</v>
          </cell>
          <cell r="G1551" t="str">
            <v>DENILSON RAMOS ROSA</v>
          </cell>
          <cell r="H1551" t="str">
            <v>AJUDANTE</v>
          </cell>
          <cell r="I1551" t="str">
            <v>-</v>
          </cell>
          <cell r="J1551">
            <v>1</v>
          </cell>
        </row>
        <row r="1552">
          <cell r="A1552">
            <v>1535</v>
          </cell>
          <cell r="G1552" t="str">
            <v>JÚLIO MARQUES DE CARVALHO</v>
          </cell>
          <cell r="H1552" t="str">
            <v>ENCANADOR</v>
          </cell>
          <cell r="I1552" t="str">
            <v>PARGOS</v>
          </cell>
          <cell r="J1552">
            <v>1</v>
          </cell>
        </row>
        <row r="1553">
          <cell r="A1553">
            <v>1536</v>
          </cell>
          <cell r="G1553" t="str">
            <v>JOSÉ CARLOS DOS SANTOS</v>
          </cell>
          <cell r="H1553" t="str">
            <v>ENCANADOR</v>
          </cell>
          <cell r="I1553" t="str">
            <v>PARGOS</v>
          </cell>
          <cell r="J1553">
            <v>1</v>
          </cell>
        </row>
        <row r="1554">
          <cell r="A1554">
            <v>1537</v>
          </cell>
          <cell r="G1554" t="str">
            <v>PEDRO BARRETO SANTOS</v>
          </cell>
          <cell r="H1554" t="str">
            <v>ENCANADOR</v>
          </cell>
          <cell r="I1554" t="str">
            <v>PARGOS</v>
          </cell>
          <cell r="J1554">
            <v>1</v>
          </cell>
        </row>
        <row r="1555">
          <cell r="A1555">
            <v>1538</v>
          </cell>
          <cell r="G1555" t="str">
            <v>JOSÉ ANCELMO SANTOS SILVA</v>
          </cell>
          <cell r="H1555" t="str">
            <v>ENCANADOR</v>
          </cell>
          <cell r="I1555" t="str">
            <v>PARGOS</v>
          </cell>
          <cell r="J1555">
            <v>1</v>
          </cell>
        </row>
        <row r="1556">
          <cell r="A1556">
            <v>1539</v>
          </cell>
          <cell r="G1556" t="str">
            <v>JONATAS VICENTE VIANA</v>
          </cell>
          <cell r="H1556" t="str">
            <v>AJUDANTE</v>
          </cell>
          <cell r="I1556" t="str">
            <v>-</v>
          </cell>
          <cell r="J1556">
            <v>1</v>
          </cell>
        </row>
        <row r="1559">
          <cell r="I1559" t="str">
            <v>TOTAL =&gt;</v>
          </cell>
          <cell r="J1559">
            <v>1550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AF CR OU SR"/>
      <sheetName val="Planilha2"/>
      <sheetName val="Banco_de_Dados"/>
      <sheetName val="Estátística semanal - outubro"/>
      <sheetName val="Comparativo Mensal CDS"/>
      <sheetName val="Extratificação RIV"/>
      <sheetName val="Lista_Susp_"/>
      <sheetName val="Comparativo 2023-2024"/>
      <sheetName val="2023"/>
      <sheetName val="Planilha5"/>
      <sheetName val="Planilha1"/>
      <sheetName val="Planilha7"/>
      <sheetName val="Estátística semanal - SETEMBRO"/>
      <sheetName val="Planilha3"/>
      <sheetName val="Planilha6"/>
      <sheetName val="Planilha4"/>
      <sheetName val="Cópia de 001.DBControleEventos"/>
      <sheetName val="Planilha8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L2" t="str">
            <v>RIV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7"/>
      <sheetName val="Planilha2"/>
      <sheetName val="Planilha8"/>
      <sheetName val="Planilha3"/>
      <sheetName val="Extratificação RIV"/>
      <sheetName val="Banco_de_Dados"/>
      <sheetName val="Planilha5"/>
      <sheetName val="Planilha6"/>
      <sheetName val="Lista_Susp_"/>
      <sheetName val="Planilha4"/>
      <sheetName val="Comparativo 2023-20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_de_Dados"/>
      <sheetName val="Lista_Susp_"/>
      <sheetName val="001.DBControleEventos - 21.08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Susp_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Susp_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,05"/>
      <sheetName val="04,05"/>
      <sheetName val="01,05"/>
      <sheetName val="02,05"/>
      <sheetName val="07,06"/>
      <sheetName val="08,06 (2)"/>
      <sheetName val="02,05 (2)"/>
      <sheetName val="14,06"/>
      <sheetName val="14,06 (2)"/>
      <sheetName val="14,06 (3)"/>
      <sheetName val="EFETIV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G2" t="str">
            <v>EFETIVO UTE-NORTE FLUMINENSE POR EQUIPE</v>
          </cell>
        </row>
        <row r="5">
          <cell r="A5" t="str">
            <v>MAT.</v>
          </cell>
          <cell r="B5" t="str">
            <v>APROP.</v>
          </cell>
          <cell r="C5" t="str">
            <v>SETOR</v>
          </cell>
          <cell r="D5" t="str">
            <v>SUP</v>
          </cell>
          <cell r="E5" t="str">
            <v>ENC</v>
          </cell>
          <cell r="F5" t="str">
            <v xml:space="preserve">ATIVIDADE </v>
          </cell>
          <cell r="G5" t="str">
            <v>NOME</v>
          </cell>
          <cell r="H5" t="str">
            <v>FUNÇÃO</v>
          </cell>
          <cell r="I5" t="str">
            <v>PONT. DE REF.</v>
          </cell>
          <cell r="J5" t="str">
            <v>QUANT.</v>
          </cell>
        </row>
        <row r="6">
          <cell r="E6">
            <v>0</v>
          </cell>
          <cell r="F6">
            <v>0</v>
          </cell>
          <cell r="G6" t="str">
            <v xml:space="preserve"> </v>
          </cell>
        </row>
        <row r="7">
          <cell r="A7" t="str">
            <v>C-18829</v>
          </cell>
          <cell r="B7" t="str">
            <v>AFC</v>
          </cell>
          <cell r="C7" t="str">
            <v>BOP</v>
          </cell>
          <cell r="D7" t="str">
            <v>-</v>
          </cell>
          <cell r="E7" t="str">
            <v>-</v>
          </cell>
          <cell r="F7" t="str">
            <v>SUP</v>
          </cell>
          <cell r="G7" t="str">
            <v>GIVALDO SOUZA SANTOS</v>
          </cell>
          <cell r="H7" t="str">
            <v>SUPERVISOR DE ELETRICA</v>
          </cell>
          <cell r="I7" t="str">
            <v>RIO DAS OSTRAS</v>
          </cell>
          <cell r="J7">
            <v>1</v>
          </cell>
        </row>
        <row r="8">
          <cell r="A8" t="str">
            <v>P-10210</v>
          </cell>
          <cell r="B8" t="str">
            <v>MOI</v>
          </cell>
          <cell r="C8" t="str">
            <v>GERAL</v>
          </cell>
          <cell r="D8" t="str">
            <v>-</v>
          </cell>
          <cell r="E8" t="str">
            <v>-</v>
          </cell>
          <cell r="F8" t="str">
            <v>SUP</v>
          </cell>
          <cell r="G8" t="str">
            <v>NILTON JÚLIO RODRIGUES</v>
          </cell>
          <cell r="H8" t="str">
            <v>SUPERVISOR DE SOLDA</v>
          </cell>
          <cell r="I8" t="str">
            <v>RIO DAS OSTRAS</v>
          </cell>
          <cell r="J8">
            <v>1</v>
          </cell>
        </row>
        <row r="9">
          <cell r="A9" t="str">
            <v>P-10376</v>
          </cell>
          <cell r="C9" t="str">
            <v>DEM</v>
          </cell>
          <cell r="D9" t="str">
            <v>DEM</v>
          </cell>
          <cell r="E9" t="str">
            <v>DEM</v>
          </cell>
          <cell r="F9" t="str">
            <v>DEM</v>
          </cell>
          <cell r="G9" t="str">
            <v>JAILSON BARBOSA DOS SANTOS</v>
          </cell>
          <cell r="H9" t="str">
            <v>SOLDADOR TIG I</v>
          </cell>
          <cell r="J9">
            <v>1</v>
          </cell>
        </row>
        <row r="10">
          <cell r="A10" t="str">
            <v>P-9588</v>
          </cell>
          <cell r="G10" t="str">
            <v>JOSÉ MARQUES DO NASCIMENTO</v>
          </cell>
          <cell r="H10" t="str">
            <v>TÉCNICO DE MATERIAIS</v>
          </cell>
          <cell r="J10">
            <v>1</v>
          </cell>
        </row>
        <row r="11">
          <cell r="A11" t="str">
            <v>P-10477</v>
          </cell>
          <cell r="B11" t="str">
            <v>MOI</v>
          </cell>
          <cell r="C11" t="str">
            <v>CQ</v>
          </cell>
          <cell r="D11" t="str">
            <v>ALDO</v>
          </cell>
          <cell r="E11" t="str">
            <v>-</v>
          </cell>
          <cell r="F11" t="str">
            <v>-</v>
          </cell>
          <cell r="G11" t="str">
            <v>NÉSIO  ANTONIO DE SOUZA</v>
          </cell>
          <cell r="H11" t="str">
            <v>TECNICO SEGURANCA I</v>
          </cell>
          <cell r="J11">
            <v>1</v>
          </cell>
        </row>
        <row r="12">
          <cell r="A12" t="str">
            <v>P-7597</v>
          </cell>
          <cell r="B12" t="str">
            <v>MOI</v>
          </cell>
          <cell r="C12" t="str">
            <v>PLAN</v>
          </cell>
          <cell r="D12" t="str">
            <v>SÉRGIO</v>
          </cell>
          <cell r="E12" t="str">
            <v>-</v>
          </cell>
          <cell r="F12" t="str">
            <v>PLANEJAM.</v>
          </cell>
          <cell r="G12" t="str">
            <v>DIERCY WIQUES MIRANDA</v>
          </cell>
          <cell r="H12" t="str">
            <v>TECNICO PLANEJ. 2</v>
          </cell>
          <cell r="J12">
            <v>1</v>
          </cell>
        </row>
        <row r="13">
          <cell r="A13" t="str">
            <v>P-71310</v>
          </cell>
          <cell r="B13" t="str">
            <v>MOI</v>
          </cell>
          <cell r="C13" t="str">
            <v>PLAN</v>
          </cell>
          <cell r="D13" t="str">
            <v>SÉRGIO</v>
          </cell>
          <cell r="E13" t="str">
            <v>-</v>
          </cell>
          <cell r="F13" t="str">
            <v>PLANEJAM.</v>
          </cell>
          <cell r="G13" t="str">
            <v>GILSON CESAR DA SILVA</v>
          </cell>
          <cell r="H13" t="str">
            <v>TECNICO PLANEJ. 2</v>
          </cell>
          <cell r="J13">
            <v>1</v>
          </cell>
        </row>
        <row r="14">
          <cell r="A14" t="str">
            <v>P-8116</v>
          </cell>
          <cell r="B14" t="str">
            <v>-</v>
          </cell>
          <cell r="C14" t="str">
            <v>CT</v>
          </cell>
          <cell r="D14" t="str">
            <v>LCLL</v>
          </cell>
          <cell r="E14" t="str">
            <v>-</v>
          </cell>
          <cell r="F14" t="str">
            <v>SUP</v>
          </cell>
          <cell r="G14" t="str">
            <v>ROGÉRIO ANTÔNIO DE SOUZA</v>
          </cell>
          <cell r="H14" t="str">
            <v>ENGENHEIRO</v>
          </cell>
          <cell r="J14">
            <v>1</v>
          </cell>
        </row>
        <row r="15">
          <cell r="A15" t="str">
            <v>P-10239</v>
          </cell>
          <cell r="B15" t="str">
            <v>AFC</v>
          </cell>
          <cell r="C15" t="str">
            <v>CT</v>
          </cell>
          <cell r="D15" t="str">
            <v>-</v>
          </cell>
          <cell r="E15" t="str">
            <v>-</v>
          </cell>
          <cell r="F15" t="str">
            <v>SUP</v>
          </cell>
          <cell r="G15" t="str">
            <v>MAURI AUGUSTO COPETTI</v>
          </cell>
          <cell r="H15" t="str">
            <v>SUPERVISOR</v>
          </cell>
          <cell r="I15" t="str">
            <v>RIO DAS OSTRAS</v>
          </cell>
          <cell r="J15">
            <v>1</v>
          </cell>
        </row>
        <row r="16">
          <cell r="A16" t="str">
            <v>P-993</v>
          </cell>
          <cell r="B16" t="str">
            <v>AFC</v>
          </cell>
          <cell r="C16" t="str">
            <v>ST</v>
          </cell>
          <cell r="D16" t="str">
            <v>-</v>
          </cell>
          <cell r="E16" t="str">
            <v>-</v>
          </cell>
          <cell r="F16" t="str">
            <v>SUP</v>
          </cell>
          <cell r="G16" t="str">
            <v>JOSÉ MARIA DA COSTA</v>
          </cell>
          <cell r="H16" t="str">
            <v>SUPERVISOR</v>
          </cell>
          <cell r="I16" t="str">
            <v>RIO DAS OSTRAS</v>
          </cell>
          <cell r="J16">
            <v>1</v>
          </cell>
        </row>
        <row r="17">
          <cell r="A17" t="str">
            <v>P-452</v>
          </cell>
          <cell r="B17" t="str">
            <v>MOI</v>
          </cell>
          <cell r="C17" t="str">
            <v>DP</v>
          </cell>
          <cell r="D17" t="str">
            <v>-</v>
          </cell>
          <cell r="E17" t="str">
            <v>-</v>
          </cell>
          <cell r="F17" t="str">
            <v>ADMINIST.</v>
          </cell>
          <cell r="G17" t="str">
            <v>GERALDO GONÇALVES SOBRINHO</v>
          </cell>
          <cell r="H17" t="str">
            <v>TÉCNICO ADMINISTRATIVO</v>
          </cell>
          <cell r="J17">
            <v>1</v>
          </cell>
        </row>
        <row r="18">
          <cell r="A18" t="str">
            <v>P-2853</v>
          </cell>
          <cell r="B18" t="str">
            <v>MOI</v>
          </cell>
          <cell r="C18" t="str">
            <v>HRSG</v>
          </cell>
          <cell r="D18" t="str">
            <v>-</v>
          </cell>
          <cell r="E18" t="str">
            <v>-</v>
          </cell>
          <cell r="F18" t="str">
            <v>SUP</v>
          </cell>
          <cell r="G18" t="str">
            <v>VENDOLINO IRENO DA CUNHA</v>
          </cell>
          <cell r="H18" t="str">
            <v>SUPERVISOR</v>
          </cell>
          <cell r="J18">
            <v>1</v>
          </cell>
        </row>
        <row r="19">
          <cell r="A19" t="str">
            <v>P-11539</v>
          </cell>
          <cell r="G19" t="str">
            <v>CAMIL YOUSSEF FARES</v>
          </cell>
          <cell r="H19" t="str">
            <v>ENGENHEIRO SEGURANÇA</v>
          </cell>
          <cell r="J19">
            <v>1</v>
          </cell>
        </row>
        <row r="20">
          <cell r="A20" t="str">
            <v>P-3830</v>
          </cell>
          <cell r="B20" t="str">
            <v>MOI</v>
          </cell>
          <cell r="C20" t="str">
            <v>ALM</v>
          </cell>
          <cell r="D20" t="str">
            <v>-</v>
          </cell>
          <cell r="E20" t="str">
            <v>ODAIL</v>
          </cell>
          <cell r="F20" t="str">
            <v>ALMOXARIFE</v>
          </cell>
          <cell r="G20" t="str">
            <v>ERCY FERREIRA GUIMARÃES</v>
          </cell>
          <cell r="H20" t="str">
            <v>ENCARREGADO</v>
          </cell>
          <cell r="J20">
            <v>1</v>
          </cell>
        </row>
        <row r="21">
          <cell r="A21" t="str">
            <v>P-10201</v>
          </cell>
          <cell r="B21" t="str">
            <v>MOI</v>
          </cell>
          <cell r="C21" t="str">
            <v>CQ</v>
          </cell>
          <cell r="D21" t="str">
            <v>-</v>
          </cell>
          <cell r="G21" t="str">
            <v>ALDO RODRIGUES ALVES</v>
          </cell>
          <cell r="H21" t="str">
            <v>ENGENHEIRO</v>
          </cell>
          <cell r="J21">
            <v>1</v>
          </cell>
        </row>
        <row r="22">
          <cell r="A22" t="str">
            <v>P-0001</v>
          </cell>
          <cell r="B22" t="str">
            <v>MOI</v>
          </cell>
          <cell r="C22" t="str">
            <v>GERAL</v>
          </cell>
          <cell r="D22" t="str">
            <v>-</v>
          </cell>
          <cell r="E22" t="str">
            <v>-</v>
          </cell>
          <cell r="F22" t="str">
            <v>CHEFE DE OBRA</v>
          </cell>
          <cell r="G22" t="str">
            <v>LUIZ CARLOS LOPES DE LIMA</v>
          </cell>
          <cell r="H22" t="str">
            <v>ENGENHEIRO</v>
          </cell>
          <cell r="J22">
            <v>1</v>
          </cell>
        </row>
        <row r="23">
          <cell r="A23" t="str">
            <v>P-10546</v>
          </cell>
          <cell r="E23" t="str">
            <v>-</v>
          </cell>
          <cell r="F23" t="str">
            <v>SUP</v>
          </cell>
          <cell r="G23" t="str">
            <v>ANTÔNIO ALVES DE ASSIS</v>
          </cell>
          <cell r="H23" t="str">
            <v>SUPERVISOR</v>
          </cell>
          <cell r="J23">
            <v>1</v>
          </cell>
        </row>
        <row r="24">
          <cell r="A24" t="str">
            <v>P-10586</v>
          </cell>
          <cell r="B24" t="str">
            <v>AFC</v>
          </cell>
          <cell r="C24" t="str">
            <v>GERAL</v>
          </cell>
          <cell r="D24" t="str">
            <v>-</v>
          </cell>
          <cell r="E24" t="str">
            <v>-</v>
          </cell>
          <cell r="F24" t="str">
            <v>SUP</v>
          </cell>
          <cell r="G24" t="str">
            <v>JOSÉ DOS SANTOS</v>
          </cell>
          <cell r="H24" t="str">
            <v>SUPERVISOR PINTURA</v>
          </cell>
          <cell r="I24" t="str">
            <v>RIO DAS OSTRAS</v>
          </cell>
          <cell r="J24">
            <v>1</v>
          </cell>
        </row>
        <row r="25">
          <cell r="A25" t="str">
            <v>P-10605</v>
          </cell>
          <cell r="C25" t="str">
            <v>DEM</v>
          </cell>
          <cell r="D25" t="str">
            <v>DEM</v>
          </cell>
          <cell r="E25" t="str">
            <v>DEM</v>
          </cell>
          <cell r="F25" t="str">
            <v>DEM</v>
          </cell>
          <cell r="G25" t="str">
            <v>PEDRO ALVES DE ASSIS</v>
          </cell>
          <cell r="H25" t="str">
            <v>SUPERVISOR</v>
          </cell>
          <cell r="J25">
            <v>1</v>
          </cell>
        </row>
        <row r="26">
          <cell r="A26" t="str">
            <v>P-15172</v>
          </cell>
          <cell r="B26" t="str">
            <v>ILDEM</v>
          </cell>
          <cell r="C26" t="str">
            <v>HRSG</v>
          </cell>
          <cell r="D26" t="str">
            <v>ALVIM</v>
          </cell>
          <cell r="E26" t="str">
            <v>LCB</v>
          </cell>
          <cell r="F26" t="str">
            <v>SOLDA</v>
          </cell>
          <cell r="G26" t="str">
            <v>JOSÉ GOMES SOBRINHO</v>
          </cell>
          <cell r="H26" t="str">
            <v>SOLDADOR TIG</v>
          </cell>
          <cell r="J26">
            <v>1</v>
          </cell>
        </row>
        <row r="27">
          <cell r="A27" t="str">
            <v>P-15173</v>
          </cell>
          <cell r="B27" t="str">
            <v>ILDEM</v>
          </cell>
          <cell r="C27" t="str">
            <v>HRSG</v>
          </cell>
          <cell r="D27" t="str">
            <v>ALVIM</v>
          </cell>
          <cell r="E27" t="str">
            <v>LCB</v>
          </cell>
          <cell r="F27" t="str">
            <v>SOLDA</v>
          </cell>
          <cell r="G27" t="str">
            <v>FRANCISCO PAULO MALAQUIAS</v>
          </cell>
          <cell r="H27" t="str">
            <v>SOLDADOR TIG</v>
          </cell>
          <cell r="J27">
            <v>1</v>
          </cell>
        </row>
        <row r="28">
          <cell r="A28" t="str">
            <v>P-15174</v>
          </cell>
          <cell r="B28" t="str">
            <v>ILDEM</v>
          </cell>
          <cell r="C28" t="str">
            <v>HRSG</v>
          </cell>
          <cell r="D28" t="str">
            <v>ALVIM</v>
          </cell>
          <cell r="E28" t="str">
            <v>LCB</v>
          </cell>
          <cell r="F28" t="str">
            <v>SOLDA</v>
          </cell>
          <cell r="G28" t="str">
            <v>ANTÔNIO FRANCISCO NASCIMENTO</v>
          </cell>
          <cell r="H28" t="str">
            <v>SOLDADOR TIG</v>
          </cell>
          <cell r="J28">
            <v>1</v>
          </cell>
        </row>
        <row r="29">
          <cell r="A29" t="str">
            <v>P- 15175</v>
          </cell>
          <cell r="B29" t="str">
            <v>ILDEM</v>
          </cell>
          <cell r="C29" t="str">
            <v>HRSG</v>
          </cell>
          <cell r="D29" t="str">
            <v>ALVIM</v>
          </cell>
          <cell r="E29" t="str">
            <v>LCB</v>
          </cell>
          <cell r="F29" t="str">
            <v>SOLDA</v>
          </cell>
          <cell r="G29" t="str">
            <v>FRANCISCO DE ASSIS NASCIMENTO</v>
          </cell>
          <cell r="H29" t="str">
            <v>SOLDADOR TIG</v>
          </cell>
          <cell r="J29">
            <v>1</v>
          </cell>
        </row>
        <row r="30">
          <cell r="A30">
            <v>1</v>
          </cell>
          <cell r="G30" t="str">
            <v>TERMO DE ABERTURA</v>
          </cell>
          <cell r="H30" t="str">
            <v>-</v>
          </cell>
          <cell r="J30">
            <v>1</v>
          </cell>
        </row>
        <row r="31">
          <cell r="A31">
            <v>2</v>
          </cell>
          <cell r="B31" t="str">
            <v>ADM</v>
          </cell>
          <cell r="C31" t="str">
            <v>$</v>
          </cell>
          <cell r="D31" t="str">
            <v>$</v>
          </cell>
          <cell r="E31" t="str">
            <v>$</v>
          </cell>
          <cell r="G31" t="str">
            <v>RONALDO CUSTODIO DE SOUZA</v>
          </cell>
          <cell r="H31" t="str">
            <v>GERENTE ADM. FINANC.</v>
          </cell>
          <cell r="J31">
            <v>1</v>
          </cell>
        </row>
        <row r="32">
          <cell r="A32">
            <v>3</v>
          </cell>
          <cell r="B32" t="str">
            <v>ADM</v>
          </cell>
          <cell r="C32" t="str">
            <v>$</v>
          </cell>
          <cell r="D32" t="str">
            <v>$</v>
          </cell>
          <cell r="E32" t="str">
            <v>$</v>
          </cell>
          <cell r="G32" t="str">
            <v>EDSON APARECIDO PEREIRA</v>
          </cell>
          <cell r="H32" t="str">
            <v>ASSISTENTE ADMIN.</v>
          </cell>
          <cell r="J32">
            <v>1</v>
          </cell>
        </row>
        <row r="33">
          <cell r="A33">
            <v>4</v>
          </cell>
          <cell r="B33" t="str">
            <v>ADM</v>
          </cell>
          <cell r="C33" t="str">
            <v>$</v>
          </cell>
          <cell r="D33" t="str">
            <v>$</v>
          </cell>
          <cell r="E33" t="str">
            <v>$</v>
          </cell>
          <cell r="G33" t="str">
            <v>MURILO DA CRUZ DIANA</v>
          </cell>
          <cell r="H33" t="str">
            <v>SUPERVISOR DE</v>
          </cell>
          <cell r="J33">
            <v>1</v>
          </cell>
        </row>
        <row r="34">
          <cell r="A34">
            <v>5</v>
          </cell>
          <cell r="B34" t="str">
            <v>DP</v>
          </cell>
          <cell r="D34" t="str">
            <v>-</v>
          </cell>
          <cell r="E34" t="str">
            <v>GGS</v>
          </cell>
          <cell r="G34" t="str">
            <v>JOSIANA DE SOUZA NEVES</v>
          </cell>
          <cell r="H34" t="str">
            <v>RECEPCIONISTA</v>
          </cell>
          <cell r="I34" t="str">
            <v>POSTO TIC TAC</v>
          </cell>
          <cell r="J34">
            <v>1</v>
          </cell>
        </row>
        <row r="35">
          <cell r="A35">
            <v>6</v>
          </cell>
          <cell r="B35" t="str">
            <v>ADM</v>
          </cell>
          <cell r="G35" t="str">
            <v>DALVINO RECK</v>
          </cell>
          <cell r="H35" t="str">
            <v>SUPERVISOR DE</v>
          </cell>
          <cell r="J35">
            <v>1</v>
          </cell>
        </row>
        <row r="36">
          <cell r="A36">
            <v>7</v>
          </cell>
          <cell r="C36" t="str">
            <v>DEM</v>
          </cell>
          <cell r="D36" t="str">
            <v>DEM</v>
          </cell>
          <cell r="E36" t="str">
            <v>DEM</v>
          </cell>
          <cell r="F36" t="str">
            <v>DEM</v>
          </cell>
          <cell r="G36" t="str">
            <v>MARTINIANO DE ALMEIDA JUNIOR</v>
          </cell>
          <cell r="H36" t="str">
            <v>TECNICO PLANEJ. 1</v>
          </cell>
          <cell r="J36">
            <v>1</v>
          </cell>
        </row>
        <row r="37">
          <cell r="A37">
            <v>8</v>
          </cell>
          <cell r="B37" t="str">
            <v>ADM</v>
          </cell>
          <cell r="C37" t="str">
            <v>NÃO</v>
          </cell>
          <cell r="D37" t="str">
            <v>NÃO</v>
          </cell>
          <cell r="E37" t="str">
            <v>NÃO</v>
          </cell>
          <cell r="G37" t="str">
            <v>LURDINEA DE SOUSA AGUIAR</v>
          </cell>
          <cell r="H37" t="str">
            <v>AUX. SERV. GERAIS</v>
          </cell>
          <cell r="J37">
            <v>1</v>
          </cell>
        </row>
        <row r="38">
          <cell r="A38">
            <v>9</v>
          </cell>
          <cell r="B38" t="str">
            <v>SUB</v>
          </cell>
          <cell r="E38" t="str">
            <v>D</v>
          </cell>
          <cell r="G38" t="str">
            <v>JULIANO CORREIA NETTO</v>
          </cell>
          <cell r="H38" t="str">
            <v>MOTORISTA MUNCK</v>
          </cell>
          <cell r="J38">
            <v>1</v>
          </cell>
        </row>
        <row r="39">
          <cell r="A39">
            <v>10</v>
          </cell>
          <cell r="C39" t="str">
            <v>DEM</v>
          </cell>
          <cell r="D39" t="str">
            <v>DEM</v>
          </cell>
          <cell r="E39" t="str">
            <v>DEM</v>
          </cell>
          <cell r="F39" t="str">
            <v>DEM</v>
          </cell>
          <cell r="G39" t="str">
            <v>JOÃO VALENTIM CROSCOB</v>
          </cell>
          <cell r="H39" t="str">
            <v>CARPINTEIRO</v>
          </cell>
          <cell r="J39">
            <v>1</v>
          </cell>
        </row>
        <row r="40">
          <cell r="A40">
            <v>11</v>
          </cell>
          <cell r="C40" t="str">
            <v>DEM</v>
          </cell>
          <cell r="D40" t="str">
            <v>DEM</v>
          </cell>
          <cell r="E40" t="str">
            <v>DEM</v>
          </cell>
          <cell r="F40" t="str">
            <v>DEM</v>
          </cell>
          <cell r="G40" t="str">
            <v>JOSÉ RODRIGUES PEREIRA</v>
          </cell>
          <cell r="H40" t="str">
            <v>PEDREIRO</v>
          </cell>
          <cell r="J40">
            <v>1</v>
          </cell>
        </row>
        <row r="41">
          <cell r="A41">
            <v>12</v>
          </cell>
          <cell r="C41" t="str">
            <v>DEM</v>
          </cell>
          <cell r="D41" t="str">
            <v>DEM</v>
          </cell>
          <cell r="E41" t="str">
            <v>DEM</v>
          </cell>
          <cell r="F41" t="str">
            <v>DEM</v>
          </cell>
          <cell r="G41" t="str">
            <v>CESAR CARLOS DA CRUZ</v>
          </cell>
          <cell r="H41" t="str">
            <v>AJUDANTE</v>
          </cell>
          <cell r="J41">
            <v>1</v>
          </cell>
        </row>
        <row r="42">
          <cell r="A42">
            <v>13</v>
          </cell>
          <cell r="C42" t="str">
            <v>DEM</v>
          </cell>
          <cell r="D42" t="str">
            <v>DEM</v>
          </cell>
          <cell r="E42" t="str">
            <v>DEM</v>
          </cell>
          <cell r="F42" t="str">
            <v>DEM</v>
          </cell>
          <cell r="G42" t="str">
            <v>JOSEVAL LIMA BORBA</v>
          </cell>
          <cell r="H42" t="str">
            <v>MECANICO MONTADOR</v>
          </cell>
          <cell r="I42" t="str">
            <v>COND. GREEN PEACE</v>
          </cell>
          <cell r="J42">
            <v>1</v>
          </cell>
        </row>
        <row r="43">
          <cell r="A43">
            <v>14</v>
          </cell>
          <cell r="B43" t="str">
            <v>AFC</v>
          </cell>
          <cell r="C43" t="str">
            <v>ST</v>
          </cell>
          <cell r="D43" t="str">
            <v>JMC</v>
          </cell>
          <cell r="E43" t="str">
            <v>AMA</v>
          </cell>
          <cell r="F43" t="str">
            <v>MONTAGEM</v>
          </cell>
          <cell r="G43" t="str">
            <v>CLARINDO DA ANUNCIAÇÃO</v>
          </cell>
          <cell r="H43" t="str">
            <v>MECANICO MONTADOR</v>
          </cell>
          <cell r="I43" t="str">
            <v>BRISA DA COSTA</v>
          </cell>
          <cell r="J43">
            <v>1</v>
          </cell>
        </row>
        <row r="44">
          <cell r="A44">
            <v>15</v>
          </cell>
          <cell r="B44" t="str">
            <v>MOD</v>
          </cell>
          <cell r="C44" t="str">
            <v>JORGE/CT</v>
          </cell>
          <cell r="D44" t="str">
            <v>ANT</v>
          </cell>
          <cell r="E44" t="str">
            <v>JCF</v>
          </cell>
          <cell r="G44" t="str">
            <v>EDMILSON AVELINO PEREIRA</v>
          </cell>
          <cell r="H44" t="str">
            <v>ENCANADOR</v>
          </cell>
          <cell r="I44" t="str">
            <v>BRISA DA COSTA</v>
          </cell>
          <cell r="J44">
            <v>1</v>
          </cell>
        </row>
        <row r="45">
          <cell r="A45">
            <v>16</v>
          </cell>
          <cell r="B45" t="str">
            <v>ASA</v>
          </cell>
          <cell r="C45" t="str">
            <v>HRSG</v>
          </cell>
          <cell r="D45" t="str">
            <v>PEDRO</v>
          </cell>
          <cell r="E45" t="str">
            <v>JGA</v>
          </cell>
          <cell r="F45" t="str">
            <v>MONTAGEM</v>
          </cell>
          <cell r="G45" t="str">
            <v>JOSELITO PROFETA DE ARAUJO</v>
          </cell>
          <cell r="H45" t="str">
            <v>MECANICO MONTADOR</v>
          </cell>
          <cell r="I45" t="str">
            <v>BRISA DA COSTA</v>
          </cell>
          <cell r="J45">
            <v>1</v>
          </cell>
        </row>
        <row r="46">
          <cell r="A46">
            <v>17</v>
          </cell>
          <cell r="B46" t="str">
            <v>EDR</v>
          </cell>
          <cell r="C46" t="str">
            <v>HRSG</v>
          </cell>
          <cell r="D46" t="str">
            <v>RF</v>
          </cell>
          <cell r="E46" t="str">
            <v>CCO</v>
          </cell>
          <cell r="F46" t="str">
            <v>MONTAGEM</v>
          </cell>
          <cell r="G46" t="str">
            <v>CLOViS CUSTODIO DE OLIVEIRA</v>
          </cell>
          <cell r="H46" t="str">
            <v>ENCARREGADO</v>
          </cell>
          <cell r="I46" t="str">
            <v>BRISA DA COSTA</v>
          </cell>
          <cell r="J46">
            <v>1</v>
          </cell>
        </row>
        <row r="47">
          <cell r="A47">
            <v>18</v>
          </cell>
          <cell r="E47" t="str">
            <v>JCF</v>
          </cell>
          <cell r="F47" t="str">
            <v>SUP</v>
          </cell>
          <cell r="G47" t="str">
            <v>JOSÉ CARLOS FERRAZ DE CARVALHO</v>
          </cell>
          <cell r="H47" t="str">
            <v>ENCARREGADO</v>
          </cell>
          <cell r="I47" t="str">
            <v>BRISA DA COSTA</v>
          </cell>
          <cell r="J47">
            <v>1</v>
          </cell>
        </row>
        <row r="48">
          <cell r="A48">
            <v>19</v>
          </cell>
          <cell r="C48" t="str">
            <v>DEM</v>
          </cell>
          <cell r="D48" t="str">
            <v>DEM</v>
          </cell>
          <cell r="E48" t="str">
            <v>DEM</v>
          </cell>
          <cell r="F48" t="str">
            <v>DEM</v>
          </cell>
          <cell r="G48" t="str">
            <v>DELCIO SCHMIDT</v>
          </cell>
          <cell r="H48" t="str">
            <v>MONTADOR ELETROM.</v>
          </cell>
          <cell r="J48">
            <v>1</v>
          </cell>
        </row>
        <row r="49">
          <cell r="A49">
            <v>20</v>
          </cell>
          <cell r="C49" t="str">
            <v>DEM</v>
          </cell>
          <cell r="D49" t="str">
            <v>DEM</v>
          </cell>
          <cell r="E49" t="str">
            <v>DEM</v>
          </cell>
          <cell r="F49" t="str">
            <v>DEM</v>
          </cell>
          <cell r="G49" t="str">
            <v>CALCIVANDRO DE ALMEIDA CRUZ</v>
          </cell>
          <cell r="H49" t="str">
            <v>MONTADOR ELETROM.</v>
          </cell>
          <cell r="J49">
            <v>1</v>
          </cell>
        </row>
        <row r="50">
          <cell r="A50">
            <v>21</v>
          </cell>
          <cell r="C50" t="str">
            <v>DEM</v>
          </cell>
          <cell r="D50" t="str">
            <v>DEM</v>
          </cell>
          <cell r="E50" t="str">
            <v>DEM</v>
          </cell>
          <cell r="F50" t="str">
            <v>DEM</v>
          </cell>
          <cell r="G50" t="str">
            <v>DIVANI BARBOSA DE LIMA</v>
          </cell>
          <cell r="H50" t="str">
            <v>MONTADOR ELETROM.</v>
          </cell>
          <cell r="J50">
            <v>1</v>
          </cell>
        </row>
        <row r="51">
          <cell r="A51">
            <v>22</v>
          </cell>
          <cell r="C51" t="str">
            <v>DEM</v>
          </cell>
          <cell r="D51" t="str">
            <v>DEM</v>
          </cell>
          <cell r="E51" t="str">
            <v>DEM</v>
          </cell>
          <cell r="F51" t="str">
            <v>DEM</v>
          </cell>
          <cell r="G51" t="str">
            <v>ERALDO JANKE</v>
          </cell>
          <cell r="H51" t="str">
            <v>MONTADOR ELETROM.</v>
          </cell>
          <cell r="J51">
            <v>1</v>
          </cell>
        </row>
        <row r="52">
          <cell r="A52">
            <v>23</v>
          </cell>
          <cell r="C52" t="str">
            <v>DEM</v>
          </cell>
          <cell r="D52" t="str">
            <v>DEM</v>
          </cell>
          <cell r="E52" t="str">
            <v>DEM</v>
          </cell>
          <cell r="F52" t="str">
            <v>DEM</v>
          </cell>
          <cell r="G52" t="str">
            <v>JOSÉ CARLOS TEIXEIRA</v>
          </cell>
          <cell r="H52" t="str">
            <v>MOTORISTA</v>
          </cell>
          <cell r="J52">
            <v>1</v>
          </cell>
        </row>
        <row r="53">
          <cell r="A53">
            <v>24</v>
          </cell>
          <cell r="B53" t="str">
            <v>ADM</v>
          </cell>
          <cell r="G53" t="str">
            <v>JOÃO CARLOS FAISLON SANTANA</v>
          </cell>
          <cell r="H53" t="str">
            <v>SUPERINTENDENTE</v>
          </cell>
          <cell r="J53">
            <v>1</v>
          </cell>
        </row>
        <row r="54">
          <cell r="A54">
            <v>25</v>
          </cell>
          <cell r="B54" t="str">
            <v>CHEFIA</v>
          </cell>
          <cell r="G54" t="str">
            <v>SÉRGIO PARREIRA GARCIA</v>
          </cell>
          <cell r="H54" t="str">
            <v>ENGENHEIRO</v>
          </cell>
          <cell r="J54">
            <v>1</v>
          </cell>
        </row>
        <row r="55">
          <cell r="A55">
            <v>26</v>
          </cell>
          <cell r="C55" t="str">
            <v>DEM</v>
          </cell>
          <cell r="D55" t="str">
            <v>DEM</v>
          </cell>
          <cell r="E55" t="str">
            <v>DEM</v>
          </cell>
          <cell r="F55" t="str">
            <v>DEM</v>
          </cell>
          <cell r="G55" t="str">
            <v>PAULO CESAR LOPES MACHADO</v>
          </cell>
          <cell r="H55" t="str">
            <v>ELETRICISTA MONTADOR</v>
          </cell>
          <cell r="I55" t="str">
            <v>RIO DAS OSTRAS</v>
          </cell>
          <cell r="J55">
            <v>1</v>
          </cell>
        </row>
        <row r="56">
          <cell r="A56">
            <v>27</v>
          </cell>
          <cell r="C56" t="str">
            <v>DEM</v>
          </cell>
          <cell r="D56" t="str">
            <v>DEM</v>
          </cell>
          <cell r="E56" t="str">
            <v>DEM</v>
          </cell>
          <cell r="F56" t="str">
            <v>DEM</v>
          </cell>
          <cell r="G56" t="str">
            <v>SILVIO ALVES CARDOSO</v>
          </cell>
          <cell r="H56" t="str">
            <v>CARPINTEIRO</v>
          </cell>
          <cell r="J56">
            <v>1</v>
          </cell>
        </row>
        <row r="57">
          <cell r="A57">
            <v>28</v>
          </cell>
          <cell r="C57" t="str">
            <v>DEM</v>
          </cell>
          <cell r="D57" t="str">
            <v>DEM</v>
          </cell>
          <cell r="E57" t="str">
            <v>DEM</v>
          </cell>
          <cell r="F57" t="str">
            <v>DEM</v>
          </cell>
          <cell r="G57" t="str">
            <v>EDSON ANTÔNIO DE OLIVEIRA</v>
          </cell>
          <cell r="H57" t="str">
            <v>MECANICO MONTADOR</v>
          </cell>
          <cell r="I57" t="str">
            <v>BRISA DA COSTA</v>
          </cell>
          <cell r="J57">
            <v>1</v>
          </cell>
        </row>
        <row r="58">
          <cell r="A58">
            <v>29</v>
          </cell>
          <cell r="C58" t="str">
            <v>DEM</v>
          </cell>
          <cell r="D58" t="str">
            <v>DEM</v>
          </cell>
          <cell r="E58" t="str">
            <v>DEM</v>
          </cell>
          <cell r="F58" t="str">
            <v>DEM</v>
          </cell>
          <cell r="G58" t="str">
            <v>JOEL DA SILVA SANTOS</v>
          </cell>
          <cell r="H58" t="str">
            <v>MECANICO MONTADOR</v>
          </cell>
          <cell r="J58">
            <v>1</v>
          </cell>
        </row>
        <row r="59">
          <cell r="A59">
            <v>30</v>
          </cell>
          <cell r="C59" t="str">
            <v>DEM</v>
          </cell>
          <cell r="D59" t="str">
            <v>DEM</v>
          </cell>
          <cell r="E59" t="str">
            <v>DEM</v>
          </cell>
          <cell r="F59" t="str">
            <v>DEM</v>
          </cell>
          <cell r="G59" t="str">
            <v>JOÃO BATISTA SILVA</v>
          </cell>
          <cell r="H59" t="str">
            <v>ENCANADOR</v>
          </cell>
          <cell r="I59" t="str">
            <v>COND. GREEN PEACE</v>
          </cell>
          <cell r="J59">
            <v>1</v>
          </cell>
        </row>
        <row r="60">
          <cell r="A60">
            <v>31</v>
          </cell>
          <cell r="C60" t="str">
            <v>DEM</v>
          </cell>
          <cell r="D60" t="str">
            <v>DEM</v>
          </cell>
          <cell r="E60" t="str">
            <v>DEM</v>
          </cell>
          <cell r="F60" t="str">
            <v>DEM</v>
          </cell>
          <cell r="G60" t="str">
            <v>OTACÍLIO MARCOS MACHADO SOUSA</v>
          </cell>
          <cell r="H60" t="str">
            <v>ENCANADOR</v>
          </cell>
          <cell r="J60">
            <v>1</v>
          </cell>
        </row>
        <row r="61">
          <cell r="A61">
            <v>32</v>
          </cell>
          <cell r="C61" t="str">
            <v>DEM</v>
          </cell>
          <cell r="D61" t="str">
            <v>DEM</v>
          </cell>
          <cell r="E61" t="str">
            <v>DEM</v>
          </cell>
          <cell r="F61" t="str">
            <v>DEM</v>
          </cell>
          <cell r="G61" t="str">
            <v>JUSCELINO BATISTA MEDEIROS</v>
          </cell>
          <cell r="H61" t="str">
            <v>ENCANADOR</v>
          </cell>
          <cell r="I61" t="str">
            <v>COND. GREEN PEACE</v>
          </cell>
          <cell r="J61">
            <v>1</v>
          </cell>
        </row>
        <row r="62">
          <cell r="A62">
            <v>33</v>
          </cell>
          <cell r="C62" t="str">
            <v>DEM</v>
          </cell>
          <cell r="D62" t="str">
            <v>DEM</v>
          </cell>
          <cell r="E62" t="str">
            <v>DEM</v>
          </cell>
          <cell r="F62" t="str">
            <v>DEM</v>
          </cell>
          <cell r="G62" t="str">
            <v>JOSÉ GERALDO QUINTÃO</v>
          </cell>
          <cell r="H62" t="str">
            <v>ENCANADOR</v>
          </cell>
          <cell r="J62">
            <v>1</v>
          </cell>
        </row>
        <row r="63">
          <cell r="A63">
            <v>34</v>
          </cell>
          <cell r="C63" t="str">
            <v>DEM</v>
          </cell>
          <cell r="D63" t="str">
            <v>DEM</v>
          </cell>
          <cell r="E63" t="str">
            <v>DEM</v>
          </cell>
          <cell r="F63" t="str">
            <v>DEM</v>
          </cell>
          <cell r="G63" t="str">
            <v>JOSUÉ HENRIQUE DOS SANTOS</v>
          </cell>
          <cell r="H63" t="str">
            <v>ENCANADOR</v>
          </cell>
          <cell r="I63" t="str">
            <v>COND. GREEN PEACE</v>
          </cell>
          <cell r="J63">
            <v>1</v>
          </cell>
        </row>
        <row r="64">
          <cell r="A64">
            <v>35</v>
          </cell>
          <cell r="B64" t="str">
            <v>ASA</v>
          </cell>
          <cell r="C64" t="str">
            <v>HRSG</v>
          </cell>
          <cell r="D64" t="str">
            <v>ANT</v>
          </cell>
          <cell r="E64" t="str">
            <v>JRG</v>
          </cell>
          <cell r="F64" t="str">
            <v>TUBULAÇÃO</v>
          </cell>
          <cell r="G64" t="str">
            <v>MILTON ROCHA DOS SANTOS</v>
          </cell>
          <cell r="H64" t="str">
            <v>ENCANADOR</v>
          </cell>
          <cell r="I64" t="str">
            <v>BRISA DA COSTA</v>
          </cell>
          <cell r="J64">
            <v>1</v>
          </cell>
        </row>
        <row r="65">
          <cell r="A65">
            <v>36</v>
          </cell>
          <cell r="C65" t="str">
            <v>DEM</v>
          </cell>
          <cell r="D65" t="str">
            <v>DEM</v>
          </cell>
          <cell r="E65" t="str">
            <v>DEM</v>
          </cell>
          <cell r="F65" t="str">
            <v>DEM</v>
          </cell>
          <cell r="G65" t="str">
            <v>JOSÉ ANTÔNIO FREITAS DUTRA</v>
          </cell>
          <cell r="H65" t="str">
            <v>ENCANADOR</v>
          </cell>
          <cell r="J65">
            <v>1</v>
          </cell>
        </row>
        <row r="66">
          <cell r="A66">
            <v>37</v>
          </cell>
          <cell r="C66" t="str">
            <v>DEM</v>
          </cell>
          <cell r="D66" t="str">
            <v>DEM</v>
          </cell>
          <cell r="E66" t="str">
            <v>DEM</v>
          </cell>
          <cell r="F66" t="str">
            <v>DEM</v>
          </cell>
          <cell r="G66" t="str">
            <v>ANTÔNIIO RAMIRO BISPO DOS REIS</v>
          </cell>
          <cell r="H66" t="str">
            <v>MECANICO MONTADOR</v>
          </cell>
          <cell r="J66">
            <v>1</v>
          </cell>
        </row>
        <row r="67">
          <cell r="A67">
            <v>38</v>
          </cell>
          <cell r="C67" t="str">
            <v>DEM</v>
          </cell>
          <cell r="D67" t="str">
            <v>DEM</v>
          </cell>
          <cell r="E67" t="str">
            <v>DEM</v>
          </cell>
          <cell r="F67" t="str">
            <v>DEM</v>
          </cell>
          <cell r="G67" t="str">
            <v>LEONARDO PESSANHA QUINTÃO</v>
          </cell>
          <cell r="H67" t="str">
            <v>AUXILIAR DE DP</v>
          </cell>
          <cell r="J67">
            <v>1</v>
          </cell>
        </row>
        <row r="68">
          <cell r="A68">
            <v>39</v>
          </cell>
          <cell r="B68" t="str">
            <v>EDG</v>
          </cell>
          <cell r="C68" t="str">
            <v>HRSG</v>
          </cell>
          <cell r="D68" t="str">
            <v>DARIO</v>
          </cell>
          <cell r="E68" t="str">
            <v>ELIEZER</v>
          </cell>
          <cell r="F68" t="str">
            <v>ANDAIME</v>
          </cell>
          <cell r="G68" t="str">
            <v>WAGNER DE JESUS SOUZA</v>
          </cell>
          <cell r="H68" t="str">
            <v>MONTADOR ANDAIME</v>
          </cell>
          <cell r="I68" t="str">
            <v>BRISA DA COSTA</v>
          </cell>
          <cell r="J68">
            <v>1</v>
          </cell>
        </row>
        <row r="69">
          <cell r="A69">
            <v>40</v>
          </cell>
          <cell r="C69" t="str">
            <v>DEM</v>
          </cell>
          <cell r="D69" t="str">
            <v>DEM</v>
          </cell>
          <cell r="E69" t="str">
            <v>DEM</v>
          </cell>
          <cell r="F69" t="str">
            <v>DEM</v>
          </cell>
          <cell r="G69" t="str">
            <v>MILTON ROSA SOBRINHO</v>
          </cell>
          <cell r="H69" t="str">
            <v>MONTADOR ANDAIME</v>
          </cell>
          <cell r="J69">
            <v>1</v>
          </cell>
        </row>
        <row r="70">
          <cell r="A70">
            <v>41</v>
          </cell>
          <cell r="B70" t="str">
            <v>AFC</v>
          </cell>
          <cell r="C70" t="str">
            <v>HRSG</v>
          </cell>
          <cell r="D70" t="str">
            <v>DARIO</v>
          </cell>
          <cell r="E70" t="str">
            <v>AMS</v>
          </cell>
          <cell r="F70" t="str">
            <v>ANDAIME</v>
          </cell>
          <cell r="G70" t="str">
            <v>RAIMUNDO PEDRO DA SILVA</v>
          </cell>
          <cell r="H70" t="str">
            <v>MONTADOR ANDAIME</v>
          </cell>
          <cell r="I70" t="str">
            <v>BRISA DA COSTA</v>
          </cell>
          <cell r="J70">
            <v>1</v>
          </cell>
        </row>
        <row r="71">
          <cell r="A71">
            <v>42</v>
          </cell>
          <cell r="C71" t="str">
            <v>DEM</v>
          </cell>
          <cell r="D71" t="str">
            <v>DEM</v>
          </cell>
          <cell r="E71" t="str">
            <v>DEM</v>
          </cell>
          <cell r="F71" t="str">
            <v>DEM</v>
          </cell>
          <cell r="G71" t="str">
            <v>JOSÉ ROQUE OLIVEIRA SOUZA</v>
          </cell>
          <cell r="H71" t="str">
            <v>ENCANADOR</v>
          </cell>
          <cell r="J71">
            <v>1</v>
          </cell>
        </row>
        <row r="72">
          <cell r="A72">
            <v>43</v>
          </cell>
          <cell r="C72" t="str">
            <v>DEM</v>
          </cell>
          <cell r="D72" t="str">
            <v>DEM</v>
          </cell>
          <cell r="E72" t="str">
            <v>DEM</v>
          </cell>
          <cell r="F72" t="str">
            <v>DEM</v>
          </cell>
          <cell r="G72" t="str">
            <v>FRANK AMARAL DE FREITAS</v>
          </cell>
          <cell r="H72" t="str">
            <v>ELETRICISTA MONTADOR</v>
          </cell>
          <cell r="J72">
            <v>1</v>
          </cell>
        </row>
        <row r="73">
          <cell r="A73">
            <v>44</v>
          </cell>
          <cell r="C73" t="str">
            <v>DEM</v>
          </cell>
          <cell r="D73" t="str">
            <v>DEM</v>
          </cell>
          <cell r="E73" t="str">
            <v>DEM</v>
          </cell>
          <cell r="F73" t="str">
            <v>DEM</v>
          </cell>
          <cell r="G73" t="str">
            <v>GILBERTO DE OLIVEIRA PINHEIRO</v>
          </cell>
          <cell r="H73" t="str">
            <v>ELETRICISTA MONTADOR</v>
          </cell>
          <cell r="J73">
            <v>1</v>
          </cell>
        </row>
        <row r="74">
          <cell r="A74">
            <v>45</v>
          </cell>
          <cell r="C74" t="str">
            <v>DEM</v>
          </cell>
          <cell r="D74" t="str">
            <v>DEM</v>
          </cell>
          <cell r="E74" t="str">
            <v>DEM</v>
          </cell>
          <cell r="F74" t="str">
            <v>DEM</v>
          </cell>
          <cell r="G74" t="str">
            <v>JOSÉ DE ARAÚJO</v>
          </cell>
          <cell r="H74" t="str">
            <v>ENCANADOR</v>
          </cell>
          <cell r="I74" t="str">
            <v>COND. GREEN PEACE</v>
          </cell>
          <cell r="J74">
            <v>1</v>
          </cell>
        </row>
        <row r="75">
          <cell r="A75">
            <v>46</v>
          </cell>
          <cell r="C75" t="str">
            <v>DEM</v>
          </cell>
          <cell r="D75" t="str">
            <v>DEM</v>
          </cell>
          <cell r="E75" t="str">
            <v>DEM</v>
          </cell>
          <cell r="F75" t="str">
            <v>DEM</v>
          </cell>
          <cell r="G75" t="str">
            <v>ILSON ANTÔNIO QUEIROGA</v>
          </cell>
          <cell r="H75" t="str">
            <v>ELETRICISTA F / C</v>
          </cell>
          <cell r="J75">
            <v>1</v>
          </cell>
        </row>
        <row r="76">
          <cell r="A76">
            <v>47</v>
          </cell>
          <cell r="C76" t="str">
            <v>DEM</v>
          </cell>
          <cell r="D76" t="str">
            <v>DEM</v>
          </cell>
          <cell r="E76" t="str">
            <v>DEM</v>
          </cell>
          <cell r="F76" t="str">
            <v>DEM</v>
          </cell>
          <cell r="G76" t="str">
            <v>BRAULINO SOUZA AZEVEDO</v>
          </cell>
          <cell r="H76" t="str">
            <v>MONTADOR ELETROM.</v>
          </cell>
          <cell r="J76">
            <v>1</v>
          </cell>
        </row>
        <row r="77">
          <cell r="A77">
            <v>48</v>
          </cell>
          <cell r="B77" t="str">
            <v>ADM</v>
          </cell>
          <cell r="G77" t="str">
            <v>WALTER RUI RIBEIRO MARTINS</v>
          </cell>
          <cell r="H77" t="str">
            <v>MOTORISTA</v>
          </cell>
          <cell r="J77">
            <v>1</v>
          </cell>
        </row>
        <row r="78">
          <cell r="A78">
            <v>49</v>
          </cell>
          <cell r="C78" t="str">
            <v>DEM</v>
          </cell>
          <cell r="D78" t="str">
            <v>DEM</v>
          </cell>
          <cell r="E78" t="str">
            <v>DEM</v>
          </cell>
          <cell r="F78" t="str">
            <v>DEM</v>
          </cell>
          <cell r="G78" t="str">
            <v>PAULO ROBERTO GOMES MOTA</v>
          </cell>
          <cell r="H78" t="str">
            <v>CARPINTEIRO</v>
          </cell>
          <cell r="J78">
            <v>1</v>
          </cell>
        </row>
        <row r="79">
          <cell r="A79">
            <v>50</v>
          </cell>
          <cell r="C79" t="str">
            <v>DEM</v>
          </cell>
          <cell r="D79" t="str">
            <v>DEM</v>
          </cell>
          <cell r="E79" t="str">
            <v>DEM</v>
          </cell>
          <cell r="F79" t="str">
            <v>DEM</v>
          </cell>
          <cell r="G79" t="str">
            <v>ANTÔNIO MARCOS RODRIGUES MOTTA</v>
          </cell>
          <cell r="H79" t="str">
            <v>CARPINTEIRO</v>
          </cell>
          <cell r="J79">
            <v>1</v>
          </cell>
        </row>
        <row r="80">
          <cell r="A80">
            <v>51</v>
          </cell>
          <cell r="C80" t="str">
            <v>DEM</v>
          </cell>
          <cell r="D80" t="str">
            <v>DEM</v>
          </cell>
          <cell r="E80" t="str">
            <v>DEM</v>
          </cell>
          <cell r="F80" t="str">
            <v>DEM</v>
          </cell>
          <cell r="G80" t="str">
            <v>JOÃO DE JESUS</v>
          </cell>
          <cell r="H80" t="str">
            <v>AJUDANTE</v>
          </cell>
          <cell r="I80" t="str">
            <v>BARRA</v>
          </cell>
          <cell r="J80">
            <v>1</v>
          </cell>
        </row>
        <row r="81">
          <cell r="A81">
            <v>52</v>
          </cell>
          <cell r="B81" t="str">
            <v>ASA</v>
          </cell>
          <cell r="C81" t="str">
            <v>HRSG</v>
          </cell>
          <cell r="D81" t="str">
            <v>ANT</v>
          </cell>
          <cell r="E81" t="str">
            <v>JLS</v>
          </cell>
          <cell r="F81" t="str">
            <v>TUBULAÇÃO</v>
          </cell>
          <cell r="G81" t="str">
            <v>SILVIO CESAR DE SOUZA</v>
          </cell>
          <cell r="H81" t="str">
            <v>ENCANADOR</v>
          </cell>
          <cell r="I81" t="str">
            <v>BRISA DA COSTA</v>
          </cell>
          <cell r="J81">
            <v>1</v>
          </cell>
        </row>
        <row r="82">
          <cell r="A82">
            <v>53</v>
          </cell>
          <cell r="C82" t="str">
            <v>DEM</v>
          </cell>
          <cell r="D82" t="str">
            <v>DEM</v>
          </cell>
          <cell r="E82" t="str">
            <v>DEM</v>
          </cell>
          <cell r="F82" t="str">
            <v>DEM</v>
          </cell>
          <cell r="G82" t="str">
            <v>EDVALMIR DA PAIXÃO FERREIRA</v>
          </cell>
          <cell r="H82" t="str">
            <v>MONTADOR ANDAIME</v>
          </cell>
          <cell r="I82" t="str">
            <v>AEROPORTO</v>
          </cell>
          <cell r="J82">
            <v>1</v>
          </cell>
        </row>
        <row r="83">
          <cell r="A83">
            <v>54</v>
          </cell>
          <cell r="B83" t="str">
            <v>AFC</v>
          </cell>
          <cell r="C83" t="str">
            <v>HRSG</v>
          </cell>
          <cell r="D83" t="str">
            <v>CMM</v>
          </cell>
          <cell r="E83" t="str">
            <v>ON</v>
          </cell>
          <cell r="F83" t="str">
            <v>INSTRUMENT.</v>
          </cell>
          <cell r="G83" t="str">
            <v>CARLOS FIUZA BATISTA</v>
          </cell>
          <cell r="H83" t="str">
            <v>MEIO OFICIAL</v>
          </cell>
          <cell r="I83" t="str">
            <v>PARGOS</v>
          </cell>
          <cell r="J83">
            <v>1</v>
          </cell>
        </row>
        <row r="84">
          <cell r="A84">
            <v>55</v>
          </cell>
          <cell r="B84" t="str">
            <v>AFC</v>
          </cell>
          <cell r="C84" t="str">
            <v>GERAL</v>
          </cell>
          <cell r="D84" t="str">
            <v>VT</v>
          </cell>
          <cell r="E84" t="str">
            <v>AAM</v>
          </cell>
          <cell r="F84" t="str">
            <v>MANUTENÇÃO</v>
          </cell>
          <cell r="G84" t="str">
            <v>CLAUDIO ANTÔNIO FERRADOR GENEROSA</v>
          </cell>
          <cell r="H84" t="str">
            <v>ELETRICISTA F / C</v>
          </cell>
          <cell r="I84" t="str">
            <v>BRISA DA COSTA</v>
          </cell>
          <cell r="J84">
            <v>1</v>
          </cell>
        </row>
        <row r="85">
          <cell r="A85">
            <v>56</v>
          </cell>
          <cell r="B85" t="str">
            <v>ALM</v>
          </cell>
          <cell r="E85" t="str">
            <v>D</v>
          </cell>
          <cell r="G85" t="str">
            <v>DAVID SOUZA FERREIRA</v>
          </cell>
          <cell r="H85" t="str">
            <v>AUXILIAR ALMOXARIFE 1</v>
          </cell>
          <cell r="J85">
            <v>1</v>
          </cell>
        </row>
        <row r="86">
          <cell r="A86">
            <v>57</v>
          </cell>
          <cell r="C86" t="str">
            <v>DEM</v>
          </cell>
          <cell r="D86" t="str">
            <v>DEM</v>
          </cell>
          <cell r="E86" t="str">
            <v>DEM</v>
          </cell>
          <cell r="F86" t="str">
            <v>DEM</v>
          </cell>
          <cell r="G86" t="str">
            <v>DOMINGOS PINTO DOS SANTOS</v>
          </cell>
          <cell r="H86" t="str">
            <v>PEDREIRO</v>
          </cell>
          <cell r="J86">
            <v>1</v>
          </cell>
        </row>
        <row r="87">
          <cell r="A87">
            <v>58</v>
          </cell>
          <cell r="C87" t="str">
            <v>DEM</v>
          </cell>
          <cell r="D87" t="str">
            <v>DEM</v>
          </cell>
          <cell r="E87" t="str">
            <v>DEM</v>
          </cell>
          <cell r="F87" t="str">
            <v>DEM</v>
          </cell>
          <cell r="G87" t="str">
            <v>DONIZETE SOARES DE MORAES</v>
          </cell>
          <cell r="H87" t="str">
            <v>AJUDANTE</v>
          </cell>
          <cell r="I87" t="str">
            <v>BARRA</v>
          </cell>
          <cell r="J87">
            <v>1</v>
          </cell>
        </row>
        <row r="88">
          <cell r="A88">
            <v>59</v>
          </cell>
          <cell r="C88" t="str">
            <v>DEM</v>
          </cell>
          <cell r="D88" t="str">
            <v>DEM</v>
          </cell>
          <cell r="E88" t="str">
            <v>DEM</v>
          </cell>
          <cell r="F88" t="str">
            <v>DEM</v>
          </cell>
          <cell r="G88" t="str">
            <v>GOLDEMBERG DE OLIVEIRA</v>
          </cell>
          <cell r="H88" t="str">
            <v>ELETRICISTA F / C</v>
          </cell>
          <cell r="J88">
            <v>1</v>
          </cell>
        </row>
        <row r="89">
          <cell r="A89">
            <v>60</v>
          </cell>
          <cell r="C89" t="str">
            <v>DEM</v>
          </cell>
          <cell r="D89" t="str">
            <v>DEM</v>
          </cell>
          <cell r="E89" t="str">
            <v>DEM</v>
          </cell>
          <cell r="F89" t="str">
            <v>DEM</v>
          </cell>
          <cell r="G89" t="str">
            <v>JOSÉ DOMINGOS DOS ANJOS</v>
          </cell>
          <cell r="H89" t="str">
            <v>ELETRICISTA MONTADOR</v>
          </cell>
          <cell r="J89">
            <v>1</v>
          </cell>
        </row>
        <row r="90">
          <cell r="A90">
            <v>61</v>
          </cell>
          <cell r="C90" t="str">
            <v>DEM</v>
          </cell>
          <cell r="D90" t="str">
            <v>DEM</v>
          </cell>
          <cell r="E90" t="str">
            <v>DEM</v>
          </cell>
          <cell r="F90" t="str">
            <v>DEM</v>
          </cell>
          <cell r="G90" t="str">
            <v>JOSÉ JORGE DA SILVA</v>
          </cell>
          <cell r="H90" t="str">
            <v>AJUDANTE</v>
          </cell>
          <cell r="J90">
            <v>1</v>
          </cell>
        </row>
        <row r="91">
          <cell r="A91">
            <v>62</v>
          </cell>
          <cell r="B91" t="str">
            <v>ASA</v>
          </cell>
          <cell r="C91" t="str">
            <v>HRSG</v>
          </cell>
          <cell r="D91" t="str">
            <v>PEDRO</v>
          </cell>
          <cell r="E91" t="str">
            <v>JGA</v>
          </cell>
          <cell r="F91" t="str">
            <v>MONTAGEM</v>
          </cell>
          <cell r="G91" t="str">
            <v>JOSÉ GERALDO ALVES</v>
          </cell>
          <cell r="H91" t="str">
            <v>ENCARREGADO</v>
          </cell>
          <cell r="I91" t="str">
            <v>BRISA DA COSTA</v>
          </cell>
          <cell r="J91">
            <v>1</v>
          </cell>
        </row>
        <row r="92">
          <cell r="A92">
            <v>63</v>
          </cell>
          <cell r="C92" t="str">
            <v>DEM</v>
          </cell>
          <cell r="D92" t="str">
            <v>DEM</v>
          </cell>
          <cell r="E92" t="str">
            <v>DEM</v>
          </cell>
          <cell r="F92" t="str">
            <v>DEM</v>
          </cell>
          <cell r="G92" t="str">
            <v>JÚLIO MARQUES DE CARVALHO</v>
          </cell>
          <cell r="H92" t="str">
            <v>ENCANADOR</v>
          </cell>
          <cell r="I92" t="str">
            <v>COND. GREEN PEACE</v>
          </cell>
          <cell r="J92">
            <v>1</v>
          </cell>
        </row>
        <row r="93">
          <cell r="A93">
            <v>64</v>
          </cell>
          <cell r="C93" t="str">
            <v>DEM</v>
          </cell>
          <cell r="D93" t="str">
            <v>DEM</v>
          </cell>
          <cell r="E93" t="str">
            <v>DEM</v>
          </cell>
          <cell r="F93" t="str">
            <v>DEM</v>
          </cell>
          <cell r="G93" t="str">
            <v>JOSÉ LUIZ SANTOS SOARES</v>
          </cell>
          <cell r="H93" t="str">
            <v>ELETRICISTA MONTADOR</v>
          </cell>
          <cell r="J93">
            <v>1</v>
          </cell>
        </row>
        <row r="94">
          <cell r="A94">
            <v>65</v>
          </cell>
          <cell r="B94" t="str">
            <v>ALM</v>
          </cell>
          <cell r="E94" t="str">
            <v>D</v>
          </cell>
          <cell r="G94" t="str">
            <v>MARCELO FERREIRA DOS ANJOS</v>
          </cell>
          <cell r="H94" t="str">
            <v>ALMOXARIFE</v>
          </cell>
          <cell r="J94">
            <v>1</v>
          </cell>
        </row>
        <row r="95">
          <cell r="A95">
            <v>66</v>
          </cell>
          <cell r="C95" t="str">
            <v>DEM</v>
          </cell>
          <cell r="D95" t="str">
            <v>DEM</v>
          </cell>
          <cell r="E95" t="str">
            <v>DEM</v>
          </cell>
          <cell r="F95" t="str">
            <v>DEM</v>
          </cell>
          <cell r="G95" t="str">
            <v>MOACIR DE MOURA</v>
          </cell>
          <cell r="H95" t="str">
            <v>MECANICO MONTADOR</v>
          </cell>
          <cell r="I95" t="str">
            <v>COND. GREEN PEACE</v>
          </cell>
          <cell r="J95">
            <v>1</v>
          </cell>
        </row>
        <row r="96">
          <cell r="A96">
            <v>67</v>
          </cell>
          <cell r="C96" t="str">
            <v>DEM</v>
          </cell>
          <cell r="D96" t="str">
            <v>DEM</v>
          </cell>
          <cell r="E96" t="str">
            <v>DEM</v>
          </cell>
          <cell r="F96" t="str">
            <v>DEM</v>
          </cell>
          <cell r="G96" t="str">
            <v>NATANAEL SOARES DOS SANTOS</v>
          </cell>
          <cell r="H96" t="str">
            <v>AJUDANTE</v>
          </cell>
          <cell r="J96">
            <v>1</v>
          </cell>
        </row>
        <row r="97">
          <cell r="A97">
            <v>68</v>
          </cell>
          <cell r="C97" t="str">
            <v>DEM</v>
          </cell>
          <cell r="D97" t="str">
            <v>DEM</v>
          </cell>
          <cell r="E97" t="str">
            <v>DEM</v>
          </cell>
          <cell r="F97" t="str">
            <v>DEM</v>
          </cell>
          <cell r="G97" t="str">
            <v>NELMACSON ALVES DA SILVA</v>
          </cell>
          <cell r="H97" t="str">
            <v>AJUDANTE</v>
          </cell>
          <cell r="J97">
            <v>1</v>
          </cell>
        </row>
        <row r="98">
          <cell r="A98">
            <v>69</v>
          </cell>
          <cell r="C98" t="str">
            <v>DEM</v>
          </cell>
          <cell r="D98" t="str">
            <v>DEM</v>
          </cell>
          <cell r="E98" t="str">
            <v>DEM</v>
          </cell>
          <cell r="F98" t="str">
            <v>DEM</v>
          </cell>
          <cell r="G98" t="str">
            <v>VALNEI SANTOS BANDEIRA</v>
          </cell>
          <cell r="H98" t="str">
            <v>AJUDANTE</v>
          </cell>
          <cell r="J98">
            <v>1</v>
          </cell>
        </row>
        <row r="99">
          <cell r="A99">
            <v>70</v>
          </cell>
          <cell r="C99" t="str">
            <v>DEM</v>
          </cell>
          <cell r="D99" t="str">
            <v>DEM</v>
          </cell>
          <cell r="E99" t="str">
            <v>DEM</v>
          </cell>
          <cell r="F99" t="str">
            <v>DEM</v>
          </cell>
          <cell r="G99" t="str">
            <v>WALTER LUIZ DA SILVA</v>
          </cell>
          <cell r="H99" t="str">
            <v>ELETRICISTA F / C</v>
          </cell>
          <cell r="J99">
            <v>1</v>
          </cell>
        </row>
        <row r="100">
          <cell r="A100">
            <v>71</v>
          </cell>
          <cell r="B100" t="str">
            <v>SUB</v>
          </cell>
          <cell r="E100" t="str">
            <v>D</v>
          </cell>
          <cell r="G100" t="str">
            <v>BRUNO MANHÃES DA SILVA</v>
          </cell>
          <cell r="H100" t="str">
            <v>MONTADOR ELETROM.</v>
          </cell>
          <cell r="J100">
            <v>1</v>
          </cell>
        </row>
        <row r="101">
          <cell r="A101">
            <v>72</v>
          </cell>
          <cell r="B101" t="str">
            <v>AFC</v>
          </cell>
          <cell r="C101" t="str">
            <v>ST</v>
          </cell>
          <cell r="D101" t="str">
            <v>JMC</v>
          </cell>
          <cell r="E101" t="str">
            <v>AMA</v>
          </cell>
          <cell r="F101" t="str">
            <v>APOIO</v>
          </cell>
          <cell r="G101" t="str">
            <v>LUIZ DOS SANTOS</v>
          </cell>
          <cell r="H101" t="str">
            <v>MEIO OFICIAL</v>
          </cell>
          <cell r="I101" t="str">
            <v>BARRA</v>
          </cell>
          <cell r="J101">
            <v>1</v>
          </cell>
        </row>
        <row r="102">
          <cell r="A102">
            <v>73</v>
          </cell>
          <cell r="B102" t="str">
            <v>AFC</v>
          </cell>
          <cell r="C102" t="str">
            <v>ST</v>
          </cell>
          <cell r="D102" t="str">
            <v>JMC</v>
          </cell>
          <cell r="E102" t="str">
            <v>AMA</v>
          </cell>
          <cell r="F102" t="str">
            <v>MONTAGEM</v>
          </cell>
          <cell r="G102" t="str">
            <v>CLAUDIONES DE MOURA</v>
          </cell>
          <cell r="H102" t="str">
            <v>MESTRE</v>
          </cell>
          <cell r="I102" t="str">
            <v>BARRA</v>
          </cell>
          <cell r="J102">
            <v>1</v>
          </cell>
        </row>
        <row r="103">
          <cell r="A103">
            <v>74</v>
          </cell>
          <cell r="B103" t="str">
            <v>AFC</v>
          </cell>
          <cell r="C103" t="str">
            <v>ST</v>
          </cell>
          <cell r="D103" t="str">
            <v>JMC</v>
          </cell>
          <cell r="E103" t="str">
            <v>AMA</v>
          </cell>
          <cell r="F103" t="str">
            <v>MONTAGEM</v>
          </cell>
          <cell r="G103" t="str">
            <v>IGOR MÁRCIO DA CONCEIÇÃO SOUZA</v>
          </cell>
          <cell r="H103" t="str">
            <v>MECANICO MONTADOR</v>
          </cell>
          <cell r="I103" t="str">
            <v>BRISA DA COSTA</v>
          </cell>
          <cell r="J103">
            <v>1</v>
          </cell>
        </row>
        <row r="104">
          <cell r="A104">
            <v>75</v>
          </cell>
          <cell r="C104" t="str">
            <v>DEM</v>
          </cell>
          <cell r="D104" t="str">
            <v>DEM</v>
          </cell>
          <cell r="E104" t="str">
            <v>DEM</v>
          </cell>
          <cell r="F104" t="str">
            <v>DEM</v>
          </cell>
          <cell r="G104" t="str">
            <v>JOSÉ ANTONIO VIRGENS PIMENTEL</v>
          </cell>
          <cell r="H104" t="str">
            <v>MECANICO MONTADOR</v>
          </cell>
          <cell r="I104" t="str">
            <v>BRISA DA COSTA</v>
          </cell>
          <cell r="J104">
            <v>1</v>
          </cell>
        </row>
        <row r="105">
          <cell r="A105">
            <v>76</v>
          </cell>
          <cell r="E105" t="str">
            <v>JCF</v>
          </cell>
          <cell r="F105" t="str">
            <v>TUBULAÇÃO</v>
          </cell>
          <cell r="G105" t="str">
            <v>ORONILDO MENDES DOS SANTOS</v>
          </cell>
          <cell r="H105" t="str">
            <v>ENCANADOR</v>
          </cell>
          <cell r="I105" t="str">
            <v>BRISA DA COSTA</v>
          </cell>
          <cell r="J105">
            <v>1</v>
          </cell>
        </row>
        <row r="106">
          <cell r="A106">
            <v>77</v>
          </cell>
          <cell r="B106" t="str">
            <v>AFC</v>
          </cell>
          <cell r="C106" t="str">
            <v>CT</v>
          </cell>
          <cell r="D106" t="str">
            <v>MAURI</v>
          </cell>
          <cell r="E106" t="str">
            <v>VBT</v>
          </cell>
          <cell r="F106" t="str">
            <v>MONTAGEM</v>
          </cell>
          <cell r="G106" t="str">
            <v>CLODOMIRO FERREIRA NETO</v>
          </cell>
          <cell r="H106" t="str">
            <v>MESTRE</v>
          </cell>
          <cell r="I106" t="str">
            <v>BARRA</v>
          </cell>
          <cell r="J106">
            <v>1</v>
          </cell>
        </row>
        <row r="107">
          <cell r="A107">
            <v>78</v>
          </cell>
          <cell r="B107" t="str">
            <v>AFC</v>
          </cell>
          <cell r="C107" t="str">
            <v>GERAL</v>
          </cell>
          <cell r="D107" t="str">
            <v>-</v>
          </cell>
          <cell r="E107" t="str">
            <v>GAO</v>
          </cell>
          <cell r="F107" t="str">
            <v>TOPOGR.</v>
          </cell>
          <cell r="G107" t="str">
            <v>JAIRO PINHEIRO PEREIRA</v>
          </cell>
          <cell r="H107" t="str">
            <v>NIVELADOR</v>
          </cell>
          <cell r="I107" t="str">
            <v>BRISA DA COSTA</v>
          </cell>
          <cell r="J107">
            <v>1</v>
          </cell>
        </row>
        <row r="108">
          <cell r="A108">
            <v>79</v>
          </cell>
          <cell r="B108" t="str">
            <v>AFC</v>
          </cell>
          <cell r="C108" t="str">
            <v>ST</v>
          </cell>
          <cell r="D108" t="str">
            <v>JMC</v>
          </cell>
          <cell r="E108" t="str">
            <v>AMA</v>
          </cell>
          <cell r="F108" t="str">
            <v>MONTAGEM</v>
          </cell>
          <cell r="G108" t="str">
            <v xml:space="preserve">JOSÉ MENDES DOS SANTOS </v>
          </cell>
          <cell r="H108" t="str">
            <v>MESTRE</v>
          </cell>
          <cell r="I108" t="str">
            <v>BRISA DA COSTA</v>
          </cell>
          <cell r="J108">
            <v>1</v>
          </cell>
        </row>
        <row r="109">
          <cell r="A109">
            <v>80</v>
          </cell>
          <cell r="B109" t="str">
            <v>MAT</v>
          </cell>
          <cell r="C109" t="str">
            <v>MAT</v>
          </cell>
          <cell r="D109" t="str">
            <v>-</v>
          </cell>
          <cell r="E109" t="str">
            <v>BUONO</v>
          </cell>
          <cell r="F109" t="str">
            <v>Y</v>
          </cell>
          <cell r="G109" t="str">
            <v>DENILSON VERAS DA SILVA</v>
          </cell>
          <cell r="H109" t="str">
            <v>AUX.TECNICO MATERIAS</v>
          </cell>
          <cell r="I109" t="str">
            <v>BRISA DA COSTA</v>
          </cell>
          <cell r="J109">
            <v>1</v>
          </cell>
        </row>
        <row r="110">
          <cell r="A110">
            <v>81</v>
          </cell>
          <cell r="B110" t="str">
            <v>AFC</v>
          </cell>
          <cell r="C110" t="str">
            <v>ST</v>
          </cell>
          <cell r="D110" t="str">
            <v>JMC</v>
          </cell>
          <cell r="E110" t="str">
            <v>AMA</v>
          </cell>
          <cell r="F110" t="str">
            <v>MONTAGEM</v>
          </cell>
          <cell r="G110" t="str">
            <v>HUMBERTO DE SOUZA SARTORI</v>
          </cell>
          <cell r="H110" t="str">
            <v>MESTRE</v>
          </cell>
          <cell r="I110" t="str">
            <v>BRISA DA COSTA</v>
          </cell>
          <cell r="J110">
            <v>1</v>
          </cell>
        </row>
        <row r="111">
          <cell r="A111">
            <v>82</v>
          </cell>
          <cell r="B111" t="str">
            <v>ASA</v>
          </cell>
          <cell r="C111" t="str">
            <v>HRSG</v>
          </cell>
          <cell r="D111" t="str">
            <v>ANT</v>
          </cell>
          <cell r="E111" t="str">
            <v>JRG</v>
          </cell>
          <cell r="F111" t="str">
            <v>TUBULAÇÃO</v>
          </cell>
          <cell r="G111" t="str">
            <v>FABRICIO PEIXOTO RIBEIRO</v>
          </cell>
          <cell r="H111" t="str">
            <v>MEIO OFICIAL</v>
          </cell>
          <cell r="I111" t="str">
            <v>CENTRO</v>
          </cell>
          <cell r="J111">
            <v>1</v>
          </cell>
        </row>
        <row r="112">
          <cell r="A112">
            <v>83</v>
          </cell>
          <cell r="C112" t="str">
            <v>DEM</v>
          </cell>
          <cell r="D112" t="str">
            <v>DEM</v>
          </cell>
          <cell r="E112" t="str">
            <v>DEM</v>
          </cell>
          <cell r="F112" t="str">
            <v>DEM</v>
          </cell>
          <cell r="G112" t="str">
            <v>ANTÔNIO LIVINO DE LIZ SOUZA</v>
          </cell>
          <cell r="H112" t="str">
            <v>ENCARREGADO</v>
          </cell>
          <cell r="I112" t="str">
            <v>BRISA DA COSTA</v>
          </cell>
          <cell r="J112">
            <v>1</v>
          </cell>
        </row>
        <row r="113">
          <cell r="A113">
            <v>84</v>
          </cell>
          <cell r="B113" t="str">
            <v>AFC</v>
          </cell>
          <cell r="C113" t="str">
            <v>HRSG</v>
          </cell>
          <cell r="D113" t="str">
            <v>VT</v>
          </cell>
          <cell r="E113" t="str">
            <v>VAS</v>
          </cell>
          <cell r="F113" t="str">
            <v>ELÉTRICA</v>
          </cell>
          <cell r="G113" t="str">
            <v>VALDEMIR A DOS SANTOS DE JESUS</v>
          </cell>
          <cell r="H113" t="str">
            <v>ENCARREGADO ELETRICA</v>
          </cell>
          <cell r="I113" t="str">
            <v>BARRA</v>
          </cell>
          <cell r="J113">
            <v>1</v>
          </cell>
        </row>
        <row r="114">
          <cell r="A114">
            <v>85</v>
          </cell>
          <cell r="C114" t="str">
            <v>DEM</v>
          </cell>
          <cell r="D114" t="str">
            <v>DEM</v>
          </cell>
          <cell r="E114" t="str">
            <v>DEM</v>
          </cell>
          <cell r="F114" t="str">
            <v>DEM</v>
          </cell>
          <cell r="G114" t="str">
            <v>JAILSON DO AMARAL RIBEIRO</v>
          </cell>
          <cell r="H114" t="str">
            <v>MECANICO MONTADOR</v>
          </cell>
          <cell r="I114" t="str">
            <v>BRISA DA COSTA</v>
          </cell>
          <cell r="J114">
            <v>1</v>
          </cell>
        </row>
        <row r="115">
          <cell r="A115">
            <v>86</v>
          </cell>
          <cell r="C115" t="str">
            <v>DEM</v>
          </cell>
          <cell r="D115" t="str">
            <v>DEM</v>
          </cell>
          <cell r="E115" t="str">
            <v>DEM</v>
          </cell>
          <cell r="F115" t="str">
            <v>DEM</v>
          </cell>
          <cell r="G115" t="str">
            <v>MANOEL MENDES DOS SANTOS</v>
          </cell>
          <cell r="H115" t="str">
            <v>MECANICO MONTADOR</v>
          </cell>
          <cell r="I115" t="str">
            <v>COND. GREEN PEACE</v>
          </cell>
          <cell r="J115">
            <v>1</v>
          </cell>
        </row>
        <row r="116">
          <cell r="A116">
            <v>87</v>
          </cell>
          <cell r="B116" t="str">
            <v>AFC</v>
          </cell>
          <cell r="C116" t="str">
            <v>CT</v>
          </cell>
          <cell r="D116" t="str">
            <v>MAURI</v>
          </cell>
          <cell r="E116" t="str">
            <v>VBT</v>
          </cell>
          <cell r="F116" t="str">
            <v>MONTAGEM</v>
          </cell>
          <cell r="G116" t="str">
            <v>JOSÉ FARIAS FONTES</v>
          </cell>
          <cell r="H116" t="str">
            <v>MESTRE</v>
          </cell>
          <cell r="I116" t="str">
            <v>BRISA DA COSTA</v>
          </cell>
          <cell r="J116">
            <v>1</v>
          </cell>
        </row>
        <row r="117">
          <cell r="A117">
            <v>88</v>
          </cell>
          <cell r="B117" t="str">
            <v>AFC</v>
          </cell>
          <cell r="C117" t="str">
            <v>GERAL</v>
          </cell>
          <cell r="D117" t="str">
            <v>-</v>
          </cell>
          <cell r="E117" t="str">
            <v>GAO</v>
          </cell>
          <cell r="F117" t="str">
            <v>TOPOGR.</v>
          </cell>
          <cell r="G117" t="str">
            <v>GIVALDO ALVES DE OLIVEIRA</v>
          </cell>
          <cell r="H117" t="str">
            <v>TOPOGRAFO</v>
          </cell>
          <cell r="I117" t="str">
            <v>RIO DAS OSTRAS</v>
          </cell>
          <cell r="J117">
            <v>1</v>
          </cell>
        </row>
        <row r="118">
          <cell r="A118">
            <v>89</v>
          </cell>
          <cell r="C118" t="str">
            <v>DEM</v>
          </cell>
          <cell r="D118" t="str">
            <v>DEM</v>
          </cell>
          <cell r="E118" t="str">
            <v>DEM</v>
          </cell>
          <cell r="F118" t="str">
            <v>DEM</v>
          </cell>
          <cell r="G118" t="str">
            <v>VALDINEI RAMOS DA SILVA</v>
          </cell>
          <cell r="H118" t="str">
            <v>AJUDANTE</v>
          </cell>
          <cell r="J118">
            <v>1</v>
          </cell>
        </row>
        <row r="119">
          <cell r="A119">
            <v>90</v>
          </cell>
          <cell r="C119" t="str">
            <v>DEM</v>
          </cell>
          <cell r="D119" t="str">
            <v>DEM</v>
          </cell>
          <cell r="E119" t="str">
            <v>DEM</v>
          </cell>
          <cell r="F119" t="str">
            <v>DEM</v>
          </cell>
          <cell r="G119" t="str">
            <v>VALDOMIRO RAMOS DA SILVA</v>
          </cell>
          <cell r="H119" t="str">
            <v>AJUDANTE</v>
          </cell>
          <cell r="J119">
            <v>1</v>
          </cell>
        </row>
        <row r="120">
          <cell r="A120">
            <v>91</v>
          </cell>
          <cell r="B120" t="str">
            <v>AFC</v>
          </cell>
          <cell r="C120" t="str">
            <v>GERAL</v>
          </cell>
          <cell r="D120" t="str">
            <v>-</v>
          </cell>
          <cell r="E120" t="str">
            <v>GAO</v>
          </cell>
          <cell r="F120" t="str">
            <v>TOPOGR.</v>
          </cell>
          <cell r="G120" t="str">
            <v>LEONARDO PEREIRA DOS SANTOS</v>
          </cell>
          <cell r="H120" t="str">
            <v>MEIO OFICIAL</v>
          </cell>
          <cell r="I120" t="str">
            <v>BARRA</v>
          </cell>
          <cell r="J120">
            <v>1</v>
          </cell>
        </row>
        <row r="121">
          <cell r="A121">
            <v>92</v>
          </cell>
          <cell r="C121" t="str">
            <v>DEM</v>
          </cell>
          <cell r="D121" t="str">
            <v>DEM</v>
          </cell>
          <cell r="E121" t="str">
            <v>DEM</v>
          </cell>
          <cell r="F121" t="str">
            <v>DEM</v>
          </cell>
          <cell r="G121" t="str">
            <v>VAGNER CRISTIANO KISNER</v>
          </cell>
          <cell r="H121" t="str">
            <v>MECANICO MONTADOR</v>
          </cell>
          <cell r="J121">
            <v>1</v>
          </cell>
        </row>
        <row r="122">
          <cell r="A122">
            <v>93</v>
          </cell>
          <cell r="B122" t="str">
            <v>AFC</v>
          </cell>
          <cell r="C122" t="str">
            <v>CT</v>
          </cell>
          <cell r="D122" t="str">
            <v>MAURI</v>
          </cell>
          <cell r="E122" t="str">
            <v>VBT</v>
          </cell>
          <cell r="F122" t="str">
            <v>MONTAGEM</v>
          </cell>
          <cell r="G122" t="str">
            <v>ROMILDO CORREIA DE SOUZA</v>
          </cell>
          <cell r="H122" t="str">
            <v>CONTRA MESTRE</v>
          </cell>
          <cell r="I122" t="str">
            <v>BRISA DA COSTA</v>
          </cell>
          <cell r="J122">
            <v>1</v>
          </cell>
        </row>
        <row r="123">
          <cell r="A123">
            <v>94</v>
          </cell>
          <cell r="B123" t="str">
            <v>AFC</v>
          </cell>
          <cell r="C123" t="str">
            <v>CT</v>
          </cell>
          <cell r="D123" t="str">
            <v>MAURI</v>
          </cell>
          <cell r="E123" t="str">
            <v>SWPC</v>
          </cell>
          <cell r="F123" t="str">
            <v>MONTAGEM</v>
          </cell>
          <cell r="G123" t="str">
            <v>ENES LOPES DE PROENÇA FILHO</v>
          </cell>
          <cell r="H123" t="str">
            <v>MECANICO MONTADOR</v>
          </cell>
          <cell r="I123" t="str">
            <v>BRISA DA COSTA</v>
          </cell>
          <cell r="J123">
            <v>1</v>
          </cell>
        </row>
        <row r="124">
          <cell r="A124">
            <v>95</v>
          </cell>
          <cell r="B124" t="str">
            <v>AFC</v>
          </cell>
          <cell r="C124" t="str">
            <v>CT</v>
          </cell>
          <cell r="D124" t="str">
            <v>MAURI</v>
          </cell>
          <cell r="E124" t="str">
            <v>SWPC</v>
          </cell>
          <cell r="F124" t="str">
            <v>MONTAGEM</v>
          </cell>
          <cell r="G124" t="str">
            <v>RONALDO ADRIANO DA SILVA</v>
          </cell>
          <cell r="H124" t="str">
            <v>MECANICO MONTADOR</v>
          </cell>
          <cell r="I124" t="str">
            <v>BRISA DA COSTA</v>
          </cell>
          <cell r="J124">
            <v>1</v>
          </cell>
        </row>
        <row r="125">
          <cell r="A125">
            <v>96</v>
          </cell>
          <cell r="B125" t="str">
            <v>ASA</v>
          </cell>
          <cell r="C125" t="str">
            <v>HRSG</v>
          </cell>
          <cell r="D125" t="str">
            <v>-</v>
          </cell>
          <cell r="E125" t="str">
            <v>OJC</v>
          </cell>
          <cell r="F125" t="str">
            <v>TOPOGR.</v>
          </cell>
          <cell r="G125" t="str">
            <v>ROZENDO DE SOUZA MARTINS</v>
          </cell>
          <cell r="H125" t="str">
            <v>MEIO OFICIAL</v>
          </cell>
          <cell r="I125" t="str">
            <v>BARRA</v>
          </cell>
          <cell r="J125">
            <v>1</v>
          </cell>
        </row>
        <row r="126">
          <cell r="A126">
            <v>97</v>
          </cell>
          <cell r="C126" t="str">
            <v>DEM</v>
          </cell>
          <cell r="D126" t="str">
            <v>DEM</v>
          </cell>
          <cell r="E126" t="str">
            <v>DEM</v>
          </cell>
          <cell r="F126" t="str">
            <v>DEM</v>
          </cell>
          <cell r="G126" t="str">
            <v>ANDRÉ CARVALHO RODRIGUES</v>
          </cell>
          <cell r="H126" t="str">
            <v>AJUDANTE</v>
          </cell>
          <cell r="J126">
            <v>1</v>
          </cell>
        </row>
        <row r="127">
          <cell r="A127">
            <v>98</v>
          </cell>
          <cell r="B127" t="str">
            <v>AFC</v>
          </cell>
          <cell r="C127" t="str">
            <v>ST</v>
          </cell>
          <cell r="D127" t="str">
            <v>JMC</v>
          </cell>
          <cell r="E127" t="str">
            <v>AMA</v>
          </cell>
          <cell r="F127" t="str">
            <v>MONTAGEM</v>
          </cell>
          <cell r="G127" t="str">
            <v>JOSÉ UDEILSON SALES</v>
          </cell>
          <cell r="H127" t="str">
            <v>MECANICO MONTADOR</v>
          </cell>
          <cell r="I127" t="str">
            <v>BARRA</v>
          </cell>
          <cell r="J127">
            <v>1</v>
          </cell>
        </row>
        <row r="128">
          <cell r="A128">
            <v>99</v>
          </cell>
          <cell r="B128" t="str">
            <v>MOD</v>
          </cell>
          <cell r="C128" t="str">
            <v>ASA/CALD</v>
          </cell>
          <cell r="D128" t="str">
            <v>VENDOL.</v>
          </cell>
          <cell r="F128" t="str">
            <v>ASA/CALD</v>
          </cell>
          <cell r="G128" t="str">
            <v>ANTÔNIO DE MOURA</v>
          </cell>
          <cell r="H128" t="str">
            <v>MECANICO MONTADOR</v>
          </cell>
          <cell r="J128">
            <v>1</v>
          </cell>
        </row>
        <row r="129">
          <cell r="A129">
            <v>100</v>
          </cell>
          <cell r="B129" t="str">
            <v>MOD</v>
          </cell>
          <cell r="C129" t="str">
            <v>JORGE/CT</v>
          </cell>
          <cell r="D129" t="str">
            <v>ANT</v>
          </cell>
          <cell r="E129" t="str">
            <v>JCF</v>
          </cell>
          <cell r="F129" t="str">
            <v>JORGE/CT</v>
          </cell>
          <cell r="G129" t="str">
            <v>PAULO DE MOURA</v>
          </cell>
          <cell r="H129" t="str">
            <v>ENCANADOR</v>
          </cell>
          <cell r="I129" t="str">
            <v>BARRA</v>
          </cell>
          <cell r="J129">
            <v>1</v>
          </cell>
        </row>
        <row r="130">
          <cell r="A130">
            <v>101</v>
          </cell>
          <cell r="B130" t="str">
            <v>DP</v>
          </cell>
          <cell r="D130" t="str">
            <v>-</v>
          </cell>
          <cell r="E130" t="str">
            <v>GGS</v>
          </cell>
          <cell r="G130" t="str">
            <v>WALTER ANDRADE DOS ANJOS</v>
          </cell>
          <cell r="H130" t="str">
            <v>ASSISTENTE DE DP</v>
          </cell>
          <cell r="I130" t="str">
            <v>BRISA DA COSTA</v>
          </cell>
          <cell r="J130">
            <v>1</v>
          </cell>
        </row>
        <row r="131">
          <cell r="A131">
            <v>102</v>
          </cell>
          <cell r="B131" t="str">
            <v>JORGE</v>
          </cell>
          <cell r="C131" t="str">
            <v>CT</v>
          </cell>
          <cell r="D131" t="str">
            <v>ANT</v>
          </cell>
          <cell r="E131" t="str">
            <v>JLC</v>
          </cell>
          <cell r="F131" t="str">
            <v>COMIS TUB</v>
          </cell>
          <cell r="G131" t="str">
            <v>JOÃO BATISTA DA SILVA COSTA</v>
          </cell>
          <cell r="H131" t="str">
            <v>MECANICO MONTADOR</v>
          </cell>
          <cell r="I131" t="str">
            <v>CENTRO</v>
          </cell>
          <cell r="J131">
            <v>1</v>
          </cell>
        </row>
        <row r="132">
          <cell r="A132">
            <v>103</v>
          </cell>
          <cell r="B132" t="str">
            <v>EDG</v>
          </cell>
          <cell r="C132" t="str">
            <v>HRSG</v>
          </cell>
          <cell r="D132" t="str">
            <v>DARIO</v>
          </cell>
          <cell r="E132" t="str">
            <v>FC</v>
          </cell>
          <cell r="F132" t="str">
            <v>ANDAIME</v>
          </cell>
          <cell r="G132" t="str">
            <v>BEROALDO DE SOUZA BARROS</v>
          </cell>
          <cell r="H132" t="str">
            <v>CONTRA MESTRE</v>
          </cell>
          <cell r="I132" t="str">
            <v>CENTRO</v>
          </cell>
          <cell r="J132">
            <v>1</v>
          </cell>
        </row>
        <row r="133">
          <cell r="A133">
            <v>104</v>
          </cell>
          <cell r="C133" t="str">
            <v>DEM</v>
          </cell>
          <cell r="D133" t="str">
            <v>DEM</v>
          </cell>
          <cell r="E133" t="str">
            <v>DEM</v>
          </cell>
          <cell r="F133" t="str">
            <v>DEM</v>
          </cell>
          <cell r="G133" t="str">
            <v>REINALDO ALVES</v>
          </cell>
          <cell r="H133" t="str">
            <v>ENCANADOR</v>
          </cell>
          <cell r="J133">
            <v>1</v>
          </cell>
        </row>
        <row r="134">
          <cell r="A134">
            <v>105</v>
          </cell>
          <cell r="B134" t="str">
            <v>AFC</v>
          </cell>
          <cell r="C134" t="str">
            <v>HRSG</v>
          </cell>
          <cell r="D134" t="str">
            <v>-</v>
          </cell>
          <cell r="E134" t="str">
            <v>CJS</v>
          </cell>
          <cell r="F134" t="str">
            <v>GRAUT</v>
          </cell>
          <cell r="G134" t="str">
            <v>VALDECI CAMPOS DE SÁ</v>
          </cell>
          <cell r="H134" t="str">
            <v>PEDREIRO</v>
          </cell>
          <cell r="I134" t="str">
            <v>BRISA DA COSTA</v>
          </cell>
          <cell r="J134">
            <v>1</v>
          </cell>
        </row>
        <row r="135">
          <cell r="A135">
            <v>106</v>
          </cell>
          <cell r="C135" t="str">
            <v>DEM</v>
          </cell>
          <cell r="D135" t="str">
            <v>DEM</v>
          </cell>
          <cell r="E135" t="str">
            <v>DEM</v>
          </cell>
          <cell r="F135" t="str">
            <v>DEM</v>
          </cell>
          <cell r="G135" t="str">
            <v>MILTON DOS ANJOS DE JESUS</v>
          </cell>
          <cell r="H135" t="str">
            <v>ENCANADOR</v>
          </cell>
          <cell r="I135" t="str">
            <v>BRISA DA COSTA</v>
          </cell>
          <cell r="J135">
            <v>1</v>
          </cell>
        </row>
        <row r="136">
          <cell r="A136">
            <v>107</v>
          </cell>
          <cell r="B136" t="str">
            <v>EDG</v>
          </cell>
          <cell r="C136" t="str">
            <v>HRSG</v>
          </cell>
          <cell r="D136" t="str">
            <v>DARIO</v>
          </cell>
          <cell r="E136" t="str">
            <v>ELIEZER</v>
          </cell>
          <cell r="F136" t="str">
            <v>ANDAIME</v>
          </cell>
          <cell r="G136" t="str">
            <v>JOSÉ PEDRO DA SILVA</v>
          </cell>
          <cell r="H136" t="str">
            <v>MESTRE</v>
          </cell>
          <cell r="I136" t="str">
            <v>BRISA DA COSTA</v>
          </cell>
          <cell r="J136">
            <v>1</v>
          </cell>
        </row>
        <row r="137">
          <cell r="A137">
            <v>108</v>
          </cell>
          <cell r="C137" t="str">
            <v>DEM</v>
          </cell>
          <cell r="D137" t="str">
            <v>DEM</v>
          </cell>
          <cell r="E137" t="str">
            <v>DEM</v>
          </cell>
          <cell r="F137" t="str">
            <v>DEM</v>
          </cell>
          <cell r="G137" t="str">
            <v>SANDRO BARBOSA SANCHES</v>
          </cell>
          <cell r="H137" t="str">
            <v>MONTADOR ANDAIME</v>
          </cell>
          <cell r="J137">
            <v>1</v>
          </cell>
        </row>
        <row r="138">
          <cell r="A138">
            <v>109</v>
          </cell>
          <cell r="B138" t="str">
            <v>PLAN</v>
          </cell>
          <cell r="C138" t="str">
            <v>MAT</v>
          </cell>
          <cell r="D138" t="str">
            <v>-</v>
          </cell>
          <cell r="E138" t="str">
            <v>-</v>
          </cell>
          <cell r="F138" t="str">
            <v>MAT</v>
          </cell>
          <cell r="G138" t="str">
            <v>ADRIANO FERREIRA DE CARVALHO</v>
          </cell>
          <cell r="H138" t="str">
            <v>AUX.TEC.DE PLANEJAMENTO</v>
          </cell>
          <cell r="I138" t="str">
            <v>BRISA DA COSTA</v>
          </cell>
          <cell r="J138">
            <v>1</v>
          </cell>
        </row>
        <row r="139">
          <cell r="A139">
            <v>110</v>
          </cell>
          <cell r="B139" t="str">
            <v>AFC</v>
          </cell>
          <cell r="C139" t="str">
            <v>BOP/HRSG</v>
          </cell>
          <cell r="D139" t="str">
            <v>PAO</v>
          </cell>
          <cell r="E139" t="str">
            <v>-</v>
          </cell>
          <cell r="F139" t="str">
            <v>FABRICAÇÃO</v>
          </cell>
          <cell r="G139" t="str">
            <v>VALDIMIR IBIAPINA DA SILVA</v>
          </cell>
          <cell r="H139" t="str">
            <v>SOLDADOR RX</v>
          </cell>
          <cell r="I139" t="str">
            <v>BRISA DA COSTA</v>
          </cell>
          <cell r="J139">
            <v>1</v>
          </cell>
        </row>
        <row r="140">
          <cell r="A140">
            <v>111</v>
          </cell>
          <cell r="B140" t="str">
            <v>CQ</v>
          </cell>
          <cell r="D140" t="str">
            <v>-</v>
          </cell>
          <cell r="E140" t="str">
            <v>ALDO</v>
          </cell>
          <cell r="G140" t="str">
            <v>WALMER FAVERO LUCAS</v>
          </cell>
          <cell r="H140" t="str">
            <v>ASSIST.TECNICO DE PLANEJAMENTO</v>
          </cell>
          <cell r="I140" t="str">
            <v>RIO DAS OSTRAS</v>
          </cell>
          <cell r="J140">
            <v>1</v>
          </cell>
        </row>
        <row r="141">
          <cell r="A141">
            <v>112</v>
          </cell>
          <cell r="B141" t="str">
            <v>EDG</v>
          </cell>
          <cell r="C141" t="str">
            <v>HRSG</v>
          </cell>
          <cell r="D141" t="str">
            <v>DARIO</v>
          </cell>
          <cell r="E141" t="str">
            <v>FC</v>
          </cell>
          <cell r="F141" t="str">
            <v>ANDAIME</v>
          </cell>
          <cell r="G141" t="str">
            <v>VALDIR OZITO DA SILVA</v>
          </cell>
          <cell r="H141" t="str">
            <v>CARPINTEIRO</v>
          </cell>
          <cell r="I141" t="str">
            <v>BARRA</v>
          </cell>
          <cell r="J141">
            <v>1</v>
          </cell>
        </row>
        <row r="142">
          <cell r="A142">
            <v>113</v>
          </cell>
          <cell r="B142" t="str">
            <v>AFC</v>
          </cell>
          <cell r="C142" t="str">
            <v>ST</v>
          </cell>
          <cell r="D142" t="str">
            <v>JMC</v>
          </cell>
          <cell r="E142" t="str">
            <v>AMA</v>
          </cell>
          <cell r="F142" t="str">
            <v>MONTAGEM</v>
          </cell>
          <cell r="G142" t="str">
            <v>FABIO JUSTINIANO PIMENTA</v>
          </cell>
          <cell r="H142" t="str">
            <v>MESTRE</v>
          </cell>
          <cell r="I142" t="str">
            <v>BRISA DA COSTA</v>
          </cell>
          <cell r="J142">
            <v>1</v>
          </cell>
        </row>
        <row r="143">
          <cell r="A143">
            <v>114</v>
          </cell>
          <cell r="C143" t="str">
            <v>DEM</v>
          </cell>
          <cell r="D143" t="str">
            <v>DEM</v>
          </cell>
          <cell r="E143" t="str">
            <v>DEM</v>
          </cell>
          <cell r="F143" t="str">
            <v>DEM</v>
          </cell>
          <cell r="G143" t="str">
            <v>GIGLIOLA REGES CAMPOS</v>
          </cell>
          <cell r="H143" t="str">
            <v>TRADUTORA</v>
          </cell>
          <cell r="I143" t="str">
            <v>RIO DAS OSTRAS</v>
          </cell>
          <cell r="J143">
            <v>1</v>
          </cell>
        </row>
        <row r="144">
          <cell r="A144">
            <v>115</v>
          </cell>
          <cell r="B144" t="str">
            <v>LIMP</v>
          </cell>
          <cell r="D144" t="str">
            <v>-</v>
          </cell>
          <cell r="E144" t="str">
            <v>GGS</v>
          </cell>
          <cell r="G144" t="str">
            <v>SANDRA DE RIBAMAR SILVA</v>
          </cell>
          <cell r="H144" t="str">
            <v>AUX. SERV. GERAIS</v>
          </cell>
          <cell r="I144" t="str">
            <v>BARRA</v>
          </cell>
          <cell r="J144">
            <v>1</v>
          </cell>
        </row>
        <row r="145">
          <cell r="A145">
            <v>116</v>
          </cell>
          <cell r="B145" t="str">
            <v>PLAN</v>
          </cell>
          <cell r="C145" t="str">
            <v>-</v>
          </cell>
          <cell r="D145" t="str">
            <v>-</v>
          </cell>
          <cell r="E145" t="str">
            <v>GILSON</v>
          </cell>
          <cell r="F145" t="str">
            <v>-</v>
          </cell>
          <cell r="G145" t="str">
            <v>MARCOS ROBERTO MAURÍCIO DOS SANTOS</v>
          </cell>
          <cell r="H145" t="str">
            <v>AUX.TEC.DE PLANEJAMENTO</v>
          </cell>
          <cell r="I145" t="str">
            <v>BRISA DA COSTA</v>
          </cell>
          <cell r="J145">
            <v>1</v>
          </cell>
        </row>
        <row r="146">
          <cell r="A146">
            <v>117</v>
          </cell>
          <cell r="C146" t="str">
            <v>DEM</v>
          </cell>
          <cell r="D146" t="str">
            <v>DEM</v>
          </cell>
          <cell r="E146" t="str">
            <v>DEM</v>
          </cell>
          <cell r="F146" t="str">
            <v>DEM</v>
          </cell>
          <cell r="G146" t="str">
            <v>ANDRE BISPO DOS ANJOS</v>
          </cell>
          <cell r="H146" t="str">
            <v>MESTRE</v>
          </cell>
          <cell r="J146">
            <v>1</v>
          </cell>
        </row>
        <row r="147">
          <cell r="A147">
            <v>118</v>
          </cell>
          <cell r="B147" t="str">
            <v>ASA</v>
          </cell>
          <cell r="C147" t="str">
            <v>HRSG</v>
          </cell>
          <cell r="D147" t="str">
            <v>JS</v>
          </cell>
          <cell r="E147" t="str">
            <v>-</v>
          </cell>
          <cell r="F147" t="str">
            <v>ISOL/PINT</v>
          </cell>
          <cell r="G147" t="str">
            <v>JOSENEY DA SILVA</v>
          </cell>
          <cell r="H147" t="str">
            <v>CONTRA MESTRE</v>
          </cell>
          <cell r="I147" t="str">
            <v>BRISA DA COSTA</v>
          </cell>
          <cell r="J147">
            <v>1</v>
          </cell>
        </row>
        <row r="148">
          <cell r="A148">
            <v>119</v>
          </cell>
          <cell r="B148" t="str">
            <v>AFC</v>
          </cell>
          <cell r="C148" t="str">
            <v>CT</v>
          </cell>
          <cell r="D148" t="str">
            <v>MAURI</v>
          </cell>
          <cell r="E148" t="str">
            <v>SWPC</v>
          </cell>
          <cell r="F148" t="str">
            <v>MONTAGEM</v>
          </cell>
          <cell r="G148" t="str">
            <v>JEFFERSON SOARES LEGUINA MENEZES</v>
          </cell>
          <cell r="H148" t="str">
            <v>MECANICO MONTADOR</v>
          </cell>
          <cell r="I148" t="str">
            <v>BRISA DA COSTA</v>
          </cell>
          <cell r="J148">
            <v>1</v>
          </cell>
        </row>
        <row r="149">
          <cell r="A149">
            <v>120</v>
          </cell>
          <cell r="B149" t="str">
            <v>TRS</v>
          </cell>
          <cell r="C149" t="str">
            <v>-</v>
          </cell>
          <cell r="D149" t="str">
            <v>-</v>
          </cell>
          <cell r="E149" t="str">
            <v>BAHIA</v>
          </cell>
          <cell r="F149" t="str">
            <v>-</v>
          </cell>
          <cell r="G149" t="str">
            <v>JOSÉ TEIXEIRA LIMA</v>
          </cell>
          <cell r="H149" t="str">
            <v>ENCARREGADO RIGGER I</v>
          </cell>
          <cell r="I149" t="str">
            <v>BRISA DA COSTA</v>
          </cell>
          <cell r="J149">
            <v>1</v>
          </cell>
        </row>
        <row r="150">
          <cell r="A150">
            <v>121</v>
          </cell>
          <cell r="C150" t="str">
            <v>DEM</v>
          </cell>
          <cell r="D150" t="str">
            <v>DEM</v>
          </cell>
          <cell r="E150" t="str">
            <v>DEM</v>
          </cell>
          <cell r="F150" t="str">
            <v>DEM</v>
          </cell>
          <cell r="G150" t="str">
            <v>ODAIR FERNANDES DA SILVA</v>
          </cell>
          <cell r="H150" t="str">
            <v>MESTRE</v>
          </cell>
          <cell r="J150">
            <v>1</v>
          </cell>
        </row>
        <row r="151">
          <cell r="A151">
            <v>122</v>
          </cell>
          <cell r="B151" t="str">
            <v>AFC</v>
          </cell>
          <cell r="C151" t="str">
            <v>ST</v>
          </cell>
          <cell r="D151" t="str">
            <v>JMC</v>
          </cell>
          <cell r="E151" t="str">
            <v>AMA</v>
          </cell>
          <cell r="F151" t="str">
            <v>MONTAGEM</v>
          </cell>
          <cell r="G151" t="str">
            <v xml:space="preserve">CESAR LIRIO DOS SANTOS </v>
          </cell>
          <cell r="H151" t="str">
            <v>MECANICO MONTADOR</v>
          </cell>
          <cell r="I151" t="str">
            <v>BRISA DA COSTA</v>
          </cell>
          <cell r="J151">
            <v>1</v>
          </cell>
        </row>
        <row r="152">
          <cell r="A152">
            <v>123</v>
          </cell>
          <cell r="C152" t="str">
            <v>DEM</v>
          </cell>
          <cell r="D152" t="str">
            <v>DEM</v>
          </cell>
          <cell r="E152" t="str">
            <v>DEM</v>
          </cell>
          <cell r="F152" t="str">
            <v>DEM</v>
          </cell>
          <cell r="G152" t="str">
            <v>JOSE ANTONIO MARIA DA SILVA</v>
          </cell>
          <cell r="H152" t="str">
            <v>ELETRICISTA MONTADOR</v>
          </cell>
          <cell r="J152">
            <v>1</v>
          </cell>
        </row>
        <row r="153">
          <cell r="A153">
            <v>124</v>
          </cell>
          <cell r="C153" t="str">
            <v>DEM</v>
          </cell>
          <cell r="D153" t="str">
            <v>DEM</v>
          </cell>
          <cell r="E153" t="str">
            <v>DEM</v>
          </cell>
          <cell r="F153" t="str">
            <v>DEM</v>
          </cell>
          <cell r="G153" t="str">
            <v>MARCOS ROBERTO BONIFÁCIO</v>
          </cell>
          <cell r="H153" t="str">
            <v>ELETRICISTA F / C</v>
          </cell>
          <cell r="J153">
            <v>1</v>
          </cell>
        </row>
        <row r="154">
          <cell r="A154">
            <v>125</v>
          </cell>
          <cell r="B154" t="str">
            <v>AFC</v>
          </cell>
          <cell r="C154" t="str">
            <v>ST</v>
          </cell>
          <cell r="D154" t="str">
            <v>JMC</v>
          </cell>
          <cell r="E154" t="str">
            <v>AMA</v>
          </cell>
          <cell r="F154" t="str">
            <v>MONTAGEM</v>
          </cell>
          <cell r="G154" t="str">
            <v>JAIME VIEIRA DOS SANTOS</v>
          </cell>
          <cell r="H154" t="str">
            <v>MECANICO MONTADOR</v>
          </cell>
          <cell r="I154" t="str">
            <v>BRISA DA COSTA</v>
          </cell>
          <cell r="J154">
            <v>1</v>
          </cell>
        </row>
        <row r="155">
          <cell r="A155">
            <v>126</v>
          </cell>
          <cell r="C155" t="str">
            <v>DEM</v>
          </cell>
          <cell r="D155" t="str">
            <v>DEM</v>
          </cell>
          <cell r="E155" t="str">
            <v>DEM</v>
          </cell>
          <cell r="F155" t="str">
            <v>DEM</v>
          </cell>
          <cell r="G155" t="str">
            <v>ELIVALDO JOSE DOS SANTOS</v>
          </cell>
          <cell r="H155" t="str">
            <v>MECANICO MONTADOR</v>
          </cell>
          <cell r="J155">
            <v>1</v>
          </cell>
        </row>
        <row r="156">
          <cell r="A156">
            <v>127</v>
          </cell>
          <cell r="B156" t="str">
            <v>AFC</v>
          </cell>
          <cell r="C156" t="str">
            <v>ST</v>
          </cell>
          <cell r="D156" t="str">
            <v>JMC</v>
          </cell>
          <cell r="E156" t="str">
            <v>AMA</v>
          </cell>
          <cell r="F156" t="str">
            <v>MONTAGEM</v>
          </cell>
          <cell r="G156" t="str">
            <v>PEDRO ANTONIO DE OLIVEIRA</v>
          </cell>
          <cell r="H156" t="str">
            <v>CONTRA MESTRE</v>
          </cell>
          <cell r="I156" t="str">
            <v>BRISA DA COSTA</v>
          </cell>
          <cell r="J156">
            <v>1</v>
          </cell>
        </row>
        <row r="157">
          <cell r="A157">
            <v>128</v>
          </cell>
          <cell r="C157" t="str">
            <v>DEM</v>
          </cell>
          <cell r="D157" t="str">
            <v>DEM</v>
          </cell>
          <cell r="E157" t="str">
            <v>DEM</v>
          </cell>
          <cell r="F157" t="str">
            <v>DEM</v>
          </cell>
          <cell r="G157" t="str">
            <v>MACIEL DOS SANTOS</v>
          </cell>
          <cell r="H157" t="str">
            <v>AJUDANTE</v>
          </cell>
          <cell r="J157">
            <v>1</v>
          </cell>
        </row>
        <row r="158">
          <cell r="A158">
            <v>129</v>
          </cell>
          <cell r="B158" t="str">
            <v>SEG</v>
          </cell>
          <cell r="D158" t="str">
            <v>-</v>
          </cell>
          <cell r="E158" t="str">
            <v>WS</v>
          </cell>
          <cell r="G158" t="str">
            <v>JOSÉ EMILIO DA SILVA BARBOSA</v>
          </cell>
          <cell r="H158" t="str">
            <v>AJUDANTE</v>
          </cell>
          <cell r="I158" t="str">
            <v>BARRA</v>
          </cell>
          <cell r="J158">
            <v>1</v>
          </cell>
        </row>
        <row r="159">
          <cell r="A159">
            <v>130</v>
          </cell>
          <cell r="C159" t="str">
            <v>DEM</v>
          </cell>
          <cell r="D159" t="str">
            <v>DEM</v>
          </cell>
          <cell r="E159" t="str">
            <v>DEM</v>
          </cell>
          <cell r="F159" t="str">
            <v>DEM</v>
          </cell>
          <cell r="G159" t="str">
            <v xml:space="preserve">RILDO DA SILVA BARROS </v>
          </cell>
          <cell r="H159" t="str">
            <v>MECANICO MONTADOR</v>
          </cell>
          <cell r="J159">
            <v>1</v>
          </cell>
        </row>
        <row r="160">
          <cell r="A160">
            <v>131</v>
          </cell>
          <cell r="C160" t="str">
            <v>DEM</v>
          </cell>
          <cell r="D160" t="str">
            <v>DEM</v>
          </cell>
          <cell r="E160" t="str">
            <v>DEM</v>
          </cell>
          <cell r="F160" t="str">
            <v>DEM</v>
          </cell>
          <cell r="G160" t="str">
            <v>ADAILTON ALVES CASAES</v>
          </cell>
          <cell r="H160" t="str">
            <v>AJUDANTE</v>
          </cell>
          <cell r="J160">
            <v>1</v>
          </cell>
        </row>
        <row r="161">
          <cell r="A161">
            <v>132</v>
          </cell>
          <cell r="B161" t="str">
            <v>EDR</v>
          </cell>
          <cell r="C161" t="str">
            <v>HRSG</v>
          </cell>
          <cell r="D161" t="str">
            <v>RF</v>
          </cell>
          <cell r="E161" t="str">
            <v>CCO</v>
          </cell>
          <cell r="F161" t="str">
            <v>MONTAGEM</v>
          </cell>
          <cell r="G161" t="str">
            <v>JONACIR LUIZ CARLOS</v>
          </cell>
          <cell r="H161" t="str">
            <v>MECANICO MONTADOR</v>
          </cell>
          <cell r="I161" t="str">
            <v>BARRA</v>
          </cell>
          <cell r="J161">
            <v>1</v>
          </cell>
        </row>
        <row r="162">
          <cell r="A162">
            <v>133</v>
          </cell>
          <cell r="B162" t="str">
            <v>ASA</v>
          </cell>
          <cell r="C162" t="str">
            <v>HRSG</v>
          </cell>
          <cell r="D162" t="str">
            <v>PEDRO</v>
          </cell>
          <cell r="E162" t="str">
            <v>JGA</v>
          </cell>
          <cell r="F162" t="str">
            <v>MONTAGEM</v>
          </cell>
          <cell r="G162" t="str">
            <v>JAILTON JESUS DE LIMA</v>
          </cell>
          <cell r="H162" t="str">
            <v>ENCANADOR</v>
          </cell>
          <cell r="I162" t="str">
            <v>BRISA DA COSTA</v>
          </cell>
          <cell r="J162">
            <v>1</v>
          </cell>
        </row>
        <row r="163">
          <cell r="A163">
            <v>134</v>
          </cell>
          <cell r="B163" t="str">
            <v>AFC</v>
          </cell>
          <cell r="C163" t="str">
            <v>LORUANA</v>
          </cell>
          <cell r="D163" t="str">
            <v>DARIO</v>
          </cell>
          <cell r="E163" t="str">
            <v>AMS</v>
          </cell>
          <cell r="F163" t="str">
            <v>ANDAIME</v>
          </cell>
          <cell r="G163" t="str">
            <v>EVALDO FERNANDES SANTOS</v>
          </cell>
          <cell r="H163" t="str">
            <v>MESTRE</v>
          </cell>
          <cell r="I163" t="str">
            <v>BRISA DA COSTA</v>
          </cell>
          <cell r="J163">
            <v>1</v>
          </cell>
        </row>
        <row r="164">
          <cell r="A164">
            <v>135</v>
          </cell>
          <cell r="B164" t="str">
            <v>ASA</v>
          </cell>
          <cell r="C164" t="str">
            <v>HRSG</v>
          </cell>
          <cell r="D164" t="str">
            <v>ANT</v>
          </cell>
          <cell r="E164" t="str">
            <v>JLS</v>
          </cell>
          <cell r="F164" t="str">
            <v>TUBULAÇÃO</v>
          </cell>
          <cell r="G164" t="str">
            <v>JOSÉ LUCIANO DOS SANTOS OLIVEIRA</v>
          </cell>
          <cell r="H164" t="str">
            <v>ENCARREGADO</v>
          </cell>
          <cell r="I164" t="str">
            <v>BRISA DA COSTA</v>
          </cell>
          <cell r="J164">
            <v>1</v>
          </cell>
        </row>
        <row r="165">
          <cell r="A165">
            <v>136</v>
          </cell>
          <cell r="C165" t="str">
            <v>DEM</v>
          </cell>
          <cell r="D165" t="str">
            <v>DEM</v>
          </cell>
          <cell r="E165" t="str">
            <v>DEM</v>
          </cell>
          <cell r="F165" t="str">
            <v>DEM</v>
          </cell>
          <cell r="G165" t="str">
            <v>ELDO DE JESUS LOPEZ PEREIRA</v>
          </cell>
          <cell r="H165" t="str">
            <v>AJUDANTE</v>
          </cell>
          <cell r="I165" t="str">
            <v>BARRA</v>
          </cell>
          <cell r="J165">
            <v>1</v>
          </cell>
        </row>
        <row r="166">
          <cell r="A166">
            <v>137</v>
          </cell>
          <cell r="B166" t="str">
            <v>AFC</v>
          </cell>
          <cell r="C166" t="str">
            <v>GERAL</v>
          </cell>
          <cell r="D166" t="str">
            <v>DARIO</v>
          </cell>
          <cell r="E166" t="str">
            <v>AMS</v>
          </cell>
          <cell r="F166" t="str">
            <v>SUP</v>
          </cell>
          <cell r="G166" t="str">
            <v>ADEMILSON MENDES DOS SANTOS</v>
          </cell>
          <cell r="H166" t="str">
            <v>ENCARREGADO</v>
          </cell>
          <cell r="I166" t="str">
            <v>AEROPORTO</v>
          </cell>
          <cell r="J166">
            <v>1</v>
          </cell>
        </row>
        <row r="167">
          <cell r="A167">
            <v>138</v>
          </cell>
          <cell r="B167" t="str">
            <v>AFC</v>
          </cell>
          <cell r="C167" t="str">
            <v>HRSG</v>
          </cell>
          <cell r="D167" t="str">
            <v>-</v>
          </cell>
          <cell r="E167" t="str">
            <v>CJS</v>
          </cell>
          <cell r="F167" t="str">
            <v>GRAUT</v>
          </cell>
          <cell r="G167" t="str">
            <v>CLOVIS JACQUES SIGAL</v>
          </cell>
          <cell r="H167" t="str">
            <v>ENCARREGADO</v>
          </cell>
          <cell r="I167" t="str">
            <v>BRISA DA COSTA</v>
          </cell>
          <cell r="J167">
            <v>1</v>
          </cell>
        </row>
        <row r="168">
          <cell r="A168">
            <v>139</v>
          </cell>
          <cell r="C168" t="str">
            <v>DEM</v>
          </cell>
          <cell r="D168" t="str">
            <v>DEM</v>
          </cell>
          <cell r="E168" t="str">
            <v>DEM</v>
          </cell>
          <cell r="F168" t="str">
            <v>DEM</v>
          </cell>
          <cell r="G168" t="str">
            <v>DANIEL HENRIQUE DOS SANTOS</v>
          </cell>
          <cell r="H168" t="str">
            <v>MONTADOR ELETROM.</v>
          </cell>
          <cell r="J168">
            <v>1</v>
          </cell>
        </row>
        <row r="169">
          <cell r="A169">
            <v>140</v>
          </cell>
          <cell r="C169" t="str">
            <v>DEM</v>
          </cell>
          <cell r="D169" t="str">
            <v>DEM</v>
          </cell>
          <cell r="E169" t="str">
            <v>DEM</v>
          </cell>
          <cell r="F169" t="str">
            <v>DEM</v>
          </cell>
          <cell r="G169" t="str">
            <v>JOSÉ MARIA FERNANDES DA SILVA</v>
          </cell>
          <cell r="H169" t="str">
            <v>MONTADOR ELETROM.</v>
          </cell>
          <cell r="J169">
            <v>1</v>
          </cell>
        </row>
        <row r="170">
          <cell r="A170">
            <v>141</v>
          </cell>
          <cell r="C170" t="str">
            <v>DEM</v>
          </cell>
          <cell r="D170" t="str">
            <v>DEM</v>
          </cell>
          <cell r="E170" t="str">
            <v>DEM</v>
          </cell>
          <cell r="F170" t="str">
            <v>DEM</v>
          </cell>
          <cell r="G170" t="str">
            <v>ANTÔNIO FRANCISCO DE BRITO</v>
          </cell>
          <cell r="H170" t="str">
            <v>MONTADOR ELETROM.</v>
          </cell>
          <cell r="J170">
            <v>1</v>
          </cell>
        </row>
        <row r="171">
          <cell r="A171">
            <v>142</v>
          </cell>
          <cell r="C171" t="str">
            <v>DEM</v>
          </cell>
          <cell r="D171" t="str">
            <v>DEM</v>
          </cell>
          <cell r="E171" t="str">
            <v>DEM</v>
          </cell>
          <cell r="F171" t="str">
            <v>DEM</v>
          </cell>
          <cell r="G171" t="str">
            <v>JOSÉ MARIA MARCELINO</v>
          </cell>
          <cell r="H171" t="str">
            <v>MONTADOR ELETROM.</v>
          </cell>
          <cell r="J171">
            <v>1</v>
          </cell>
        </row>
        <row r="172">
          <cell r="A172">
            <v>143</v>
          </cell>
          <cell r="C172" t="str">
            <v>DEM</v>
          </cell>
          <cell r="D172" t="str">
            <v>DEM</v>
          </cell>
          <cell r="E172" t="str">
            <v>DEM</v>
          </cell>
          <cell r="F172" t="str">
            <v>DEM</v>
          </cell>
          <cell r="G172" t="str">
            <v>JOSÉ MADEIRA SENNA</v>
          </cell>
          <cell r="H172" t="str">
            <v>MONTADOR ELETROM.</v>
          </cell>
          <cell r="J172">
            <v>1</v>
          </cell>
        </row>
        <row r="173">
          <cell r="A173">
            <v>144</v>
          </cell>
          <cell r="C173" t="str">
            <v>DEM</v>
          </cell>
          <cell r="D173" t="str">
            <v>DEM</v>
          </cell>
          <cell r="E173" t="str">
            <v>DEM</v>
          </cell>
          <cell r="F173" t="str">
            <v>DEM</v>
          </cell>
          <cell r="G173" t="str">
            <v>SÍNCERO GERVASIO BARBOSA</v>
          </cell>
          <cell r="H173" t="str">
            <v>MONTADOR ELETROM.</v>
          </cell>
          <cell r="J173">
            <v>1</v>
          </cell>
        </row>
        <row r="174">
          <cell r="A174">
            <v>145</v>
          </cell>
          <cell r="C174" t="str">
            <v>DEM</v>
          </cell>
          <cell r="D174" t="str">
            <v>DEM</v>
          </cell>
          <cell r="E174" t="str">
            <v>DEM</v>
          </cell>
          <cell r="F174" t="str">
            <v>DEM</v>
          </cell>
          <cell r="G174" t="str">
            <v>REGINALDO ADRIANO DA COSTA</v>
          </cell>
          <cell r="H174" t="str">
            <v>MONTADOR ELETROM.</v>
          </cell>
          <cell r="J174">
            <v>1</v>
          </cell>
        </row>
        <row r="175">
          <cell r="A175">
            <v>146</v>
          </cell>
          <cell r="C175" t="str">
            <v>DEM</v>
          </cell>
          <cell r="D175" t="str">
            <v>DEM</v>
          </cell>
          <cell r="E175" t="str">
            <v>DEM</v>
          </cell>
          <cell r="F175" t="str">
            <v>DEM</v>
          </cell>
          <cell r="G175" t="str">
            <v>JAIR RODRIGUES MARCELINO</v>
          </cell>
          <cell r="H175" t="str">
            <v>MONTADOR ELETROM.</v>
          </cell>
          <cell r="J175">
            <v>1</v>
          </cell>
        </row>
        <row r="176">
          <cell r="A176">
            <v>147</v>
          </cell>
          <cell r="B176" t="str">
            <v>MOD</v>
          </cell>
          <cell r="C176" t="str">
            <v>JORGE/CT</v>
          </cell>
          <cell r="D176" t="str">
            <v>RR</v>
          </cell>
          <cell r="E176" t="str">
            <v>JGG</v>
          </cell>
          <cell r="F176" t="str">
            <v>JORGE/CT</v>
          </cell>
          <cell r="G176" t="str">
            <v>JOSÉ GERALDO GONÇALVES</v>
          </cell>
          <cell r="H176" t="str">
            <v>MESTRE</v>
          </cell>
          <cell r="I176" t="str">
            <v>BRISA DA COSTA</v>
          </cell>
          <cell r="J176">
            <v>1</v>
          </cell>
        </row>
        <row r="177">
          <cell r="A177">
            <v>148</v>
          </cell>
          <cell r="E177" t="str">
            <v>D</v>
          </cell>
          <cell r="G177" t="str">
            <v>ILSON SOARES</v>
          </cell>
          <cell r="H177" t="str">
            <v>MONTADOR ELETROM.</v>
          </cell>
          <cell r="J177">
            <v>1</v>
          </cell>
        </row>
        <row r="178">
          <cell r="A178">
            <v>149</v>
          </cell>
          <cell r="C178" t="str">
            <v>DEM</v>
          </cell>
          <cell r="D178" t="str">
            <v>DEM</v>
          </cell>
          <cell r="E178" t="str">
            <v>DEM</v>
          </cell>
          <cell r="F178" t="str">
            <v>DEM</v>
          </cell>
          <cell r="G178" t="str">
            <v>JOSÉ CARLOS  DE ANDRADE PINTO</v>
          </cell>
          <cell r="H178" t="str">
            <v>ENCARREGADO</v>
          </cell>
          <cell r="J178">
            <v>1</v>
          </cell>
        </row>
        <row r="179">
          <cell r="A179">
            <v>150</v>
          </cell>
          <cell r="B179" t="str">
            <v>ASA</v>
          </cell>
          <cell r="C179" t="str">
            <v>HRSG</v>
          </cell>
          <cell r="D179" t="str">
            <v>ANT</v>
          </cell>
          <cell r="E179" t="str">
            <v>NNC</v>
          </cell>
          <cell r="F179" t="str">
            <v>MONTAGEM</v>
          </cell>
          <cell r="G179" t="str">
            <v>NIVALDO NOGUEIRA COSTA</v>
          </cell>
          <cell r="H179" t="str">
            <v>ENCARREGADO</v>
          </cell>
          <cell r="I179" t="str">
            <v>BRISA DA COSTA</v>
          </cell>
          <cell r="J179">
            <v>1</v>
          </cell>
        </row>
        <row r="180">
          <cell r="A180">
            <v>151</v>
          </cell>
          <cell r="C180" t="str">
            <v>DEM</v>
          </cell>
          <cell r="D180" t="str">
            <v>DEM</v>
          </cell>
          <cell r="E180" t="str">
            <v>DEM</v>
          </cell>
          <cell r="F180" t="str">
            <v>DEM</v>
          </cell>
          <cell r="G180" t="str">
            <v>LUCIANO BATISTA DE OLIVEIRA</v>
          </cell>
          <cell r="H180" t="str">
            <v>MONTADOR ELETROM.</v>
          </cell>
          <cell r="J180">
            <v>1</v>
          </cell>
        </row>
        <row r="181">
          <cell r="A181">
            <v>152</v>
          </cell>
          <cell r="C181" t="str">
            <v>DEM</v>
          </cell>
          <cell r="D181" t="str">
            <v>DEM</v>
          </cell>
          <cell r="E181" t="str">
            <v>DEM</v>
          </cell>
          <cell r="F181" t="str">
            <v>DEM</v>
          </cell>
          <cell r="G181" t="str">
            <v>AMILTON MESSIAS</v>
          </cell>
          <cell r="H181" t="str">
            <v>MONTADOR ELETROM.</v>
          </cell>
          <cell r="J181">
            <v>1</v>
          </cell>
        </row>
        <row r="182">
          <cell r="A182">
            <v>153</v>
          </cell>
          <cell r="B182" t="str">
            <v>SUB</v>
          </cell>
          <cell r="E182" t="str">
            <v>D</v>
          </cell>
          <cell r="G182" t="str">
            <v>JAIDILSON MENDES REIS</v>
          </cell>
          <cell r="H182" t="str">
            <v>MONTADOR ELETROM.</v>
          </cell>
          <cell r="J182">
            <v>1</v>
          </cell>
        </row>
        <row r="183">
          <cell r="A183">
            <v>154</v>
          </cell>
          <cell r="E183" t="str">
            <v>D</v>
          </cell>
          <cell r="G183" t="str">
            <v>MAURILIO BEZERRA DA SILVA</v>
          </cell>
          <cell r="H183" t="str">
            <v>ENCARREGADO</v>
          </cell>
          <cell r="J183">
            <v>1</v>
          </cell>
        </row>
        <row r="184">
          <cell r="A184">
            <v>155</v>
          </cell>
          <cell r="B184" t="str">
            <v>SUB</v>
          </cell>
          <cell r="E184" t="str">
            <v>D</v>
          </cell>
          <cell r="G184" t="str">
            <v>ANTÔNIO BEZERRA LACERDA</v>
          </cell>
          <cell r="H184" t="str">
            <v>MONTADOR ELETROM.</v>
          </cell>
          <cell r="J184">
            <v>1</v>
          </cell>
        </row>
        <row r="185">
          <cell r="A185">
            <v>156</v>
          </cell>
          <cell r="B185" t="str">
            <v>AFC</v>
          </cell>
          <cell r="C185" t="str">
            <v>HRSG</v>
          </cell>
          <cell r="D185" t="str">
            <v>DARIO</v>
          </cell>
          <cell r="E185" t="str">
            <v>AMS</v>
          </cell>
          <cell r="F185" t="str">
            <v>ANDAIME</v>
          </cell>
          <cell r="G185" t="str">
            <v>LUIZ EDUARDO SOTELLO FAN</v>
          </cell>
          <cell r="H185" t="str">
            <v>MONTADOR ANDAIME</v>
          </cell>
          <cell r="I185" t="str">
            <v>BRISA DA COSTA</v>
          </cell>
          <cell r="J185">
            <v>1</v>
          </cell>
        </row>
        <row r="186">
          <cell r="A186">
            <v>157</v>
          </cell>
          <cell r="E186" t="str">
            <v>D</v>
          </cell>
          <cell r="G186" t="str">
            <v>NERI FERREIRA</v>
          </cell>
          <cell r="H186" t="str">
            <v>SUPERVISOR DE</v>
          </cell>
          <cell r="J186">
            <v>1</v>
          </cell>
        </row>
        <row r="187">
          <cell r="A187">
            <v>158</v>
          </cell>
          <cell r="C187" t="str">
            <v>DEM</v>
          </cell>
          <cell r="D187" t="str">
            <v>DEM</v>
          </cell>
          <cell r="E187" t="str">
            <v>DEM</v>
          </cell>
          <cell r="F187" t="str">
            <v>DEM</v>
          </cell>
          <cell r="G187" t="str">
            <v>DALMO FERREIRA DE LIMA</v>
          </cell>
          <cell r="H187" t="str">
            <v>MONTADOR ELETROM.</v>
          </cell>
          <cell r="J187">
            <v>1</v>
          </cell>
        </row>
        <row r="188">
          <cell r="A188">
            <v>159</v>
          </cell>
          <cell r="E188" t="str">
            <v>D</v>
          </cell>
          <cell r="G188" t="str">
            <v>RONALDO QUINTANILHA SOARES</v>
          </cell>
          <cell r="H188" t="str">
            <v>MOTORISTA</v>
          </cell>
          <cell r="J188">
            <v>1</v>
          </cell>
        </row>
        <row r="189">
          <cell r="A189">
            <v>160</v>
          </cell>
          <cell r="B189" t="str">
            <v>SUB</v>
          </cell>
          <cell r="E189" t="str">
            <v>D</v>
          </cell>
          <cell r="G189" t="str">
            <v>ANTÔNIO NILTON LINO DOS SANTOS</v>
          </cell>
          <cell r="H189" t="str">
            <v>MONTADOR ELETROM.</v>
          </cell>
          <cell r="J189">
            <v>1</v>
          </cell>
        </row>
        <row r="190">
          <cell r="A190">
            <v>161</v>
          </cell>
          <cell r="B190" t="str">
            <v>SUB</v>
          </cell>
          <cell r="E190" t="str">
            <v>D</v>
          </cell>
          <cell r="G190" t="str">
            <v>ANTÔNIO LINO DOS SANTOS</v>
          </cell>
          <cell r="H190" t="str">
            <v>AJUDANTE</v>
          </cell>
          <cell r="J190">
            <v>1</v>
          </cell>
        </row>
        <row r="191">
          <cell r="A191">
            <v>162</v>
          </cell>
          <cell r="C191" t="str">
            <v>DEM</v>
          </cell>
          <cell r="D191" t="str">
            <v>DEM</v>
          </cell>
          <cell r="E191" t="str">
            <v>DEM</v>
          </cell>
          <cell r="F191" t="str">
            <v>DEM</v>
          </cell>
          <cell r="G191" t="str">
            <v>WAGNER BENEDITO MACHADO</v>
          </cell>
          <cell r="H191" t="str">
            <v>MONTADOR ANDAIME</v>
          </cell>
          <cell r="I191" t="str">
            <v>BARRA</v>
          </cell>
          <cell r="J191">
            <v>1</v>
          </cell>
        </row>
        <row r="192">
          <cell r="A192">
            <v>163</v>
          </cell>
          <cell r="B192" t="str">
            <v>ASA</v>
          </cell>
          <cell r="C192" t="str">
            <v>HRSG</v>
          </cell>
          <cell r="D192" t="str">
            <v>ANT</v>
          </cell>
          <cell r="E192" t="str">
            <v>NNC</v>
          </cell>
          <cell r="F192" t="str">
            <v>MONTAGEM</v>
          </cell>
          <cell r="G192" t="str">
            <v>GENIVAL SANTOS DE JESUS</v>
          </cell>
          <cell r="H192" t="str">
            <v>MECANICO MONTADOR</v>
          </cell>
          <cell r="I192" t="str">
            <v>BARRA</v>
          </cell>
          <cell r="J192">
            <v>1</v>
          </cell>
        </row>
        <row r="193">
          <cell r="A193">
            <v>164</v>
          </cell>
          <cell r="B193" t="str">
            <v>AFC</v>
          </cell>
          <cell r="C193" t="str">
            <v>ST</v>
          </cell>
          <cell r="D193" t="str">
            <v>JMC</v>
          </cell>
          <cell r="E193" t="str">
            <v>AMA</v>
          </cell>
          <cell r="F193" t="str">
            <v>SUP</v>
          </cell>
          <cell r="G193" t="str">
            <v>ANTÔNIO MAGALHÃES ALVES</v>
          </cell>
          <cell r="H193" t="str">
            <v>ENCARREGADO MECANICA</v>
          </cell>
          <cell r="I193" t="str">
            <v>BRISA DA COSTA</v>
          </cell>
          <cell r="J193">
            <v>1</v>
          </cell>
        </row>
        <row r="194">
          <cell r="A194">
            <v>165</v>
          </cell>
          <cell r="E194" t="str">
            <v>D</v>
          </cell>
          <cell r="G194" t="str">
            <v xml:space="preserve">MÁRIO SABINO </v>
          </cell>
          <cell r="H194" t="str">
            <v>MONTADOR ELETROM.</v>
          </cell>
          <cell r="J194">
            <v>1</v>
          </cell>
        </row>
        <row r="195">
          <cell r="A195">
            <v>166</v>
          </cell>
          <cell r="B195" t="str">
            <v>SUB</v>
          </cell>
          <cell r="E195" t="str">
            <v>D</v>
          </cell>
          <cell r="G195" t="str">
            <v>JOSÉ ROSA BARBOSA</v>
          </cell>
          <cell r="H195" t="str">
            <v>MONTADOR ELETROM.</v>
          </cell>
          <cell r="J195">
            <v>1</v>
          </cell>
        </row>
        <row r="196">
          <cell r="A196">
            <v>167</v>
          </cell>
          <cell r="B196" t="str">
            <v>SUB</v>
          </cell>
          <cell r="E196" t="str">
            <v>D</v>
          </cell>
          <cell r="G196" t="str">
            <v>CARLOS ROBERTO DE SOUZA</v>
          </cell>
          <cell r="H196" t="str">
            <v>MONTADOR ELETROM.</v>
          </cell>
          <cell r="J196">
            <v>1</v>
          </cell>
        </row>
        <row r="197">
          <cell r="A197">
            <v>168</v>
          </cell>
          <cell r="C197" t="str">
            <v>DEM</v>
          </cell>
          <cell r="D197" t="str">
            <v>DEM</v>
          </cell>
          <cell r="E197" t="str">
            <v>DEM</v>
          </cell>
          <cell r="F197" t="str">
            <v>DEM</v>
          </cell>
          <cell r="G197" t="str">
            <v>EDSON GONÇALVES DE SOUZA</v>
          </cell>
          <cell r="H197" t="str">
            <v>MONTADOR ELETROM.</v>
          </cell>
          <cell r="J197">
            <v>1</v>
          </cell>
        </row>
        <row r="198">
          <cell r="A198">
            <v>169</v>
          </cell>
          <cell r="B198" t="str">
            <v>SUB</v>
          </cell>
          <cell r="E198" t="str">
            <v>D</v>
          </cell>
          <cell r="G198" t="str">
            <v>JOÃO NARCISO PONTES</v>
          </cell>
          <cell r="H198" t="str">
            <v>TOPOGRAFO I</v>
          </cell>
          <cell r="J198">
            <v>1</v>
          </cell>
        </row>
        <row r="199">
          <cell r="A199">
            <v>170</v>
          </cell>
          <cell r="C199" t="str">
            <v>DEM</v>
          </cell>
          <cell r="D199" t="str">
            <v>DEM</v>
          </cell>
          <cell r="E199" t="str">
            <v>DEM</v>
          </cell>
          <cell r="F199" t="str">
            <v>DEM</v>
          </cell>
          <cell r="G199" t="str">
            <v>JOSÉ LINO DOS SANTOS</v>
          </cell>
          <cell r="H199" t="str">
            <v>AJUDANTE</v>
          </cell>
          <cell r="I199" t="str">
            <v>BARRA</v>
          </cell>
          <cell r="J199">
            <v>1</v>
          </cell>
        </row>
        <row r="200">
          <cell r="A200">
            <v>171</v>
          </cell>
          <cell r="B200" t="str">
            <v>SUB</v>
          </cell>
          <cell r="E200" t="str">
            <v>D</v>
          </cell>
          <cell r="G200" t="str">
            <v>PAULO FERREIRA DOS SANTOS</v>
          </cell>
          <cell r="H200" t="str">
            <v>AJUDANTE</v>
          </cell>
          <cell r="J200">
            <v>1</v>
          </cell>
        </row>
        <row r="201">
          <cell r="A201">
            <v>172</v>
          </cell>
          <cell r="B201" t="str">
            <v>AFC</v>
          </cell>
          <cell r="C201" t="str">
            <v>BOP</v>
          </cell>
          <cell r="D201" t="str">
            <v>PAO</v>
          </cell>
          <cell r="E201" t="str">
            <v>-</v>
          </cell>
          <cell r="F201" t="str">
            <v>FABRICAÇÃO</v>
          </cell>
          <cell r="G201" t="str">
            <v xml:space="preserve">ISAÍAS PEREIRA MOÇO </v>
          </cell>
          <cell r="H201" t="str">
            <v>MONTADOR ELETROM.</v>
          </cell>
          <cell r="I201" t="str">
            <v>BARRA</v>
          </cell>
          <cell r="J201">
            <v>1</v>
          </cell>
        </row>
        <row r="202">
          <cell r="A202">
            <v>173</v>
          </cell>
          <cell r="E202" t="str">
            <v>D</v>
          </cell>
          <cell r="G202" t="str">
            <v>ERIVELTON HENRIQUE BAIANO</v>
          </cell>
          <cell r="H202" t="str">
            <v>AUXILIAR ALMOXARIFE 1</v>
          </cell>
          <cell r="J202">
            <v>1</v>
          </cell>
        </row>
        <row r="203">
          <cell r="A203">
            <v>174</v>
          </cell>
          <cell r="B203" t="str">
            <v>SUB</v>
          </cell>
          <cell r="E203" t="str">
            <v>D</v>
          </cell>
          <cell r="G203" t="str">
            <v>MARCIANO FERREIRA DO CARMO</v>
          </cell>
          <cell r="H203" t="str">
            <v>AJUDANTE</v>
          </cell>
          <cell r="J203">
            <v>1</v>
          </cell>
        </row>
        <row r="204">
          <cell r="A204">
            <v>175</v>
          </cell>
          <cell r="C204" t="str">
            <v>DEM</v>
          </cell>
          <cell r="D204" t="str">
            <v>DEM</v>
          </cell>
          <cell r="E204" t="str">
            <v>DEM</v>
          </cell>
          <cell r="F204" t="str">
            <v>DEM</v>
          </cell>
          <cell r="G204" t="str">
            <v>BRUNO DE AZEVEDO MOREIRA</v>
          </cell>
          <cell r="H204" t="str">
            <v>ELETRICISTA F / C</v>
          </cell>
          <cell r="J204">
            <v>1</v>
          </cell>
        </row>
        <row r="205">
          <cell r="A205">
            <v>176</v>
          </cell>
          <cell r="C205" t="str">
            <v>DEM</v>
          </cell>
          <cell r="D205" t="str">
            <v>DEM</v>
          </cell>
          <cell r="E205" t="str">
            <v>DEM</v>
          </cell>
          <cell r="F205" t="str">
            <v>DEM</v>
          </cell>
          <cell r="G205" t="str">
            <v>GENILDO LUCIANO PEREIRA</v>
          </cell>
          <cell r="H205" t="str">
            <v>AJUDANTE</v>
          </cell>
          <cell r="J205">
            <v>1</v>
          </cell>
        </row>
        <row r="206">
          <cell r="A206">
            <v>177</v>
          </cell>
          <cell r="B206" t="str">
            <v>SUB</v>
          </cell>
          <cell r="E206" t="str">
            <v>D</v>
          </cell>
          <cell r="G206" t="str">
            <v>PAULO LUIS MACEDO</v>
          </cell>
          <cell r="H206" t="str">
            <v>MONTADOR ELETROM.</v>
          </cell>
          <cell r="J206">
            <v>1</v>
          </cell>
        </row>
        <row r="207">
          <cell r="A207">
            <v>178</v>
          </cell>
          <cell r="C207" t="str">
            <v>DEM</v>
          </cell>
          <cell r="D207" t="str">
            <v>DEM</v>
          </cell>
          <cell r="E207" t="str">
            <v>DEM</v>
          </cell>
          <cell r="F207" t="str">
            <v>DEM</v>
          </cell>
          <cell r="G207" t="str">
            <v>JAILTON CORREIA DO NASCIMENTO</v>
          </cell>
          <cell r="H207" t="str">
            <v>AJUDANTE</v>
          </cell>
          <cell r="J207">
            <v>1</v>
          </cell>
        </row>
        <row r="208">
          <cell r="A208">
            <v>179</v>
          </cell>
          <cell r="B208" t="str">
            <v>CHEFIA</v>
          </cell>
          <cell r="C208" t="str">
            <v>-</v>
          </cell>
          <cell r="D208" t="str">
            <v>-</v>
          </cell>
          <cell r="E208" t="str">
            <v>-</v>
          </cell>
          <cell r="F208" t="str">
            <v>-</v>
          </cell>
          <cell r="G208" t="str">
            <v>ANIBAL LUIZ MARQUES FRAZÃO</v>
          </cell>
          <cell r="H208" t="str">
            <v>ENGENHEIRO</v>
          </cell>
          <cell r="J208">
            <v>1</v>
          </cell>
        </row>
        <row r="209">
          <cell r="A209">
            <v>180</v>
          </cell>
          <cell r="B209" t="str">
            <v>ILDEM</v>
          </cell>
          <cell r="C209" t="str">
            <v>HRSG</v>
          </cell>
          <cell r="D209" t="str">
            <v>NJ</v>
          </cell>
          <cell r="E209" t="str">
            <v>PSV</v>
          </cell>
          <cell r="F209" t="str">
            <v>SOLDA</v>
          </cell>
          <cell r="G209" t="str">
            <v>PAULO SOUZA VIEIRA</v>
          </cell>
          <cell r="H209" t="str">
            <v>ENCARREGADO SOLDA</v>
          </cell>
          <cell r="I209" t="str">
            <v>COND. GREEN PEACE</v>
          </cell>
          <cell r="J209">
            <v>1</v>
          </cell>
        </row>
        <row r="210">
          <cell r="A210">
            <v>181</v>
          </cell>
          <cell r="C210" t="str">
            <v>DEM</v>
          </cell>
          <cell r="D210" t="str">
            <v>DEM</v>
          </cell>
          <cell r="E210" t="str">
            <v>DEM</v>
          </cell>
          <cell r="F210" t="str">
            <v>DEM</v>
          </cell>
          <cell r="G210" t="str">
            <v>MOISÉS RODRIGO DOS SANTOS</v>
          </cell>
          <cell r="H210" t="str">
            <v>MEIO OFICIAL</v>
          </cell>
          <cell r="J210">
            <v>1</v>
          </cell>
        </row>
        <row r="211">
          <cell r="A211">
            <v>182</v>
          </cell>
          <cell r="C211" t="str">
            <v>DEM</v>
          </cell>
          <cell r="D211" t="str">
            <v>DEM</v>
          </cell>
          <cell r="E211" t="str">
            <v>DEM</v>
          </cell>
          <cell r="F211" t="str">
            <v>DEM</v>
          </cell>
          <cell r="G211" t="str">
            <v>SEBASTIÃO MARCOS DOS SANTOS</v>
          </cell>
          <cell r="H211" t="str">
            <v>MEIO OFICIAL</v>
          </cell>
          <cell r="J211">
            <v>1</v>
          </cell>
        </row>
        <row r="212">
          <cell r="A212">
            <v>183</v>
          </cell>
          <cell r="B212" t="str">
            <v>AFC</v>
          </cell>
          <cell r="C212" t="str">
            <v>CT</v>
          </cell>
          <cell r="D212" t="str">
            <v>VT</v>
          </cell>
          <cell r="E212" t="str">
            <v>JTC</v>
          </cell>
          <cell r="F212" t="str">
            <v>ELÉTRICA</v>
          </cell>
          <cell r="G212" t="str">
            <v>JORGE LUIZ DE OLIVEIRA DE SOUZA</v>
          </cell>
          <cell r="H212" t="str">
            <v>MESTRE</v>
          </cell>
          <cell r="I212" t="str">
            <v>PARGOS</v>
          </cell>
          <cell r="J212">
            <v>1</v>
          </cell>
        </row>
        <row r="213">
          <cell r="A213">
            <v>184</v>
          </cell>
          <cell r="C213" t="str">
            <v>DEM</v>
          </cell>
          <cell r="D213" t="str">
            <v>DEM</v>
          </cell>
          <cell r="E213" t="str">
            <v>DEM</v>
          </cell>
          <cell r="F213" t="str">
            <v>DEM</v>
          </cell>
          <cell r="G213" t="str">
            <v>CIDINEI CONCEIÇÃO DE SANTANA</v>
          </cell>
          <cell r="H213" t="str">
            <v>ENCANADOR</v>
          </cell>
          <cell r="I213" t="str">
            <v>COND. GREEN PEACE</v>
          </cell>
          <cell r="J213">
            <v>1</v>
          </cell>
        </row>
        <row r="214">
          <cell r="A214">
            <v>185</v>
          </cell>
          <cell r="C214" t="str">
            <v>DEM</v>
          </cell>
          <cell r="D214" t="str">
            <v>DEM</v>
          </cell>
          <cell r="E214" t="str">
            <v>DEM</v>
          </cell>
          <cell r="F214" t="str">
            <v>DEM</v>
          </cell>
          <cell r="G214" t="str">
            <v>JALBERTO AYRES PEREIRA</v>
          </cell>
          <cell r="H214" t="str">
            <v>MECANICO MONTADOR</v>
          </cell>
          <cell r="J214">
            <v>1</v>
          </cell>
        </row>
        <row r="215">
          <cell r="A215">
            <v>186</v>
          </cell>
          <cell r="B215" t="str">
            <v>MML</v>
          </cell>
          <cell r="C215" t="str">
            <v>BOP</v>
          </cell>
          <cell r="D215" t="str">
            <v>CMM</v>
          </cell>
          <cell r="E215" t="str">
            <v>EF</v>
          </cell>
          <cell r="F215" t="str">
            <v>MONTAGEM</v>
          </cell>
          <cell r="G215" t="str">
            <v>EDSON DE MATOS LOPES</v>
          </cell>
          <cell r="H215" t="str">
            <v>AJUDANTE</v>
          </cell>
          <cell r="I215" t="str">
            <v>BARRA</v>
          </cell>
          <cell r="J215">
            <v>1</v>
          </cell>
        </row>
        <row r="216">
          <cell r="A216">
            <v>187</v>
          </cell>
          <cell r="B216" t="str">
            <v>SUB</v>
          </cell>
          <cell r="E216" t="str">
            <v>D</v>
          </cell>
          <cell r="G216" t="str">
            <v>EDSON DA ROCHA TEIXEIRA</v>
          </cell>
          <cell r="H216" t="str">
            <v>MONTADOR ELETROM.</v>
          </cell>
          <cell r="J216">
            <v>1</v>
          </cell>
        </row>
        <row r="217">
          <cell r="A217">
            <v>188</v>
          </cell>
          <cell r="B217" t="str">
            <v>MAT</v>
          </cell>
          <cell r="C217" t="str">
            <v>MAT</v>
          </cell>
          <cell r="D217" t="str">
            <v>-</v>
          </cell>
          <cell r="E217" t="str">
            <v>BUONO</v>
          </cell>
          <cell r="F217" t="str">
            <v>MAT</v>
          </cell>
          <cell r="G217" t="str">
            <v>LUIS VEIGA POSES</v>
          </cell>
          <cell r="H217" t="str">
            <v>MOTORISTA MUNCK</v>
          </cell>
          <cell r="I217" t="str">
            <v>AJUDA DE BAIXO</v>
          </cell>
          <cell r="J217">
            <v>1</v>
          </cell>
        </row>
        <row r="218">
          <cell r="A218">
            <v>189</v>
          </cell>
          <cell r="B218" t="str">
            <v>SUB</v>
          </cell>
          <cell r="E218" t="str">
            <v>D</v>
          </cell>
          <cell r="G218" t="str">
            <v>ANTÔNIO DE FREITAS COSTA</v>
          </cell>
          <cell r="H218" t="str">
            <v>MONTADOR ELETROM.</v>
          </cell>
          <cell r="J218">
            <v>1</v>
          </cell>
        </row>
        <row r="219">
          <cell r="A219">
            <v>190</v>
          </cell>
          <cell r="C219" t="str">
            <v>DEM</v>
          </cell>
          <cell r="D219" t="str">
            <v>DEM</v>
          </cell>
          <cell r="E219" t="str">
            <v>DEM</v>
          </cell>
          <cell r="F219" t="str">
            <v>DEM</v>
          </cell>
          <cell r="G219" t="str">
            <v>PEDRO ANÍCIO FERREIRA</v>
          </cell>
          <cell r="H219" t="str">
            <v>MONTADOR ELETROM.</v>
          </cell>
          <cell r="J219">
            <v>1</v>
          </cell>
        </row>
        <row r="220">
          <cell r="A220">
            <v>191</v>
          </cell>
          <cell r="E220" t="str">
            <v>D</v>
          </cell>
          <cell r="G220" t="str">
            <v>JOSÉ MANOEL DA SILVA</v>
          </cell>
          <cell r="H220" t="str">
            <v>MONTADOR ELETROM.</v>
          </cell>
          <cell r="J220">
            <v>1</v>
          </cell>
        </row>
        <row r="221">
          <cell r="A221">
            <v>192</v>
          </cell>
          <cell r="C221" t="str">
            <v>DEM</v>
          </cell>
          <cell r="D221" t="str">
            <v>DEM</v>
          </cell>
          <cell r="E221" t="str">
            <v>DEM</v>
          </cell>
          <cell r="F221" t="str">
            <v>DEM</v>
          </cell>
          <cell r="G221" t="str">
            <v>JOSÉ ANTÔNIO DE SOUZA</v>
          </cell>
          <cell r="H221" t="str">
            <v>MONTADOR ELETROM.</v>
          </cell>
          <cell r="J221">
            <v>1</v>
          </cell>
        </row>
        <row r="222">
          <cell r="A222">
            <v>193</v>
          </cell>
          <cell r="C222" t="str">
            <v>DEM</v>
          </cell>
          <cell r="D222" t="str">
            <v>DEM</v>
          </cell>
          <cell r="E222" t="str">
            <v>DEM</v>
          </cell>
          <cell r="F222" t="str">
            <v>DEM</v>
          </cell>
          <cell r="G222" t="str">
            <v>DOMINGOS GOMES BATISTA</v>
          </cell>
          <cell r="H222" t="str">
            <v>ENCARREGADO</v>
          </cell>
          <cell r="J222">
            <v>1</v>
          </cell>
        </row>
        <row r="223">
          <cell r="A223">
            <v>194</v>
          </cell>
          <cell r="C223" t="str">
            <v>DEM</v>
          </cell>
          <cell r="D223" t="str">
            <v>DEM</v>
          </cell>
          <cell r="E223" t="str">
            <v>DEM</v>
          </cell>
          <cell r="F223" t="str">
            <v>DEM</v>
          </cell>
          <cell r="G223" t="str">
            <v>ALEXNALDO OLIVEIRA DE JESUS</v>
          </cell>
          <cell r="H223" t="str">
            <v>MEIO OFICIAL</v>
          </cell>
          <cell r="J223">
            <v>1</v>
          </cell>
        </row>
        <row r="224">
          <cell r="A224">
            <v>195</v>
          </cell>
          <cell r="C224" t="str">
            <v>DEM</v>
          </cell>
          <cell r="D224" t="str">
            <v>DEM</v>
          </cell>
          <cell r="E224" t="str">
            <v>DEM</v>
          </cell>
          <cell r="F224" t="str">
            <v>DEM</v>
          </cell>
          <cell r="G224" t="str">
            <v>PEDRO ALEXANDRINO DO LAGO</v>
          </cell>
          <cell r="H224" t="str">
            <v>AJUDANTE</v>
          </cell>
          <cell r="J224">
            <v>1</v>
          </cell>
        </row>
        <row r="225">
          <cell r="A225">
            <v>196</v>
          </cell>
          <cell r="B225" t="str">
            <v>MOD</v>
          </cell>
          <cell r="C225" t="str">
            <v>JORGE/CT</v>
          </cell>
          <cell r="D225" t="str">
            <v>RR</v>
          </cell>
          <cell r="E225" t="str">
            <v>JGG</v>
          </cell>
          <cell r="F225" t="str">
            <v>JORGE/CT</v>
          </cell>
          <cell r="G225" t="str">
            <v>ROSALVO MELO DA SILVA</v>
          </cell>
          <cell r="H225" t="str">
            <v>ENCANADOR</v>
          </cell>
          <cell r="I225" t="str">
            <v>BRISA DA COSTA</v>
          </cell>
          <cell r="J225">
            <v>1</v>
          </cell>
        </row>
        <row r="226">
          <cell r="A226">
            <v>197</v>
          </cell>
          <cell r="C226" t="str">
            <v>DEM</v>
          </cell>
          <cell r="D226" t="str">
            <v>DEM</v>
          </cell>
          <cell r="E226" t="str">
            <v>DEM</v>
          </cell>
          <cell r="F226" t="str">
            <v>DEM</v>
          </cell>
          <cell r="G226" t="str">
            <v>EDILTON GARRIDO DA SILVA</v>
          </cell>
          <cell r="H226" t="str">
            <v>MECANICO MONTADOR</v>
          </cell>
          <cell r="J226">
            <v>1</v>
          </cell>
        </row>
        <row r="227">
          <cell r="A227">
            <v>198</v>
          </cell>
          <cell r="C227" t="str">
            <v>DEM</v>
          </cell>
          <cell r="D227" t="str">
            <v>DEM</v>
          </cell>
          <cell r="E227" t="str">
            <v>DEM</v>
          </cell>
          <cell r="F227" t="str">
            <v>DEM</v>
          </cell>
          <cell r="G227" t="str">
            <v>REGINALDO ROSA Da SILVA</v>
          </cell>
          <cell r="H227" t="str">
            <v>MONTADOR ELETROM.</v>
          </cell>
          <cell r="J227">
            <v>1</v>
          </cell>
        </row>
        <row r="228">
          <cell r="A228">
            <v>199</v>
          </cell>
          <cell r="E228" t="str">
            <v>D</v>
          </cell>
          <cell r="G228" t="str">
            <v>JOSÉ MARILDO DOS REIS</v>
          </cell>
          <cell r="H228" t="str">
            <v>MONTADOR ELETROM.</v>
          </cell>
          <cell r="J228">
            <v>1</v>
          </cell>
        </row>
        <row r="229">
          <cell r="A229">
            <v>200</v>
          </cell>
          <cell r="C229" t="str">
            <v>DEM</v>
          </cell>
          <cell r="D229" t="str">
            <v>DEM</v>
          </cell>
          <cell r="E229" t="str">
            <v>DEM</v>
          </cell>
          <cell r="F229" t="str">
            <v>DEM</v>
          </cell>
          <cell r="G229" t="str">
            <v>ARI ALVES ROSA</v>
          </cell>
          <cell r="H229" t="str">
            <v>MONTADOR ELETROM.</v>
          </cell>
          <cell r="J229">
            <v>1</v>
          </cell>
        </row>
        <row r="230">
          <cell r="A230">
            <v>201</v>
          </cell>
          <cell r="B230" t="str">
            <v>ILDEM</v>
          </cell>
          <cell r="C230" t="str">
            <v>HRSG</v>
          </cell>
          <cell r="D230" t="str">
            <v>NJ</v>
          </cell>
          <cell r="E230" t="str">
            <v>PSV</v>
          </cell>
          <cell r="F230" t="str">
            <v>SOLDA</v>
          </cell>
          <cell r="G230" t="str">
            <v>JOSÉ AMARO SÉRGIO</v>
          </cell>
          <cell r="H230" t="str">
            <v>SOLDADOR TIG</v>
          </cell>
          <cell r="I230" t="str">
            <v>COND. GREEN PEACE</v>
          </cell>
          <cell r="J230">
            <v>1</v>
          </cell>
        </row>
        <row r="231">
          <cell r="A231">
            <v>202</v>
          </cell>
          <cell r="C231" t="str">
            <v>DEM</v>
          </cell>
          <cell r="D231" t="str">
            <v>DEM</v>
          </cell>
          <cell r="E231" t="str">
            <v>DEM</v>
          </cell>
          <cell r="F231" t="str">
            <v>DEM</v>
          </cell>
          <cell r="G231" t="str">
            <v>HERIVELTO DE OLIVEIRA AMARAL</v>
          </cell>
          <cell r="H231" t="str">
            <v>ELETRICISTA MONTADOR</v>
          </cell>
          <cell r="J231">
            <v>1</v>
          </cell>
        </row>
        <row r="232">
          <cell r="A232">
            <v>203</v>
          </cell>
          <cell r="C232" t="str">
            <v>DEM</v>
          </cell>
          <cell r="D232" t="str">
            <v>DEM</v>
          </cell>
          <cell r="E232" t="str">
            <v>DEM</v>
          </cell>
          <cell r="F232" t="str">
            <v>DEM</v>
          </cell>
          <cell r="G232" t="str">
            <v>ISAÍAS CARVALHO DE JESUS</v>
          </cell>
          <cell r="H232" t="str">
            <v>ELETRICISTA MONTADOR</v>
          </cell>
          <cell r="J232">
            <v>1</v>
          </cell>
        </row>
        <row r="233">
          <cell r="A233">
            <v>204</v>
          </cell>
          <cell r="C233" t="str">
            <v>DEM</v>
          </cell>
          <cell r="D233" t="str">
            <v>DEM</v>
          </cell>
          <cell r="E233" t="str">
            <v>DEM</v>
          </cell>
          <cell r="F233" t="str">
            <v>DEM</v>
          </cell>
          <cell r="G233" t="str">
            <v>RAIMUNDO LUIZ ALVES DA CUNHA</v>
          </cell>
          <cell r="H233" t="str">
            <v>ELETRICISTA MONTADOR</v>
          </cell>
          <cell r="I233" t="str">
            <v>RIO DAS OSTRAS</v>
          </cell>
          <cell r="J233">
            <v>1</v>
          </cell>
        </row>
        <row r="234">
          <cell r="A234">
            <v>205</v>
          </cell>
          <cell r="C234" t="str">
            <v>DEM</v>
          </cell>
          <cell r="D234" t="str">
            <v>DEM</v>
          </cell>
          <cell r="E234" t="str">
            <v>DEM</v>
          </cell>
          <cell r="F234" t="str">
            <v>DEM</v>
          </cell>
          <cell r="G234" t="str">
            <v>MARCOS DE ALMEIDA</v>
          </cell>
          <cell r="H234" t="str">
            <v>MEIO OFICIAL</v>
          </cell>
          <cell r="J234">
            <v>1</v>
          </cell>
        </row>
        <row r="235">
          <cell r="A235">
            <v>206</v>
          </cell>
          <cell r="B235" t="str">
            <v>SUB</v>
          </cell>
          <cell r="E235" t="str">
            <v>D</v>
          </cell>
          <cell r="G235" t="str">
            <v>REGINALDO PAULO DE MIRANDA</v>
          </cell>
          <cell r="H235" t="str">
            <v>MONTADOR ELETROM.</v>
          </cell>
          <cell r="J235">
            <v>1</v>
          </cell>
        </row>
        <row r="236">
          <cell r="A236">
            <v>207</v>
          </cell>
          <cell r="C236" t="str">
            <v>DEM</v>
          </cell>
          <cell r="D236" t="str">
            <v>DEM</v>
          </cell>
          <cell r="E236" t="str">
            <v>DEM</v>
          </cell>
          <cell r="F236" t="str">
            <v>DEM</v>
          </cell>
          <cell r="G236" t="str">
            <v>CLÁUDIO SOUZA GASPAR</v>
          </cell>
          <cell r="H236" t="str">
            <v>MONTADOR ELETROM.</v>
          </cell>
          <cell r="J236">
            <v>1</v>
          </cell>
        </row>
        <row r="237">
          <cell r="A237">
            <v>208</v>
          </cell>
          <cell r="C237" t="str">
            <v>DEM</v>
          </cell>
          <cell r="D237" t="str">
            <v>DEM</v>
          </cell>
          <cell r="E237" t="str">
            <v>DEM</v>
          </cell>
          <cell r="F237" t="str">
            <v>DEM</v>
          </cell>
          <cell r="G237" t="str">
            <v>VANDERLEI JOSÉ SOARES BOTELHO</v>
          </cell>
          <cell r="H237" t="str">
            <v>MONTADOR ELETROM.</v>
          </cell>
          <cell r="J237">
            <v>1</v>
          </cell>
        </row>
        <row r="238">
          <cell r="A238">
            <v>209</v>
          </cell>
          <cell r="B238" t="str">
            <v>SUB</v>
          </cell>
          <cell r="E238" t="str">
            <v>D</v>
          </cell>
          <cell r="G238" t="str">
            <v>MÁRIO PAULO DE MIRANDA</v>
          </cell>
          <cell r="H238" t="str">
            <v>MONTADOR ELETROM.</v>
          </cell>
          <cell r="J238">
            <v>1</v>
          </cell>
        </row>
        <row r="239">
          <cell r="A239">
            <v>210</v>
          </cell>
          <cell r="C239" t="str">
            <v>DEM</v>
          </cell>
          <cell r="D239" t="str">
            <v>DEM</v>
          </cell>
          <cell r="E239" t="str">
            <v>DEM</v>
          </cell>
          <cell r="F239" t="str">
            <v>DEM</v>
          </cell>
          <cell r="G239" t="str">
            <v>ANTÔNIO OLIVEIRA DA SILVA</v>
          </cell>
          <cell r="H239" t="str">
            <v>MECANICO MONTADOR</v>
          </cell>
          <cell r="J239">
            <v>1</v>
          </cell>
        </row>
        <row r="240">
          <cell r="A240">
            <v>211</v>
          </cell>
          <cell r="B240" t="str">
            <v>EDR</v>
          </cell>
          <cell r="C240" t="str">
            <v>HRSG</v>
          </cell>
          <cell r="D240" t="str">
            <v>RF</v>
          </cell>
          <cell r="E240" t="str">
            <v>CCO</v>
          </cell>
          <cell r="F240" t="str">
            <v>MONTAGEM</v>
          </cell>
          <cell r="G240" t="str">
            <v>CERIACO FERNANDES BASTOS</v>
          </cell>
          <cell r="H240" t="str">
            <v>MECANICO MONTADOR</v>
          </cell>
          <cell r="I240" t="str">
            <v>BRISA DA COSTA</v>
          </cell>
          <cell r="J240">
            <v>1</v>
          </cell>
        </row>
        <row r="241">
          <cell r="A241">
            <v>212</v>
          </cell>
          <cell r="C241" t="str">
            <v>DEM</v>
          </cell>
          <cell r="D241" t="str">
            <v>DEM</v>
          </cell>
          <cell r="E241" t="str">
            <v>DEM</v>
          </cell>
          <cell r="F241" t="str">
            <v>DEM</v>
          </cell>
          <cell r="G241" t="str">
            <v>JOSÉ FERNANDES DE CARVALHO</v>
          </cell>
          <cell r="H241" t="str">
            <v>CONTRA MESTRE</v>
          </cell>
          <cell r="I241" t="str">
            <v>COND. GREEN PEACE</v>
          </cell>
          <cell r="J241">
            <v>1</v>
          </cell>
        </row>
        <row r="242">
          <cell r="A242">
            <v>213</v>
          </cell>
          <cell r="B242" t="str">
            <v>CQ</v>
          </cell>
          <cell r="D242" t="str">
            <v>-</v>
          </cell>
          <cell r="E242" t="str">
            <v>ALDO</v>
          </cell>
          <cell r="G242" t="str">
            <v>ANA MÁRCIA SANTOS FRANCISCO</v>
          </cell>
          <cell r="H242" t="str">
            <v>INSP.ELETR./ INSTRUM.</v>
          </cell>
          <cell r="I242" t="str">
            <v>RIO DAS OSTRAS</v>
          </cell>
          <cell r="J242">
            <v>1</v>
          </cell>
        </row>
        <row r="243">
          <cell r="A243">
            <v>214</v>
          </cell>
          <cell r="B243" t="str">
            <v>CQ</v>
          </cell>
          <cell r="D243" t="str">
            <v>-</v>
          </cell>
          <cell r="E243" t="str">
            <v>ALDO</v>
          </cell>
          <cell r="G243" t="str">
            <v>WELLINGTON PAULO BARBOSA</v>
          </cell>
          <cell r="H243" t="str">
            <v>TECNICO DOCUMENTACAO</v>
          </cell>
          <cell r="I243" t="str">
            <v>POSTO TIC TAC</v>
          </cell>
          <cell r="J243">
            <v>1</v>
          </cell>
        </row>
        <row r="244">
          <cell r="A244">
            <v>215</v>
          </cell>
          <cell r="B244" t="str">
            <v>CQ</v>
          </cell>
          <cell r="C244" t="str">
            <v>-</v>
          </cell>
          <cell r="D244" t="str">
            <v>-</v>
          </cell>
          <cell r="E244" t="str">
            <v>-</v>
          </cell>
          <cell r="F244" t="str">
            <v>-</v>
          </cell>
          <cell r="G244" t="str">
            <v>BOGDAN CHRISTIAN WLUDARSKI</v>
          </cell>
          <cell r="H244" t="str">
            <v>INSP.ELETR./ INSTRUM.</v>
          </cell>
          <cell r="J244">
            <v>1</v>
          </cell>
        </row>
        <row r="245">
          <cell r="A245">
            <v>216</v>
          </cell>
          <cell r="B245" t="str">
            <v>ASA</v>
          </cell>
          <cell r="C245" t="str">
            <v>HRSG</v>
          </cell>
          <cell r="D245" t="str">
            <v>RF</v>
          </cell>
          <cell r="E245" t="str">
            <v>-</v>
          </cell>
          <cell r="F245" t="str">
            <v>SUP</v>
          </cell>
          <cell r="G245" t="str">
            <v>ROMÃO FERREIRA DOS SANTOS</v>
          </cell>
          <cell r="H245" t="str">
            <v>SUPERVISOR I</v>
          </cell>
          <cell r="I245" t="str">
            <v>BARRA</v>
          </cell>
          <cell r="J245">
            <v>1</v>
          </cell>
        </row>
        <row r="246">
          <cell r="A246">
            <v>217</v>
          </cell>
          <cell r="B246" t="str">
            <v>AFC</v>
          </cell>
          <cell r="C246" t="str">
            <v>CT</v>
          </cell>
          <cell r="D246" t="str">
            <v>VT</v>
          </cell>
          <cell r="E246" t="str">
            <v>JTC</v>
          </cell>
          <cell r="F246" t="str">
            <v>SUP</v>
          </cell>
          <cell r="G246" t="str">
            <v>JOSÉ TADEU CUSTÓDIO</v>
          </cell>
          <cell r="H246" t="str">
            <v>ENCARREGADO</v>
          </cell>
          <cell r="I246" t="str">
            <v>AEROPORTO</v>
          </cell>
          <cell r="J246">
            <v>1</v>
          </cell>
        </row>
        <row r="247">
          <cell r="A247">
            <v>218</v>
          </cell>
          <cell r="C247" t="str">
            <v>DEM</v>
          </cell>
          <cell r="D247" t="str">
            <v>DEM</v>
          </cell>
          <cell r="E247" t="str">
            <v>DEM</v>
          </cell>
          <cell r="F247" t="str">
            <v>DEM</v>
          </cell>
          <cell r="G247" t="str">
            <v>NILTON XAVIER DE MORAIS</v>
          </cell>
          <cell r="H247" t="str">
            <v>SOLDADOR TIG</v>
          </cell>
          <cell r="I247" t="str">
            <v>COND. GREEN PEACE</v>
          </cell>
          <cell r="J247">
            <v>1</v>
          </cell>
        </row>
        <row r="248">
          <cell r="A248">
            <v>219</v>
          </cell>
          <cell r="B248" t="str">
            <v>ILDEM</v>
          </cell>
          <cell r="C248" t="str">
            <v>HRSG</v>
          </cell>
          <cell r="D248" t="str">
            <v>ALVIM</v>
          </cell>
          <cell r="E248" t="str">
            <v>LCB</v>
          </cell>
          <cell r="F248" t="str">
            <v>SOLDA</v>
          </cell>
          <cell r="G248" t="str">
            <v>RUBENS MÁRCIO DOMINGOS</v>
          </cell>
          <cell r="H248" t="str">
            <v>SOLDADOR TIG</v>
          </cell>
          <cell r="I248" t="str">
            <v>BRISA DA COSTA</v>
          </cell>
          <cell r="J248">
            <v>1</v>
          </cell>
        </row>
        <row r="249">
          <cell r="A249">
            <v>220</v>
          </cell>
          <cell r="B249" t="str">
            <v>ILDEM</v>
          </cell>
          <cell r="C249" t="str">
            <v>HRSG</v>
          </cell>
          <cell r="D249" t="str">
            <v>ALVIM</v>
          </cell>
          <cell r="E249" t="str">
            <v>VRC</v>
          </cell>
          <cell r="F249" t="str">
            <v>SOLDA</v>
          </cell>
          <cell r="G249" t="str">
            <v>ADENILSON MARTINS DA COSTA</v>
          </cell>
          <cell r="H249" t="str">
            <v>SOLDADOR TIG</v>
          </cell>
          <cell r="I249" t="str">
            <v>COND. GREEN PEACE</v>
          </cell>
          <cell r="J249">
            <v>1</v>
          </cell>
        </row>
        <row r="250">
          <cell r="A250">
            <v>221</v>
          </cell>
          <cell r="E250" t="str">
            <v>D</v>
          </cell>
          <cell r="G250" t="str">
            <v>MARCO ANTÔNIO FERREIRA</v>
          </cell>
          <cell r="H250" t="str">
            <v>MECANICO MONTADOR</v>
          </cell>
          <cell r="J250">
            <v>1</v>
          </cell>
        </row>
        <row r="251">
          <cell r="A251">
            <v>222</v>
          </cell>
          <cell r="B251" t="str">
            <v>MAT</v>
          </cell>
          <cell r="C251" t="str">
            <v>MAT</v>
          </cell>
          <cell r="D251" t="str">
            <v>-</v>
          </cell>
          <cell r="E251" t="str">
            <v>BUONO</v>
          </cell>
          <cell r="F251" t="str">
            <v>MAT</v>
          </cell>
          <cell r="G251" t="str">
            <v>CÍCERO GONZAGA DA SILVA</v>
          </cell>
          <cell r="H251" t="str">
            <v>ENCARREGADO MATERIAIS</v>
          </cell>
          <cell r="I251" t="str">
            <v>BRISA DA COSTA</v>
          </cell>
          <cell r="J251">
            <v>1</v>
          </cell>
        </row>
        <row r="252">
          <cell r="A252">
            <v>223</v>
          </cell>
          <cell r="B252" t="str">
            <v>DP</v>
          </cell>
          <cell r="D252" t="str">
            <v>-</v>
          </cell>
          <cell r="E252" t="str">
            <v>GGS</v>
          </cell>
          <cell r="G252" t="str">
            <v>PEDRO HENRIQUE CÂNDIDO SANTANA</v>
          </cell>
          <cell r="H252" t="str">
            <v>AUXILIAR DE ESCRITÓRIO 1</v>
          </cell>
          <cell r="I252" t="str">
            <v>AROEIRA</v>
          </cell>
          <cell r="J252">
            <v>1</v>
          </cell>
        </row>
        <row r="253">
          <cell r="A253">
            <v>224</v>
          </cell>
          <cell r="B253" t="str">
            <v>DP</v>
          </cell>
          <cell r="D253" t="str">
            <v>-</v>
          </cell>
          <cell r="E253" t="str">
            <v>GGS</v>
          </cell>
          <cell r="G253" t="str">
            <v>FÁBIO VIRGILIO DA FONTE PEREIRA</v>
          </cell>
          <cell r="H253" t="str">
            <v>ASSIST.ADM/DP</v>
          </cell>
          <cell r="I253" t="str">
            <v>RIO DAS OSTRAS</v>
          </cell>
          <cell r="J253">
            <v>1</v>
          </cell>
        </row>
        <row r="254">
          <cell r="A254">
            <v>225</v>
          </cell>
          <cell r="C254" t="str">
            <v>DEM</v>
          </cell>
          <cell r="D254" t="str">
            <v>DEM</v>
          </cell>
          <cell r="E254" t="str">
            <v>DEM</v>
          </cell>
          <cell r="F254" t="str">
            <v>DEM</v>
          </cell>
          <cell r="G254" t="str">
            <v>OSVALDO SABINO SIQUEIRA</v>
          </cell>
          <cell r="H254" t="str">
            <v>MONTADOR ELETROM.</v>
          </cell>
          <cell r="J254">
            <v>1</v>
          </cell>
        </row>
        <row r="255">
          <cell r="A255">
            <v>226</v>
          </cell>
          <cell r="B255" t="str">
            <v>SUB</v>
          </cell>
          <cell r="E255" t="str">
            <v>D</v>
          </cell>
          <cell r="G255" t="str">
            <v>EDSON JOSÉ SANTANA</v>
          </cell>
          <cell r="H255" t="str">
            <v>MONTADOR ELETROM.</v>
          </cell>
          <cell r="J255">
            <v>1</v>
          </cell>
        </row>
        <row r="256">
          <cell r="A256">
            <v>227</v>
          </cell>
          <cell r="B256" t="str">
            <v>DORG</v>
          </cell>
          <cell r="C256" t="str">
            <v>BOP</v>
          </cell>
          <cell r="D256" t="str">
            <v>NJ</v>
          </cell>
          <cell r="E256" t="str">
            <v>PSV</v>
          </cell>
          <cell r="F256" t="str">
            <v>SOLDA</v>
          </cell>
          <cell r="G256" t="str">
            <v>RODRIGO RIBEIRO DA SILVA</v>
          </cell>
          <cell r="H256" t="str">
            <v>SOLDADOR RX</v>
          </cell>
          <cell r="I256" t="str">
            <v>BRISA DA COSTA</v>
          </cell>
          <cell r="J256">
            <v>1</v>
          </cell>
        </row>
        <row r="257">
          <cell r="A257">
            <v>228</v>
          </cell>
          <cell r="C257" t="str">
            <v>DEM</v>
          </cell>
          <cell r="D257" t="str">
            <v>DEM</v>
          </cell>
          <cell r="E257" t="str">
            <v>DEM</v>
          </cell>
          <cell r="F257" t="str">
            <v>DEM</v>
          </cell>
          <cell r="G257" t="str">
            <v>JUCEMAR OLIVEIRA DA SILVA</v>
          </cell>
          <cell r="H257" t="str">
            <v>MONTADOR ELETROM.</v>
          </cell>
          <cell r="J257">
            <v>1</v>
          </cell>
        </row>
        <row r="258">
          <cell r="A258">
            <v>229</v>
          </cell>
          <cell r="B258" t="str">
            <v>SUB</v>
          </cell>
          <cell r="E258" t="str">
            <v>D</v>
          </cell>
          <cell r="G258" t="str">
            <v>VALDEIR PEREIRA DA SILVA</v>
          </cell>
          <cell r="H258" t="str">
            <v>MONTADOR ELETROM.</v>
          </cell>
          <cell r="J258">
            <v>1</v>
          </cell>
        </row>
        <row r="259">
          <cell r="A259">
            <v>230</v>
          </cell>
          <cell r="C259" t="str">
            <v>DEM</v>
          </cell>
          <cell r="D259" t="str">
            <v>DEM</v>
          </cell>
          <cell r="E259" t="str">
            <v>DEM</v>
          </cell>
          <cell r="F259" t="str">
            <v>DEM</v>
          </cell>
          <cell r="G259" t="str">
            <v>DEMETRIO DA SILVA FERNANDES</v>
          </cell>
          <cell r="H259" t="str">
            <v>AJUDANTE</v>
          </cell>
          <cell r="I259" t="str">
            <v>COND. GREEN PEACE</v>
          </cell>
          <cell r="J259">
            <v>1</v>
          </cell>
        </row>
        <row r="260">
          <cell r="A260">
            <v>231</v>
          </cell>
          <cell r="C260" t="str">
            <v>DEM</v>
          </cell>
          <cell r="D260" t="str">
            <v>DEM</v>
          </cell>
          <cell r="E260" t="str">
            <v>DEM</v>
          </cell>
          <cell r="F260" t="str">
            <v>DEM</v>
          </cell>
          <cell r="G260" t="str">
            <v>WALLACI DE ANDRADE COSTA</v>
          </cell>
          <cell r="H260" t="str">
            <v>AJUDANTE</v>
          </cell>
          <cell r="I260" t="str">
            <v>COND. GREEN PEACE</v>
          </cell>
          <cell r="J260">
            <v>1</v>
          </cell>
        </row>
        <row r="261">
          <cell r="A261">
            <v>232</v>
          </cell>
          <cell r="E261" t="str">
            <v>D</v>
          </cell>
          <cell r="G261" t="str">
            <v>JOSÉ DE PAULO DOS REIS</v>
          </cell>
          <cell r="H261" t="str">
            <v>MECANICO MONTADOR</v>
          </cell>
          <cell r="J261">
            <v>1</v>
          </cell>
        </row>
        <row r="262">
          <cell r="A262">
            <v>233</v>
          </cell>
          <cell r="C262" t="str">
            <v>DEM</v>
          </cell>
          <cell r="D262" t="str">
            <v>DEM</v>
          </cell>
          <cell r="E262" t="str">
            <v>DEM</v>
          </cell>
          <cell r="F262" t="str">
            <v>DEM</v>
          </cell>
          <cell r="G262" t="str">
            <v>JOSÉ ROBERTO DE JESUS DANTAS</v>
          </cell>
          <cell r="H262" t="str">
            <v>AJUDANTE</v>
          </cell>
          <cell r="J262">
            <v>1</v>
          </cell>
        </row>
        <row r="263">
          <cell r="A263">
            <v>234</v>
          </cell>
          <cell r="B263" t="str">
            <v>EDR</v>
          </cell>
          <cell r="C263" t="str">
            <v>HRSG</v>
          </cell>
          <cell r="D263" t="str">
            <v>RF</v>
          </cell>
          <cell r="E263" t="str">
            <v>JVS</v>
          </cell>
          <cell r="F263" t="str">
            <v>MONTAGEM</v>
          </cell>
          <cell r="G263" t="str">
            <v>JOSÉ VALTER DOS SANTOS</v>
          </cell>
          <cell r="H263" t="str">
            <v>ENCARREGADO</v>
          </cell>
          <cell r="I263" t="str">
            <v>BARRA</v>
          </cell>
          <cell r="J263">
            <v>1</v>
          </cell>
        </row>
        <row r="264">
          <cell r="A264">
            <v>235</v>
          </cell>
          <cell r="B264" t="str">
            <v>CQ</v>
          </cell>
          <cell r="D264" t="str">
            <v>-</v>
          </cell>
          <cell r="E264" t="str">
            <v>ALDO</v>
          </cell>
          <cell r="G264" t="str">
            <v>RICARDO SCHROEDER PAGANO</v>
          </cell>
          <cell r="H264" t="str">
            <v>INSP.DIMENSIONAL</v>
          </cell>
          <cell r="I264" t="str">
            <v>RIO DAS OSTRAS</v>
          </cell>
          <cell r="J264">
            <v>1</v>
          </cell>
        </row>
        <row r="265">
          <cell r="A265">
            <v>236</v>
          </cell>
          <cell r="C265" t="str">
            <v>DEM</v>
          </cell>
          <cell r="D265" t="str">
            <v>DEM</v>
          </cell>
          <cell r="E265" t="str">
            <v>DEM</v>
          </cell>
          <cell r="F265" t="str">
            <v>DEM</v>
          </cell>
          <cell r="G265" t="str">
            <v>JOSÉ CRISOSTOMO</v>
          </cell>
          <cell r="H265" t="str">
            <v>MONTADOR ELETROM.</v>
          </cell>
          <cell r="J265">
            <v>1</v>
          </cell>
        </row>
        <row r="266">
          <cell r="A266">
            <v>237</v>
          </cell>
          <cell r="B266" t="str">
            <v>SUB</v>
          </cell>
          <cell r="E266" t="str">
            <v>D</v>
          </cell>
          <cell r="G266" t="str">
            <v>JOÃO CARVALHO</v>
          </cell>
          <cell r="H266" t="str">
            <v>AJUDANTE</v>
          </cell>
          <cell r="J266">
            <v>1</v>
          </cell>
        </row>
        <row r="267">
          <cell r="A267">
            <v>238</v>
          </cell>
          <cell r="B267" t="str">
            <v>SUB</v>
          </cell>
          <cell r="E267" t="str">
            <v>D</v>
          </cell>
          <cell r="G267" t="str">
            <v>ARNALDO CARDOSO</v>
          </cell>
          <cell r="H267" t="str">
            <v>AJUDANTE</v>
          </cell>
          <cell r="J267">
            <v>1</v>
          </cell>
        </row>
        <row r="268">
          <cell r="A268">
            <v>239</v>
          </cell>
          <cell r="C268" t="str">
            <v>DEM</v>
          </cell>
          <cell r="D268" t="str">
            <v>DEM</v>
          </cell>
          <cell r="E268" t="str">
            <v>DEM</v>
          </cell>
          <cell r="F268" t="str">
            <v>DEM</v>
          </cell>
          <cell r="G268" t="str">
            <v>NILDO DOS SANTOS CRUZ</v>
          </cell>
          <cell r="H268" t="str">
            <v>AJUDANTE</v>
          </cell>
          <cell r="J268">
            <v>1</v>
          </cell>
        </row>
        <row r="269">
          <cell r="A269">
            <v>240</v>
          </cell>
          <cell r="C269" t="str">
            <v>DEM</v>
          </cell>
          <cell r="D269" t="str">
            <v>DEM</v>
          </cell>
          <cell r="E269" t="str">
            <v>DEM</v>
          </cell>
          <cell r="F269" t="str">
            <v>DEM</v>
          </cell>
          <cell r="G269" t="str">
            <v>ALEX DE ALMEIDA GABRIEL</v>
          </cell>
          <cell r="H269" t="str">
            <v>AJUDANTE</v>
          </cell>
          <cell r="J269">
            <v>1</v>
          </cell>
        </row>
        <row r="270">
          <cell r="A270">
            <v>241</v>
          </cell>
          <cell r="B270" t="str">
            <v>AFC</v>
          </cell>
          <cell r="C270" t="str">
            <v>BOP</v>
          </cell>
          <cell r="D270" t="str">
            <v>PAO</v>
          </cell>
          <cell r="E270" t="str">
            <v>-</v>
          </cell>
          <cell r="F270" t="str">
            <v>FABRICAÇÃO</v>
          </cell>
          <cell r="G270" t="str">
            <v>RAILSON DE JESUS</v>
          </cell>
          <cell r="H270" t="str">
            <v>MONTADOR ELETROM.</v>
          </cell>
          <cell r="I270" t="str">
            <v>PARGOS</v>
          </cell>
          <cell r="J270">
            <v>1</v>
          </cell>
        </row>
        <row r="271">
          <cell r="A271">
            <v>242</v>
          </cell>
          <cell r="B271" t="str">
            <v>SUB</v>
          </cell>
          <cell r="E271" t="str">
            <v>D</v>
          </cell>
          <cell r="G271" t="str">
            <v>JOSÉ CARLOS BISPO DOS SANTOS</v>
          </cell>
          <cell r="H271" t="str">
            <v>AJUDANTE</v>
          </cell>
          <cell r="J271">
            <v>1</v>
          </cell>
        </row>
        <row r="272">
          <cell r="A272">
            <v>243</v>
          </cell>
          <cell r="D272" t="str">
            <v>NJ</v>
          </cell>
          <cell r="F272" t="str">
            <v>SOLDA</v>
          </cell>
          <cell r="G272" t="str">
            <v>ALEX BRAZ SANTANA</v>
          </cell>
          <cell r="H272" t="str">
            <v>SOLDADOR RX</v>
          </cell>
          <cell r="J272">
            <v>1</v>
          </cell>
        </row>
        <row r="273">
          <cell r="A273">
            <v>244</v>
          </cell>
          <cell r="C273" t="str">
            <v>DEM</v>
          </cell>
          <cell r="D273" t="str">
            <v>DEM</v>
          </cell>
          <cell r="E273" t="str">
            <v>DEM</v>
          </cell>
          <cell r="F273" t="str">
            <v>DEM</v>
          </cell>
          <cell r="G273" t="str">
            <v>JAIME DA ANUNCIAÇÃO</v>
          </cell>
          <cell r="H273" t="str">
            <v>AJUDANTE</v>
          </cell>
          <cell r="J273">
            <v>1</v>
          </cell>
        </row>
        <row r="274">
          <cell r="A274">
            <v>245</v>
          </cell>
          <cell r="C274" t="str">
            <v>DEM</v>
          </cell>
          <cell r="D274" t="str">
            <v>DEM</v>
          </cell>
          <cell r="E274" t="str">
            <v>DEM</v>
          </cell>
          <cell r="F274" t="str">
            <v>LIG. DE CABOS</v>
          </cell>
          <cell r="G274" t="str">
            <v>JACILVÂNIO DO SOCORRO</v>
          </cell>
          <cell r="H274" t="str">
            <v>ENCARREGADO</v>
          </cell>
          <cell r="I274" t="str">
            <v>RIO DAS OSTRAS</v>
          </cell>
          <cell r="J274">
            <v>1</v>
          </cell>
        </row>
        <row r="275">
          <cell r="A275">
            <v>246</v>
          </cell>
          <cell r="B275" t="str">
            <v>DEM</v>
          </cell>
          <cell r="C275" t="str">
            <v>DEM</v>
          </cell>
          <cell r="D275" t="str">
            <v>DEM</v>
          </cell>
          <cell r="E275" t="str">
            <v>DEM</v>
          </cell>
          <cell r="F275" t="str">
            <v>DEM</v>
          </cell>
          <cell r="G275" t="str">
            <v>ALESSANDRO OZÓRIO SOARES</v>
          </cell>
          <cell r="H275" t="str">
            <v>AUX.PRODUCAO</v>
          </cell>
          <cell r="J275">
            <v>1</v>
          </cell>
        </row>
        <row r="276">
          <cell r="A276">
            <v>247</v>
          </cell>
          <cell r="C276" t="str">
            <v>DEM</v>
          </cell>
          <cell r="D276" t="str">
            <v>DEM</v>
          </cell>
          <cell r="E276" t="str">
            <v>DEM</v>
          </cell>
          <cell r="F276" t="str">
            <v>DEM</v>
          </cell>
          <cell r="G276" t="str">
            <v>RAIMUNDO DE JESUS FERNANDES BRITO</v>
          </cell>
          <cell r="H276" t="str">
            <v>AUX.TOPOGRAFIA</v>
          </cell>
          <cell r="J276">
            <v>1</v>
          </cell>
        </row>
        <row r="277">
          <cell r="A277">
            <v>248</v>
          </cell>
          <cell r="C277" t="str">
            <v>DEM</v>
          </cell>
          <cell r="D277" t="str">
            <v>DEM</v>
          </cell>
          <cell r="E277" t="str">
            <v>DEM</v>
          </cell>
          <cell r="F277" t="str">
            <v>DEM</v>
          </cell>
          <cell r="G277" t="str">
            <v>LAFAIETE TEODORO PEIXOTO</v>
          </cell>
          <cell r="H277" t="str">
            <v>MECANICO MONTADOR</v>
          </cell>
          <cell r="J277">
            <v>1</v>
          </cell>
        </row>
        <row r="278">
          <cell r="A278">
            <v>249</v>
          </cell>
          <cell r="E278" t="str">
            <v>D</v>
          </cell>
          <cell r="G278" t="str">
            <v>SILVANO FERNANDES DE ASSIS</v>
          </cell>
          <cell r="H278" t="str">
            <v>MONTADOR ELETROM.</v>
          </cell>
          <cell r="J278">
            <v>1</v>
          </cell>
        </row>
        <row r="279">
          <cell r="A279">
            <v>250</v>
          </cell>
          <cell r="B279" t="str">
            <v>-</v>
          </cell>
          <cell r="C279" t="str">
            <v>PLANEJ.</v>
          </cell>
          <cell r="D279" t="str">
            <v>-</v>
          </cell>
          <cell r="E279" t="str">
            <v>-</v>
          </cell>
          <cell r="F279" t="str">
            <v>-</v>
          </cell>
          <cell r="G279" t="str">
            <v>ADENIR DO PRADO</v>
          </cell>
          <cell r="H279" t="str">
            <v>AUX.TEC.DE PLANEJAMENTO</v>
          </cell>
          <cell r="I279" t="str">
            <v>BRISA DA COSTA</v>
          </cell>
          <cell r="J279">
            <v>1</v>
          </cell>
        </row>
        <row r="280">
          <cell r="A280">
            <v>251</v>
          </cell>
          <cell r="C280" t="str">
            <v>DEM</v>
          </cell>
          <cell r="D280" t="str">
            <v>DEM</v>
          </cell>
          <cell r="E280" t="str">
            <v>DEM</v>
          </cell>
          <cell r="F280" t="str">
            <v>DEM</v>
          </cell>
          <cell r="G280" t="str">
            <v>LUIZ CARLOS DA SILVA</v>
          </cell>
          <cell r="H280" t="str">
            <v>ELETRICISTA F / C</v>
          </cell>
          <cell r="I280" t="str">
            <v>RIO DAS OSTRAS</v>
          </cell>
          <cell r="J280">
            <v>1</v>
          </cell>
        </row>
        <row r="281">
          <cell r="A281">
            <v>252</v>
          </cell>
          <cell r="C281" t="str">
            <v>DEM</v>
          </cell>
          <cell r="D281" t="str">
            <v>DEM</v>
          </cell>
          <cell r="E281" t="str">
            <v>DEM</v>
          </cell>
          <cell r="F281" t="str">
            <v>DEM</v>
          </cell>
          <cell r="G281" t="str">
            <v>RAFAEL CANTIDIANO DE SOUSA</v>
          </cell>
          <cell r="H281" t="str">
            <v>ELETRICISTA F / C</v>
          </cell>
          <cell r="I281" t="str">
            <v>BRISA DA COSTA</v>
          </cell>
          <cell r="J281">
            <v>1</v>
          </cell>
        </row>
        <row r="282">
          <cell r="A282">
            <v>253</v>
          </cell>
          <cell r="C282" t="str">
            <v>DEM</v>
          </cell>
          <cell r="D282" t="str">
            <v>DEM</v>
          </cell>
          <cell r="E282" t="str">
            <v>DEM</v>
          </cell>
          <cell r="F282" t="str">
            <v>DEM</v>
          </cell>
          <cell r="G282" t="str">
            <v>UILSON SANTOS SILVA</v>
          </cell>
          <cell r="H282" t="str">
            <v>MONTADOR ELETROM.</v>
          </cell>
          <cell r="J282">
            <v>1</v>
          </cell>
        </row>
        <row r="283">
          <cell r="A283">
            <v>254</v>
          </cell>
          <cell r="B283" t="str">
            <v>SUB</v>
          </cell>
          <cell r="E283" t="str">
            <v>D</v>
          </cell>
          <cell r="G283" t="str">
            <v>DENILSON DOS SANTOS CRUZ</v>
          </cell>
          <cell r="H283" t="str">
            <v>AJUDANTE</v>
          </cell>
          <cell r="J283">
            <v>1</v>
          </cell>
        </row>
        <row r="284">
          <cell r="A284">
            <v>255</v>
          </cell>
          <cell r="C284" t="str">
            <v>DEM</v>
          </cell>
          <cell r="D284" t="str">
            <v>DEM</v>
          </cell>
          <cell r="E284" t="str">
            <v>DEM</v>
          </cell>
          <cell r="F284" t="str">
            <v>DEM</v>
          </cell>
          <cell r="G284" t="str">
            <v>JAMAIQUE TAVARES DA SILVA</v>
          </cell>
          <cell r="H284" t="str">
            <v>ELETRICISTA MONTADOR</v>
          </cell>
          <cell r="J284">
            <v>1</v>
          </cell>
        </row>
        <row r="285">
          <cell r="A285">
            <v>256</v>
          </cell>
          <cell r="B285" t="str">
            <v>AFC</v>
          </cell>
          <cell r="C285" t="str">
            <v>BOP/HRSG</v>
          </cell>
          <cell r="D285" t="str">
            <v>PAO</v>
          </cell>
          <cell r="E285" t="str">
            <v>-</v>
          </cell>
          <cell r="F285" t="str">
            <v>FABRICAÇÃO</v>
          </cell>
          <cell r="G285" t="str">
            <v>PAULO ADILSON DE OLIVEIRA</v>
          </cell>
          <cell r="H285" t="str">
            <v>SUPERVISOR DE</v>
          </cell>
          <cell r="I285" t="str">
            <v>RIO DAS OSTRAS</v>
          </cell>
          <cell r="J285">
            <v>1</v>
          </cell>
        </row>
        <row r="286">
          <cell r="A286">
            <v>257</v>
          </cell>
          <cell r="B286" t="str">
            <v>PLAN</v>
          </cell>
          <cell r="D286" t="str">
            <v>-</v>
          </cell>
          <cell r="E286" t="str">
            <v>GILSON</v>
          </cell>
          <cell r="G286" t="str">
            <v>WASHINGTON RAMOS DA SILVA</v>
          </cell>
          <cell r="H286" t="str">
            <v>AUX.TEC.DE PLANEJAMENTO</v>
          </cell>
          <cell r="I286" t="str">
            <v>BRISA DA COSTA</v>
          </cell>
          <cell r="J286">
            <v>1</v>
          </cell>
        </row>
        <row r="287">
          <cell r="A287">
            <v>258</v>
          </cell>
          <cell r="C287" t="str">
            <v>DEM</v>
          </cell>
          <cell r="D287" t="str">
            <v>DEM</v>
          </cell>
          <cell r="E287" t="str">
            <v>DEM</v>
          </cell>
          <cell r="F287" t="str">
            <v>DEM</v>
          </cell>
          <cell r="G287" t="str">
            <v>JANAINA RANGEL BICHARA</v>
          </cell>
          <cell r="H287" t="str">
            <v>AUX.COMPRAS</v>
          </cell>
          <cell r="J287">
            <v>1</v>
          </cell>
        </row>
        <row r="288">
          <cell r="A288">
            <v>259</v>
          </cell>
          <cell r="C288" t="str">
            <v>DEM</v>
          </cell>
          <cell r="D288" t="str">
            <v>DEM</v>
          </cell>
          <cell r="E288" t="str">
            <v>DEM</v>
          </cell>
          <cell r="F288" t="str">
            <v>DEM</v>
          </cell>
          <cell r="G288" t="str">
            <v>ELIÉSIO DO CARMO DINIZ COSTA</v>
          </cell>
          <cell r="H288" t="str">
            <v>AJUDANTE</v>
          </cell>
          <cell r="I288" t="str">
            <v>BARRA</v>
          </cell>
          <cell r="J288">
            <v>1</v>
          </cell>
        </row>
        <row r="289">
          <cell r="A289">
            <v>260</v>
          </cell>
          <cell r="C289" t="str">
            <v>DEM</v>
          </cell>
          <cell r="D289" t="str">
            <v>DEM</v>
          </cell>
          <cell r="E289" t="str">
            <v>DEM</v>
          </cell>
          <cell r="F289" t="str">
            <v>DEM</v>
          </cell>
          <cell r="G289" t="str">
            <v xml:space="preserve">JORGE DOREA DE SANTANA </v>
          </cell>
          <cell r="H289" t="str">
            <v>ELETRICISTA MONTADOR</v>
          </cell>
          <cell r="J289">
            <v>1</v>
          </cell>
        </row>
        <row r="290">
          <cell r="A290">
            <v>261</v>
          </cell>
          <cell r="C290" t="str">
            <v>DEM</v>
          </cell>
          <cell r="D290" t="str">
            <v>DEM</v>
          </cell>
          <cell r="E290" t="str">
            <v>DEM</v>
          </cell>
          <cell r="F290" t="str">
            <v>DEM</v>
          </cell>
          <cell r="G290" t="str">
            <v>SALVADOR DE JESUS GAMA</v>
          </cell>
          <cell r="H290" t="str">
            <v>ELETRICISTA F / C</v>
          </cell>
          <cell r="J290">
            <v>1</v>
          </cell>
        </row>
        <row r="291">
          <cell r="A291">
            <v>262</v>
          </cell>
          <cell r="C291" t="str">
            <v>DEM</v>
          </cell>
          <cell r="D291" t="str">
            <v>DEM</v>
          </cell>
          <cell r="E291" t="str">
            <v>DEM</v>
          </cell>
          <cell r="F291" t="str">
            <v>DEM</v>
          </cell>
          <cell r="G291" t="str">
            <v>ANTÔNIO ALVES DE SOUZA</v>
          </cell>
          <cell r="H291" t="str">
            <v>ELETRICISTA F / C</v>
          </cell>
          <cell r="J291">
            <v>1</v>
          </cell>
        </row>
        <row r="292">
          <cell r="A292">
            <v>263</v>
          </cell>
          <cell r="B292" t="str">
            <v>SUB</v>
          </cell>
          <cell r="E292" t="str">
            <v>D</v>
          </cell>
          <cell r="G292" t="str">
            <v>JOSÉ RIBAMAR SILVA</v>
          </cell>
          <cell r="H292" t="str">
            <v>ELETRICISTA F / C</v>
          </cell>
          <cell r="J292">
            <v>1</v>
          </cell>
        </row>
        <row r="293">
          <cell r="A293">
            <v>264</v>
          </cell>
          <cell r="E293" t="str">
            <v>D</v>
          </cell>
          <cell r="G293" t="str">
            <v>JOSÉ ANTÔNIO DE CARVALHO</v>
          </cell>
          <cell r="H293" t="str">
            <v>ENCARREGADO</v>
          </cell>
          <cell r="J293">
            <v>1</v>
          </cell>
        </row>
        <row r="294">
          <cell r="A294">
            <v>265</v>
          </cell>
          <cell r="C294" t="str">
            <v>DEM</v>
          </cell>
          <cell r="D294" t="str">
            <v>DEM</v>
          </cell>
          <cell r="E294" t="str">
            <v>DEM</v>
          </cell>
          <cell r="F294" t="str">
            <v>DEM</v>
          </cell>
          <cell r="G294" t="str">
            <v>JOSÉ MARTINS DE FÁTIMA</v>
          </cell>
          <cell r="H294" t="str">
            <v>ENCARREGADO</v>
          </cell>
          <cell r="J294">
            <v>1</v>
          </cell>
        </row>
        <row r="295">
          <cell r="A295">
            <v>266</v>
          </cell>
          <cell r="B295" t="str">
            <v>SUB</v>
          </cell>
          <cell r="E295" t="str">
            <v>D</v>
          </cell>
          <cell r="G295" t="str">
            <v>CICERO GOES DO NASCIMENTO</v>
          </cell>
          <cell r="H295" t="str">
            <v>MOTORISTA MUNCK</v>
          </cell>
          <cell r="J295">
            <v>1</v>
          </cell>
        </row>
        <row r="296">
          <cell r="A296">
            <v>267</v>
          </cell>
          <cell r="B296" t="str">
            <v>ILDEM</v>
          </cell>
          <cell r="C296" t="str">
            <v>HRSG</v>
          </cell>
          <cell r="D296" t="str">
            <v>NJ</v>
          </cell>
          <cell r="E296" t="str">
            <v>PSV</v>
          </cell>
          <cell r="F296" t="str">
            <v>SOLDA</v>
          </cell>
          <cell r="G296" t="str">
            <v>JOSÉ GINALDO DOS SANTOS</v>
          </cell>
          <cell r="H296" t="str">
            <v>SOLDADOR MIG EL + AC +A I</v>
          </cell>
          <cell r="I296" t="str">
            <v>COND. GREEN PEACE</v>
          </cell>
          <cell r="J296">
            <v>1</v>
          </cell>
        </row>
        <row r="297">
          <cell r="A297">
            <v>268</v>
          </cell>
          <cell r="B297" t="str">
            <v>SEG</v>
          </cell>
          <cell r="D297" t="str">
            <v>-</v>
          </cell>
          <cell r="E297" t="str">
            <v>-</v>
          </cell>
          <cell r="G297" t="str">
            <v>WALTER MARTINS DE OLIVEIRA</v>
          </cell>
          <cell r="H297" t="str">
            <v>TEC.SEGURANÇA TRAB.</v>
          </cell>
          <cell r="I297" t="str">
            <v>RIO DAS OSTRAS</v>
          </cell>
          <cell r="J297">
            <v>1</v>
          </cell>
        </row>
        <row r="298">
          <cell r="A298">
            <v>269</v>
          </cell>
          <cell r="E298" t="str">
            <v>D</v>
          </cell>
          <cell r="G298" t="str">
            <v>CARLOS ALBERTO RIBEIRO REZENDE</v>
          </cell>
          <cell r="H298" t="str">
            <v>ALMOXARIFE</v>
          </cell>
          <cell r="J298">
            <v>1</v>
          </cell>
        </row>
        <row r="299">
          <cell r="A299">
            <v>270</v>
          </cell>
          <cell r="E299" t="str">
            <v>D</v>
          </cell>
          <cell r="G299" t="str">
            <v>LUIZ MEDEIROS DA SILVA</v>
          </cell>
          <cell r="H299" t="str">
            <v>TECNICO SEGURANCA</v>
          </cell>
          <cell r="J299">
            <v>1</v>
          </cell>
        </row>
        <row r="300">
          <cell r="A300">
            <v>271</v>
          </cell>
          <cell r="C300" t="str">
            <v>DEM</v>
          </cell>
          <cell r="D300" t="str">
            <v>DEM</v>
          </cell>
          <cell r="E300" t="str">
            <v>DEM</v>
          </cell>
          <cell r="F300" t="str">
            <v>DEM</v>
          </cell>
          <cell r="G300" t="str">
            <v>ANTÔNIO GILMAR DE SOUZA NEVES</v>
          </cell>
          <cell r="H300" t="str">
            <v>MECANICO MONTADOR</v>
          </cell>
          <cell r="J300">
            <v>1</v>
          </cell>
        </row>
        <row r="301">
          <cell r="A301">
            <v>272</v>
          </cell>
          <cell r="C301" t="str">
            <v>DEM</v>
          </cell>
          <cell r="D301" t="str">
            <v>DEM</v>
          </cell>
          <cell r="E301" t="str">
            <v>DEM</v>
          </cell>
          <cell r="F301" t="str">
            <v>DEM</v>
          </cell>
          <cell r="G301" t="str">
            <v>DANILO TAVARES DE SOUZA</v>
          </cell>
          <cell r="H301" t="str">
            <v>APONTADOR</v>
          </cell>
          <cell r="J301">
            <v>1</v>
          </cell>
        </row>
        <row r="302">
          <cell r="A302">
            <v>273</v>
          </cell>
          <cell r="B302" t="str">
            <v>ALM</v>
          </cell>
          <cell r="C302" t="str">
            <v>-</v>
          </cell>
          <cell r="D302" t="str">
            <v>-</v>
          </cell>
          <cell r="E302" t="str">
            <v>ODAIL</v>
          </cell>
          <cell r="F302" t="str">
            <v>-</v>
          </cell>
          <cell r="G302" t="str">
            <v>RENATO FERNANDES BARRETO</v>
          </cell>
          <cell r="H302" t="str">
            <v>AUXILIAR DE ESCRITÓRIO</v>
          </cell>
          <cell r="I302" t="str">
            <v>RIO DAS OSTRAS</v>
          </cell>
          <cell r="J302">
            <v>1</v>
          </cell>
        </row>
        <row r="303">
          <cell r="A303">
            <v>274</v>
          </cell>
          <cell r="B303" t="str">
            <v>MAT</v>
          </cell>
          <cell r="C303" t="str">
            <v>MAT</v>
          </cell>
          <cell r="D303" t="str">
            <v>-</v>
          </cell>
          <cell r="E303" t="str">
            <v>BUONO</v>
          </cell>
          <cell r="F303" t="str">
            <v>MAT</v>
          </cell>
          <cell r="G303" t="str">
            <v>GELCIMAR DE ANDRADE BARRETO JUNIOR</v>
          </cell>
          <cell r="H303" t="str">
            <v>AUX. TÉCNICO MATERIAIS</v>
          </cell>
          <cell r="I303" t="str">
            <v>POSTO TIC TAC</v>
          </cell>
          <cell r="J303">
            <v>1</v>
          </cell>
        </row>
        <row r="304">
          <cell r="A304">
            <v>275</v>
          </cell>
          <cell r="C304" t="str">
            <v>DEM</v>
          </cell>
          <cell r="D304" t="str">
            <v>DEM</v>
          </cell>
          <cell r="E304" t="str">
            <v>DEM</v>
          </cell>
          <cell r="F304" t="str">
            <v>DEM</v>
          </cell>
          <cell r="G304" t="str">
            <v>JUAREZ LOPES SANTOS</v>
          </cell>
          <cell r="H304" t="str">
            <v>AJUDANTE</v>
          </cell>
          <cell r="J304">
            <v>1</v>
          </cell>
        </row>
        <row r="305">
          <cell r="A305">
            <v>276</v>
          </cell>
          <cell r="E305" t="str">
            <v>D</v>
          </cell>
          <cell r="G305" t="str">
            <v>WALTER MARTINS DE OLIVEIRA JUNIOR</v>
          </cell>
          <cell r="H305" t="str">
            <v>MOTORISTA</v>
          </cell>
          <cell r="J305">
            <v>1</v>
          </cell>
        </row>
        <row r="306">
          <cell r="A306">
            <v>277</v>
          </cell>
          <cell r="B306" t="str">
            <v>AFC</v>
          </cell>
          <cell r="C306" t="str">
            <v>GERAL</v>
          </cell>
          <cell r="D306" t="str">
            <v>VT</v>
          </cell>
          <cell r="E306" t="str">
            <v>AAM</v>
          </cell>
          <cell r="F306" t="str">
            <v>MANUTENÇÃO</v>
          </cell>
          <cell r="G306" t="str">
            <v>ALEXANDRE ANTÔNIO MELO DE ARAÚJO</v>
          </cell>
          <cell r="H306" t="str">
            <v>ENCARREGADO DE ELÉTRICA</v>
          </cell>
          <cell r="I306" t="str">
            <v>RIO DAS OSTRAS</v>
          </cell>
          <cell r="J306">
            <v>1</v>
          </cell>
        </row>
        <row r="307">
          <cell r="A307">
            <v>278</v>
          </cell>
          <cell r="C307" t="str">
            <v>DEM</v>
          </cell>
          <cell r="D307" t="str">
            <v>DEM</v>
          </cell>
          <cell r="E307" t="str">
            <v>DEM</v>
          </cell>
          <cell r="F307" t="str">
            <v>DEM</v>
          </cell>
          <cell r="G307" t="str">
            <v>CLAUDIO SANTOS DA SILVA</v>
          </cell>
          <cell r="H307" t="str">
            <v>MONTADOR ELETROM.</v>
          </cell>
          <cell r="J307">
            <v>1</v>
          </cell>
        </row>
        <row r="308">
          <cell r="A308">
            <v>279</v>
          </cell>
          <cell r="C308" t="str">
            <v>DEM</v>
          </cell>
          <cell r="D308" t="str">
            <v>DEM</v>
          </cell>
          <cell r="E308" t="str">
            <v>DEM</v>
          </cell>
          <cell r="F308" t="str">
            <v>DEM</v>
          </cell>
          <cell r="G308" t="str">
            <v>MANOEL FIRMINO DA SILVA</v>
          </cell>
          <cell r="H308" t="str">
            <v>MONTADOR ELETROM.</v>
          </cell>
          <cell r="J308">
            <v>1</v>
          </cell>
        </row>
        <row r="309">
          <cell r="A309">
            <v>280</v>
          </cell>
          <cell r="B309" t="str">
            <v>SUB</v>
          </cell>
          <cell r="E309" t="str">
            <v>D</v>
          </cell>
          <cell r="G309" t="str">
            <v>FIDELIS ALVES</v>
          </cell>
          <cell r="H309" t="str">
            <v>MONTADOR ELETROM.</v>
          </cell>
          <cell r="J309">
            <v>1</v>
          </cell>
        </row>
        <row r="310">
          <cell r="A310">
            <v>281</v>
          </cell>
          <cell r="C310" t="str">
            <v>DEM</v>
          </cell>
          <cell r="D310" t="str">
            <v>DEM</v>
          </cell>
          <cell r="E310" t="str">
            <v>DEM</v>
          </cell>
          <cell r="F310" t="str">
            <v>DEM</v>
          </cell>
          <cell r="G310" t="str">
            <v>JOSÉ SUDÁRIO BENTO</v>
          </cell>
          <cell r="H310" t="str">
            <v>MONTADOR ELETROM.</v>
          </cell>
          <cell r="J310">
            <v>1</v>
          </cell>
        </row>
        <row r="311">
          <cell r="A311">
            <v>282</v>
          </cell>
          <cell r="E311" t="str">
            <v>D</v>
          </cell>
          <cell r="G311" t="str">
            <v>ALDEMAR GOMES DA CONCEIÇÃO</v>
          </cell>
          <cell r="H311" t="str">
            <v>MEIO OFICIAL</v>
          </cell>
          <cell r="J311">
            <v>1</v>
          </cell>
        </row>
        <row r="312">
          <cell r="A312">
            <v>283</v>
          </cell>
          <cell r="C312" t="str">
            <v>DEM</v>
          </cell>
          <cell r="D312" t="str">
            <v>DEM</v>
          </cell>
          <cell r="E312" t="str">
            <v>DEM</v>
          </cell>
          <cell r="F312" t="str">
            <v>DEM</v>
          </cell>
          <cell r="G312" t="str">
            <v>VALDINEI FERREIRA DE SOUZA</v>
          </cell>
          <cell r="H312" t="str">
            <v>MONTADOR ELETROM.</v>
          </cell>
          <cell r="J312">
            <v>1</v>
          </cell>
        </row>
        <row r="313">
          <cell r="A313">
            <v>284</v>
          </cell>
          <cell r="B313" t="str">
            <v>SUB</v>
          </cell>
          <cell r="E313" t="str">
            <v>D</v>
          </cell>
          <cell r="G313" t="str">
            <v>WILLIAN JEAN DA SILVA JUNIOR</v>
          </cell>
          <cell r="H313" t="str">
            <v>MEIO OFICIAL</v>
          </cell>
          <cell r="J313">
            <v>1</v>
          </cell>
        </row>
        <row r="314">
          <cell r="A314">
            <v>285</v>
          </cell>
          <cell r="C314" t="str">
            <v>DEM</v>
          </cell>
          <cell r="D314" t="str">
            <v>DEM</v>
          </cell>
          <cell r="E314" t="str">
            <v>DEM</v>
          </cell>
          <cell r="F314" t="str">
            <v>DEM</v>
          </cell>
          <cell r="G314" t="str">
            <v>MARCIO VASCONCELOS VILELA</v>
          </cell>
          <cell r="H314" t="str">
            <v>ELETRICISTA MONTADOR</v>
          </cell>
          <cell r="J314">
            <v>1</v>
          </cell>
        </row>
        <row r="315">
          <cell r="A315">
            <v>286</v>
          </cell>
          <cell r="B315" t="str">
            <v>SUB</v>
          </cell>
          <cell r="E315" t="str">
            <v>D</v>
          </cell>
          <cell r="G315" t="str">
            <v>DENILSON HENRIQUES BARROSO</v>
          </cell>
          <cell r="H315" t="str">
            <v>MEIO OFICIAL</v>
          </cell>
          <cell r="J315">
            <v>1</v>
          </cell>
        </row>
        <row r="316">
          <cell r="A316">
            <v>287</v>
          </cell>
          <cell r="B316" t="str">
            <v>AFC</v>
          </cell>
          <cell r="C316" t="str">
            <v>HRSG</v>
          </cell>
          <cell r="D316" t="str">
            <v>PAO</v>
          </cell>
          <cell r="E316" t="str">
            <v>-</v>
          </cell>
          <cell r="F316" t="str">
            <v>FABRICAÇÃO</v>
          </cell>
          <cell r="G316" t="str">
            <v>FREDERICO HENRIQUES GONÇALVES</v>
          </cell>
          <cell r="H316" t="str">
            <v>MONTADOR ELETROM.</v>
          </cell>
          <cell r="I316" t="str">
            <v>PARGOS</v>
          </cell>
          <cell r="J316">
            <v>1</v>
          </cell>
        </row>
        <row r="317">
          <cell r="A317">
            <v>288</v>
          </cell>
          <cell r="B317" t="str">
            <v>ILDEM</v>
          </cell>
          <cell r="C317" t="str">
            <v>HRSG</v>
          </cell>
          <cell r="D317" t="str">
            <v>ALVIM</v>
          </cell>
          <cell r="E317" t="str">
            <v>VRC</v>
          </cell>
          <cell r="F317" t="str">
            <v>SOLDA</v>
          </cell>
          <cell r="G317" t="str">
            <v>DOMINGOS BARBOSA CAMPOS</v>
          </cell>
          <cell r="H317" t="str">
            <v>SOLDADOR RX</v>
          </cell>
          <cell r="I317" t="str">
            <v>BRISA DA COSTA</v>
          </cell>
          <cell r="J317">
            <v>1</v>
          </cell>
        </row>
        <row r="318">
          <cell r="A318">
            <v>289</v>
          </cell>
          <cell r="B318" t="str">
            <v>ILDEM</v>
          </cell>
          <cell r="C318" t="str">
            <v>HRSG</v>
          </cell>
          <cell r="D318" t="str">
            <v>NJ</v>
          </cell>
          <cell r="E318" t="str">
            <v>PSV</v>
          </cell>
          <cell r="F318" t="str">
            <v>SOLDA</v>
          </cell>
          <cell r="G318" t="str">
            <v>IVAN PEREIRA DE SOUZA</v>
          </cell>
          <cell r="H318" t="str">
            <v>SOLDADOR MIG</v>
          </cell>
          <cell r="I318" t="str">
            <v>BRISA DA COSTA</v>
          </cell>
          <cell r="J318">
            <v>1</v>
          </cell>
        </row>
        <row r="319">
          <cell r="A319">
            <v>290</v>
          </cell>
          <cell r="B319" t="str">
            <v>AFC</v>
          </cell>
          <cell r="C319" t="str">
            <v>ST</v>
          </cell>
          <cell r="D319" t="str">
            <v>NJ</v>
          </cell>
          <cell r="E319" t="str">
            <v>PSV</v>
          </cell>
          <cell r="F319" t="str">
            <v>S O L D A</v>
          </cell>
          <cell r="G319" t="str">
            <v>ANTÔNIO MARCOS CASTOR DA SILVA</v>
          </cell>
          <cell r="H319" t="str">
            <v>SOLDADOR MIG EL + AC +A I</v>
          </cell>
          <cell r="I319" t="str">
            <v>BRISA DA COSTA</v>
          </cell>
          <cell r="J319">
            <v>1</v>
          </cell>
        </row>
        <row r="320">
          <cell r="A320">
            <v>291</v>
          </cell>
          <cell r="C320" t="str">
            <v>DEM</v>
          </cell>
          <cell r="D320" t="str">
            <v>DEM</v>
          </cell>
          <cell r="E320" t="str">
            <v>DEM</v>
          </cell>
          <cell r="F320" t="str">
            <v>DEM</v>
          </cell>
          <cell r="G320" t="str">
            <v>IVALTER BOTELHO DOS SANTOS</v>
          </cell>
          <cell r="H320" t="str">
            <v>MONTADOR ELETROM.</v>
          </cell>
          <cell r="J320">
            <v>1</v>
          </cell>
        </row>
        <row r="321">
          <cell r="A321">
            <v>292</v>
          </cell>
          <cell r="C321" t="str">
            <v>DEM</v>
          </cell>
          <cell r="D321" t="str">
            <v>DEM</v>
          </cell>
          <cell r="E321" t="str">
            <v>DEM</v>
          </cell>
          <cell r="F321" t="str">
            <v>DEM</v>
          </cell>
          <cell r="G321" t="str">
            <v>JOSÉ VALDECIR EVANGELISTA</v>
          </cell>
          <cell r="H321" t="str">
            <v>MONTADOR ELETROM.</v>
          </cell>
          <cell r="J321">
            <v>1</v>
          </cell>
        </row>
        <row r="322">
          <cell r="A322">
            <v>293</v>
          </cell>
          <cell r="B322" t="str">
            <v>SUB</v>
          </cell>
          <cell r="E322" t="str">
            <v>D</v>
          </cell>
          <cell r="G322" t="str">
            <v>JOSÉ FERNANDES SOBRINHO</v>
          </cell>
          <cell r="H322" t="str">
            <v>ENCARREGADO</v>
          </cell>
          <cell r="J322">
            <v>1</v>
          </cell>
        </row>
        <row r="323">
          <cell r="A323">
            <v>294</v>
          </cell>
          <cell r="B323" t="str">
            <v>SUB</v>
          </cell>
          <cell r="E323" t="str">
            <v>D</v>
          </cell>
          <cell r="G323" t="str">
            <v>MILTON BISPO DA SILVA</v>
          </cell>
          <cell r="H323" t="str">
            <v>ENCARREGADO</v>
          </cell>
          <cell r="J323">
            <v>1</v>
          </cell>
        </row>
        <row r="324">
          <cell r="A324">
            <v>295</v>
          </cell>
          <cell r="C324" t="str">
            <v>DEM</v>
          </cell>
          <cell r="D324" t="str">
            <v>DEM</v>
          </cell>
          <cell r="E324" t="str">
            <v>DEM</v>
          </cell>
          <cell r="F324" t="str">
            <v>DEM</v>
          </cell>
          <cell r="G324" t="str">
            <v>JEAN BARBOSA DOS SANTOS</v>
          </cell>
          <cell r="H324" t="str">
            <v>MECANICO MONTADOR</v>
          </cell>
          <cell r="I324" t="str">
            <v>COND. GREEN PEACE</v>
          </cell>
          <cell r="J324">
            <v>1</v>
          </cell>
        </row>
        <row r="325">
          <cell r="A325">
            <v>296</v>
          </cell>
          <cell r="C325" t="str">
            <v>DEM</v>
          </cell>
          <cell r="D325" t="str">
            <v>DEM</v>
          </cell>
          <cell r="E325" t="str">
            <v>DEM</v>
          </cell>
          <cell r="F325" t="str">
            <v>DEM</v>
          </cell>
          <cell r="G325" t="str">
            <v>AGACIL DOS SANTOS MELO</v>
          </cell>
          <cell r="H325" t="str">
            <v>MECANICO MONTADOR</v>
          </cell>
          <cell r="I325" t="str">
            <v>COND. GREEN PEACE</v>
          </cell>
          <cell r="J325">
            <v>1</v>
          </cell>
        </row>
        <row r="326">
          <cell r="A326">
            <v>297</v>
          </cell>
          <cell r="B326" t="str">
            <v>EDR</v>
          </cell>
          <cell r="C326" t="str">
            <v>HRSG</v>
          </cell>
          <cell r="D326" t="str">
            <v>RF</v>
          </cell>
          <cell r="E326" t="str">
            <v>JVS</v>
          </cell>
          <cell r="F326" t="str">
            <v>MONTAGEM</v>
          </cell>
          <cell r="G326" t="str">
            <v>DAMIÃO ALVES PEREIRA</v>
          </cell>
          <cell r="H326" t="str">
            <v>MECANICO MONTADOR</v>
          </cell>
          <cell r="I326" t="str">
            <v>RIO DAS OSTRAS</v>
          </cell>
          <cell r="J326">
            <v>1</v>
          </cell>
        </row>
        <row r="327">
          <cell r="A327">
            <v>298</v>
          </cell>
          <cell r="E327" t="str">
            <v>D</v>
          </cell>
          <cell r="G327" t="str">
            <v>JOSÉ AMARO JAQUES FILHO</v>
          </cell>
          <cell r="H327" t="str">
            <v>SUPERVISOR DE</v>
          </cell>
          <cell r="J327">
            <v>1</v>
          </cell>
        </row>
        <row r="328">
          <cell r="A328">
            <v>299</v>
          </cell>
          <cell r="C328" t="str">
            <v>DEM</v>
          </cell>
          <cell r="D328" t="str">
            <v>DEM</v>
          </cell>
          <cell r="E328" t="str">
            <v>DEM</v>
          </cell>
          <cell r="F328" t="str">
            <v>DEM</v>
          </cell>
          <cell r="G328" t="str">
            <v>ALEX MAURICIO VICENTE</v>
          </cell>
          <cell r="H328" t="str">
            <v>AJUDANTE</v>
          </cell>
          <cell r="I328" t="str">
            <v>BARRA</v>
          </cell>
          <cell r="J328">
            <v>1</v>
          </cell>
        </row>
        <row r="329">
          <cell r="A329">
            <v>300</v>
          </cell>
          <cell r="C329" t="str">
            <v>DEM</v>
          </cell>
          <cell r="D329" t="str">
            <v>DEM</v>
          </cell>
          <cell r="E329" t="str">
            <v>DEM</v>
          </cell>
          <cell r="F329" t="str">
            <v>DEM</v>
          </cell>
          <cell r="G329" t="str">
            <v>MIGUEL FRANCISCO PAIVA DE JESUS</v>
          </cell>
          <cell r="H329" t="str">
            <v>AJUDANTE</v>
          </cell>
          <cell r="J329">
            <v>1</v>
          </cell>
        </row>
        <row r="330">
          <cell r="A330">
            <v>301</v>
          </cell>
          <cell r="C330" t="str">
            <v>DEM</v>
          </cell>
          <cell r="D330" t="str">
            <v>DEM</v>
          </cell>
          <cell r="E330" t="str">
            <v>DEM</v>
          </cell>
          <cell r="F330" t="str">
            <v>DEM</v>
          </cell>
          <cell r="G330" t="str">
            <v>JOSÉ ROBERTO ALVES PEREIRA</v>
          </cell>
          <cell r="H330" t="str">
            <v>AJUDANTE</v>
          </cell>
          <cell r="J330">
            <v>1</v>
          </cell>
        </row>
        <row r="331">
          <cell r="A331">
            <v>302</v>
          </cell>
          <cell r="C331" t="str">
            <v>DEM</v>
          </cell>
          <cell r="D331" t="str">
            <v>DEM</v>
          </cell>
          <cell r="E331" t="str">
            <v>DEM</v>
          </cell>
          <cell r="F331" t="str">
            <v>DEM</v>
          </cell>
          <cell r="G331" t="str">
            <v>ADEILDO SANTANA PEREIRA</v>
          </cell>
          <cell r="H331" t="str">
            <v>MECANICO MONTADOR</v>
          </cell>
          <cell r="I331" t="str">
            <v>RIO DAS OSTRAS</v>
          </cell>
          <cell r="J331">
            <v>1</v>
          </cell>
        </row>
        <row r="332">
          <cell r="A332">
            <v>303</v>
          </cell>
          <cell r="B332" t="str">
            <v>MAT</v>
          </cell>
          <cell r="C332" t="str">
            <v>MAT</v>
          </cell>
          <cell r="D332" t="str">
            <v>-</v>
          </cell>
          <cell r="E332" t="str">
            <v>BUONO</v>
          </cell>
          <cell r="F332" t="str">
            <v>MAT</v>
          </cell>
          <cell r="G332" t="str">
            <v>ANSELMO VALENTIM TOREZANI</v>
          </cell>
          <cell r="H332" t="str">
            <v>ENCARREGADO MATERIAIS</v>
          </cell>
          <cell r="I332" t="str">
            <v>RIO DAS OSTRAS</v>
          </cell>
          <cell r="J332">
            <v>1</v>
          </cell>
        </row>
        <row r="333">
          <cell r="A333">
            <v>304</v>
          </cell>
          <cell r="B333" t="str">
            <v>AFC</v>
          </cell>
          <cell r="C333" t="str">
            <v>BOP</v>
          </cell>
          <cell r="D333" t="str">
            <v>VT</v>
          </cell>
          <cell r="E333" t="str">
            <v>IFS</v>
          </cell>
          <cell r="F333" t="str">
            <v>TESTE/PRESERV.</v>
          </cell>
          <cell r="G333" t="str">
            <v>JERFESSON HUMBERTO BARBOSA</v>
          </cell>
          <cell r="H333" t="str">
            <v>ELETRICISTA F / C</v>
          </cell>
          <cell r="I333" t="str">
            <v>PARGOS</v>
          </cell>
          <cell r="J333">
            <v>1</v>
          </cell>
        </row>
        <row r="334">
          <cell r="A334">
            <v>305</v>
          </cell>
          <cell r="E334" t="str">
            <v>D</v>
          </cell>
          <cell r="G334" t="str">
            <v>MARCELO DA CUNHA MARTINS</v>
          </cell>
          <cell r="H334" t="str">
            <v>MECANICO MONTADOR</v>
          </cell>
          <cell r="J334">
            <v>1</v>
          </cell>
        </row>
        <row r="335">
          <cell r="A335">
            <v>306</v>
          </cell>
          <cell r="B335" t="str">
            <v>AFC</v>
          </cell>
          <cell r="C335" t="str">
            <v>HRSG</v>
          </cell>
          <cell r="D335" t="str">
            <v>-</v>
          </cell>
          <cell r="E335" t="str">
            <v>CJS</v>
          </cell>
          <cell r="F335" t="str">
            <v>GRAUT</v>
          </cell>
          <cell r="G335" t="str">
            <v>ADRIANO DA COSTA</v>
          </cell>
          <cell r="H335" t="str">
            <v>PEDREIRO</v>
          </cell>
          <cell r="I335" t="str">
            <v>RIO DAS OSTRAS</v>
          </cell>
          <cell r="J335">
            <v>1</v>
          </cell>
        </row>
        <row r="336">
          <cell r="A336">
            <v>307</v>
          </cell>
          <cell r="B336" t="str">
            <v>EDR</v>
          </cell>
          <cell r="C336" t="str">
            <v>HRSG</v>
          </cell>
          <cell r="D336" t="str">
            <v>RF</v>
          </cell>
          <cell r="E336" t="str">
            <v>CCO</v>
          </cell>
          <cell r="F336" t="str">
            <v>MONTAGEM</v>
          </cell>
          <cell r="G336" t="str">
            <v>VALMIR PEREIRA SANTANA</v>
          </cell>
          <cell r="H336" t="str">
            <v>MESTRE</v>
          </cell>
          <cell r="I336" t="str">
            <v>RIO DAS OSTRAS</v>
          </cell>
          <cell r="J336">
            <v>1</v>
          </cell>
        </row>
        <row r="337">
          <cell r="A337">
            <v>308</v>
          </cell>
          <cell r="E337" t="str">
            <v>D</v>
          </cell>
          <cell r="G337" t="str">
            <v>FRANCISCO JOÃO BLOCK</v>
          </cell>
          <cell r="H337" t="str">
            <v>ENCAR.SERVIÇOS GERAIS</v>
          </cell>
          <cell r="J337">
            <v>1</v>
          </cell>
        </row>
        <row r="338">
          <cell r="A338">
            <v>309</v>
          </cell>
          <cell r="B338" t="str">
            <v>EDR</v>
          </cell>
          <cell r="C338" t="str">
            <v>HRSG</v>
          </cell>
          <cell r="D338" t="str">
            <v>RF</v>
          </cell>
          <cell r="E338" t="str">
            <v>JVS</v>
          </cell>
          <cell r="F338" t="str">
            <v>MONTAGEM</v>
          </cell>
          <cell r="G338" t="str">
            <v>AGNALDO PEDRO DA SILVA</v>
          </cell>
          <cell r="H338" t="str">
            <v>MECANICO MONTADOR</v>
          </cell>
          <cell r="I338" t="str">
            <v>BARRA</v>
          </cell>
          <cell r="J338">
            <v>1</v>
          </cell>
        </row>
        <row r="339">
          <cell r="A339">
            <v>310</v>
          </cell>
          <cell r="C339" t="str">
            <v>DEM</v>
          </cell>
          <cell r="D339" t="str">
            <v>DEM</v>
          </cell>
          <cell r="E339" t="str">
            <v>DEM</v>
          </cell>
          <cell r="F339" t="str">
            <v>DEM</v>
          </cell>
          <cell r="G339" t="str">
            <v>ARNALDO DA SILVA</v>
          </cell>
          <cell r="H339" t="str">
            <v>SOLDADOR TIG</v>
          </cell>
          <cell r="I339" t="str">
            <v>BRISA DA COSTA</v>
          </cell>
          <cell r="J339">
            <v>1</v>
          </cell>
        </row>
        <row r="340">
          <cell r="A340">
            <v>311</v>
          </cell>
          <cell r="B340" t="str">
            <v>EDR</v>
          </cell>
          <cell r="C340" t="str">
            <v>HRSG</v>
          </cell>
          <cell r="D340" t="str">
            <v>RF</v>
          </cell>
          <cell r="E340" t="str">
            <v>CCO</v>
          </cell>
          <cell r="F340" t="str">
            <v>MONTAGEM</v>
          </cell>
          <cell r="G340" t="str">
            <v>SEBASTIÃO PEREIRA DE SANTANA</v>
          </cell>
          <cell r="H340" t="str">
            <v>CONTRA MESTRE</v>
          </cell>
          <cell r="I340" t="str">
            <v>RIO DAS OSTRAS</v>
          </cell>
          <cell r="J340">
            <v>1</v>
          </cell>
        </row>
        <row r="341">
          <cell r="A341">
            <v>312</v>
          </cell>
          <cell r="B341" t="str">
            <v>EDR</v>
          </cell>
          <cell r="C341" t="str">
            <v>HRSG</v>
          </cell>
          <cell r="D341" t="str">
            <v>RF</v>
          </cell>
          <cell r="E341" t="str">
            <v>CCO</v>
          </cell>
          <cell r="F341" t="str">
            <v>MONTAGEM</v>
          </cell>
          <cell r="G341" t="str">
            <v>WELLINGTON DOS SANTOS CONCEIÇÃO</v>
          </cell>
          <cell r="H341" t="str">
            <v>MONTADOR ELETROM.</v>
          </cell>
          <cell r="I341" t="str">
            <v>BRISA DA COSTA</v>
          </cell>
          <cell r="J341">
            <v>1</v>
          </cell>
        </row>
        <row r="342">
          <cell r="A342">
            <v>313</v>
          </cell>
          <cell r="C342" t="str">
            <v>DEM</v>
          </cell>
          <cell r="D342" t="str">
            <v>DEM</v>
          </cell>
          <cell r="E342" t="str">
            <v>DEM</v>
          </cell>
          <cell r="F342" t="str">
            <v>DEM</v>
          </cell>
          <cell r="G342" t="str">
            <v>FERNANDO SOUZA SANTOS</v>
          </cell>
          <cell r="H342" t="str">
            <v>MEIO OFICIAL</v>
          </cell>
          <cell r="I342" t="str">
            <v>BARRA</v>
          </cell>
          <cell r="J342">
            <v>1</v>
          </cell>
        </row>
        <row r="343">
          <cell r="A343">
            <v>314</v>
          </cell>
          <cell r="F343" t="str">
            <v>DORG</v>
          </cell>
          <cell r="G343" t="str">
            <v>OLAVO DE SOUZA SILVA</v>
          </cell>
          <cell r="H343" t="str">
            <v>AJUDANTE</v>
          </cell>
          <cell r="I343" t="str">
            <v>BARRA</v>
          </cell>
          <cell r="J343">
            <v>1</v>
          </cell>
        </row>
        <row r="344">
          <cell r="A344">
            <v>315</v>
          </cell>
          <cell r="C344" t="str">
            <v>DEM</v>
          </cell>
          <cell r="D344" t="str">
            <v>DEM</v>
          </cell>
          <cell r="E344" t="str">
            <v>DEM</v>
          </cell>
          <cell r="F344" t="str">
            <v>DEM</v>
          </cell>
          <cell r="G344" t="str">
            <v>GERALDO MOISES DE ALMEIDA</v>
          </cell>
          <cell r="H344" t="str">
            <v>SOLDADOR TIG</v>
          </cell>
          <cell r="I344" t="str">
            <v>RIO DAS OSTRAS</v>
          </cell>
          <cell r="J344">
            <v>1</v>
          </cell>
        </row>
        <row r="345">
          <cell r="A345">
            <v>316</v>
          </cell>
          <cell r="C345" t="str">
            <v>HRSG</v>
          </cell>
          <cell r="D345" t="str">
            <v>NJ</v>
          </cell>
          <cell r="E345" t="str">
            <v>PSV</v>
          </cell>
          <cell r="F345" t="str">
            <v>SOLDA</v>
          </cell>
          <cell r="G345" t="str">
            <v>DEUSIVAL BARBOSA CAMPOS</v>
          </cell>
          <cell r="H345" t="str">
            <v>SOLDADOR RX</v>
          </cell>
          <cell r="I345" t="str">
            <v>BRISA DA COSTA</v>
          </cell>
          <cell r="J345">
            <v>1</v>
          </cell>
        </row>
        <row r="346">
          <cell r="A346">
            <v>317</v>
          </cell>
          <cell r="B346" t="str">
            <v>AFC</v>
          </cell>
          <cell r="C346" t="str">
            <v>HRSG</v>
          </cell>
          <cell r="D346" t="str">
            <v>-</v>
          </cell>
          <cell r="E346" t="str">
            <v>CJS</v>
          </cell>
          <cell r="F346" t="str">
            <v>GRAUT</v>
          </cell>
          <cell r="G346" t="str">
            <v>RAFAEL TEIXEIRA DE JESUS</v>
          </cell>
          <cell r="H346" t="str">
            <v>AJUDANTE</v>
          </cell>
          <cell r="I346" t="str">
            <v>BARRA</v>
          </cell>
          <cell r="J346">
            <v>1</v>
          </cell>
        </row>
        <row r="347">
          <cell r="A347">
            <v>318</v>
          </cell>
          <cell r="C347" t="str">
            <v>DEM</v>
          </cell>
          <cell r="D347" t="str">
            <v>DEM</v>
          </cell>
          <cell r="E347" t="str">
            <v>DEM</v>
          </cell>
          <cell r="F347" t="str">
            <v>DEM</v>
          </cell>
          <cell r="G347" t="str">
            <v>MARCOS AURÉLIO PIRES MEIRELES</v>
          </cell>
          <cell r="H347" t="str">
            <v>AJUDANTE</v>
          </cell>
          <cell r="J347">
            <v>1</v>
          </cell>
        </row>
        <row r="348">
          <cell r="A348">
            <v>319</v>
          </cell>
          <cell r="B348" t="str">
            <v>ILDEM</v>
          </cell>
          <cell r="C348" t="str">
            <v>HRSG</v>
          </cell>
          <cell r="D348" t="str">
            <v>NJ</v>
          </cell>
          <cell r="E348" t="str">
            <v>PSV</v>
          </cell>
          <cell r="F348" t="str">
            <v>SOLDA</v>
          </cell>
          <cell r="G348" t="str">
            <v>FAGNER DOS SANTOS FREITAS</v>
          </cell>
          <cell r="H348" t="str">
            <v>AJUDANTE</v>
          </cell>
          <cell r="I348" t="str">
            <v>COND. GREEN PEACE</v>
          </cell>
          <cell r="J348">
            <v>1</v>
          </cell>
        </row>
        <row r="349">
          <cell r="A349">
            <v>320</v>
          </cell>
          <cell r="C349" t="str">
            <v>DEM</v>
          </cell>
          <cell r="D349" t="str">
            <v>DEM</v>
          </cell>
          <cell r="E349" t="str">
            <v>DEM</v>
          </cell>
          <cell r="F349" t="str">
            <v>DEM</v>
          </cell>
          <cell r="G349" t="str">
            <v>PAULO CESAR DA SILVA TAVARES</v>
          </cell>
          <cell r="H349" t="str">
            <v>MECANICO MONTADOR</v>
          </cell>
          <cell r="I349" t="str">
            <v>RIO DAS OSTRAS</v>
          </cell>
          <cell r="J349">
            <v>1</v>
          </cell>
        </row>
        <row r="350">
          <cell r="A350">
            <v>321</v>
          </cell>
          <cell r="B350" t="str">
            <v>AFC</v>
          </cell>
          <cell r="C350" t="str">
            <v>LORUANA</v>
          </cell>
          <cell r="D350" t="str">
            <v>DARIO</v>
          </cell>
          <cell r="E350" t="str">
            <v>AMS</v>
          </cell>
          <cell r="F350" t="str">
            <v>ANDAIME</v>
          </cell>
          <cell r="G350" t="str">
            <v>JOÃO LOPES DO BONFIM</v>
          </cell>
          <cell r="H350" t="str">
            <v>MONTADOR ANDAIME</v>
          </cell>
          <cell r="I350" t="str">
            <v>RIO DAS OSTRAS</v>
          </cell>
          <cell r="J350">
            <v>1</v>
          </cell>
        </row>
        <row r="351">
          <cell r="A351">
            <v>322</v>
          </cell>
          <cell r="B351" t="str">
            <v>AFC</v>
          </cell>
          <cell r="C351" t="str">
            <v>ST</v>
          </cell>
          <cell r="D351" t="str">
            <v>DARIO</v>
          </cell>
          <cell r="E351" t="str">
            <v>AMS</v>
          </cell>
          <cell r="F351" t="str">
            <v>ANDAIME</v>
          </cell>
          <cell r="G351" t="str">
            <v>AVANILDO SANTOS DA SILVA</v>
          </cell>
          <cell r="H351" t="str">
            <v>CONTRA MESTRE</v>
          </cell>
          <cell r="I351" t="str">
            <v>BRISA DA COSTA</v>
          </cell>
          <cell r="J351">
            <v>1</v>
          </cell>
        </row>
        <row r="352">
          <cell r="A352">
            <v>323</v>
          </cell>
          <cell r="B352" t="str">
            <v>EDR</v>
          </cell>
          <cell r="C352" t="str">
            <v>HRSG</v>
          </cell>
          <cell r="D352" t="str">
            <v>RF</v>
          </cell>
          <cell r="E352" t="str">
            <v>JVS</v>
          </cell>
          <cell r="F352" t="str">
            <v>MONTAGEM</v>
          </cell>
          <cell r="G352" t="str">
            <v>JOSÉ LUIZ LOPES OLIVEIRA</v>
          </cell>
          <cell r="H352" t="str">
            <v>AJUDANTE</v>
          </cell>
          <cell r="I352" t="str">
            <v>AEROPORTO</v>
          </cell>
          <cell r="J352">
            <v>1</v>
          </cell>
        </row>
        <row r="353">
          <cell r="A353">
            <v>324</v>
          </cell>
          <cell r="B353" t="str">
            <v>ASA</v>
          </cell>
          <cell r="C353" t="str">
            <v>HRSG</v>
          </cell>
          <cell r="D353" t="str">
            <v>ANT</v>
          </cell>
          <cell r="E353" t="str">
            <v>NNC</v>
          </cell>
          <cell r="F353" t="str">
            <v>MONTAGEM</v>
          </cell>
          <cell r="G353" t="str">
            <v>ANTÔNIO DE JESUS BARROS SAMPAIO</v>
          </cell>
          <cell r="H353" t="str">
            <v>MEIO OFICIAL</v>
          </cell>
          <cell r="I353" t="str">
            <v>AEROPORTO</v>
          </cell>
          <cell r="J353">
            <v>1</v>
          </cell>
        </row>
        <row r="354">
          <cell r="A354">
            <v>325</v>
          </cell>
          <cell r="B354" t="str">
            <v>SUB</v>
          </cell>
          <cell r="E354" t="str">
            <v>D</v>
          </cell>
          <cell r="G354" t="str">
            <v>CASSIUS MARCELUS DA SILVA CARVALHO</v>
          </cell>
          <cell r="H354" t="str">
            <v>MECANICO MONTADOR</v>
          </cell>
          <cell r="J354">
            <v>1</v>
          </cell>
        </row>
        <row r="355">
          <cell r="A355">
            <v>326</v>
          </cell>
          <cell r="C355" t="str">
            <v>DEM</v>
          </cell>
          <cell r="D355" t="str">
            <v>DEM</v>
          </cell>
          <cell r="E355" t="str">
            <v>DEM</v>
          </cell>
          <cell r="F355" t="str">
            <v>DEM</v>
          </cell>
          <cell r="G355" t="str">
            <v>ANDERSON CHAVES SOUSA</v>
          </cell>
          <cell r="H355" t="str">
            <v>AJUDANTE</v>
          </cell>
          <cell r="I355" t="str">
            <v>BARRA</v>
          </cell>
          <cell r="J355">
            <v>1</v>
          </cell>
        </row>
        <row r="356">
          <cell r="A356">
            <v>327</v>
          </cell>
          <cell r="G356" t="str">
            <v>DORGIVAL DA SILVA</v>
          </cell>
          <cell r="H356" t="str">
            <v>APROPRIADOR</v>
          </cell>
          <cell r="J356">
            <v>1</v>
          </cell>
        </row>
        <row r="357">
          <cell r="A357">
            <v>328</v>
          </cell>
          <cell r="B357" t="str">
            <v>EDR</v>
          </cell>
          <cell r="C357" t="str">
            <v>HRSG</v>
          </cell>
          <cell r="D357" t="str">
            <v>RF</v>
          </cell>
          <cell r="E357" t="str">
            <v>JVS</v>
          </cell>
          <cell r="F357" t="str">
            <v>MONTAGEM</v>
          </cell>
          <cell r="G357" t="str">
            <v xml:space="preserve">HAMILTON FERNANDES </v>
          </cell>
          <cell r="H357" t="str">
            <v>AJUDANTE</v>
          </cell>
          <cell r="I357" t="str">
            <v>AEROPORTO</v>
          </cell>
          <cell r="J357">
            <v>1</v>
          </cell>
        </row>
        <row r="358">
          <cell r="A358">
            <v>329</v>
          </cell>
          <cell r="B358" t="str">
            <v>AFC</v>
          </cell>
          <cell r="C358" t="str">
            <v>HRSG</v>
          </cell>
          <cell r="D358" t="str">
            <v>DARIO</v>
          </cell>
          <cell r="E358" t="str">
            <v>AMS</v>
          </cell>
          <cell r="F358" t="str">
            <v>ANDAIME</v>
          </cell>
          <cell r="G358" t="str">
            <v>IVAN SILVA SAMPAIO</v>
          </cell>
          <cell r="H358" t="str">
            <v>CONTRA MESTRE</v>
          </cell>
          <cell r="I358" t="str">
            <v>BRISA DA COSTA</v>
          </cell>
          <cell r="J358">
            <v>1</v>
          </cell>
        </row>
        <row r="359">
          <cell r="A359">
            <v>330</v>
          </cell>
          <cell r="C359" t="str">
            <v>DEM</v>
          </cell>
          <cell r="D359" t="str">
            <v>DEM</v>
          </cell>
          <cell r="E359" t="str">
            <v>DEM</v>
          </cell>
          <cell r="F359" t="str">
            <v>DEM</v>
          </cell>
          <cell r="G359" t="str">
            <v>SEBASTIÃO ARRUDA FILHO</v>
          </cell>
          <cell r="H359" t="str">
            <v>SOLDADOR TIG</v>
          </cell>
          <cell r="I359" t="str">
            <v>RIO DAS OSTRAS</v>
          </cell>
          <cell r="J359">
            <v>1</v>
          </cell>
        </row>
        <row r="360">
          <cell r="A360">
            <v>331</v>
          </cell>
          <cell r="B360" t="str">
            <v>ILDEM</v>
          </cell>
          <cell r="C360" t="str">
            <v>HRSG</v>
          </cell>
          <cell r="D360" t="str">
            <v>ALVIM</v>
          </cell>
          <cell r="E360" t="str">
            <v>LCB</v>
          </cell>
          <cell r="F360" t="str">
            <v>SOLDA</v>
          </cell>
          <cell r="G360" t="str">
            <v>JOSÉ DOS SANTOS SOUSA</v>
          </cell>
          <cell r="H360" t="str">
            <v>SOLDADOR RX</v>
          </cell>
          <cell r="I360" t="str">
            <v>RIO DAS OSTRAS</v>
          </cell>
          <cell r="J360">
            <v>1</v>
          </cell>
        </row>
        <row r="361">
          <cell r="A361">
            <v>332</v>
          </cell>
          <cell r="B361" t="str">
            <v>MAT</v>
          </cell>
          <cell r="C361" t="str">
            <v>MAT</v>
          </cell>
          <cell r="D361" t="str">
            <v>-</v>
          </cell>
          <cell r="E361" t="str">
            <v>BUONO</v>
          </cell>
          <cell r="F361" t="str">
            <v>MAT</v>
          </cell>
          <cell r="G361" t="str">
            <v>LEONARDO RANGEL NEVES</v>
          </cell>
          <cell r="H361" t="str">
            <v>MONTADOR</v>
          </cell>
          <cell r="I361" t="str">
            <v>POSTO TIC TAC</v>
          </cell>
          <cell r="J361">
            <v>1</v>
          </cell>
        </row>
        <row r="362">
          <cell r="A362">
            <v>333</v>
          </cell>
          <cell r="B362" t="str">
            <v>ILDEM</v>
          </cell>
          <cell r="C362" t="str">
            <v>HRSG</v>
          </cell>
          <cell r="D362" t="str">
            <v>ALVIM</v>
          </cell>
          <cell r="E362" t="str">
            <v>VRC</v>
          </cell>
          <cell r="F362" t="str">
            <v>SOLDA</v>
          </cell>
          <cell r="G362" t="str">
            <v>WARLEI AMARO SERGIO</v>
          </cell>
          <cell r="H362" t="str">
            <v>AJUDANTE</v>
          </cell>
          <cell r="I362" t="str">
            <v>COND. GREEN PEACE</v>
          </cell>
          <cell r="J362">
            <v>1</v>
          </cell>
        </row>
        <row r="363">
          <cell r="A363">
            <v>334</v>
          </cell>
          <cell r="B363" t="str">
            <v>PLAN</v>
          </cell>
          <cell r="C363" t="str">
            <v>-</v>
          </cell>
          <cell r="D363" t="str">
            <v>-</v>
          </cell>
          <cell r="E363" t="str">
            <v>GILSON</v>
          </cell>
          <cell r="F363" t="str">
            <v>-</v>
          </cell>
          <cell r="G363" t="str">
            <v>ORLANDO GOMES SALES FILHO</v>
          </cell>
          <cell r="H363" t="str">
            <v>AUX.TEC.DE PLANEJAMENTO</v>
          </cell>
          <cell r="I363" t="str">
            <v>BARRA</v>
          </cell>
          <cell r="J363">
            <v>1</v>
          </cell>
        </row>
        <row r="364">
          <cell r="A364">
            <v>335</v>
          </cell>
          <cell r="C364" t="str">
            <v>DEM</v>
          </cell>
          <cell r="D364" t="str">
            <v>DEM</v>
          </cell>
          <cell r="E364" t="str">
            <v>DEM</v>
          </cell>
          <cell r="F364" t="str">
            <v>DEM</v>
          </cell>
          <cell r="G364" t="str">
            <v>GECIVAL DA SILVA MUNIZ</v>
          </cell>
          <cell r="H364" t="str">
            <v>MECANICO MONTADOR</v>
          </cell>
          <cell r="I364" t="str">
            <v>BRISA DA COSTA</v>
          </cell>
          <cell r="J364">
            <v>1</v>
          </cell>
        </row>
        <row r="365">
          <cell r="A365">
            <v>336</v>
          </cell>
          <cell r="B365" t="str">
            <v>CQ</v>
          </cell>
          <cell r="D365" t="str">
            <v>-</v>
          </cell>
          <cell r="E365" t="str">
            <v>ALDO</v>
          </cell>
          <cell r="G365" t="str">
            <v>ERLON GOMES RODRIGUES</v>
          </cell>
          <cell r="H365" t="str">
            <v>INSPETOR DE SOLDA</v>
          </cell>
          <cell r="I365" t="str">
            <v>RIO DAS OSTRAS</v>
          </cell>
          <cell r="J365">
            <v>1</v>
          </cell>
        </row>
        <row r="366">
          <cell r="A366">
            <v>337</v>
          </cell>
          <cell r="B366" t="str">
            <v>AFC</v>
          </cell>
          <cell r="C366" t="str">
            <v>CT</v>
          </cell>
          <cell r="D366" t="str">
            <v>MAURI</v>
          </cell>
          <cell r="E366" t="str">
            <v>VBT</v>
          </cell>
          <cell r="F366" t="str">
            <v>SUP</v>
          </cell>
          <cell r="G366" t="str">
            <v>VAGNO BENEDITO TOSTA</v>
          </cell>
          <cell r="H366" t="str">
            <v>ENCARREGADO</v>
          </cell>
          <cell r="I366" t="str">
            <v>RIO DAS OSTRAS</v>
          </cell>
          <cell r="J366">
            <v>1</v>
          </cell>
        </row>
        <row r="367">
          <cell r="A367">
            <v>338</v>
          </cell>
          <cell r="B367" t="str">
            <v>ASA</v>
          </cell>
          <cell r="C367" t="str">
            <v>HRSG</v>
          </cell>
          <cell r="D367" t="str">
            <v>ANT</v>
          </cell>
          <cell r="E367" t="str">
            <v>JRG</v>
          </cell>
          <cell r="F367" t="str">
            <v>TUBULAÇÃO</v>
          </cell>
          <cell r="G367" t="str">
            <v>JOSÉ RENATO DA GLÓRIA SANTOS</v>
          </cell>
          <cell r="H367" t="str">
            <v>ENCARREGADO</v>
          </cell>
          <cell r="I367" t="str">
            <v>BARRA</v>
          </cell>
          <cell r="J367">
            <v>1</v>
          </cell>
        </row>
        <row r="368">
          <cell r="A368">
            <v>339</v>
          </cell>
          <cell r="B368" t="str">
            <v>AFC</v>
          </cell>
          <cell r="C368" t="str">
            <v>CT</v>
          </cell>
          <cell r="D368" t="str">
            <v>MAURI</v>
          </cell>
          <cell r="E368" t="str">
            <v>SWPC</v>
          </cell>
          <cell r="F368" t="str">
            <v>MONTAGEM</v>
          </cell>
          <cell r="G368" t="str">
            <v>UARTELEOR MARQUES CORREIA</v>
          </cell>
          <cell r="H368" t="str">
            <v>ENCANADOR</v>
          </cell>
          <cell r="I368" t="str">
            <v>BRISA DA COSTA</v>
          </cell>
          <cell r="J368">
            <v>1</v>
          </cell>
        </row>
        <row r="369">
          <cell r="A369">
            <v>340</v>
          </cell>
          <cell r="C369" t="str">
            <v>DEM</v>
          </cell>
          <cell r="D369" t="str">
            <v>DEM</v>
          </cell>
          <cell r="E369" t="str">
            <v>DEM</v>
          </cell>
          <cell r="F369" t="str">
            <v>DEM</v>
          </cell>
          <cell r="G369" t="str">
            <v>V A G O</v>
          </cell>
          <cell r="J369">
            <v>1</v>
          </cell>
        </row>
        <row r="370">
          <cell r="A370">
            <v>341</v>
          </cell>
          <cell r="B370" t="str">
            <v>ILDEM</v>
          </cell>
          <cell r="C370" t="str">
            <v>HRSG</v>
          </cell>
          <cell r="D370" t="str">
            <v>NJ</v>
          </cell>
          <cell r="E370" t="str">
            <v>PSV</v>
          </cell>
          <cell r="F370" t="str">
            <v>SOLDA</v>
          </cell>
          <cell r="G370" t="str">
            <v>JOSÉ ARAÚJO JÚNIOR</v>
          </cell>
          <cell r="H370" t="str">
            <v>SOLDADOR MIG</v>
          </cell>
          <cell r="I370" t="str">
            <v>BRISA DA COSTA</v>
          </cell>
          <cell r="J370">
            <v>1</v>
          </cell>
        </row>
        <row r="371">
          <cell r="A371">
            <v>342</v>
          </cell>
          <cell r="B371" t="str">
            <v>ASA</v>
          </cell>
          <cell r="C371" t="str">
            <v>HRSG</v>
          </cell>
          <cell r="D371" t="str">
            <v>ANT</v>
          </cell>
          <cell r="E371" t="str">
            <v>JRG</v>
          </cell>
          <cell r="F371" t="str">
            <v>TUBULAÇÃO</v>
          </cell>
          <cell r="G371" t="str">
            <v>PAULO ROBERTO DA SILVA PITA</v>
          </cell>
          <cell r="H371" t="str">
            <v>ENCANADOR</v>
          </cell>
          <cell r="I371" t="str">
            <v>RIO DAS OSTRAS</v>
          </cell>
          <cell r="J371">
            <v>1</v>
          </cell>
        </row>
        <row r="372">
          <cell r="A372">
            <v>343</v>
          </cell>
          <cell r="C372" t="str">
            <v>DEM</v>
          </cell>
          <cell r="D372" t="str">
            <v>DEM</v>
          </cell>
          <cell r="E372" t="str">
            <v>DEM</v>
          </cell>
          <cell r="F372" t="str">
            <v>DEM</v>
          </cell>
          <cell r="G372" t="str">
            <v>CESAR DOS SANTOS SILVA</v>
          </cell>
          <cell r="H372" t="str">
            <v>MEIO OFICIAL</v>
          </cell>
          <cell r="I372" t="str">
            <v>BARRA</v>
          </cell>
          <cell r="J372">
            <v>1</v>
          </cell>
        </row>
        <row r="373">
          <cell r="A373">
            <v>344</v>
          </cell>
          <cell r="C373" t="str">
            <v>DEM</v>
          </cell>
          <cell r="D373" t="str">
            <v>DEM</v>
          </cell>
          <cell r="E373" t="str">
            <v>DEM</v>
          </cell>
          <cell r="F373" t="str">
            <v>DEM</v>
          </cell>
          <cell r="G373" t="str">
            <v>SANDRO LOPES</v>
          </cell>
          <cell r="H373" t="str">
            <v>MECANICO MONTADOR</v>
          </cell>
          <cell r="I373" t="str">
            <v>RIO DAS OSTRAS</v>
          </cell>
          <cell r="J373">
            <v>1</v>
          </cell>
        </row>
        <row r="374">
          <cell r="A374">
            <v>345</v>
          </cell>
          <cell r="C374" t="str">
            <v>DEM</v>
          </cell>
          <cell r="D374" t="str">
            <v>DEM</v>
          </cell>
          <cell r="E374" t="str">
            <v>DEM</v>
          </cell>
          <cell r="F374" t="str">
            <v>DEM</v>
          </cell>
          <cell r="G374" t="str">
            <v>MARCELO TAROUQUELA MACIEL</v>
          </cell>
          <cell r="H374" t="str">
            <v>AJUDANTE</v>
          </cell>
          <cell r="J374">
            <v>1</v>
          </cell>
        </row>
        <row r="375">
          <cell r="A375">
            <v>346</v>
          </cell>
          <cell r="E375" t="str">
            <v>D</v>
          </cell>
          <cell r="G375" t="str">
            <v>JOSÉ PINHEIRO DE QUEIROZ</v>
          </cell>
          <cell r="H375" t="str">
            <v>ASSISTENTE DE CONTROLE</v>
          </cell>
          <cell r="J375">
            <v>1</v>
          </cell>
        </row>
        <row r="376">
          <cell r="A376">
            <v>347</v>
          </cell>
          <cell r="C376" t="str">
            <v>DEM</v>
          </cell>
          <cell r="D376" t="str">
            <v>DEM</v>
          </cell>
          <cell r="E376" t="str">
            <v>DEM</v>
          </cell>
          <cell r="F376" t="str">
            <v>DEM</v>
          </cell>
          <cell r="G376" t="str">
            <v>DERLI DOS SANTOS DA FONSECA</v>
          </cell>
          <cell r="H376" t="str">
            <v>MECANICO MONTADOR</v>
          </cell>
          <cell r="J376">
            <v>1</v>
          </cell>
        </row>
        <row r="377">
          <cell r="A377">
            <v>348</v>
          </cell>
          <cell r="G377" t="str">
            <v>ALISSON SOUZA BELISARIO</v>
          </cell>
          <cell r="H377" t="str">
            <v>AJUDANTE</v>
          </cell>
          <cell r="I377" t="str">
            <v>BARRA</v>
          </cell>
          <cell r="J377">
            <v>1</v>
          </cell>
        </row>
        <row r="378">
          <cell r="A378">
            <v>349</v>
          </cell>
          <cell r="B378" t="str">
            <v>JORGE</v>
          </cell>
          <cell r="C378" t="str">
            <v>CT</v>
          </cell>
          <cell r="D378" t="str">
            <v>ANT</v>
          </cell>
          <cell r="E378" t="str">
            <v>JLC</v>
          </cell>
          <cell r="F378" t="str">
            <v>COMIS TUB</v>
          </cell>
          <cell r="G378" t="str">
            <v>JOSÉ LUIZ COLOMBO SOUSA</v>
          </cell>
          <cell r="H378" t="str">
            <v>MESTRE</v>
          </cell>
          <cell r="I378" t="str">
            <v>RIO DAS OSTRAS</v>
          </cell>
          <cell r="J378">
            <v>1</v>
          </cell>
        </row>
        <row r="379">
          <cell r="A379">
            <v>350</v>
          </cell>
          <cell r="B379" t="str">
            <v>JORGE</v>
          </cell>
          <cell r="C379" t="str">
            <v>CT</v>
          </cell>
          <cell r="D379" t="str">
            <v>ANT</v>
          </cell>
          <cell r="E379" t="str">
            <v>JLC</v>
          </cell>
          <cell r="F379" t="str">
            <v>COMIS TUB</v>
          </cell>
          <cell r="G379" t="str">
            <v>ADEILTON DO CARMO GARROS SOUSA</v>
          </cell>
          <cell r="H379" t="str">
            <v>MEIO OFICIAL</v>
          </cell>
          <cell r="I379" t="str">
            <v>BARRA</v>
          </cell>
          <cell r="J379">
            <v>1</v>
          </cell>
        </row>
        <row r="380">
          <cell r="A380">
            <v>351</v>
          </cell>
          <cell r="B380" t="str">
            <v>AFC</v>
          </cell>
          <cell r="C380" t="str">
            <v>GERAL</v>
          </cell>
          <cell r="D380" t="str">
            <v>VT</v>
          </cell>
          <cell r="E380" t="str">
            <v>AAM</v>
          </cell>
          <cell r="F380" t="str">
            <v>MANUTENÇÃO</v>
          </cell>
          <cell r="G380" t="str">
            <v>EDGAR SOUZA DE SENA</v>
          </cell>
          <cell r="H380" t="str">
            <v>ELETRICISTA MONTADOR</v>
          </cell>
          <cell r="I380" t="str">
            <v>BARRA</v>
          </cell>
          <cell r="J380">
            <v>1</v>
          </cell>
        </row>
        <row r="381">
          <cell r="A381">
            <v>352</v>
          </cell>
          <cell r="B381" t="str">
            <v>AFC</v>
          </cell>
          <cell r="C381" t="str">
            <v>HRSG</v>
          </cell>
          <cell r="D381" t="str">
            <v>JS</v>
          </cell>
          <cell r="E381" t="str">
            <v>-</v>
          </cell>
          <cell r="F381" t="str">
            <v>ISOL/PINT</v>
          </cell>
          <cell r="G381" t="str">
            <v>ANTÔNIO JOSÉ DE OLIVEIRA</v>
          </cell>
          <cell r="H381" t="str">
            <v>PINTOR</v>
          </cell>
          <cell r="I381" t="str">
            <v>BARRA</v>
          </cell>
          <cell r="J381">
            <v>1</v>
          </cell>
        </row>
        <row r="382">
          <cell r="A382">
            <v>353</v>
          </cell>
          <cell r="B382" t="str">
            <v>SUB</v>
          </cell>
          <cell r="E382" t="str">
            <v>D</v>
          </cell>
          <cell r="G382" t="str">
            <v>VANDERLEI REZENDE DE SOUZA ALVES</v>
          </cell>
          <cell r="H382" t="str">
            <v>MEIO OFICIAL</v>
          </cell>
          <cell r="J382">
            <v>1</v>
          </cell>
        </row>
        <row r="383">
          <cell r="A383">
            <v>354</v>
          </cell>
          <cell r="B383" t="str">
            <v>SUB</v>
          </cell>
          <cell r="E383" t="str">
            <v>D</v>
          </cell>
          <cell r="G383" t="str">
            <v>ANTÔNIO MANOEL DE JESUS</v>
          </cell>
          <cell r="H383" t="str">
            <v>ENCARREGADO ELETRICA</v>
          </cell>
          <cell r="J383">
            <v>1</v>
          </cell>
        </row>
        <row r="384">
          <cell r="A384">
            <v>355</v>
          </cell>
          <cell r="B384" t="str">
            <v>ASA</v>
          </cell>
          <cell r="C384" t="str">
            <v>HRSG</v>
          </cell>
          <cell r="D384" t="str">
            <v>ANT</v>
          </cell>
          <cell r="E384" t="str">
            <v>NNC</v>
          </cell>
          <cell r="F384" t="str">
            <v>MONTAGEM</v>
          </cell>
          <cell r="G384" t="str">
            <v>FLÁVIO SANTOS CRUZ</v>
          </cell>
          <cell r="H384" t="str">
            <v>MECANICO MONTADOR</v>
          </cell>
          <cell r="I384" t="str">
            <v>RIO DAS OSTRAS</v>
          </cell>
          <cell r="J384">
            <v>1</v>
          </cell>
        </row>
        <row r="385">
          <cell r="A385">
            <v>356</v>
          </cell>
          <cell r="B385" t="str">
            <v>AFC</v>
          </cell>
          <cell r="C385" t="str">
            <v>ST</v>
          </cell>
          <cell r="D385" t="str">
            <v>NJ</v>
          </cell>
          <cell r="E385" t="str">
            <v>PSV</v>
          </cell>
          <cell r="F385" t="str">
            <v>S O L D A</v>
          </cell>
          <cell r="G385" t="str">
            <v>LAUDINO PEDRO DA ROCHA</v>
          </cell>
          <cell r="H385" t="str">
            <v>SOLDADOR TIG</v>
          </cell>
          <cell r="I385" t="str">
            <v>RIO DAS OSTRAS</v>
          </cell>
          <cell r="J385">
            <v>1</v>
          </cell>
        </row>
        <row r="386">
          <cell r="A386">
            <v>357</v>
          </cell>
          <cell r="B386" t="str">
            <v>-</v>
          </cell>
          <cell r="C386" t="str">
            <v>JORGE</v>
          </cell>
          <cell r="D386" t="str">
            <v>ANT</v>
          </cell>
          <cell r="E386" t="str">
            <v>-</v>
          </cell>
          <cell r="F386" t="str">
            <v>JORGE</v>
          </cell>
          <cell r="G386" t="str">
            <v>JORGE LUIZ TAVARES DA SILVA</v>
          </cell>
          <cell r="H386" t="str">
            <v>MEIO OFICIAL</v>
          </cell>
          <cell r="I386" t="str">
            <v>BARRA</v>
          </cell>
          <cell r="J386">
            <v>1</v>
          </cell>
        </row>
        <row r="387">
          <cell r="A387">
            <v>358</v>
          </cell>
          <cell r="C387" t="str">
            <v>DEM</v>
          </cell>
          <cell r="D387" t="str">
            <v>DEM</v>
          </cell>
          <cell r="E387" t="str">
            <v>DEM</v>
          </cell>
          <cell r="F387" t="str">
            <v>DEM</v>
          </cell>
          <cell r="G387" t="str">
            <v>JORGE DA SILVA</v>
          </cell>
          <cell r="H387" t="str">
            <v>SOLDADOR MIG EL + AC +A I</v>
          </cell>
          <cell r="I387" t="str">
            <v>RIO DAS OSTRAS</v>
          </cell>
          <cell r="J387">
            <v>1</v>
          </cell>
        </row>
        <row r="388">
          <cell r="A388">
            <v>359</v>
          </cell>
          <cell r="B388" t="str">
            <v>AFC</v>
          </cell>
          <cell r="C388" t="str">
            <v>GERAL</v>
          </cell>
          <cell r="D388" t="str">
            <v>VT</v>
          </cell>
          <cell r="E388" t="str">
            <v>MS</v>
          </cell>
          <cell r="F388" t="str">
            <v>COM ELET/INST</v>
          </cell>
          <cell r="G388" t="str">
            <v>EDSON CESAR DELFINO</v>
          </cell>
          <cell r="H388" t="str">
            <v>ELETRICISTA F / C</v>
          </cell>
          <cell r="I388" t="str">
            <v>RIO DAS OSTRAS</v>
          </cell>
          <cell r="J388">
            <v>1</v>
          </cell>
        </row>
        <row r="389">
          <cell r="A389">
            <v>360</v>
          </cell>
          <cell r="E389" t="str">
            <v>JCF</v>
          </cell>
          <cell r="F389" t="str">
            <v>TUBULAÇÃO</v>
          </cell>
          <cell r="G389" t="str">
            <v>SIDNALDO SANTOS DE JESUS</v>
          </cell>
          <cell r="H389" t="str">
            <v>ENCANADOR</v>
          </cell>
          <cell r="I389" t="str">
            <v>RIO DAS OSTRAS</v>
          </cell>
          <cell r="J389">
            <v>1</v>
          </cell>
        </row>
        <row r="390">
          <cell r="A390">
            <v>361</v>
          </cell>
          <cell r="B390" t="str">
            <v>AFC</v>
          </cell>
          <cell r="C390" t="str">
            <v>BOP</v>
          </cell>
          <cell r="D390" t="str">
            <v>VT</v>
          </cell>
          <cell r="E390" t="str">
            <v>IFS</v>
          </cell>
          <cell r="F390" t="str">
            <v>TESTE/PRESERV.</v>
          </cell>
          <cell r="G390" t="str">
            <v>JÚLIO CESAR SANTOS DUARTE</v>
          </cell>
          <cell r="H390" t="str">
            <v>ELETRICISTA F / C</v>
          </cell>
          <cell r="I390" t="str">
            <v>PARGOS</v>
          </cell>
          <cell r="J390">
            <v>1</v>
          </cell>
        </row>
        <row r="391">
          <cell r="A391">
            <v>362</v>
          </cell>
          <cell r="C391" t="str">
            <v>DEM</v>
          </cell>
          <cell r="D391" t="str">
            <v>DEM</v>
          </cell>
          <cell r="E391" t="str">
            <v>DEM</v>
          </cell>
          <cell r="F391" t="str">
            <v>DEM</v>
          </cell>
          <cell r="G391" t="str">
            <v>JOSÉ GILMAR NASCIMENTO NICÁCIO</v>
          </cell>
          <cell r="H391" t="str">
            <v>ELETRICISTA F / C</v>
          </cell>
          <cell r="J391">
            <v>1</v>
          </cell>
        </row>
        <row r="392">
          <cell r="A392">
            <v>363</v>
          </cell>
          <cell r="B392" t="str">
            <v>SUB</v>
          </cell>
          <cell r="E392" t="str">
            <v>D</v>
          </cell>
          <cell r="G392" t="str">
            <v>FRANCISCO BOTELHO DA SILVA</v>
          </cell>
          <cell r="H392" t="str">
            <v>ENCARREGADO ELETRICA</v>
          </cell>
          <cell r="J392">
            <v>1</v>
          </cell>
        </row>
        <row r="393">
          <cell r="A393">
            <v>364</v>
          </cell>
          <cell r="B393" t="str">
            <v>AFC</v>
          </cell>
          <cell r="C393" t="str">
            <v>CT</v>
          </cell>
          <cell r="D393" t="str">
            <v>MAURI</v>
          </cell>
          <cell r="E393" t="str">
            <v>VBT</v>
          </cell>
          <cell r="F393" t="str">
            <v>MONTAGEM</v>
          </cell>
          <cell r="G393" t="str">
            <v>ADEMI FERREIRA MATOS</v>
          </cell>
          <cell r="H393" t="str">
            <v>CONTRA MESTRE</v>
          </cell>
          <cell r="I393" t="str">
            <v>RIO DAS OSTRAS</v>
          </cell>
          <cell r="J393">
            <v>1</v>
          </cell>
        </row>
        <row r="394">
          <cell r="A394">
            <v>365</v>
          </cell>
          <cell r="C394" t="str">
            <v>DEM</v>
          </cell>
          <cell r="D394" t="str">
            <v>DEM</v>
          </cell>
          <cell r="E394" t="str">
            <v>DEM</v>
          </cell>
          <cell r="F394" t="str">
            <v>DEM</v>
          </cell>
          <cell r="G394" t="str">
            <v>ANTÔNIO ADIELSON SANTANA PEREIRA</v>
          </cell>
          <cell r="H394" t="str">
            <v>ENCANADOR</v>
          </cell>
          <cell r="I394" t="str">
            <v>RIO DAS OSTRAS</v>
          </cell>
          <cell r="J394">
            <v>1</v>
          </cell>
        </row>
        <row r="395">
          <cell r="A395">
            <v>366</v>
          </cell>
          <cell r="B395" t="str">
            <v>AFC</v>
          </cell>
          <cell r="C395" t="str">
            <v>LORUANA</v>
          </cell>
          <cell r="D395" t="str">
            <v>DARIO</v>
          </cell>
          <cell r="E395" t="str">
            <v>AMS</v>
          </cell>
          <cell r="F395" t="str">
            <v>ANDAIME</v>
          </cell>
          <cell r="G395" t="str">
            <v>JOSÉ CARLOS FRANCISCO DOS SANTOS</v>
          </cell>
          <cell r="H395" t="str">
            <v>MONTADOR ANDAIME</v>
          </cell>
          <cell r="I395" t="str">
            <v>RIO DAS OSTRAS</v>
          </cell>
          <cell r="J395">
            <v>1</v>
          </cell>
        </row>
        <row r="396">
          <cell r="A396">
            <v>367</v>
          </cell>
          <cell r="G396" t="str">
            <v>EDSON RENATO DE MORAES</v>
          </cell>
          <cell r="H396" t="str">
            <v>MECANICO MONTADOR</v>
          </cell>
          <cell r="I396" t="str">
            <v>RIO DAS OSTRAS</v>
          </cell>
          <cell r="J396">
            <v>1</v>
          </cell>
        </row>
        <row r="397">
          <cell r="A397">
            <v>368</v>
          </cell>
          <cell r="B397" t="str">
            <v>ASA</v>
          </cell>
          <cell r="C397" t="str">
            <v>HRSG</v>
          </cell>
          <cell r="D397" t="str">
            <v>ANT</v>
          </cell>
          <cell r="E397" t="str">
            <v>JLS</v>
          </cell>
          <cell r="F397" t="str">
            <v>TUBULAÇÃO</v>
          </cell>
          <cell r="G397" t="str">
            <v>GILTON LIMA SANTOS CORRÊA</v>
          </cell>
          <cell r="H397" t="str">
            <v>ENCANADOR</v>
          </cell>
          <cell r="I397" t="str">
            <v>RIO DAS OSTRAS</v>
          </cell>
          <cell r="J397">
            <v>1</v>
          </cell>
        </row>
        <row r="398">
          <cell r="A398">
            <v>369</v>
          </cell>
          <cell r="C398" t="str">
            <v>DEM</v>
          </cell>
          <cell r="D398" t="str">
            <v>DEM</v>
          </cell>
          <cell r="E398" t="str">
            <v>DEM</v>
          </cell>
          <cell r="F398" t="str">
            <v>DEM</v>
          </cell>
          <cell r="G398" t="str">
            <v>ALEXANDRE CARVALHO RODRIGUES</v>
          </cell>
          <cell r="H398" t="str">
            <v>AJUDANTE</v>
          </cell>
          <cell r="J398">
            <v>1</v>
          </cell>
        </row>
        <row r="399">
          <cell r="A399">
            <v>370</v>
          </cell>
          <cell r="B399" t="str">
            <v>AFC</v>
          </cell>
          <cell r="C399" t="str">
            <v>HRSG</v>
          </cell>
          <cell r="D399" t="str">
            <v>-</v>
          </cell>
          <cell r="E399" t="str">
            <v>CJS</v>
          </cell>
          <cell r="F399" t="str">
            <v>GRAUT</v>
          </cell>
          <cell r="G399" t="str">
            <v>MANOEL JOSÉ BASTOS MACHADO</v>
          </cell>
          <cell r="H399" t="str">
            <v>CARPINTEIRO</v>
          </cell>
          <cell r="I399" t="str">
            <v>RIO DAS OSTRAS</v>
          </cell>
          <cell r="J399">
            <v>1</v>
          </cell>
        </row>
        <row r="400">
          <cell r="A400">
            <v>371</v>
          </cell>
          <cell r="C400" t="str">
            <v>DEM</v>
          </cell>
          <cell r="D400" t="str">
            <v>DEM</v>
          </cell>
          <cell r="E400" t="str">
            <v>DEM</v>
          </cell>
          <cell r="F400" t="str">
            <v>DEM</v>
          </cell>
          <cell r="G400" t="str">
            <v>JOÃO VIEIRA DE SOUZA</v>
          </cell>
          <cell r="H400" t="str">
            <v>MONTADOR ELETROM.</v>
          </cell>
          <cell r="J400">
            <v>1</v>
          </cell>
        </row>
        <row r="401">
          <cell r="A401">
            <v>372</v>
          </cell>
          <cell r="G401" t="str">
            <v>EDNEY BARRETO SOUZA</v>
          </cell>
          <cell r="H401" t="str">
            <v>MOTORISTA MUNCK</v>
          </cell>
          <cell r="I401" t="str">
            <v>BRISA DA COSTA</v>
          </cell>
          <cell r="J401">
            <v>1</v>
          </cell>
        </row>
        <row r="402">
          <cell r="A402">
            <v>373</v>
          </cell>
          <cell r="C402" t="str">
            <v>DEM</v>
          </cell>
          <cell r="D402" t="str">
            <v>DEM</v>
          </cell>
          <cell r="E402" t="str">
            <v>DEM</v>
          </cell>
          <cell r="F402" t="str">
            <v>DEM</v>
          </cell>
          <cell r="G402" t="str">
            <v>ERIVAN DE FRANÇA DOS SANTOS</v>
          </cell>
          <cell r="H402" t="str">
            <v>AJUDANTE</v>
          </cell>
          <cell r="I402" t="str">
            <v>AEROPORTO</v>
          </cell>
          <cell r="J402">
            <v>1</v>
          </cell>
        </row>
        <row r="403">
          <cell r="A403">
            <v>374</v>
          </cell>
          <cell r="C403" t="str">
            <v>DEM</v>
          </cell>
          <cell r="D403" t="str">
            <v>DEM</v>
          </cell>
          <cell r="E403" t="str">
            <v>DEM</v>
          </cell>
          <cell r="F403" t="str">
            <v>DEM</v>
          </cell>
          <cell r="G403" t="str">
            <v>JONES ROBERTO DA SILVA</v>
          </cell>
          <cell r="H403" t="str">
            <v>MONTADOR ANDAIME</v>
          </cell>
          <cell r="I403" t="str">
            <v>RIO DAS OSTRAS</v>
          </cell>
          <cell r="J403">
            <v>1</v>
          </cell>
        </row>
        <row r="404">
          <cell r="A404">
            <v>375</v>
          </cell>
          <cell r="C404" t="str">
            <v>DEM</v>
          </cell>
          <cell r="D404" t="str">
            <v>DEM</v>
          </cell>
          <cell r="E404" t="str">
            <v>DEM</v>
          </cell>
          <cell r="F404" t="str">
            <v>DEM</v>
          </cell>
          <cell r="G404" t="str">
            <v>MÁRCIO ANDRÉ BITTENCOURT BARBOZA</v>
          </cell>
          <cell r="H404" t="str">
            <v>MONTADOR ANDAIME</v>
          </cell>
          <cell r="I404" t="str">
            <v>RIO DAS OSTRAS</v>
          </cell>
          <cell r="J404">
            <v>1</v>
          </cell>
        </row>
        <row r="405">
          <cell r="A405">
            <v>376</v>
          </cell>
          <cell r="C405" t="str">
            <v>DEM</v>
          </cell>
          <cell r="D405" t="str">
            <v>DEM</v>
          </cell>
          <cell r="E405" t="str">
            <v>DEM</v>
          </cell>
          <cell r="F405" t="str">
            <v>DEM</v>
          </cell>
          <cell r="G405" t="str">
            <v>ADENIR MARTINS JARDIM</v>
          </cell>
          <cell r="H405" t="str">
            <v>ENCANADOR</v>
          </cell>
          <cell r="I405" t="str">
            <v>RIO DAS OSTRAS</v>
          </cell>
          <cell r="J405">
            <v>1</v>
          </cell>
        </row>
        <row r="406">
          <cell r="A406">
            <v>377</v>
          </cell>
          <cell r="B406" t="str">
            <v>AFC</v>
          </cell>
          <cell r="C406" t="str">
            <v>BOP/HRSG</v>
          </cell>
          <cell r="D406" t="str">
            <v>PAO</v>
          </cell>
          <cell r="E406" t="str">
            <v>-</v>
          </cell>
          <cell r="F406" t="str">
            <v>FABRICAÇÃO</v>
          </cell>
          <cell r="G406" t="str">
            <v>ROBERTO BITENCOURT</v>
          </cell>
          <cell r="H406" t="str">
            <v>CARPINTEIRO</v>
          </cell>
          <cell r="I406" t="str">
            <v>RIO DAS OSTRAS</v>
          </cell>
          <cell r="J406">
            <v>1</v>
          </cell>
        </row>
        <row r="407">
          <cell r="A407">
            <v>378</v>
          </cell>
          <cell r="C407" t="str">
            <v>DEM</v>
          </cell>
          <cell r="D407" t="str">
            <v>DEM</v>
          </cell>
          <cell r="E407" t="str">
            <v>DEM</v>
          </cell>
          <cell r="F407" t="str">
            <v>DEM</v>
          </cell>
          <cell r="G407" t="str">
            <v>ISRAEL ELIAS DE TOLEDO</v>
          </cell>
          <cell r="H407" t="str">
            <v>ELETRICISTA MONTADOR</v>
          </cell>
          <cell r="I407" t="str">
            <v>RIO DAS OSTRAS</v>
          </cell>
          <cell r="J407">
            <v>1</v>
          </cell>
        </row>
        <row r="408">
          <cell r="A408">
            <v>379</v>
          </cell>
          <cell r="C408" t="str">
            <v>DEM</v>
          </cell>
          <cell r="D408" t="str">
            <v>DEM</v>
          </cell>
          <cell r="E408" t="str">
            <v>DEM</v>
          </cell>
          <cell r="F408" t="str">
            <v>DEM</v>
          </cell>
          <cell r="G408" t="str">
            <v>LUIZ VICENTE DO PRADO</v>
          </cell>
          <cell r="H408" t="str">
            <v>ELETRICISTA MONTADOR</v>
          </cell>
          <cell r="I408" t="str">
            <v>RIO DAS OSTRAS</v>
          </cell>
          <cell r="J408">
            <v>1</v>
          </cell>
        </row>
        <row r="409">
          <cell r="A409">
            <v>380</v>
          </cell>
          <cell r="E409" t="str">
            <v>D</v>
          </cell>
          <cell r="G409" t="str">
            <v>OSNEVE RIBEIRO FILHO</v>
          </cell>
          <cell r="H409" t="str">
            <v>AUXILIAR ALMOXARIFE</v>
          </cell>
          <cell r="J409">
            <v>1</v>
          </cell>
        </row>
        <row r="410">
          <cell r="A410">
            <v>381</v>
          </cell>
          <cell r="B410" t="str">
            <v>ALM</v>
          </cell>
          <cell r="C410" t="str">
            <v>-</v>
          </cell>
          <cell r="D410" t="str">
            <v>-</v>
          </cell>
          <cell r="E410" t="str">
            <v>ODAIL</v>
          </cell>
          <cell r="F410" t="str">
            <v>-</v>
          </cell>
          <cell r="G410" t="str">
            <v>MÁRCIO GOMES VIANA</v>
          </cell>
          <cell r="H410" t="str">
            <v>ELETRICISTA MONTADOR</v>
          </cell>
          <cell r="I410" t="str">
            <v>RIO DAS OSTRAS</v>
          </cell>
          <cell r="J410">
            <v>1</v>
          </cell>
        </row>
        <row r="411">
          <cell r="A411">
            <v>382</v>
          </cell>
          <cell r="B411" t="str">
            <v>AFC</v>
          </cell>
          <cell r="C411" t="str">
            <v>HRSG</v>
          </cell>
          <cell r="D411" t="str">
            <v>VT</v>
          </cell>
          <cell r="E411" t="str">
            <v>JAS</v>
          </cell>
          <cell r="F411" t="str">
            <v>SUP</v>
          </cell>
          <cell r="G411" t="str">
            <v>JOSÉ ALVES DE SOUZA</v>
          </cell>
          <cell r="H411" t="str">
            <v>ENCARREGADO ELETRICA</v>
          </cell>
          <cell r="I411" t="str">
            <v>RIO DAS OSTRAS</v>
          </cell>
          <cell r="J411">
            <v>1</v>
          </cell>
        </row>
        <row r="412">
          <cell r="A412">
            <v>383</v>
          </cell>
          <cell r="C412" t="str">
            <v>DEM</v>
          </cell>
          <cell r="D412" t="str">
            <v>DEM</v>
          </cell>
          <cell r="E412" t="str">
            <v>DEM</v>
          </cell>
          <cell r="F412" t="str">
            <v>DEM</v>
          </cell>
          <cell r="G412" t="str">
            <v>CLAUDIONOR DA CONCEIÇÃO FILHO</v>
          </cell>
          <cell r="H412" t="str">
            <v>ELETRICISTA F / C</v>
          </cell>
          <cell r="I412" t="str">
            <v>RIO DAS OSTRAS</v>
          </cell>
          <cell r="J412">
            <v>1</v>
          </cell>
        </row>
        <row r="413">
          <cell r="A413">
            <v>384</v>
          </cell>
          <cell r="C413" t="str">
            <v>DEM</v>
          </cell>
          <cell r="D413" t="str">
            <v>DEM</v>
          </cell>
          <cell r="E413" t="str">
            <v>DEM</v>
          </cell>
          <cell r="F413" t="str">
            <v>DEM</v>
          </cell>
          <cell r="G413" t="str">
            <v>VALDIR ALVES</v>
          </cell>
          <cell r="H413" t="str">
            <v>CONTRA MESTRE</v>
          </cell>
          <cell r="I413" t="str">
            <v>RIO DAS OSTRAS</v>
          </cell>
          <cell r="J413">
            <v>1</v>
          </cell>
        </row>
        <row r="414">
          <cell r="A414">
            <v>385</v>
          </cell>
          <cell r="B414" t="str">
            <v>AFC</v>
          </cell>
          <cell r="C414" t="str">
            <v>HRSG</v>
          </cell>
          <cell r="D414" t="str">
            <v>VT</v>
          </cell>
          <cell r="E414" t="str">
            <v>JAS</v>
          </cell>
          <cell r="F414" t="str">
            <v>ELÉTRICA</v>
          </cell>
          <cell r="G414" t="str">
            <v>ODAIR JOSÉ SOUZA DA PAIXÃO</v>
          </cell>
          <cell r="H414" t="str">
            <v>ELETRICISTA MONTADOR</v>
          </cell>
          <cell r="I414" t="str">
            <v>RIO DAS OSTRAS</v>
          </cell>
          <cell r="J414">
            <v>1</v>
          </cell>
        </row>
        <row r="415">
          <cell r="A415">
            <v>386</v>
          </cell>
          <cell r="B415" t="str">
            <v>SUP</v>
          </cell>
          <cell r="C415" t="str">
            <v>JORGE/CT</v>
          </cell>
          <cell r="D415" t="str">
            <v>RR</v>
          </cell>
          <cell r="E415" t="str">
            <v>VL</v>
          </cell>
          <cell r="F415" t="str">
            <v>JORGE/CT</v>
          </cell>
          <cell r="G415" t="str">
            <v>VILSON LOURENÇO</v>
          </cell>
          <cell r="H415" t="str">
            <v>ENCARREGADO MECANICA</v>
          </cell>
          <cell r="I415" t="str">
            <v>RIO DAS OSTRAS</v>
          </cell>
          <cell r="J415">
            <v>1</v>
          </cell>
        </row>
        <row r="416">
          <cell r="A416">
            <v>387</v>
          </cell>
          <cell r="B416" t="str">
            <v>DP</v>
          </cell>
          <cell r="D416" t="str">
            <v>-</v>
          </cell>
          <cell r="E416" t="str">
            <v>GGS</v>
          </cell>
          <cell r="G416" t="str">
            <v>PEDRO CARLOS DUARTE DE CASTRO</v>
          </cell>
          <cell r="H416" t="str">
            <v>ASSISTENTE DE DP</v>
          </cell>
          <cell r="I416" t="str">
            <v>RIO DAS OSTRAS</v>
          </cell>
          <cell r="J416">
            <v>1</v>
          </cell>
        </row>
        <row r="417">
          <cell r="A417">
            <v>388</v>
          </cell>
          <cell r="E417" t="str">
            <v>D</v>
          </cell>
          <cell r="G417" t="str">
            <v>MARIA LUCIANE BALONECKER</v>
          </cell>
          <cell r="H417" t="str">
            <v>AUXILIAR ADM</v>
          </cell>
          <cell r="I417" t="str">
            <v>RIO DAS OSTRAS</v>
          </cell>
          <cell r="J417">
            <v>1</v>
          </cell>
        </row>
        <row r="418">
          <cell r="A418">
            <v>389</v>
          </cell>
          <cell r="E418" t="str">
            <v>D</v>
          </cell>
          <cell r="G418" t="str">
            <v>LUIZ ANTÔNIO DOS SANTOS COELHO</v>
          </cell>
          <cell r="H418" t="str">
            <v>FERRAMENTEIRO</v>
          </cell>
          <cell r="J418">
            <v>1</v>
          </cell>
        </row>
        <row r="419">
          <cell r="A419">
            <v>391</v>
          </cell>
          <cell r="B419" t="str">
            <v>SUB</v>
          </cell>
          <cell r="E419" t="str">
            <v>D</v>
          </cell>
          <cell r="G419" t="str">
            <v>ROBSON BRAZ SANTANA</v>
          </cell>
          <cell r="H419" t="str">
            <v>MECANICO MONTADOR</v>
          </cell>
          <cell r="J419">
            <v>1</v>
          </cell>
        </row>
        <row r="420">
          <cell r="A420">
            <v>392</v>
          </cell>
          <cell r="B420" t="str">
            <v>ASA</v>
          </cell>
          <cell r="C420" t="str">
            <v>HRSG</v>
          </cell>
          <cell r="D420" t="str">
            <v>ANT</v>
          </cell>
          <cell r="E420" t="str">
            <v>NNC</v>
          </cell>
          <cell r="F420" t="str">
            <v>MONTAGEM</v>
          </cell>
          <cell r="G420" t="str">
            <v>VOLNI DE ANDRADE</v>
          </cell>
          <cell r="H420" t="str">
            <v>CONTRA MESTRE</v>
          </cell>
          <cell r="I420" t="str">
            <v>RIO DAS OSTRAS</v>
          </cell>
          <cell r="J420">
            <v>1</v>
          </cell>
        </row>
        <row r="421">
          <cell r="A421">
            <v>393</v>
          </cell>
          <cell r="B421" t="str">
            <v>SUB</v>
          </cell>
          <cell r="E421" t="str">
            <v>D</v>
          </cell>
          <cell r="G421" t="str">
            <v>GIVALDO PINHEIRO DE ARRUDA</v>
          </cell>
          <cell r="H421" t="str">
            <v>AJUDANTE</v>
          </cell>
          <cell r="J421">
            <v>1</v>
          </cell>
        </row>
        <row r="422">
          <cell r="A422">
            <v>394</v>
          </cell>
          <cell r="B422" t="str">
            <v>SUB</v>
          </cell>
          <cell r="E422" t="str">
            <v>D</v>
          </cell>
          <cell r="G422" t="str">
            <v>OZIEL DA SILVA</v>
          </cell>
          <cell r="H422" t="str">
            <v>MECANICO MONTADOR</v>
          </cell>
          <cell r="J422">
            <v>1</v>
          </cell>
        </row>
        <row r="423">
          <cell r="A423">
            <v>395</v>
          </cell>
          <cell r="B423" t="str">
            <v>SUB</v>
          </cell>
          <cell r="E423" t="str">
            <v>D</v>
          </cell>
          <cell r="G423" t="str">
            <v>LAECIO DA FONSECA</v>
          </cell>
          <cell r="H423" t="str">
            <v>MONTADOR ELETROM.</v>
          </cell>
          <cell r="J423">
            <v>1</v>
          </cell>
        </row>
        <row r="424">
          <cell r="A424">
            <v>396</v>
          </cell>
          <cell r="B424" t="str">
            <v>SUB</v>
          </cell>
          <cell r="E424" t="str">
            <v>D</v>
          </cell>
          <cell r="G424" t="str">
            <v>LUCIMAR SOARES DA FONSECA</v>
          </cell>
          <cell r="H424" t="str">
            <v>MONTADOR ELETROM.</v>
          </cell>
          <cell r="J424">
            <v>1</v>
          </cell>
        </row>
        <row r="425">
          <cell r="A425">
            <v>397</v>
          </cell>
          <cell r="E425" t="str">
            <v>D</v>
          </cell>
          <cell r="G425" t="str">
            <v>AILTON AGOSTINHO CAMPOS</v>
          </cell>
          <cell r="H425" t="str">
            <v>ELETRICISTA F / C</v>
          </cell>
          <cell r="J425">
            <v>1</v>
          </cell>
        </row>
        <row r="426">
          <cell r="A426">
            <v>398</v>
          </cell>
          <cell r="C426" t="str">
            <v>DEM</v>
          </cell>
          <cell r="D426" t="str">
            <v>DEM</v>
          </cell>
          <cell r="E426" t="str">
            <v>DEM</v>
          </cell>
          <cell r="F426" t="str">
            <v>DEM</v>
          </cell>
          <cell r="G426" t="str">
            <v>NELITO JESUS DOS SANTOS</v>
          </cell>
          <cell r="H426" t="str">
            <v>ELETRICISTA F / C</v>
          </cell>
          <cell r="I426" t="str">
            <v>CENTRO</v>
          </cell>
          <cell r="J426">
            <v>1</v>
          </cell>
        </row>
        <row r="427">
          <cell r="A427">
            <v>399</v>
          </cell>
          <cell r="B427" t="str">
            <v>SUB</v>
          </cell>
          <cell r="E427" t="str">
            <v>D</v>
          </cell>
          <cell r="G427" t="str">
            <v>ANTÔNIO MARCELINO DE ARAÚJO</v>
          </cell>
          <cell r="H427" t="str">
            <v>ELETRICISTA MONTADOR</v>
          </cell>
          <cell r="J427">
            <v>1</v>
          </cell>
        </row>
        <row r="428">
          <cell r="A428">
            <v>400</v>
          </cell>
          <cell r="B428" t="str">
            <v>SUB</v>
          </cell>
          <cell r="E428" t="str">
            <v>D</v>
          </cell>
          <cell r="G428" t="str">
            <v>FRANCISCO MANOEL MARINHO</v>
          </cell>
          <cell r="H428" t="str">
            <v>MONTADOR ELETROM.</v>
          </cell>
          <cell r="J428">
            <v>1</v>
          </cell>
        </row>
        <row r="429">
          <cell r="A429">
            <v>401</v>
          </cell>
          <cell r="C429" t="str">
            <v>DEM</v>
          </cell>
          <cell r="D429" t="str">
            <v>DEM</v>
          </cell>
          <cell r="E429" t="str">
            <v>DEM</v>
          </cell>
          <cell r="F429" t="str">
            <v>DEM</v>
          </cell>
          <cell r="G429" t="str">
            <v>JUSCELINO ALVES DA SILVA</v>
          </cell>
          <cell r="H429" t="str">
            <v>ELETRICISTA MONTADOR</v>
          </cell>
          <cell r="J429">
            <v>1</v>
          </cell>
        </row>
        <row r="430">
          <cell r="A430">
            <v>402</v>
          </cell>
          <cell r="G430" t="str">
            <v>ADEMILSON DUARTE DE OLIVEIRA</v>
          </cell>
          <cell r="H430" t="str">
            <v>ELETRICISTA F / C</v>
          </cell>
          <cell r="I430" t="str">
            <v>RIO DAS OSTRAS</v>
          </cell>
          <cell r="J430">
            <v>1</v>
          </cell>
        </row>
        <row r="431">
          <cell r="A431">
            <v>403</v>
          </cell>
          <cell r="C431" t="str">
            <v>DEM</v>
          </cell>
          <cell r="D431" t="str">
            <v>DEM</v>
          </cell>
          <cell r="E431" t="str">
            <v>DEM</v>
          </cell>
          <cell r="F431" t="str">
            <v>DEM</v>
          </cell>
          <cell r="G431" t="str">
            <v>JOSÉ RANGEL JUSTINO</v>
          </cell>
          <cell r="H431" t="str">
            <v>ELETRICISTA MONTADOR</v>
          </cell>
          <cell r="I431" t="str">
            <v>RIO DAS OSTRAS</v>
          </cell>
          <cell r="J431">
            <v>1</v>
          </cell>
        </row>
        <row r="432">
          <cell r="A432">
            <v>404</v>
          </cell>
          <cell r="C432" t="str">
            <v>DEM</v>
          </cell>
          <cell r="D432" t="str">
            <v>DEM</v>
          </cell>
          <cell r="E432" t="str">
            <v>DEM</v>
          </cell>
          <cell r="F432" t="str">
            <v>DEM</v>
          </cell>
          <cell r="G432" t="str">
            <v>FRANCISCO FERREIRA LIMA</v>
          </cell>
          <cell r="H432" t="str">
            <v>CONTRA MESTRE</v>
          </cell>
          <cell r="I432" t="str">
            <v>RIO DAS OSTRAS</v>
          </cell>
          <cell r="J432">
            <v>1</v>
          </cell>
        </row>
        <row r="433">
          <cell r="A433">
            <v>405</v>
          </cell>
          <cell r="B433" t="str">
            <v>SUB</v>
          </cell>
          <cell r="E433" t="str">
            <v>D</v>
          </cell>
          <cell r="G433" t="str">
            <v>ROBERTO NUNES DO AMARAL</v>
          </cell>
          <cell r="H433" t="str">
            <v>ELETRICISTA MONTADOR</v>
          </cell>
          <cell r="J433">
            <v>1</v>
          </cell>
        </row>
        <row r="434">
          <cell r="A434">
            <v>406</v>
          </cell>
          <cell r="C434" t="str">
            <v>DEM</v>
          </cell>
          <cell r="D434" t="str">
            <v>DEM</v>
          </cell>
          <cell r="E434" t="str">
            <v>DEM</v>
          </cell>
          <cell r="F434" t="str">
            <v>DEM</v>
          </cell>
          <cell r="G434" t="str">
            <v>PAULO ALVES BARBOSA</v>
          </cell>
          <cell r="H434" t="str">
            <v>ELETRICISTA F / C</v>
          </cell>
          <cell r="J434">
            <v>1</v>
          </cell>
        </row>
        <row r="435">
          <cell r="A435">
            <v>407</v>
          </cell>
          <cell r="B435" t="str">
            <v>BOP</v>
          </cell>
          <cell r="C435" t="str">
            <v>DORG</v>
          </cell>
          <cell r="D435" t="str">
            <v>RVV</v>
          </cell>
          <cell r="E435" t="str">
            <v>JA S</v>
          </cell>
          <cell r="F435" t="str">
            <v>DORG</v>
          </cell>
          <cell r="G435" t="str">
            <v>ELIAS RODRIGUES</v>
          </cell>
          <cell r="H435" t="str">
            <v>AJUDANTE</v>
          </cell>
          <cell r="I435" t="str">
            <v>BARRA</v>
          </cell>
          <cell r="J435">
            <v>1</v>
          </cell>
        </row>
        <row r="436">
          <cell r="A436">
            <v>408</v>
          </cell>
          <cell r="C436" t="str">
            <v>DEM</v>
          </cell>
          <cell r="D436" t="str">
            <v>DEM</v>
          </cell>
          <cell r="E436" t="str">
            <v>DEM</v>
          </cell>
          <cell r="F436" t="str">
            <v>DEM</v>
          </cell>
          <cell r="G436" t="str">
            <v>LUIZ BRAZ DE MOURA</v>
          </cell>
          <cell r="H436" t="str">
            <v>ELETRICISTA MONTADOR</v>
          </cell>
          <cell r="J436">
            <v>1</v>
          </cell>
        </row>
        <row r="437">
          <cell r="A437">
            <v>409</v>
          </cell>
          <cell r="C437" t="str">
            <v>DEM</v>
          </cell>
          <cell r="D437" t="str">
            <v>DEM</v>
          </cell>
          <cell r="E437" t="str">
            <v>DEM</v>
          </cell>
          <cell r="F437" t="str">
            <v>DEM</v>
          </cell>
          <cell r="G437" t="str">
            <v>HARDMAN ALBUQUERQUE SOUZA E SILVA</v>
          </cell>
          <cell r="H437" t="str">
            <v>AJUDANTE</v>
          </cell>
          <cell r="I437" t="str">
            <v>COND. GREEN PEACE</v>
          </cell>
          <cell r="J437">
            <v>1</v>
          </cell>
        </row>
        <row r="438">
          <cell r="A438">
            <v>410</v>
          </cell>
          <cell r="C438" t="str">
            <v>DEM</v>
          </cell>
          <cell r="D438" t="str">
            <v>DEM</v>
          </cell>
          <cell r="E438" t="str">
            <v>DEM</v>
          </cell>
          <cell r="F438" t="str">
            <v>DEM</v>
          </cell>
          <cell r="G438" t="str">
            <v>NILSON XAVIER DE MORAIS</v>
          </cell>
          <cell r="H438" t="str">
            <v>ELETRICISTA MONTADOR</v>
          </cell>
          <cell r="J438">
            <v>1</v>
          </cell>
        </row>
        <row r="439">
          <cell r="A439">
            <v>411</v>
          </cell>
          <cell r="C439" t="str">
            <v>DEM</v>
          </cell>
          <cell r="D439" t="str">
            <v>DEM</v>
          </cell>
          <cell r="E439" t="str">
            <v>DEM</v>
          </cell>
          <cell r="F439" t="str">
            <v>DEM</v>
          </cell>
          <cell r="G439" t="str">
            <v>SILVAN VIEIRA CIPRIANO</v>
          </cell>
          <cell r="H439" t="str">
            <v>MESTRE DE ELETRICA</v>
          </cell>
          <cell r="J439">
            <v>1</v>
          </cell>
        </row>
        <row r="440">
          <cell r="A440">
            <v>412</v>
          </cell>
          <cell r="C440" t="str">
            <v>DEM</v>
          </cell>
          <cell r="D440" t="str">
            <v>DEM</v>
          </cell>
          <cell r="E440" t="str">
            <v>DEM</v>
          </cell>
          <cell r="F440" t="str">
            <v>DEM</v>
          </cell>
          <cell r="G440" t="str">
            <v>AURINO DOS REIS SANTANTA</v>
          </cell>
          <cell r="H440" t="str">
            <v>ELETRICISTA MONTADOR</v>
          </cell>
          <cell r="J440">
            <v>1</v>
          </cell>
        </row>
        <row r="441">
          <cell r="A441">
            <v>413</v>
          </cell>
          <cell r="C441" t="str">
            <v>DEM</v>
          </cell>
          <cell r="D441" t="str">
            <v>DEM</v>
          </cell>
          <cell r="E441" t="str">
            <v>DEM</v>
          </cell>
          <cell r="F441" t="str">
            <v>DEM</v>
          </cell>
          <cell r="G441" t="str">
            <v>ERCILIO COSTA DA SILVA</v>
          </cell>
          <cell r="H441" t="str">
            <v>ELETRICISTA F / C</v>
          </cell>
          <cell r="J441">
            <v>1</v>
          </cell>
        </row>
        <row r="442">
          <cell r="A442">
            <v>414</v>
          </cell>
          <cell r="C442" t="str">
            <v>DEM</v>
          </cell>
          <cell r="D442" t="str">
            <v>DEM</v>
          </cell>
          <cell r="E442" t="str">
            <v>DEM</v>
          </cell>
          <cell r="F442" t="str">
            <v>DEM</v>
          </cell>
          <cell r="G442" t="str">
            <v>DELBER SANTOS TIMOTEO</v>
          </cell>
          <cell r="H442" t="str">
            <v>ELETRICISTA MONTADOR</v>
          </cell>
          <cell r="J442">
            <v>1</v>
          </cell>
        </row>
        <row r="443">
          <cell r="A443">
            <v>415</v>
          </cell>
          <cell r="B443" t="str">
            <v>SUB</v>
          </cell>
          <cell r="E443" t="str">
            <v>D</v>
          </cell>
          <cell r="G443" t="str">
            <v>JORGE MARQUES TIMOTEO</v>
          </cell>
          <cell r="H443" t="str">
            <v>ELETRICISTA MONTADOR</v>
          </cell>
          <cell r="J443">
            <v>1</v>
          </cell>
        </row>
        <row r="444">
          <cell r="A444">
            <v>416</v>
          </cell>
          <cell r="E444" t="str">
            <v>D</v>
          </cell>
          <cell r="G444" t="str">
            <v>SEBASTIÃO DE SOUZA ANDRADE</v>
          </cell>
          <cell r="H444" t="str">
            <v>ELETRICISTA MONTADOR</v>
          </cell>
          <cell r="J444">
            <v>1</v>
          </cell>
        </row>
        <row r="445">
          <cell r="A445">
            <v>417</v>
          </cell>
          <cell r="C445" t="str">
            <v>DEM</v>
          </cell>
          <cell r="D445" t="str">
            <v>DEM</v>
          </cell>
          <cell r="E445" t="str">
            <v>DEM</v>
          </cell>
          <cell r="F445" t="str">
            <v>DEM</v>
          </cell>
          <cell r="G445" t="str">
            <v>SILVONEI ROBERGSON MARQUES</v>
          </cell>
          <cell r="H445" t="str">
            <v>ELETRICISTA MONTADOR</v>
          </cell>
          <cell r="J445">
            <v>1</v>
          </cell>
        </row>
        <row r="446">
          <cell r="A446">
            <v>418</v>
          </cell>
          <cell r="B446" t="str">
            <v>AFC</v>
          </cell>
          <cell r="C446" t="str">
            <v>HRSG</v>
          </cell>
          <cell r="D446" t="str">
            <v>VT</v>
          </cell>
          <cell r="E446" t="str">
            <v>VAS</v>
          </cell>
          <cell r="F446" t="str">
            <v>ELÉTRICA</v>
          </cell>
          <cell r="G446" t="str">
            <v>JUCELI ROCHA DOS SANTOS</v>
          </cell>
          <cell r="H446" t="str">
            <v>AJUDANTE</v>
          </cell>
          <cell r="I446" t="str">
            <v>C. DE MACABÚ</v>
          </cell>
          <cell r="J446">
            <v>1</v>
          </cell>
        </row>
        <row r="447">
          <cell r="A447">
            <v>419</v>
          </cell>
          <cell r="C447" t="str">
            <v>DEM</v>
          </cell>
          <cell r="D447" t="str">
            <v>DEM</v>
          </cell>
          <cell r="E447" t="str">
            <v>DEM</v>
          </cell>
          <cell r="F447" t="str">
            <v>DEM</v>
          </cell>
          <cell r="G447" t="str">
            <v>ALLAN DE AZEVEDO MOREIRA</v>
          </cell>
          <cell r="H447" t="str">
            <v>ELETRICISTA MONTADOR</v>
          </cell>
          <cell r="I447" t="str">
            <v>RIO DAS OSTRAS</v>
          </cell>
          <cell r="J447">
            <v>1</v>
          </cell>
        </row>
        <row r="448">
          <cell r="A448">
            <v>420</v>
          </cell>
          <cell r="B448" t="str">
            <v>AFC</v>
          </cell>
          <cell r="C448" t="str">
            <v>HRSG</v>
          </cell>
          <cell r="D448" t="str">
            <v>VT</v>
          </cell>
          <cell r="E448" t="str">
            <v>JAS</v>
          </cell>
          <cell r="F448" t="str">
            <v>ELÉTRICA</v>
          </cell>
          <cell r="G448" t="str">
            <v>GEOVANE MARIANO DA SILVA</v>
          </cell>
          <cell r="H448" t="str">
            <v>MEIO OFICIAL</v>
          </cell>
          <cell r="I448" t="str">
            <v>CARAPEBUS</v>
          </cell>
          <cell r="J448">
            <v>1</v>
          </cell>
        </row>
        <row r="449">
          <cell r="A449">
            <v>421</v>
          </cell>
          <cell r="C449" t="str">
            <v>DEM</v>
          </cell>
          <cell r="D449" t="str">
            <v>DEM</v>
          </cell>
          <cell r="E449" t="str">
            <v>DEM</v>
          </cell>
          <cell r="F449" t="str">
            <v>DEM</v>
          </cell>
          <cell r="G449" t="str">
            <v>EDVALDO ANUNCIAÇÃO DA CRUZ</v>
          </cell>
          <cell r="H449" t="str">
            <v>MEIO OFICIAL</v>
          </cell>
          <cell r="J449">
            <v>1</v>
          </cell>
        </row>
        <row r="450">
          <cell r="A450">
            <v>422</v>
          </cell>
          <cell r="C450" t="str">
            <v>DEM</v>
          </cell>
          <cell r="D450" t="str">
            <v>DEM</v>
          </cell>
          <cell r="E450" t="str">
            <v>DEM</v>
          </cell>
          <cell r="F450" t="str">
            <v>DEM</v>
          </cell>
          <cell r="G450" t="str">
            <v>EDSON DUARTE RODRIGUES</v>
          </cell>
          <cell r="H450" t="str">
            <v>AJUDANTE</v>
          </cell>
          <cell r="I450" t="str">
            <v>BARRA</v>
          </cell>
          <cell r="J450">
            <v>1</v>
          </cell>
        </row>
        <row r="451">
          <cell r="A451">
            <v>423</v>
          </cell>
          <cell r="B451" t="str">
            <v>AFC</v>
          </cell>
          <cell r="C451" t="str">
            <v>HRSG</v>
          </cell>
          <cell r="D451" t="str">
            <v>VT</v>
          </cell>
          <cell r="E451" t="str">
            <v>VAS</v>
          </cell>
          <cell r="F451" t="str">
            <v>ELÉTRICA</v>
          </cell>
          <cell r="G451" t="str">
            <v>PAULO RAMOS FERRAZ</v>
          </cell>
          <cell r="H451" t="str">
            <v>ELETRICISTA MONTADOR</v>
          </cell>
          <cell r="I451" t="str">
            <v>RIO DAS OSTRAS</v>
          </cell>
          <cell r="J451">
            <v>1</v>
          </cell>
        </row>
        <row r="452">
          <cell r="A452">
            <v>424</v>
          </cell>
          <cell r="B452" t="str">
            <v>AFC</v>
          </cell>
          <cell r="C452" t="str">
            <v>ST</v>
          </cell>
          <cell r="D452" t="str">
            <v>DARIO</v>
          </cell>
          <cell r="E452" t="str">
            <v>AMS</v>
          </cell>
          <cell r="F452" t="str">
            <v>ANDAIME</v>
          </cell>
          <cell r="G452" t="str">
            <v>JUNIOR ANDRADE BARBOSA</v>
          </cell>
          <cell r="H452" t="str">
            <v>MONTADOR ANDAIME</v>
          </cell>
          <cell r="I452" t="str">
            <v>BARRA</v>
          </cell>
          <cell r="J452">
            <v>1</v>
          </cell>
        </row>
        <row r="453">
          <cell r="A453">
            <v>425</v>
          </cell>
          <cell r="B453" t="str">
            <v>SUB</v>
          </cell>
          <cell r="E453" t="str">
            <v>D</v>
          </cell>
          <cell r="G453" t="str">
            <v>PAULO CESAR DA CUNHA COSTA</v>
          </cell>
          <cell r="H453" t="str">
            <v>MECANICO MONTADOR</v>
          </cell>
          <cell r="J453">
            <v>1</v>
          </cell>
        </row>
        <row r="454">
          <cell r="A454">
            <v>426</v>
          </cell>
          <cell r="E454" t="str">
            <v>D</v>
          </cell>
          <cell r="G454" t="str">
            <v>FRANCISCO SANTOS SAMPAIO</v>
          </cell>
          <cell r="H454" t="str">
            <v>MECANICO MONTADOR</v>
          </cell>
          <cell r="J454">
            <v>1</v>
          </cell>
        </row>
        <row r="455">
          <cell r="A455">
            <v>427</v>
          </cell>
          <cell r="B455" t="str">
            <v>SUB</v>
          </cell>
          <cell r="E455" t="str">
            <v>D</v>
          </cell>
          <cell r="G455" t="str">
            <v>DAVID DOS SANTOS LIMA</v>
          </cell>
          <cell r="H455" t="str">
            <v>MECANICO MONTADOR</v>
          </cell>
          <cell r="J455">
            <v>1</v>
          </cell>
        </row>
        <row r="456">
          <cell r="A456">
            <v>428</v>
          </cell>
          <cell r="C456" t="str">
            <v>DEM</v>
          </cell>
          <cell r="D456" t="str">
            <v>DEM</v>
          </cell>
          <cell r="E456" t="str">
            <v>DEM</v>
          </cell>
          <cell r="F456" t="str">
            <v>DEM</v>
          </cell>
          <cell r="G456" t="str">
            <v>WANDER MIRANDA</v>
          </cell>
          <cell r="H456" t="str">
            <v>SUPERVISOR DE</v>
          </cell>
          <cell r="I456" t="str">
            <v>RIO DAS OSTRAS</v>
          </cell>
          <cell r="J456">
            <v>1</v>
          </cell>
        </row>
        <row r="457">
          <cell r="A457">
            <v>429</v>
          </cell>
          <cell r="B457" t="str">
            <v>DORG</v>
          </cell>
          <cell r="C457" t="str">
            <v>BOP</v>
          </cell>
          <cell r="D457" t="str">
            <v>-</v>
          </cell>
          <cell r="F457" t="str">
            <v>SUP</v>
          </cell>
          <cell r="G457" t="str">
            <v>VILSON TCHAICK</v>
          </cell>
          <cell r="H457" t="str">
            <v>SUPERVISOR DE</v>
          </cell>
          <cell r="I457" t="str">
            <v>RIO DAS OSTRAS</v>
          </cell>
          <cell r="J457">
            <v>1</v>
          </cell>
        </row>
        <row r="458">
          <cell r="A458">
            <v>430</v>
          </cell>
          <cell r="B458" t="str">
            <v>CQ</v>
          </cell>
          <cell r="D458" t="str">
            <v>-</v>
          </cell>
          <cell r="E458" t="str">
            <v>ALDO</v>
          </cell>
          <cell r="G458" t="str">
            <v>WAGNER RODRIGUES DA SILVA</v>
          </cell>
          <cell r="H458" t="str">
            <v>INSP.QUALIDADE</v>
          </cell>
          <cell r="I458" t="str">
            <v>RIO DAS OSTRAS</v>
          </cell>
          <cell r="J458">
            <v>1</v>
          </cell>
        </row>
        <row r="459">
          <cell r="A459">
            <v>437</v>
          </cell>
          <cell r="B459" t="str">
            <v>SUB</v>
          </cell>
          <cell r="E459" t="str">
            <v>D</v>
          </cell>
          <cell r="G459" t="str">
            <v>VALDEMIR SOUSA</v>
          </cell>
          <cell r="H459" t="str">
            <v>MONTADOR ELETROM.</v>
          </cell>
          <cell r="J459">
            <v>1</v>
          </cell>
        </row>
        <row r="460">
          <cell r="A460">
            <v>438</v>
          </cell>
          <cell r="E460" t="str">
            <v>D</v>
          </cell>
          <cell r="G460" t="str">
            <v>EDUARDO DE LIMA DOS REIS SILVA</v>
          </cell>
          <cell r="H460" t="str">
            <v>MONTADOR ELETROM.</v>
          </cell>
          <cell r="J460">
            <v>1</v>
          </cell>
        </row>
        <row r="461">
          <cell r="A461">
            <v>439</v>
          </cell>
          <cell r="E461" t="str">
            <v>D</v>
          </cell>
          <cell r="G461" t="str">
            <v>REVERSON DE MELLO HENRIQUE</v>
          </cell>
          <cell r="H461" t="str">
            <v>AJUDANTE</v>
          </cell>
          <cell r="J461">
            <v>1</v>
          </cell>
        </row>
        <row r="462">
          <cell r="A462">
            <v>440</v>
          </cell>
          <cell r="B462" t="str">
            <v>SUB</v>
          </cell>
          <cell r="E462" t="str">
            <v>D</v>
          </cell>
          <cell r="G462" t="str">
            <v>JOSÉ ASSIS DE JESUS</v>
          </cell>
          <cell r="H462" t="str">
            <v>ELETRICISTA MONTADOR</v>
          </cell>
          <cell r="J462">
            <v>1</v>
          </cell>
        </row>
        <row r="463">
          <cell r="A463">
            <v>441</v>
          </cell>
          <cell r="C463" t="str">
            <v>DEM</v>
          </cell>
          <cell r="D463" t="str">
            <v>DEM</v>
          </cell>
          <cell r="E463" t="str">
            <v>DEM</v>
          </cell>
          <cell r="F463" t="str">
            <v>DEM</v>
          </cell>
          <cell r="G463" t="str">
            <v>ATAIDE SCHOTT DIAS FILHO</v>
          </cell>
          <cell r="H463" t="str">
            <v>AJUDANTE</v>
          </cell>
          <cell r="J463">
            <v>1</v>
          </cell>
        </row>
        <row r="464">
          <cell r="A464">
            <v>442</v>
          </cell>
          <cell r="C464" t="str">
            <v>DEM</v>
          </cell>
          <cell r="D464" t="str">
            <v>DEM</v>
          </cell>
          <cell r="E464" t="str">
            <v>DEM</v>
          </cell>
          <cell r="F464" t="str">
            <v>DEM</v>
          </cell>
          <cell r="G464" t="str">
            <v>ADAILTON CORREIA DA SILVA</v>
          </cell>
          <cell r="H464" t="str">
            <v>AJUDANTE</v>
          </cell>
          <cell r="J464">
            <v>1</v>
          </cell>
        </row>
        <row r="465">
          <cell r="A465">
            <v>443</v>
          </cell>
          <cell r="C465" t="str">
            <v>DEM</v>
          </cell>
          <cell r="D465" t="str">
            <v>DEM</v>
          </cell>
          <cell r="E465" t="str">
            <v>DEM</v>
          </cell>
          <cell r="F465" t="str">
            <v>DEM</v>
          </cell>
          <cell r="G465" t="str">
            <v>LUIZ CARLOS JESUS DE MIRANDA</v>
          </cell>
          <cell r="H465" t="str">
            <v>AJUDANTE</v>
          </cell>
          <cell r="J465">
            <v>1</v>
          </cell>
        </row>
        <row r="466">
          <cell r="A466">
            <v>444</v>
          </cell>
          <cell r="B466" t="str">
            <v>SUB</v>
          </cell>
          <cell r="E466" t="str">
            <v>D</v>
          </cell>
          <cell r="G466" t="str">
            <v>ODAIR JOSE DA SILVA</v>
          </cell>
          <cell r="H466" t="str">
            <v>ELETRICISTA MONTADOR</v>
          </cell>
          <cell r="J466">
            <v>1</v>
          </cell>
        </row>
        <row r="467">
          <cell r="A467">
            <v>445</v>
          </cell>
          <cell r="B467" t="str">
            <v>SUB</v>
          </cell>
          <cell r="E467" t="str">
            <v>D</v>
          </cell>
          <cell r="G467" t="str">
            <v>JAILTON ASSIS DE JESUS</v>
          </cell>
          <cell r="H467" t="str">
            <v>ELETRICISTA MONTADOR</v>
          </cell>
          <cell r="J467">
            <v>1</v>
          </cell>
        </row>
        <row r="468">
          <cell r="A468">
            <v>446</v>
          </cell>
          <cell r="B468" t="str">
            <v>SUB</v>
          </cell>
          <cell r="E468" t="str">
            <v>D</v>
          </cell>
          <cell r="G468" t="str">
            <v>DOURIVAL AUGUSTO DO ROSÁRIO</v>
          </cell>
          <cell r="H468" t="str">
            <v>ELETRICISTA F / C</v>
          </cell>
          <cell r="J468">
            <v>1</v>
          </cell>
        </row>
        <row r="469">
          <cell r="A469">
            <v>447</v>
          </cell>
          <cell r="B469" t="str">
            <v>SUB</v>
          </cell>
          <cell r="E469" t="str">
            <v>D</v>
          </cell>
          <cell r="G469" t="str">
            <v>MIGUEL FERRAZ DE AZEVEDO</v>
          </cell>
          <cell r="H469" t="str">
            <v>ELETRICISTA MONTADOR</v>
          </cell>
          <cell r="J469">
            <v>1</v>
          </cell>
        </row>
        <row r="470">
          <cell r="A470">
            <v>448</v>
          </cell>
          <cell r="C470" t="str">
            <v>DEM</v>
          </cell>
          <cell r="D470" t="str">
            <v>DEM</v>
          </cell>
          <cell r="E470" t="str">
            <v>DEM</v>
          </cell>
          <cell r="F470" t="str">
            <v>DEM</v>
          </cell>
          <cell r="G470" t="str">
            <v>FRANCINALDO DE JESUS BOGEA DINIZ</v>
          </cell>
          <cell r="H470" t="str">
            <v>AJUDANTE</v>
          </cell>
          <cell r="I470" t="str">
            <v>AEROPORTO</v>
          </cell>
          <cell r="J470">
            <v>1</v>
          </cell>
        </row>
        <row r="471">
          <cell r="A471">
            <v>449</v>
          </cell>
          <cell r="E471" t="str">
            <v>D</v>
          </cell>
          <cell r="G471" t="str">
            <v>JOÃO DE JESUS DINIZ</v>
          </cell>
          <cell r="H471" t="str">
            <v>AJUDANTE</v>
          </cell>
          <cell r="J471">
            <v>1</v>
          </cell>
        </row>
        <row r="472">
          <cell r="A472">
            <v>450</v>
          </cell>
          <cell r="B472" t="str">
            <v>COMIS.</v>
          </cell>
          <cell r="E472" t="str">
            <v>D</v>
          </cell>
          <cell r="G472" t="str">
            <v>SÉRGIO OLIVEIRA SOUZA</v>
          </cell>
          <cell r="H472" t="str">
            <v>ELETRICISTA F / C</v>
          </cell>
          <cell r="J472">
            <v>1</v>
          </cell>
        </row>
        <row r="473">
          <cell r="A473">
            <v>451</v>
          </cell>
          <cell r="C473" t="str">
            <v>DEM</v>
          </cell>
          <cell r="D473" t="str">
            <v>DEM</v>
          </cell>
          <cell r="E473" t="str">
            <v>DEM</v>
          </cell>
          <cell r="F473" t="str">
            <v>DEM</v>
          </cell>
          <cell r="G473" t="str">
            <v>JOÃO DOS SANTOS FERREIRA</v>
          </cell>
          <cell r="H473" t="str">
            <v>ELETRICISTA F / C</v>
          </cell>
          <cell r="J473">
            <v>1</v>
          </cell>
        </row>
        <row r="474">
          <cell r="A474">
            <v>452</v>
          </cell>
          <cell r="C474" t="str">
            <v>DEM</v>
          </cell>
          <cell r="D474" t="str">
            <v>DEM</v>
          </cell>
          <cell r="E474" t="str">
            <v>DEM</v>
          </cell>
          <cell r="F474" t="str">
            <v>DEM</v>
          </cell>
          <cell r="G474" t="str">
            <v>EDIVAN RODRIGUES OLIVEIRA</v>
          </cell>
          <cell r="H474" t="str">
            <v>ELETRICISTA MONTADOR</v>
          </cell>
          <cell r="J474">
            <v>1</v>
          </cell>
        </row>
        <row r="475">
          <cell r="A475">
            <v>453</v>
          </cell>
          <cell r="G475" t="str">
            <v>JOSÉ DE LIMA FERNANDES</v>
          </cell>
          <cell r="H475" t="str">
            <v>ELETRICISTA MONTADOR</v>
          </cell>
          <cell r="J475">
            <v>1</v>
          </cell>
        </row>
        <row r="476">
          <cell r="A476">
            <v>454</v>
          </cell>
          <cell r="B476" t="str">
            <v>SUB</v>
          </cell>
          <cell r="E476" t="str">
            <v>D</v>
          </cell>
          <cell r="G476" t="str">
            <v>EDESIO SÉRGIO DE OLIVEIRA</v>
          </cell>
          <cell r="H476" t="str">
            <v>ENCARREGADO ELETRICA</v>
          </cell>
          <cell r="J476">
            <v>1</v>
          </cell>
        </row>
        <row r="477">
          <cell r="A477">
            <v>455</v>
          </cell>
          <cell r="B477" t="str">
            <v>SUB</v>
          </cell>
          <cell r="E477" t="str">
            <v>D</v>
          </cell>
          <cell r="G477" t="str">
            <v>VALTER RODRIGUES ARAÚJO</v>
          </cell>
          <cell r="H477" t="str">
            <v>MECANICO MONTADOR</v>
          </cell>
          <cell r="J477">
            <v>1</v>
          </cell>
        </row>
        <row r="478">
          <cell r="A478">
            <v>456</v>
          </cell>
          <cell r="B478" t="str">
            <v>AFC</v>
          </cell>
          <cell r="C478" t="str">
            <v>CT</v>
          </cell>
          <cell r="D478" t="str">
            <v>VT</v>
          </cell>
          <cell r="E478" t="str">
            <v>JTC</v>
          </cell>
          <cell r="F478" t="str">
            <v>ELÉTRICA</v>
          </cell>
          <cell r="G478" t="str">
            <v>DOMINGOS DA CRUZ PEREIRA</v>
          </cell>
          <cell r="H478" t="str">
            <v>ELETRICISTA F / C</v>
          </cell>
          <cell r="I478" t="str">
            <v>LAGOMAR</v>
          </cell>
          <cell r="J478">
            <v>1</v>
          </cell>
        </row>
        <row r="479">
          <cell r="A479">
            <v>457</v>
          </cell>
          <cell r="B479" t="str">
            <v>SUB</v>
          </cell>
          <cell r="E479" t="str">
            <v>D</v>
          </cell>
          <cell r="G479" t="str">
            <v>WILIAN LEITE LOPES</v>
          </cell>
          <cell r="H479" t="str">
            <v>MEIO OFICIAL</v>
          </cell>
          <cell r="I479" t="str">
            <v>?</v>
          </cell>
          <cell r="J479">
            <v>1</v>
          </cell>
        </row>
        <row r="480">
          <cell r="A480">
            <v>458</v>
          </cell>
          <cell r="B480" t="str">
            <v>SUB</v>
          </cell>
          <cell r="E480" t="str">
            <v>D</v>
          </cell>
          <cell r="G480" t="str">
            <v>WARLY BAUDSON ROSA</v>
          </cell>
          <cell r="H480" t="str">
            <v>AJUDANTE</v>
          </cell>
          <cell r="I480" t="str">
            <v>?</v>
          </cell>
          <cell r="J480">
            <v>1</v>
          </cell>
        </row>
        <row r="481">
          <cell r="A481">
            <v>459</v>
          </cell>
          <cell r="C481" t="str">
            <v>DEM</v>
          </cell>
          <cell r="D481" t="str">
            <v>DEM</v>
          </cell>
          <cell r="E481" t="str">
            <v>DEM</v>
          </cell>
          <cell r="F481" t="str">
            <v>DEM</v>
          </cell>
          <cell r="G481" t="str">
            <v>GUTEMBERGUE MARQUES CORREIA</v>
          </cell>
          <cell r="H481" t="str">
            <v>AJUDANTE</v>
          </cell>
          <cell r="I481" t="str">
            <v>CARAPEBUS</v>
          </cell>
          <cell r="J481">
            <v>1</v>
          </cell>
        </row>
        <row r="482">
          <cell r="A482">
            <v>460</v>
          </cell>
          <cell r="B482" t="str">
            <v>ASA</v>
          </cell>
          <cell r="C482" t="str">
            <v>HRSG</v>
          </cell>
          <cell r="D482" t="str">
            <v>-</v>
          </cell>
          <cell r="E482" t="str">
            <v>OJC</v>
          </cell>
          <cell r="F482" t="str">
            <v>TOPOGR.</v>
          </cell>
          <cell r="G482" t="str">
            <v>MAURO CESAR SOUSA</v>
          </cell>
          <cell r="H482" t="str">
            <v>AJUDANTE</v>
          </cell>
          <cell r="I482" t="str">
            <v>BARRA</v>
          </cell>
          <cell r="J482">
            <v>1</v>
          </cell>
        </row>
        <row r="483">
          <cell r="A483">
            <v>461</v>
          </cell>
          <cell r="C483" t="str">
            <v>DEM</v>
          </cell>
          <cell r="D483" t="str">
            <v>DEM</v>
          </cell>
          <cell r="E483" t="str">
            <v>DEM</v>
          </cell>
          <cell r="F483" t="str">
            <v>DEM</v>
          </cell>
          <cell r="G483" t="str">
            <v>RENATO FERREIRA DOS SANTOS</v>
          </cell>
          <cell r="H483" t="str">
            <v>AJUDANTE</v>
          </cell>
          <cell r="J483">
            <v>1</v>
          </cell>
        </row>
        <row r="484">
          <cell r="A484">
            <v>462</v>
          </cell>
          <cell r="C484" t="str">
            <v>DEM</v>
          </cell>
          <cell r="D484" t="str">
            <v>DEM</v>
          </cell>
          <cell r="E484" t="str">
            <v>DEM</v>
          </cell>
          <cell r="F484" t="str">
            <v>DEM</v>
          </cell>
          <cell r="G484" t="str">
            <v>ED WILSON QUEIROZ DA SILVA SALLES</v>
          </cell>
          <cell r="H484" t="str">
            <v>AJUDANTE</v>
          </cell>
          <cell r="J484">
            <v>1</v>
          </cell>
        </row>
        <row r="485">
          <cell r="A485">
            <v>463</v>
          </cell>
          <cell r="C485" t="str">
            <v>DEM</v>
          </cell>
          <cell r="D485" t="str">
            <v>DEM</v>
          </cell>
          <cell r="E485" t="str">
            <v>DEM</v>
          </cell>
          <cell r="F485" t="str">
            <v>DEM</v>
          </cell>
          <cell r="G485" t="str">
            <v>JORGE TEIXEIRA GOMES</v>
          </cell>
          <cell r="H485" t="str">
            <v>AJUDANTE</v>
          </cell>
          <cell r="J485">
            <v>1</v>
          </cell>
        </row>
        <row r="486">
          <cell r="A486">
            <v>464</v>
          </cell>
          <cell r="E486" t="str">
            <v>D</v>
          </cell>
          <cell r="G486" t="str">
            <v>EVERTON MÁCIO DE FREITAS</v>
          </cell>
          <cell r="H486" t="str">
            <v>AJUDANTE</v>
          </cell>
          <cell r="J486">
            <v>1</v>
          </cell>
        </row>
        <row r="487">
          <cell r="A487">
            <v>465</v>
          </cell>
          <cell r="C487" t="str">
            <v>DEM</v>
          </cell>
          <cell r="D487" t="str">
            <v>DEM</v>
          </cell>
          <cell r="E487" t="str">
            <v>DEM</v>
          </cell>
          <cell r="F487" t="str">
            <v>DEM</v>
          </cell>
          <cell r="G487" t="str">
            <v>LUIZ ADRIANO DE JESUS CERQUEIRA</v>
          </cell>
          <cell r="H487" t="str">
            <v>AJUDANTE</v>
          </cell>
          <cell r="J487">
            <v>1</v>
          </cell>
        </row>
        <row r="488">
          <cell r="A488">
            <v>466</v>
          </cell>
          <cell r="B488" t="str">
            <v>SUB</v>
          </cell>
          <cell r="E488" t="str">
            <v>D</v>
          </cell>
          <cell r="G488" t="str">
            <v>GERMANO JOSÉ MONTEIRO</v>
          </cell>
          <cell r="H488" t="str">
            <v>ELETRICISTA F / C</v>
          </cell>
          <cell r="J488">
            <v>1</v>
          </cell>
        </row>
        <row r="489">
          <cell r="A489">
            <v>467</v>
          </cell>
          <cell r="B489" t="str">
            <v>EDR</v>
          </cell>
          <cell r="C489" t="str">
            <v>HRSG</v>
          </cell>
          <cell r="D489" t="str">
            <v>RF</v>
          </cell>
          <cell r="E489" t="str">
            <v>JVS</v>
          </cell>
          <cell r="F489" t="str">
            <v>MONTAGEM</v>
          </cell>
          <cell r="G489" t="str">
            <v>RONEI ADRIANO DE SÁ</v>
          </cell>
          <cell r="H489" t="str">
            <v>CONTRA MESTRE</v>
          </cell>
          <cell r="I489" t="str">
            <v>BARRA</v>
          </cell>
          <cell r="J489">
            <v>1</v>
          </cell>
        </row>
        <row r="490">
          <cell r="A490">
            <v>468</v>
          </cell>
          <cell r="C490" t="str">
            <v>DEM</v>
          </cell>
          <cell r="D490" t="str">
            <v>DEM</v>
          </cell>
          <cell r="E490" t="str">
            <v>DEM</v>
          </cell>
          <cell r="F490" t="str">
            <v>DEM</v>
          </cell>
          <cell r="G490" t="str">
            <v>RONALDO VILELA ILÍDIO</v>
          </cell>
          <cell r="H490" t="str">
            <v>ELETRICISTA MONTADOR</v>
          </cell>
          <cell r="I490" t="str">
            <v>RIO DAS OSTRAS</v>
          </cell>
          <cell r="J490">
            <v>1</v>
          </cell>
        </row>
        <row r="491">
          <cell r="A491">
            <v>469</v>
          </cell>
          <cell r="C491" t="str">
            <v>DEM</v>
          </cell>
          <cell r="D491" t="str">
            <v>DEM</v>
          </cell>
          <cell r="E491" t="str">
            <v>DEM</v>
          </cell>
          <cell r="F491" t="str">
            <v>DEM</v>
          </cell>
          <cell r="G491" t="str">
            <v>ROMULO TORRES MARQUES DE ASSIS</v>
          </cell>
          <cell r="H491" t="str">
            <v>AJUDANTE</v>
          </cell>
          <cell r="J491">
            <v>1</v>
          </cell>
        </row>
        <row r="492">
          <cell r="A492">
            <v>470</v>
          </cell>
          <cell r="C492" t="str">
            <v>DEM</v>
          </cell>
          <cell r="D492" t="str">
            <v>DEM</v>
          </cell>
          <cell r="E492" t="str">
            <v>DEM</v>
          </cell>
          <cell r="F492" t="str">
            <v>DEM</v>
          </cell>
          <cell r="G492" t="str">
            <v>ANTÔNIO JORGE CRESPO DE LIMA</v>
          </cell>
          <cell r="H492" t="str">
            <v>AJUDANTE</v>
          </cell>
          <cell r="J492">
            <v>1</v>
          </cell>
        </row>
        <row r="493">
          <cell r="A493">
            <v>471</v>
          </cell>
          <cell r="C493" t="str">
            <v>DEM</v>
          </cell>
          <cell r="D493" t="str">
            <v>DEM</v>
          </cell>
          <cell r="E493" t="str">
            <v>DEM</v>
          </cell>
          <cell r="F493" t="str">
            <v>DEM</v>
          </cell>
          <cell r="G493" t="str">
            <v>CLAUDIO DE CARVALHO</v>
          </cell>
          <cell r="H493" t="str">
            <v>ENCARREGADO DE ELÉTRICA</v>
          </cell>
          <cell r="I493" t="str">
            <v>RIO DAS OSTRAS</v>
          </cell>
          <cell r="J493">
            <v>1</v>
          </cell>
        </row>
        <row r="494">
          <cell r="A494">
            <v>472</v>
          </cell>
          <cell r="C494" t="str">
            <v>DEM</v>
          </cell>
          <cell r="D494" t="str">
            <v>DEM</v>
          </cell>
          <cell r="E494" t="str">
            <v>DEM</v>
          </cell>
          <cell r="F494" t="str">
            <v>DEM</v>
          </cell>
          <cell r="G494" t="str">
            <v>JOÃO MARIA CONEGUNDES PEREIRA</v>
          </cell>
          <cell r="H494" t="str">
            <v>ELETRICISTA MONTADOR</v>
          </cell>
          <cell r="I494" t="str">
            <v>RIO DAS OSTRAS</v>
          </cell>
          <cell r="J494">
            <v>1</v>
          </cell>
        </row>
        <row r="495">
          <cell r="A495">
            <v>473</v>
          </cell>
          <cell r="B495" t="str">
            <v>SUB</v>
          </cell>
          <cell r="E495" t="str">
            <v>D</v>
          </cell>
          <cell r="G495" t="str">
            <v>COSME NUNES DA SILVA SOUZA</v>
          </cell>
          <cell r="H495" t="str">
            <v>AJUDANTE</v>
          </cell>
          <cell r="J495">
            <v>1</v>
          </cell>
        </row>
        <row r="496">
          <cell r="A496">
            <v>474</v>
          </cell>
          <cell r="C496" t="str">
            <v>DEM</v>
          </cell>
          <cell r="D496" t="str">
            <v>DEM</v>
          </cell>
          <cell r="E496" t="str">
            <v>DEM</v>
          </cell>
          <cell r="F496" t="str">
            <v>DEM</v>
          </cell>
          <cell r="G496" t="str">
            <v>SÉRGIO LUIZ DE SOUZA TEIXEIRA</v>
          </cell>
          <cell r="H496" t="str">
            <v>AJUDANTE</v>
          </cell>
          <cell r="I496" t="str">
            <v>BARRA</v>
          </cell>
          <cell r="J496">
            <v>1</v>
          </cell>
        </row>
        <row r="497">
          <cell r="A497">
            <v>475</v>
          </cell>
          <cell r="B497" t="str">
            <v>SEG</v>
          </cell>
          <cell r="D497" t="str">
            <v>-</v>
          </cell>
          <cell r="E497" t="str">
            <v>WS</v>
          </cell>
          <cell r="G497" t="str">
            <v>ALEXANDRO PEREIRA FREITAS</v>
          </cell>
          <cell r="H497" t="str">
            <v>AJUDANTE</v>
          </cell>
          <cell r="I497" t="str">
            <v>BARRA</v>
          </cell>
          <cell r="J497">
            <v>1</v>
          </cell>
        </row>
        <row r="498">
          <cell r="A498">
            <v>477</v>
          </cell>
          <cell r="B498" t="str">
            <v>LIMP</v>
          </cell>
          <cell r="D498" t="str">
            <v>-</v>
          </cell>
          <cell r="E498" t="str">
            <v>GGS</v>
          </cell>
          <cell r="G498" t="str">
            <v>RISALDO REGES DA SILVA</v>
          </cell>
          <cell r="H498" t="str">
            <v>AJUDANTE</v>
          </cell>
          <cell r="I498" t="str">
            <v>BARRA</v>
          </cell>
          <cell r="J498">
            <v>1</v>
          </cell>
        </row>
        <row r="499">
          <cell r="A499">
            <v>478</v>
          </cell>
          <cell r="B499" t="str">
            <v>SUB</v>
          </cell>
          <cell r="G499" t="str">
            <v>EDILSON FARIAS MACHADO</v>
          </cell>
          <cell r="H499" t="str">
            <v>AJUDANTE</v>
          </cell>
          <cell r="J499">
            <v>1</v>
          </cell>
        </row>
        <row r="500">
          <cell r="A500">
            <v>479</v>
          </cell>
          <cell r="B500" t="str">
            <v>SUB</v>
          </cell>
          <cell r="E500" t="str">
            <v>D</v>
          </cell>
          <cell r="G500" t="str">
            <v>GENIVALDO ANTÔNIO DA SILVA</v>
          </cell>
          <cell r="H500" t="str">
            <v>AJUDANTE</v>
          </cell>
          <cell r="J500">
            <v>1</v>
          </cell>
        </row>
        <row r="501">
          <cell r="A501">
            <v>480</v>
          </cell>
          <cell r="B501" t="str">
            <v>VITOR</v>
          </cell>
          <cell r="C501" t="str">
            <v>-</v>
          </cell>
          <cell r="E501" t="str">
            <v>D</v>
          </cell>
          <cell r="G501" t="str">
            <v>IVEN DRUMOND ROCHA</v>
          </cell>
          <cell r="H501" t="str">
            <v>ELETRICISTA F / C</v>
          </cell>
          <cell r="J501">
            <v>1</v>
          </cell>
        </row>
        <row r="502">
          <cell r="A502">
            <v>481</v>
          </cell>
          <cell r="B502" t="str">
            <v>SUB</v>
          </cell>
          <cell r="E502" t="str">
            <v>D</v>
          </cell>
          <cell r="G502" t="str">
            <v>SEBASTIÃO RAMOS ANACLETO</v>
          </cell>
          <cell r="H502" t="str">
            <v>ELETRICISTA F / C</v>
          </cell>
          <cell r="J502">
            <v>1</v>
          </cell>
        </row>
        <row r="503">
          <cell r="A503">
            <v>482</v>
          </cell>
          <cell r="C503" t="str">
            <v>DEM</v>
          </cell>
          <cell r="D503" t="str">
            <v>DEM</v>
          </cell>
          <cell r="E503" t="str">
            <v>DEM</v>
          </cell>
          <cell r="F503" t="str">
            <v>DEM</v>
          </cell>
          <cell r="G503" t="str">
            <v>JOSÉ GERALDO BENTO</v>
          </cell>
          <cell r="H503" t="str">
            <v>ELETRICISTA F / C</v>
          </cell>
          <cell r="I503" t="str">
            <v>BRISA DA COSTA</v>
          </cell>
          <cell r="J503">
            <v>1</v>
          </cell>
        </row>
        <row r="504">
          <cell r="A504">
            <v>483</v>
          </cell>
          <cell r="B504" t="str">
            <v>SUB</v>
          </cell>
          <cell r="E504" t="str">
            <v>D</v>
          </cell>
          <cell r="G504" t="str">
            <v>MARCELO DEMOCRITO BARBOSA</v>
          </cell>
          <cell r="H504" t="str">
            <v>ELETRICISTA F / C</v>
          </cell>
          <cell r="J504">
            <v>1</v>
          </cell>
        </row>
        <row r="505">
          <cell r="A505">
            <v>484</v>
          </cell>
          <cell r="C505" t="str">
            <v>DEM</v>
          </cell>
          <cell r="D505" t="str">
            <v>DEM</v>
          </cell>
          <cell r="E505" t="str">
            <v>DEM</v>
          </cell>
          <cell r="F505" t="str">
            <v>LIG. DE CABOS</v>
          </cell>
          <cell r="G505" t="str">
            <v>JOSÉ BATISTA</v>
          </cell>
          <cell r="H505" t="str">
            <v>ELETRICISTA F / C</v>
          </cell>
          <cell r="I505" t="str">
            <v>RIO DAS OSTRAS</v>
          </cell>
          <cell r="J505">
            <v>1</v>
          </cell>
        </row>
        <row r="506">
          <cell r="A506">
            <v>485</v>
          </cell>
          <cell r="B506" t="str">
            <v>SUB</v>
          </cell>
          <cell r="E506" t="str">
            <v>D</v>
          </cell>
          <cell r="G506" t="str">
            <v>ENIO DE SOUZA</v>
          </cell>
          <cell r="H506" t="str">
            <v>ELETRICISTA F / C</v>
          </cell>
          <cell r="J506">
            <v>1</v>
          </cell>
        </row>
        <row r="507">
          <cell r="A507">
            <v>486</v>
          </cell>
          <cell r="B507" t="str">
            <v>AFC</v>
          </cell>
          <cell r="C507" t="str">
            <v>HRSG</v>
          </cell>
          <cell r="D507" t="str">
            <v>PAO</v>
          </cell>
          <cell r="E507" t="str">
            <v>-</v>
          </cell>
          <cell r="F507" t="str">
            <v>FABRICAÇÃO</v>
          </cell>
          <cell r="G507" t="str">
            <v>ALAN SILVA SAMPAIO</v>
          </cell>
          <cell r="H507" t="str">
            <v>AJUDANTE</v>
          </cell>
          <cell r="I507" t="str">
            <v>BARRA</v>
          </cell>
          <cell r="J507">
            <v>1</v>
          </cell>
        </row>
        <row r="508">
          <cell r="A508">
            <v>487</v>
          </cell>
          <cell r="B508" t="str">
            <v>MAT</v>
          </cell>
          <cell r="C508" t="str">
            <v>MAT</v>
          </cell>
          <cell r="D508" t="str">
            <v>-</v>
          </cell>
          <cell r="E508" t="str">
            <v>BUONO</v>
          </cell>
          <cell r="F508" t="str">
            <v>MAT</v>
          </cell>
          <cell r="G508" t="str">
            <v>REILE COUTINHO DO NASCIMENTO</v>
          </cell>
          <cell r="H508" t="str">
            <v>AUXILIAR ALMOXARIFE 1</v>
          </cell>
          <cell r="I508" t="str">
            <v>POSTO TIC TAC</v>
          </cell>
          <cell r="J508">
            <v>1</v>
          </cell>
        </row>
        <row r="509">
          <cell r="A509">
            <v>488</v>
          </cell>
          <cell r="C509" t="str">
            <v>DEM</v>
          </cell>
          <cell r="D509" t="str">
            <v>DEM</v>
          </cell>
          <cell r="E509" t="str">
            <v>DEM</v>
          </cell>
          <cell r="F509" t="str">
            <v>DEM</v>
          </cell>
          <cell r="G509" t="str">
            <v>PEDRO RODRIGUES VICENTE NETO</v>
          </cell>
          <cell r="H509" t="str">
            <v>INSTRUMENTISTA</v>
          </cell>
          <cell r="I509" t="str">
            <v>RIO DAS OSTRAS</v>
          </cell>
          <cell r="J509">
            <v>1</v>
          </cell>
        </row>
        <row r="510">
          <cell r="A510">
            <v>489</v>
          </cell>
          <cell r="C510" t="str">
            <v>DEM</v>
          </cell>
          <cell r="D510" t="str">
            <v>DEM</v>
          </cell>
          <cell r="E510" t="str">
            <v>DEM</v>
          </cell>
          <cell r="F510" t="str">
            <v>DEM</v>
          </cell>
          <cell r="G510" t="str">
            <v>ROGÉRIO DOS SANTOS OLIVEIRA</v>
          </cell>
          <cell r="H510" t="str">
            <v>AJUDANTE</v>
          </cell>
          <cell r="I510" t="str">
            <v>BARRA</v>
          </cell>
          <cell r="J510">
            <v>1</v>
          </cell>
        </row>
        <row r="511">
          <cell r="A511">
            <v>490</v>
          </cell>
          <cell r="B511" t="str">
            <v>SUB</v>
          </cell>
          <cell r="E511" t="str">
            <v>D</v>
          </cell>
          <cell r="G511" t="str">
            <v>JOSÉ CESAR LIMA DE OLIVEIRA</v>
          </cell>
          <cell r="H511" t="str">
            <v>ELETRICISTA MONTADOR</v>
          </cell>
          <cell r="J511">
            <v>1</v>
          </cell>
        </row>
        <row r="512">
          <cell r="A512">
            <v>491</v>
          </cell>
          <cell r="C512" t="str">
            <v>DEM</v>
          </cell>
          <cell r="D512" t="str">
            <v>DEM</v>
          </cell>
          <cell r="E512" t="str">
            <v>DEM</v>
          </cell>
          <cell r="F512" t="str">
            <v>LIG. DE CABOS</v>
          </cell>
          <cell r="G512" t="str">
            <v>ANTÔNIO ALVES RAMOS</v>
          </cell>
          <cell r="H512" t="str">
            <v>ELETRICISTA F / C</v>
          </cell>
          <cell r="I512" t="str">
            <v>RIO DAS OSTRAS</v>
          </cell>
          <cell r="J512">
            <v>1</v>
          </cell>
        </row>
        <row r="513">
          <cell r="A513">
            <v>492</v>
          </cell>
          <cell r="B513" t="str">
            <v>MML</v>
          </cell>
          <cell r="C513" t="str">
            <v>BOP</v>
          </cell>
          <cell r="D513" t="str">
            <v>GIL</v>
          </cell>
          <cell r="E513" t="str">
            <v>JSS</v>
          </cell>
          <cell r="F513" t="str">
            <v>LIG. DE CABOS</v>
          </cell>
          <cell r="G513" t="str">
            <v>JOÃO SINCERO DA SILVA</v>
          </cell>
          <cell r="H513" t="str">
            <v>MESTRE</v>
          </cell>
          <cell r="I513" t="str">
            <v>RIO DAS OSTRAS</v>
          </cell>
          <cell r="J513">
            <v>1</v>
          </cell>
        </row>
        <row r="514">
          <cell r="A514">
            <v>493</v>
          </cell>
          <cell r="G514" t="str">
            <v>CANCELADO</v>
          </cell>
          <cell r="J514">
            <v>1</v>
          </cell>
        </row>
        <row r="515">
          <cell r="A515">
            <v>494</v>
          </cell>
          <cell r="B515" t="str">
            <v>SUB</v>
          </cell>
          <cell r="E515" t="str">
            <v>D</v>
          </cell>
          <cell r="G515" t="str">
            <v>ANEDINO SIMÃO JUSTO</v>
          </cell>
          <cell r="H515" t="str">
            <v>ELETRICISTA F / C</v>
          </cell>
          <cell r="J515">
            <v>1</v>
          </cell>
        </row>
        <row r="516">
          <cell r="A516">
            <v>495</v>
          </cell>
          <cell r="C516" t="str">
            <v>DEM</v>
          </cell>
          <cell r="D516" t="str">
            <v>DEM</v>
          </cell>
          <cell r="E516" t="str">
            <v>DEM</v>
          </cell>
          <cell r="F516" t="str">
            <v>DEM</v>
          </cell>
          <cell r="G516" t="str">
            <v>LUIZ SIMÃO LIMA</v>
          </cell>
          <cell r="H516" t="str">
            <v>INSTRUMENTISTA</v>
          </cell>
          <cell r="I516" t="str">
            <v>RIO DAS OSTRAS</v>
          </cell>
          <cell r="J516">
            <v>1</v>
          </cell>
        </row>
        <row r="517">
          <cell r="A517">
            <v>496</v>
          </cell>
          <cell r="B517" t="str">
            <v>DORG</v>
          </cell>
          <cell r="C517" t="str">
            <v>CT</v>
          </cell>
          <cell r="D517" t="str">
            <v>CMM</v>
          </cell>
          <cell r="F517" t="str">
            <v>SUP</v>
          </cell>
          <cell r="G517" t="str">
            <v>CLEVES MIGUEL MOURA DOS SANTOS</v>
          </cell>
          <cell r="H517" t="str">
            <v>SUPERVISOR INSTRUMENTISTA</v>
          </cell>
          <cell r="I517" t="str">
            <v>RIO DAS OSTRAS</v>
          </cell>
          <cell r="J517">
            <v>1</v>
          </cell>
        </row>
        <row r="518">
          <cell r="A518">
            <v>497</v>
          </cell>
          <cell r="B518" t="str">
            <v>AFC</v>
          </cell>
          <cell r="C518" t="str">
            <v>HRSG</v>
          </cell>
          <cell r="D518" t="str">
            <v>JS</v>
          </cell>
          <cell r="E518" t="str">
            <v>-</v>
          </cell>
          <cell r="F518" t="str">
            <v>ISOL/PINT</v>
          </cell>
          <cell r="G518" t="str">
            <v>JOSÉ GUEVERTON BARBOSA SANTOS</v>
          </cell>
          <cell r="H518" t="str">
            <v>PINTOR</v>
          </cell>
          <cell r="I518" t="str">
            <v>RIO DAS OSTRAS</v>
          </cell>
          <cell r="J518">
            <v>1</v>
          </cell>
        </row>
        <row r="519">
          <cell r="A519">
            <v>498</v>
          </cell>
          <cell r="C519" t="str">
            <v>DEM</v>
          </cell>
          <cell r="D519" t="str">
            <v>DEM</v>
          </cell>
          <cell r="E519" t="str">
            <v>DEM</v>
          </cell>
          <cell r="F519" t="str">
            <v>DEM</v>
          </cell>
          <cell r="G519" t="str">
            <v>GILBERTO MENESES DOS SANTOS</v>
          </cell>
          <cell r="H519" t="str">
            <v>PINTOR</v>
          </cell>
          <cell r="I519" t="str">
            <v>RIO DAS OSTRAS</v>
          </cell>
          <cell r="J519">
            <v>1</v>
          </cell>
        </row>
        <row r="520">
          <cell r="A520">
            <v>499</v>
          </cell>
          <cell r="B520" t="str">
            <v>SUB</v>
          </cell>
          <cell r="E520" t="str">
            <v>D</v>
          </cell>
          <cell r="G520" t="str">
            <v>JOSÉ MARTINS DOS SANTOS</v>
          </cell>
          <cell r="H520" t="str">
            <v>AJUDANTE</v>
          </cell>
          <cell r="J520">
            <v>1</v>
          </cell>
        </row>
        <row r="521">
          <cell r="A521">
            <v>500</v>
          </cell>
          <cell r="C521" t="str">
            <v>DEM</v>
          </cell>
          <cell r="D521" t="str">
            <v>DEM</v>
          </cell>
          <cell r="E521" t="str">
            <v>DEM</v>
          </cell>
          <cell r="F521" t="str">
            <v>DEM</v>
          </cell>
          <cell r="G521" t="str">
            <v>HELCIO FERNANDO BAIA</v>
          </cell>
          <cell r="H521" t="str">
            <v>AJUDANTE</v>
          </cell>
          <cell r="I521" t="str">
            <v>COND. GREEN PEACE</v>
          </cell>
          <cell r="J521">
            <v>1</v>
          </cell>
        </row>
        <row r="522">
          <cell r="A522">
            <v>501</v>
          </cell>
          <cell r="E522" t="str">
            <v>D</v>
          </cell>
          <cell r="G522" t="str">
            <v>ANTÔNIO FERREIRA DE MELO</v>
          </cell>
          <cell r="H522" t="str">
            <v>AJUDANTE</v>
          </cell>
          <cell r="J522">
            <v>1</v>
          </cell>
        </row>
        <row r="523">
          <cell r="A523">
            <v>502</v>
          </cell>
          <cell r="E523" t="str">
            <v>D</v>
          </cell>
          <cell r="G523" t="str">
            <v>PEDRO ROCHA DE OLIVEIRA</v>
          </cell>
          <cell r="H523" t="str">
            <v>MECANICO MONTADOR</v>
          </cell>
          <cell r="J523">
            <v>1</v>
          </cell>
        </row>
        <row r="524">
          <cell r="A524">
            <v>503</v>
          </cell>
          <cell r="E524" t="str">
            <v>-</v>
          </cell>
          <cell r="G524" t="str">
            <v>JEFERSON BARBOSA FARIAS</v>
          </cell>
          <cell r="H524" t="str">
            <v>AJUDANTE</v>
          </cell>
          <cell r="I524" t="str">
            <v>BARRA</v>
          </cell>
          <cell r="J524">
            <v>1</v>
          </cell>
        </row>
        <row r="525">
          <cell r="A525">
            <v>504</v>
          </cell>
          <cell r="E525" t="str">
            <v>D</v>
          </cell>
          <cell r="G525" t="str">
            <v>JOÉLCIO DA COSTA</v>
          </cell>
          <cell r="H525" t="str">
            <v>ELETRICISTA MONTADOR</v>
          </cell>
          <cell r="J525">
            <v>1</v>
          </cell>
        </row>
        <row r="526">
          <cell r="A526">
            <v>505</v>
          </cell>
          <cell r="B526" t="str">
            <v>SUB</v>
          </cell>
          <cell r="E526" t="str">
            <v>D</v>
          </cell>
          <cell r="G526" t="str">
            <v>WALDIR ARAÚJO DA SILVA</v>
          </cell>
          <cell r="H526" t="str">
            <v>ELETRICISTA MONTADOR</v>
          </cell>
          <cell r="J526">
            <v>1</v>
          </cell>
        </row>
        <row r="527">
          <cell r="A527">
            <v>506</v>
          </cell>
          <cell r="E527" t="str">
            <v>D</v>
          </cell>
          <cell r="G527" t="str">
            <v>MOIZÉS SENA DE MATOS</v>
          </cell>
          <cell r="H527" t="str">
            <v>ELETRICISTA MONTADOR</v>
          </cell>
          <cell r="J527">
            <v>1</v>
          </cell>
        </row>
        <row r="528">
          <cell r="A528">
            <v>507</v>
          </cell>
          <cell r="C528" t="str">
            <v>DEM</v>
          </cell>
          <cell r="D528" t="str">
            <v>DEM</v>
          </cell>
          <cell r="E528" t="str">
            <v>DEM</v>
          </cell>
          <cell r="F528" t="str">
            <v>DEM</v>
          </cell>
          <cell r="G528" t="str">
            <v>VANDERLEI VALADARES DOS SANTOS</v>
          </cell>
          <cell r="H528" t="str">
            <v>ELETRICISTA MONTADOR</v>
          </cell>
          <cell r="J528">
            <v>1</v>
          </cell>
        </row>
        <row r="529">
          <cell r="A529">
            <v>508</v>
          </cell>
          <cell r="G529" t="str">
            <v>JOSÉ ESTEVÃO</v>
          </cell>
          <cell r="H529" t="str">
            <v>MECANICO MONTADOR</v>
          </cell>
          <cell r="J529">
            <v>1</v>
          </cell>
        </row>
        <row r="530">
          <cell r="A530">
            <v>509</v>
          </cell>
          <cell r="B530" t="str">
            <v>DP</v>
          </cell>
          <cell r="D530" t="str">
            <v>-</v>
          </cell>
          <cell r="E530" t="str">
            <v>GGS</v>
          </cell>
          <cell r="G530" t="str">
            <v>PAULO ROBERTO PEREIRA</v>
          </cell>
          <cell r="H530" t="str">
            <v>ASSISTENTE DE DP</v>
          </cell>
          <cell r="I530" t="str">
            <v>RIO DAS OSTRAS</v>
          </cell>
          <cell r="J530">
            <v>1</v>
          </cell>
        </row>
        <row r="531">
          <cell r="A531">
            <v>510</v>
          </cell>
          <cell r="B531" t="str">
            <v>AFC</v>
          </cell>
          <cell r="C531" t="str">
            <v>GERAL</v>
          </cell>
          <cell r="D531" t="str">
            <v>VT</v>
          </cell>
          <cell r="E531" t="str">
            <v>AAM</v>
          </cell>
          <cell r="F531" t="str">
            <v>MANUTENÇÃO</v>
          </cell>
          <cell r="G531" t="str">
            <v>OLIMPIO DO NASCIMENTO DEGEL</v>
          </cell>
          <cell r="H531" t="str">
            <v>ELETRICISTA DE MANUTENÇÃO</v>
          </cell>
          <cell r="I531" t="str">
            <v>PARGOS</v>
          </cell>
          <cell r="J531">
            <v>1</v>
          </cell>
        </row>
        <row r="532">
          <cell r="A532">
            <v>511</v>
          </cell>
          <cell r="E532" t="str">
            <v>D</v>
          </cell>
          <cell r="G532" t="str">
            <v>ERIBALDO VIEIRA DA SILVA</v>
          </cell>
          <cell r="H532" t="str">
            <v>MECANICO MONTADOR</v>
          </cell>
          <cell r="J532">
            <v>1</v>
          </cell>
        </row>
        <row r="533">
          <cell r="A533">
            <v>512</v>
          </cell>
          <cell r="C533" t="str">
            <v>DEM</v>
          </cell>
          <cell r="D533" t="str">
            <v>DEM</v>
          </cell>
          <cell r="E533" t="str">
            <v>DEM</v>
          </cell>
          <cell r="F533" t="str">
            <v>DEM</v>
          </cell>
          <cell r="G533" t="str">
            <v>MARCOS JACINTO MARIO</v>
          </cell>
          <cell r="H533" t="str">
            <v>ELETRICISTA MONTADOR</v>
          </cell>
          <cell r="I533" t="str">
            <v>RIO DAS OSTRAS</v>
          </cell>
          <cell r="J533">
            <v>1</v>
          </cell>
        </row>
        <row r="534">
          <cell r="A534">
            <v>513</v>
          </cell>
          <cell r="B534" t="str">
            <v>SUB</v>
          </cell>
          <cell r="E534" t="str">
            <v>D</v>
          </cell>
          <cell r="G534" t="str">
            <v>EDELSON CONRADO DE OLIVEIRA</v>
          </cell>
          <cell r="H534" t="str">
            <v>ELETRICISTA MONTADOR</v>
          </cell>
          <cell r="J534">
            <v>1</v>
          </cell>
        </row>
        <row r="535">
          <cell r="A535">
            <v>514</v>
          </cell>
          <cell r="B535" t="str">
            <v>AFC</v>
          </cell>
          <cell r="C535" t="str">
            <v>ST</v>
          </cell>
          <cell r="D535" t="str">
            <v>CMM</v>
          </cell>
          <cell r="E535" t="str">
            <v>JWC</v>
          </cell>
          <cell r="F535" t="str">
            <v>INSTRUMENT.</v>
          </cell>
          <cell r="G535" t="str">
            <v>JADIEL CONRADO DE OLIVEIRA</v>
          </cell>
          <cell r="H535" t="str">
            <v>ELETRICISTA F / C</v>
          </cell>
          <cell r="I535" t="str">
            <v>PARGOS</v>
          </cell>
          <cell r="J535">
            <v>1</v>
          </cell>
        </row>
        <row r="536">
          <cell r="A536">
            <v>515</v>
          </cell>
          <cell r="B536" t="str">
            <v>JORGE</v>
          </cell>
          <cell r="C536" t="str">
            <v>CT</v>
          </cell>
          <cell r="D536" t="str">
            <v>ANT</v>
          </cell>
          <cell r="E536" t="str">
            <v>JLC</v>
          </cell>
          <cell r="F536" t="str">
            <v>COMIS TUB</v>
          </cell>
          <cell r="G536" t="str">
            <v>EDUARDO JOSÉ ARAÚJO DE SOUZA</v>
          </cell>
          <cell r="H536" t="str">
            <v>INSTRUMENTISTA</v>
          </cell>
          <cell r="I536" t="str">
            <v>RIO DAS OSTRAS</v>
          </cell>
          <cell r="J536">
            <v>1</v>
          </cell>
        </row>
        <row r="537">
          <cell r="A537">
            <v>516</v>
          </cell>
          <cell r="G537" t="str">
            <v>JOSÉ FERREIRA DOS SANTOS</v>
          </cell>
          <cell r="H537" t="str">
            <v>AJUDANTE</v>
          </cell>
          <cell r="I537" t="str">
            <v>BARRA</v>
          </cell>
          <cell r="J537">
            <v>1</v>
          </cell>
        </row>
        <row r="538">
          <cell r="A538">
            <v>517</v>
          </cell>
          <cell r="B538" t="str">
            <v>EDR</v>
          </cell>
          <cell r="C538" t="str">
            <v>HRSG</v>
          </cell>
          <cell r="D538" t="str">
            <v>VENDOL.</v>
          </cell>
          <cell r="E538" t="str">
            <v>MJO</v>
          </cell>
          <cell r="F538" t="str">
            <v>MONTAGEM</v>
          </cell>
          <cell r="G538" t="str">
            <v>CARLOS ANDRÉ CONCEIÇÃO</v>
          </cell>
          <cell r="H538" t="str">
            <v>MECANICO MONTADOR</v>
          </cell>
          <cell r="J538">
            <v>1</v>
          </cell>
        </row>
        <row r="539">
          <cell r="A539">
            <v>518</v>
          </cell>
          <cell r="E539" t="str">
            <v>D</v>
          </cell>
          <cell r="G539" t="str">
            <v>VITOR LUIZ DE SOUZA VIANA</v>
          </cell>
          <cell r="H539" t="str">
            <v>AUXILIAR ELETRO TÉCNICO</v>
          </cell>
          <cell r="J539">
            <v>1</v>
          </cell>
        </row>
        <row r="540">
          <cell r="A540">
            <v>519</v>
          </cell>
          <cell r="B540" t="str">
            <v>SUB</v>
          </cell>
          <cell r="E540" t="str">
            <v>D</v>
          </cell>
          <cell r="G540" t="str">
            <v>ALEX SANDRO HENRIQUE</v>
          </cell>
          <cell r="H540" t="str">
            <v>AUXILIAR ELETRO TÉCNICO</v>
          </cell>
          <cell r="J540">
            <v>1</v>
          </cell>
        </row>
        <row r="541">
          <cell r="A541">
            <v>520</v>
          </cell>
          <cell r="C541" t="str">
            <v>DEM</v>
          </cell>
          <cell r="D541" t="str">
            <v>DEM</v>
          </cell>
          <cell r="E541" t="str">
            <v>DEM</v>
          </cell>
          <cell r="F541" t="str">
            <v>DEM</v>
          </cell>
          <cell r="G541" t="str">
            <v>ADEMIR FIRME DA SILVA</v>
          </cell>
          <cell r="H541" t="str">
            <v>ELETRICISTA MONTADOR</v>
          </cell>
          <cell r="I541" t="str">
            <v>RIO DAS OSTRAS</v>
          </cell>
          <cell r="J541">
            <v>1</v>
          </cell>
        </row>
        <row r="542">
          <cell r="A542">
            <v>521</v>
          </cell>
          <cell r="G542" t="str">
            <v>EVERTON MAICON DE SOUZA VICENTE</v>
          </cell>
          <cell r="H542" t="str">
            <v>AJUDANTE</v>
          </cell>
          <cell r="I542" t="str">
            <v>BARRA</v>
          </cell>
          <cell r="J542">
            <v>1</v>
          </cell>
        </row>
        <row r="543">
          <cell r="A543">
            <v>522</v>
          </cell>
          <cell r="C543" t="str">
            <v>DEM</v>
          </cell>
          <cell r="D543" t="str">
            <v>DEM</v>
          </cell>
          <cell r="E543" t="str">
            <v>DEM</v>
          </cell>
          <cell r="F543" t="str">
            <v>DEM</v>
          </cell>
          <cell r="G543" t="str">
            <v>ALESSANDRO PEDRO DA SILVA</v>
          </cell>
          <cell r="H543" t="str">
            <v>ELETRICISTA MONTADOR</v>
          </cell>
          <cell r="J543">
            <v>1</v>
          </cell>
        </row>
        <row r="544">
          <cell r="A544">
            <v>523</v>
          </cell>
          <cell r="B544" t="str">
            <v>AFC</v>
          </cell>
          <cell r="C544" t="str">
            <v>CT</v>
          </cell>
          <cell r="D544" t="str">
            <v>VT</v>
          </cell>
          <cell r="E544" t="str">
            <v>JTC</v>
          </cell>
          <cell r="F544" t="str">
            <v>ELÉTRICA</v>
          </cell>
          <cell r="G544" t="str">
            <v>ARNALDO BISPO DOS ANJOS</v>
          </cell>
          <cell r="H544" t="str">
            <v>ELETRICISTA MONTADOR</v>
          </cell>
          <cell r="I544" t="str">
            <v>NOVA HOLANDA</v>
          </cell>
          <cell r="J544">
            <v>1</v>
          </cell>
        </row>
        <row r="545">
          <cell r="A545">
            <v>524</v>
          </cell>
          <cell r="C545" t="str">
            <v>DEM</v>
          </cell>
          <cell r="D545" t="str">
            <v>DEM</v>
          </cell>
          <cell r="E545" t="str">
            <v>DEM</v>
          </cell>
          <cell r="F545" t="str">
            <v>DEM</v>
          </cell>
          <cell r="G545" t="str">
            <v>IRANI SANCHO BERNARDO</v>
          </cell>
          <cell r="H545" t="str">
            <v>AJUDANTE</v>
          </cell>
          <cell r="J545">
            <v>1</v>
          </cell>
        </row>
        <row r="546">
          <cell r="A546">
            <v>525</v>
          </cell>
          <cell r="C546" t="str">
            <v>DEM</v>
          </cell>
          <cell r="D546" t="str">
            <v>DEM</v>
          </cell>
          <cell r="E546" t="str">
            <v>DEM</v>
          </cell>
          <cell r="F546" t="str">
            <v>DEM</v>
          </cell>
          <cell r="G546" t="str">
            <v>GILVAN DOS SANTOS SANTIAGO</v>
          </cell>
          <cell r="H546" t="str">
            <v>AJUDANTE</v>
          </cell>
          <cell r="J546">
            <v>1</v>
          </cell>
        </row>
        <row r="547">
          <cell r="A547">
            <v>526</v>
          </cell>
          <cell r="B547" t="str">
            <v>AFC</v>
          </cell>
          <cell r="C547" t="str">
            <v>ST</v>
          </cell>
          <cell r="D547" t="str">
            <v>CMM</v>
          </cell>
          <cell r="E547" t="str">
            <v>JWC</v>
          </cell>
          <cell r="F547" t="str">
            <v>INSTRUMENT.</v>
          </cell>
          <cell r="G547" t="str">
            <v>MAURICIO LUIZ SATYRO</v>
          </cell>
          <cell r="H547" t="str">
            <v>CONTRA MESTRE</v>
          </cell>
          <cell r="I547" t="str">
            <v>RIO DAS OSTRAS</v>
          </cell>
          <cell r="J547">
            <v>1</v>
          </cell>
        </row>
        <row r="548">
          <cell r="A548">
            <v>527</v>
          </cell>
          <cell r="B548" t="str">
            <v>AFC</v>
          </cell>
          <cell r="C548" t="str">
            <v>ST</v>
          </cell>
          <cell r="D548" t="str">
            <v>CMM</v>
          </cell>
          <cell r="E548" t="str">
            <v>JWC</v>
          </cell>
          <cell r="F548" t="str">
            <v>INSTRUMENT.</v>
          </cell>
          <cell r="G548" t="str">
            <v>UZIAS JOSÉ DOS SANTOS</v>
          </cell>
          <cell r="H548" t="str">
            <v>INSTRUMENTISTA</v>
          </cell>
          <cell r="I548" t="str">
            <v>RIO DAS OSTRAS</v>
          </cell>
          <cell r="J548">
            <v>1</v>
          </cell>
        </row>
        <row r="549">
          <cell r="A549">
            <v>528</v>
          </cell>
          <cell r="B549" t="str">
            <v>AFC</v>
          </cell>
          <cell r="C549" t="str">
            <v>ST</v>
          </cell>
          <cell r="D549" t="str">
            <v>CMM</v>
          </cell>
          <cell r="E549" t="str">
            <v>JWC</v>
          </cell>
          <cell r="F549" t="str">
            <v>INSTRUMENT.</v>
          </cell>
          <cell r="G549" t="str">
            <v>ALOIZIO GONZAGA PEREIRA ABRANTES</v>
          </cell>
          <cell r="H549" t="str">
            <v>CONTRA MESTRE</v>
          </cell>
          <cell r="I549" t="str">
            <v>RIO DAS OSTRAS</v>
          </cell>
          <cell r="J549">
            <v>1</v>
          </cell>
        </row>
        <row r="550">
          <cell r="A550">
            <v>529</v>
          </cell>
          <cell r="G550" t="str">
            <v>CANCELADO</v>
          </cell>
          <cell r="J550">
            <v>1</v>
          </cell>
        </row>
        <row r="551">
          <cell r="A551">
            <v>530</v>
          </cell>
          <cell r="B551" t="str">
            <v>DP</v>
          </cell>
          <cell r="C551" t="str">
            <v>-</v>
          </cell>
          <cell r="D551" t="str">
            <v>-</v>
          </cell>
          <cell r="E551" t="str">
            <v>-</v>
          </cell>
          <cell r="F551" t="str">
            <v>-</v>
          </cell>
          <cell r="G551" t="str">
            <v>JOSÉ DE ALENCAR BARBOSA DE SOUZA JUNIOR</v>
          </cell>
          <cell r="H551" t="str">
            <v>AUX. DE MANUT COMPUTADOR</v>
          </cell>
          <cell r="J551">
            <v>1</v>
          </cell>
        </row>
        <row r="552">
          <cell r="A552">
            <v>531</v>
          </cell>
          <cell r="B552" t="str">
            <v>ALM</v>
          </cell>
          <cell r="C552" t="str">
            <v>-</v>
          </cell>
          <cell r="D552" t="str">
            <v>-</v>
          </cell>
          <cell r="E552" t="str">
            <v>ODAIL</v>
          </cell>
          <cell r="F552" t="str">
            <v>-</v>
          </cell>
          <cell r="G552" t="str">
            <v>FLAVIANO RIBEIRO DA SILVA</v>
          </cell>
          <cell r="H552" t="str">
            <v>AUXILIAR ALMOXARIFE 1</v>
          </cell>
          <cell r="I552" t="str">
            <v>RIO DAS OSTRAS</v>
          </cell>
          <cell r="J552">
            <v>1</v>
          </cell>
        </row>
        <row r="553">
          <cell r="A553">
            <v>532</v>
          </cell>
          <cell r="B553" t="str">
            <v>AFC</v>
          </cell>
          <cell r="C553" t="str">
            <v>CT</v>
          </cell>
          <cell r="D553" t="str">
            <v>NJ</v>
          </cell>
          <cell r="E553" t="str">
            <v>PSV</v>
          </cell>
          <cell r="F553" t="str">
            <v>S O L D A</v>
          </cell>
          <cell r="G553" t="str">
            <v>CESAR BARBOSA PREDES</v>
          </cell>
          <cell r="H553" t="str">
            <v>SOLDADOR MIG AL</v>
          </cell>
          <cell r="I553" t="str">
            <v>RIO DAS OSTRAS</v>
          </cell>
          <cell r="J553">
            <v>1</v>
          </cell>
        </row>
        <row r="554">
          <cell r="A554">
            <v>533</v>
          </cell>
          <cell r="B554" t="str">
            <v>COMIS.</v>
          </cell>
          <cell r="G554" t="str">
            <v>JOSÉ RAMOS DE SOUZA</v>
          </cell>
          <cell r="H554" t="str">
            <v>ELETRICISTA F / C</v>
          </cell>
          <cell r="I554" t="str">
            <v>RIO DAS OSTRAS</v>
          </cell>
          <cell r="J554">
            <v>1</v>
          </cell>
        </row>
        <row r="555">
          <cell r="A555">
            <v>534</v>
          </cell>
          <cell r="C555" t="str">
            <v>DEM</v>
          </cell>
          <cell r="D555" t="str">
            <v>DEM</v>
          </cell>
          <cell r="E555" t="str">
            <v>DEM</v>
          </cell>
          <cell r="F555" t="str">
            <v>DEM</v>
          </cell>
          <cell r="G555" t="str">
            <v>ANTÔNIO PAIXÃO DE ABREU NETO</v>
          </cell>
          <cell r="H555" t="str">
            <v>MECANICO AJUSTADOR</v>
          </cell>
          <cell r="I555" t="str">
            <v>RIO DAS OSTRAS</v>
          </cell>
          <cell r="J555">
            <v>1</v>
          </cell>
        </row>
        <row r="556">
          <cell r="A556">
            <v>535</v>
          </cell>
          <cell r="G556" t="str">
            <v>SEBASTIÃO SERAFIM DOS SANTOS</v>
          </cell>
          <cell r="H556" t="str">
            <v>ELETRICISTA F / C</v>
          </cell>
          <cell r="I556" t="str">
            <v>RIO DAS OSTRAS</v>
          </cell>
          <cell r="J556">
            <v>1</v>
          </cell>
        </row>
        <row r="557">
          <cell r="A557">
            <v>536</v>
          </cell>
          <cell r="B557" t="str">
            <v>MML</v>
          </cell>
          <cell r="C557" t="str">
            <v>BOP</v>
          </cell>
          <cell r="D557" t="str">
            <v>AVELEZ</v>
          </cell>
          <cell r="E557" t="str">
            <v>CAM</v>
          </cell>
          <cell r="F557" t="str">
            <v>LANC. DE CABOS</v>
          </cell>
          <cell r="G557" t="str">
            <v xml:space="preserve">CICERO LIMA DE CALDAS </v>
          </cell>
          <cell r="H557" t="str">
            <v>MESTRE</v>
          </cell>
          <cell r="I557" t="str">
            <v>RIO DAS OSTRAS</v>
          </cell>
          <cell r="J557">
            <v>1</v>
          </cell>
        </row>
        <row r="558">
          <cell r="A558">
            <v>537</v>
          </cell>
          <cell r="B558" t="str">
            <v>AFC</v>
          </cell>
          <cell r="C558" t="str">
            <v>GERAL</v>
          </cell>
          <cell r="D558" t="str">
            <v>VT</v>
          </cell>
          <cell r="E558" t="str">
            <v>MS</v>
          </cell>
          <cell r="F558" t="str">
            <v>COM ELET/INST</v>
          </cell>
          <cell r="G558" t="str">
            <v>SAMUEL TORRES DE LIRA</v>
          </cell>
          <cell r="H558" t="str">
            <v>MESTRE</v>
          </cell>
          <cell r="I558" t="str">
            <v>RIO DAS OSTRAS</v>
          </cell>
          <cell r="J558">
            <v>1</v>
          </cell>
        </row>
        <row r="559">
          <cell r="A559">
            <v>538</v>
          </cell>
          <cell r="B559" t="str">
            <v>MOI</v>
          </cell>
          <cell r="G559" t="str">
            <v>ARISSON DUBAL DA SILVA</v>
          </cell>
          <cell r="H559" t="str">
            <v>MOTORISTA</v>
          </cell>
          <cell r="I559" t="str">
            <v>RIO DAS OSTRAS</v>
          </cell>
          <cell r="J559">
            <v>1</v>
          </cell>
        </row>
        <row r="560">
          <cell r="A560">
            <v>539</v>
          </cell>
          <cell r="C560" t="str">
            <v>DEM</v>
          </cell>
          <cell r="D560" t="str">
            <v>DEM</v>
          </cell>
          <cell r="E560" t="str">
            <v>DEM</v>
          </cell>
          <cell r="F560" t="str">
            <v>DEM</v>
          </cell>
          <cell r="G560" t="str">
            <v>EDENILSON NASCIMENTO DOS SANTOS</v>
          </cell>
          <cell r="H560" t="str">
            <v>MONTADOR ELETROM.</v>
          </cell>
          <cell r="I560" t="str">
            <v>RIO DAS OSTRAS</v>
          </cell>
          <cell r="J560">
            <v>1</v>
          </cell>
        </row>
        <row r="561">
          <cell r="A561">
            <v>540</v>
          </cell>
          <cell r="B561" t="str">
            <v>AFC</v>
          </cell>
          <cell r="C561" t="str">
            <v>HRSG</v>
          </cell>
          <cell r="D561" t="str">
            <v>JS</v>
          </cell>
          <cell r="E561" t="str">
            <v>-</v>
          </cell>
          <cell r="F561" t="str">
            <v>ISOL/PINT</v>
          </cell>
          <cell r="G561" t="str">
            <v>NIVALDO CONCEIÇÃO SANTOS</v>
          </cell>
          <cell r="H561" t="str">
            <v>ISOLADOR</v>
          </cell>
          <cell r="I561" t="str">
            <v>RIO DAS OSTRAS</v>
          </cell>
          <cell r="J561">
            <v>1</v>
          </cell>
        </row>
        <row r="562">
          <cell r="A562">
            <v>541</v>
          </cell>
          <cell r="B562" t="str">
            <v>AFC</v>
          </cell>
          <cell r="C562" t="str">
            <v>CT</v>
          </cell>
          <cell r="D562" t="str">
            <v>VT</v>
          </cell>
          <cell r="E562" t="str">
            <v>JTC</v>
          </cell>
          <cell r="F562" t="str">
            <v>ELÉTRICA</v>
          </cell>
          <cell r="G562" t="str">
            <v>SEBASTIÃO CAJUEIRO DE BARROS</v>
          </cell>
          <cell r="H562" t="str">
            <v>INSTRUMENTISTA</v>
          </cell>
          <cell r="I562" t="str">
            <v>RIO DAS OSTRAS</v>
          </cell>
          <cell r="J562">
            <v>1</v>
          </cell>
        </row>
        <row r="563">
          <cell r="A563">
            <v>542</v>
          </cell>
          <cell r="B563" t="str">
            <v>SUB</v>
          </cell>
          <cell r="G563" t="str">
            <v>JÚLIO CESAR CARDOSO VIVONE FILHO</v>
          </cell>
          <cell r="H563" t="str">
            <v>MEIO OFICIAL</v>
          </cell>
          <cell r="J563">
            <v>1</v>
          </cell>
        </row>
        <row r="564">
          <cell r="A564">
            <v>543</v>
          </cell>
          <cell r="B564" t="str">
            <v>CHEFIA</v>
          </cell>
          <cell r="G564" t="str">
            <v>SILVÉRIO EUSTÁQUIO DIAS FERRAZ</v>
          </cell>
          <cell r="H564" t="str">
            <v>ENGENHEIRO</v>
          </cell>
          <cell r="J564">
            <v>1</v>
          </cell>
        </row>
        <row r="565">
          <cell r="A565">
            <v>544</v>
          </cell>
          <cell r="B565" t="str">
            <v>MOI</v>
          </cell>
          <cell r="G565" t="str">
            <v>FÁBIO AZEVEDO DA SILVA</v>
          </cell>
          <cell r="H565" t="str">
            <v>TRADUTOR</v>
          </cell>
          <cell r="J565">
            <v>1</v>
          </cell>
        </row>
        <row r="566">
          <cell r="A566">
            <v>545</v>
          </cell>
          <cell r="C566" t="str">
            <v>S U B E S T A Ç Ã O</v>
          </cell>
          <cell r="F566" t="str">
            <v>LIG. DE CABOS</v>
          </cell>
          <cell r="G566" t="str">
            <v>FRANCISCO NAZARIO FERREIRA</v>
          </cell>
          <cell r="H566" t="str">
            <v>ELETRICISTA F / C</v>
          </cell>
          <cell r="I566" t="str">
            <v>RIO DAS OSTRAS</v>
          </cell>
          <cell r="J566">
            <v>1</v>
          </cell>
        </row>
        <row r="567">
          <cell r="A567">
            <v>546</v>
          </cell>
          <cell r="B567" t="str">
            <v>ASA</v>
          </cell>
          <cell r="C567" t="str">
            <v>HRSG</v>
          </cell>
          <cell r="D567" t="str">
            <v>JS</v>
          </cell>
          <cell r="E567" t="str">
            <v>-</v>
          </cell>
          <cell r="F567" t="str">
            <v>ISOL/PINT</v>
          </cell>
          <cell r="G567" t="str">
            <v>ENALDO DA SILVA TAVARES</v>
          </cell>
          <cell r="H567" t="str">
            <v>ISOLADOR</v>
          </cell>
          <cell r="I567" t="str">
            <v>RIO DAS OSTRAS</v>
          </cell>
          <cell r="J567">
            <v>1</v>
          </cell>
        </row>
        <row r="568">
          <cell r="A568">
            <v>547</v>
          </cell>
          <cell r="C568" t="str">
            <v>DEM</v>
          </cell>
          <cell r="D568" t="str">
            <v>DEM</v>
          </cell>
          <cell r="E568" t="str">
            <v>DEM</v>
          </cell>
          <cell r="F568" t="str">
            <v>DEM</v>
          </cell>
          <cell r="G568" t="str">
            <v xml:space="preserve">EDMILSON ROQUE DA SILVA </v>
          </cell>
          <cell r="H568" t="str">
            <v>MONTADOR ELETROM.</v>
          </cell>
          <cell r="I568" t="str">
            <v>RIO DAS OSTRAS</v>
          </cell>
          <cell r="J568">
            <v>1</v>
          </cell>
        </row>
        <row r="569">
          <cell r="A569">
            <v>548</v>
          </cell>
          <cell r="C569" t="str">
            <v>DEM</v>
          </cell>
          <cell r="D569" t="str">
            <v>DEM</v>
          </cell>
          <cell r="E569" t="str">
            <v>DEM</v>
          </cell>
          <cell r="F569" t="str">
            <v>DEM</v>
          </cell>
          <cell r="G569" t="str">
            <v>VALDEMAR DIAS DE MORAIS</v>
          </cell>
          <cell r="H569" t="str">
            <v>ELETRICISTA F / C</v>
          </cell>
          <cell r="I569" t="str">
            <v>RIO DAS OSTRAS</v>
          </cell>
          <cell r="J569">
            <v>1</v>
          </cell>
        </row>
        <row r="570">
          <cell r="A570">
            <v>549</v>
          </cell>
          <cell r="B570" t="str">
            <v>MML</v>
          </cell>
          <cell r="C570" t="str">
            <v>BOP</v>
          </cell>
          <cell r="D570" t="str">
            <v>GIL</v>
          </cell>
          <cell r="E570" t="str">
            <v>JSS</v>
          </cell>
          <cell r="F570" t="str">
            <v>LIG. DE CABOS</v>
          </cell>
          <cell r="G570" t="str">
            <v>JOÃO DE FREITAS SOUZA</v>
          </cell>
          <cell r="H570" t="str">
            <v>ELETRICISTA F / C</v>
          </cell>
          <cell r="I570" t="str">
            <v>RIO DAS OSTRAS</v>
          </cell>
          <cell r="J570">
            <v>1</v>
          </cell>
        </row>
        <row r="571">
          <cell r="A571">
            <v>550</v>
          </cell>
          <cell r="G571" t="str">
            <v>JOSÉ BERNARDINO TEIXEIRA MARTINS</v>
          </cell>
          <cell r="H571" t="str">
            <v>ELETRICISTA F / C</v>
          </cell>
          <cell r="I571" t="str">
            <v>RIO DAS OSTRAS</v>
          </cell>
          <cell r="J571">
            <v>1</v>
          </cell>
        </row>
        <row r="572">
          <cell r="A572">
            <v>551</v>
          </cell>
          <cell r="B572" t="str">
            <v>AFC</v>
          </cell>
          <cell r="C572" t="str">
            <v>HRSG</v>
          </cell>
          <cell r="D572" t="str">
            <v>JS</v>
          </cell>
          <cell r="E572" t="str">
            <v>-</v>
          </cell>
          <cell r="F572" t="str">
            <v>ISOL/PINT</v>
          </cell>
          <cell r="G572" t="str">
            <v>CARLOS ALBERTO DA SILVA JUNIOR</v>
          </cell>
          <cell r="H572" t="str">
            <v>ISOLADOR</v>
          </cell>
          <cell r="I572" t="str">
            <v>RIO DAS OSTRAS</v>
          </cell>
          <cell r="J572">
            <v>1</v>
          </cell>
        </row>
        <row r="573">
          <cell r="A573">
            <v>552</v>
          </cell>
          <cell r="G573" t="str">
            <v>JOSE DAS GRAÇAS PIRES DOS SANTOS</v>
          </cell>
          <cell r="H573" t="str">
            <v>MECANICO MONTADOR</v>
          </cell>
          <cell r="I573" t="str">
            <v>RIO DAS OSTRAS</v>
          </cell>
          <cell r="J573">
            <v>1</v>
          </cell>
        </row>
        <row r="574">
          <cell r="A574">
            <v>553</v>
          </cell>
          <cell r="B574" t="str">
            <v>JORGE</v>
          </cell>
          <cell r="C574" t="str">
            <v>CT</v>
          </cell>
          <cell r="D574" t="str">
            <v>ANT</v>
          </cell>
          <cell r="E574" t="str">
            <v>JLC</v>
          </cell>
          <cell r="F574" t="str">
            <v>COMIS TUB</v>
          </cell>
          <cell r="G574" t="str">
            <v>CRISTIANO DUARTE DE ASSIS</v>
          </cell>
          <cell r="H574" t="str">
            <v>ENCANADOR</v>
          </cell>
          <cell r="I574" t="str">
            <v>BRISA DA COSTA</v>
          </cell>
          <cell r="J574">
            <v>1</v>
          </cell>
        </row>
        <row r="575">
          <cell r="A575">
            <v>554</v>
          </cell>
          <cell r="C575" t="str">
            <v>DEM</v>
          </cell>
          <cell r="D575" t="str">
            <v>DEM</v>
          </cell>
          <cell r="E575" t="str">
            <v>DEM</v>
          </cell>
          <cell r="F575" t="str">
            <v>DEM</v>
          </cell>
          <cell r="G575" t="str">
            <v>MONIQUE FERNANDES VARGAS GOMES</v>
          </cell>
          <cell r="H575" t="str">
            <v>DIGITADORA</v>
          </cell>
          <cell r="J575">
            <v>1</v>
          </cell>
        </row>
        <row r="576">
          <cell r="A576">
            <v>555</v>
          </cell>
          <cell r="G576" t="str">
            <v>JOSÉ LUIZ DE ANDRADE</v>
          </cell>
          <cell r="H576" t="str">
            <v>MONTADOR ELETROM.</v>
          </cell>
          <cell r="I576" t="str">
            <v>RIO DAS OSTRAS</v>
          </cell>
          <cell r="J576">
            <v>1</v>
          </cell>
        </row>
        <row r="577">
          <cell r="A577">
            <v>556</v>
          </cell>
          <cell r="B577" t="str">
            <v>SUB</v>
          </cell>
          <cell r="G577" t="str">
            <v xml:space="preserve">FRANCISLEI JOSÉ BARBOSA DOS SANTOS </v>
          </cell>
          <cell r="H577" t="str">
            <v>MONTADOR ELETROM.</v>
          </cell>
          <cell r="I577" t="str">
            <v>RIO DAS OSTRAS</v>
          </cell>
          <cell r="J577">
            <v>1</v>
          </cell>
        </row>
        <row r="578">
          <cell r="A578">
            <v>557</v>
          </cell>
          <cell r="B578" t="str">
            <v>ASA</v>
          </cell>
          <cell r="C578" t="str">
            <v>HRSG</v>
          </cell>
          <cell r="D578" t="str">
            <v>ANT</v>
          </cell>
          <cell r="E578" t="str">
            <v>NNC</v>
          </cell>
          <cell r="F578" t="str">
            <v>MONTAGEM</v>
          </cell>
          <cell r="G578" t="str">
            <v>JOSÉ PEREIRA SANTANA</v>
          </cell>
          <cell r="H578" t="str">
            <v>MONTADOR</v>
          </cell>
          <cell r="I578" t="str">
            <v>RIO DAS OSTRAS</v>
          </cell>
          <cell r="J578">
            <v>1</v>
          </cell>
        </row>
        <row r="579">
          <cell r="A579">
            <v>558</v>
          </cell>
          <cell r="C579" t="str">
            <v>DEM</v>
          </cell>
          <cell r="D579" t="str">
            <v>DEM</v>
          </cell>
          <cell r="E579" t="str">
            <v>DEM</v>
          </cell>
          <cell r="F579" t="str">
            <v>DEM</v>
          </cell>
          <cell r="G579" t="str">
            <v xml:space="preserve">EDELEY HELENO CLEMENTE </v>
          </cell>
          <cell r="H579" t="str">
            <v>ELETRICISTA MONTADOR</v>
          </cell>
          <cell r="I579" t="str">
            <v>RIO DAS OSTRAS</v>
          </cell>
          <cell r="J579">
            <v>1</v>
          </cell>
        </row>
        <row r="580">
          <cell r="A580">
            <v>559</v>
          </cell>
          <cell r="B580" t="str">
            <v>MOD</v>
          </cell>
          <cell r="C580" t="str">
            <v>DORG</v>
          </cell>
          <cell r="D580" t="str">
            <v>RVV</v>
          </cell>
          <cell r="E580" t="str">
            <v>JA S</v>
          </cell>
          <cell r="F580" t="str">
            <v>DORG</v>
          </cell>
          <cell r="G580" t="str">
            <v>JOSÉ RAIMUNDO GONÇALVES HONTA</v>
          </cell>
          <cell r="H580" t="str">
            <v>ELETRICISTA MONTADOR</v>
          </cell>
          <cell r="I580" t="str">
            <v>RIO DAS OSTRAS</v>
          </cell>
          <cell r="J580">
            <v>1</v>
          </cell>
        </row>
        <row r="581">
          <cell r="A581">
            <v>560</v>
          </cell>
          <cell r="G581" t="str">
            <v>ELMO CHACHA OLIVEIRA</v>
          </cell>
          <cell r="H581" t="str">
            <v>AJUDANTE</v>
          </cell>
          <cell r="J581">
            <v>1</v>
          </cell>
        </row>
        <row r="582">
          <cell r="A582">
            <v>561</v>
          </cell>
          <cell r="B582" t="str">
            <v>AFC</v>
          </cell>
          <cell r="C582" t="str">
            <v>CT</v>
          </cell>
          <cell r="D582" t="str">
            <v>VT</v>
          </cell>
          <cell r="E582" t="str">
            <v>IFS</v>
          </cell>
          <cell r="F582" t="str">
            <v>TESTE/PRESERV.</v>
          </cell>
          <cell r="G582" t="str">
            <v>EDENILSON ANTÔNIO DOS SANTOS</v>
          </cell>
          <cell r="H582" t="str">
            <v>MEIO OFICIAL</v>
          </cell>
          <cell r="I582" t="str">
            <v>BARRA</v>
          </cell>
          <cell r="J582">
            <v>1</v>
          </cell>
        </row>
        <row r="583">
          <cell r="A583">
            <v>562</v>
          </cell>
          <cell r="G583" t="str">
            <v>NARLISON SANTOS DA SILVA</v>
          </cell>
          <cell r="H583" t="str">
            <v>AJUDANTE</v>
          </cell>
          <cell r="J583">
            <v>1</v>
          </cell>
        </row>
        <row r="584">
          <cell r="A584">
            <v>563</v>
          </cell>
          <cell r="B584" t="str">
            <v>MML</v>
          </cell>
          <cell r="C584" t="str">
            <v>BOP</v>
          </cell>
          <cell r="D584" t="str">
            <v>AVELEZ</v>
          </cell>
          <cell r="E584" t="str">
            <v>CAM</v>
          </cell>
          <cell r="F584" t="str">
            <v>LANC. DE CABOS</v>
          </cell>
          <cell r="G584" t="str">
            <v>CARLOS ALBERTO MOTA</v>
          </cell>
          <cell r="H584" t="str">
            <v>ENCARREGADO ELETRICA</v>
          </cell>
          <cell r="I584" t="str">
            <v>RIO DAS OSTRAS</v>
          </cell>
          <cell r="J584">
            <v>1</v>
          </cell>
        </row>
        <row r="585">
          <cell r="A585">
            <v>564</v>
          </cell>
          <cell r="G585" t="str">
            <v>JOECI DIAS DA SILVA</v>
          </cell>
          <cell r="H585" t="str">
            <v>AJUDANTE</v>
          </cell>
          <cell r="J585">
            <v>1</v>
          </cell>
        </row>
        <row r="586">
          <cell r="A586">
            <v>565</v>
          </cell>
          <cell r="B586" t="str">
            <v>EDG</v>
          </cell>
          <cell r="C586" t="str">
            <v>HRSG</v>
          </cell>
          <cell r="D586" t="str">
            <v>DARIO</v>
          </cell>
          <cell r="E586" t="str">
            <v>ELIEZER</v>
          </cell>
          <cell r="F586" t="str">
            <v>ANDAIME</v>
          </cell>
          <cell r="G586" t="str">
            <v>WILSON RAILDES SOUZA DE JESUS</v>
          </cell>
          <cell r="H586" t="str">
            <v>MONTADOR ANDAIME</v>
          </cell>
          <cell r="I586" t="str">
            <v>RIO DAS OSTRAS</v>
          </cell>
          <cell r="J586">
            <v>1</v>
          </cell>
        </row>
        <row r="587">
          <cell r="A587">
            <v>566</v>
          </cell>
          <cell r="B587" t="str">
            <v>MML</v>
          </cell>
          <cell r="C587" t="str">
            <v>BOP</v>
          </cell>
          <cell r="D587" t="str">
            <v>CMM</v>
          </cell>
          <cell r="E587" t="str">
            <v>EF</v>
          </cell>
          <cell r="F587" t="str">
            <v>MONTAGEM</v>
          </cell>
          <cell r="G587" t="str">
            <v>GERSON VILETE DA SILVA</v>
          </cell>
          <cell r="H587" t="str">
            <v>ELETRICISTA MONTADOR</v>
          </cell>
          <cell r="I587" t="str">
            <v>BARRA</v>
          </cell>
          <cell r="J587">
            <v>1</v>
          </cell>
        </row>
        <row r="588">
          <cell r="A588">
            <v>567</v>
          </cell>
          <cell r="B588" t="str">
            <v>MML</v>
          </cell>
          <cell r="C588" t="str">
            <v>BOP</v>
          </cell>
          <cell r="D588" t="str">
            <v>CMM</v>
          </cell>
          <cell r="E588" t="str">
            <v>EF</v>
          </cell>
          <cell r="F588" t="str">
            <v>MONTAGEM</v>
          </cell>
          <cell r="G588" t="str">
            <v>JOÃO EVARISTO VALENTE</v>
          </cell>
          <cell r="H588" t="str">
            <v>AJUDANTE</v>
          </cell>
          <cell r="I588" t="str">
            <v>BARRA</v>
          </cell>
          <cell r="J588">
            <v>1</v>
          </cell>
        </row>
        <row r="589">
          <cell r="A589">
            <v>568</v>
          </cell>
          <cell r="B589" t="str">
            <v>CQ</v>
          </cell>
          <cell r="C589" t="str">
            <v>-</v>
          </cell>
          <cell r="D589" t="str">
            <v>-</v>
          </cell>
          <cell r="E589" t="str">
            <v>-</v>
          </cell>
          <cell r="F589" t="str">
            <v>-</v>
          </cell>
          <cell r="G589" t="str">
            <v>SERGIO MASSAO TAKATSUJI</v>
          </cell>
          <cell r="H589" t="str">
            <v>ENGENHEIRO CQ</v>
          </cell>
          <cell r="J589">
            <v>1</v>
          </cell>
        </row>
        <row r="590">
          <cell r="A590">
            <v>569</v>
          </cell>
          <cell r="G590" t="str">
            <v>PAULO CESAR TAVARES</v>
          </cell>
          <cell r="H590" t="str">
            <v>AJUDANTE</v>
          </cell>
          <cell r="J590">
            <v>1</v>
          </cell>
        </row>
        <row r="591">
          <cell r="A591">
            <v>570</v>
          </cell>
          <cell r="B591" t="str">
            <v>MML</v>
          </cell>
          <cell r="C591" t="str">
            <v>BOP</v>
          </cell>
          <cell r="D591" t="str">
            <v>AVELEZ</v>
          </cell>
          <cell r="E591" t="str">
            <v>CAM</v>
          </cell>
          <cell r="F591" t="str">
            <v>LANC. DE CABOS</v>
          </cell>
          <cell r="G591" t="str">
            <v>EDMAR ALVES SAMORA</v>
          </cell>
          <cell r="H591" t="str">
            <v>AJUDANTE</v>
          </cell>
          <cell r="I591" t="str">
            <v>AROEIRA</v>
          </cell>
          <cell r="J591">
            <v>1</v>
          </cell>
        </row>
        <row r="592">
          <cell r="A592">
            <v>571</v>
          </cell>
          <cell r="B592" t="str">
            <v>MML</v>
          </cell>
          <cell r="C592" t="str">
            <v>BOP</v>
          </cell>
          <cell r="D592" t="str">
            <v>GIL</v>
          </cell>
          <cell r="E592" t="str">
            <v>JFL</v>
          </cell>
          <cell r="F592" t="str">
            <v>LIG. DE CABOS</v>
          </cell>
          <cell r="G592" t="str">
            <v>EDER APARECIDO SAMORA</v>
          </cell>
          <cell r="H592" t="str">
            <v>AJUDANTE</v>
          </cell>
          <cell r="I592" t="str">
            <v>RIO DAS OSTRAS</v>
          </cell>
          <cell r="J592">
            <v>1</v>
          </cell>
        </row>
        <row r="593">
          <cell r="A593">
            <v>572</v>
          </cell>
          <cell r="B593" t="str">
            <v>AFC</v>
          </cell>
          <cell r="C593" t="str">
            <v>HRSG</v>
          </cell>
          <cell r="D593" t="str">
            <v>PAO</v>
          </cell>
          <cell r="E593" t="str">
            <v>-</v>
          </cell>
          <cell r="F593" t="str">
            <v>FABRICAÇÃO</v>
          </cell>
          <cell r="G593" t="str">
            <v>GERALDO EVANGELISTA TEIXEIRA MARTINS</v>
          </cell>
          <cell r="H593" t="str">
            <v>ELETRICISTA MONTADOR</v>
          </cell>
          <cell r="I593" t="str">
            <v>BRISA DA COSTA</v>
          </cell>
          <cell r="J593">
            <v>1</v>
          </cell>
        </row>
        <row r="594">
          <cell r="A594">
            <v>573</v>
          </cell>
          <cell r="C594" t="str">
            <v>DEM</v>
          </cell>
          <cell r="D594" t="str">
            <v>DEM</v>
          </cell>
          <cell r="E594" t="str">
            <v>DEM</v>
          </cell>
          <cell r="F594" t="str">
            <v>DEM</v>
          </cell>
          <cell r="G594" t="str">
            <v>LUIS CARLOS DE OLIVEIRA</v>
          </cell>
          <cell r="H594" t="str">
            <v>ELETRICISTA MONTADOR</v>
          </cell>
          <cell r="I594" t="str">
            <v>BRISA DA COSTA</v>
          </cell>
          <cell r="J594">
            <v>1</v>
          </cell>
        </row>
        <row r="595">
          <cell r="A595">
            <v>574</v>
          </cell>
          <cell r="B595" t="str">
            <v>ASA</v>
          </cell>
          <cell r="C595" t="str">
            <v>HRSG</v>
          </cell>
          <cell r="D595" t="str">
            <v>ANT</v>
          </cell>
          <cell r="E595" t="str">
            <v>NNC</v>
          </cell>
          <cell r="F595" t="str">
            <v>MONTAGEM</v>
          </cell>
          <cell r="G595" t="str">
            <v>JOÃO PAULO ALMEIDA SAMPAIO</v>
          </cell>
          <cell r="H595" t="str">
            <v>MEIO OFICIAL</v>
          </cell>
          <cell r="I595" t="str">
            <v>BARRA</v>
          </cell>
          <cell r="J595">
            <v>1</v>
          </cell>
        </row>
        <row r="596">
          <cell r="A596">
            <v>575</v>
          </cell>
          <cell r="G596" t="str">
            <v>EUDEILSON SILVA BRITO</v>
          </cell>
          <cell r="H596" t="str">
            <v>AJUDANTE</v>
          </cell>
          <cell r="I596" t="str">
            <v>BARRA</v>
          </cell>
          <cell r="J596">
            <v>1</v>
          </cell>
        </row>
        <row r="597">
          <cell r="A597">
            <v>576</v>
          </cell>
          <cell r="B597" t="str">
            <v>MML</v>
          </cell>
          <cell r="C597" t="str">
            <v>BOP</v>
          </cell>
          <cell r="D597" t="str">
            <v>AVELEZ</v>
          </cell>
          <cell r="E597" t="str">
            <v>CAM</v>
          </cell>
          <cell r="F597" t="str">
            <v>LANC. DE CABOS</v>
          </cell>
          <cell r="G597" t="str">
            <v>EDVAN DE JESUS LOPES</v>
          </cell>
          <cell r="H597" t="str">
            <v>AJUDANTE</v>
          </cell>
          <cell r="I597" t="str">
            <v>RIO DAS OSTRAS</v>
          </cell>
          <cell r="J597">
            <v>1</v>
          </cell>
        </row>
        <row r="598">
          <cell r="A598">
            <v>577</v>
          </cell>
          <cell r="B598" t="str">
            <v>MML</v>
          </cell>
          <cell r="C598" t="str">
            <v>BOP</v>
          </cell>
          <cell r="D598" t="str">
            <v>GIL</v>
          </cell>
          <cell r="E598" t="str">
            <v>JFL</v>
          </cell>
          <cell r="F598" t="str">
            <v>LIG. DE CABOS</v>
          </cell>
          <cell r="G598" t="str">
            <v>ERNANDO DE SENA BARROS FILHO</v>
          </cell>
          <cell r="H598" t="str">
            <v>AJUDANTE</v>
          </cell>
          <cell r="I598" t="str">
            <v>BARRA</v>
          </cell>
          <cell r="J598">
            <v>1</v>
          </cell>
        </row>
        <row r="599">
          <cell r="A599">
            <v>578</v>
          </cell>
          <cell r="B599" t="str">
            <v>MML</v>
          </cell>
          <cell r="C599" t="str">
            <v>BOP</v>
          </cell>
          <cell r="D599" t="str">
            <v>AVELEZ</v>
          </cell>
          <cell r="E599" t="str">
            <v>DAPN</v>
          </cell>
          <cell r="F599" t="str">
            <v>MONTAGEM</v>
          </cell>
          <cell r="G599" t="str">
            <v>DALMIR JOSÉ SANTANA RODRIGUES</v>
          </cell>
          <cell r="H599" t="str">
            <v>AJUDANTE</v>
          </cell>
          <cell r="I599" t="str">
            <v>BARRA</v>
          </cell>
          <cell r="J599">
            <v>1</v>
          </cell>
        </row>
        <row r="600">
          <cell r="A600">
            <v>579</v>
          </cell>
          <cell r="G600" t="str">
            <v>JOFRAN DE JESUS MACHADO PIRES</v>
          </cell>
          <cell r="H600" t="str">
            <v>AJUDANTE</v>
          </cell>
          <cell r="I600" t="str">
            <v>BARRA</v>
          </cell>
          <cell r="J600">
            <v>1</v>
          </cell>
        </row>
        <row r="601">
          <cell r="A601">
            <v>581</v>
          </cell>
          <cell r="C601" t="str">
            <v>DEM</v>
          </cell>
          <cell r="D601" t="str">
            <v>DEM</v>
          </cell>
          <cell r="E601" t="str">
            <v>DEM</v>
          </cell>
          <cell r="F601" t="str">
            <v>DEM</v>
          </cell>
          <cell r="G601" t="str">
            <v>ANTONIO MESSIAS DE JESUS</v>
          </cell>
          <cell r="H601" t="str">
            <v>AJUDANTE</v>
          </cell>
          <cell r="I601" t="str">
            <v>BARRA</v>
          </cell>
          <cell r="J601">
            <v>1</v>
          </cell>
        </row>
        <row r="602">
          <cell r="A602">
            <v>582</v>
          </cell>
          <cell r="B602" t="str">
            <v>AFC</v>
          </cell>
          <cell r="C602" t="str">
            <v>HRSG</v>
          </cell>
          <cell r="D602" t="str">
            <v>JS</v>
          </cell>
          <cell r="E602" t="str">
            <v>-</v>
          </cell>
          <cell r="F602" t="str">
            <v>ISOL/PINT</v>
          </cell>
          <cell r="G602" t="str">
            <v>SILVESTRE GONÇALVES DOS SANTOS</v>
          </cell>
          <cell r="H602" t="str">
            <v>PINTOR</v>
          </cell>
          <cell r="I602" t="str">
            <v>BARRA</v>
          </cell>
          <cell r="J602">
            <v>1</v>
          </cell>
        </row>
        <row r="603">
          <cell r="A603">
            <v>583</v>
          </cell>
          <cell r="B603" t="str">
            <v>ASA</v>
          </cell>
          <cell r="C603" t="str">
            <v>HRSG</v>
          </cell>
          <cell r="D603" t="str">
            <v>JS</v>
          </cell>
          <cell r="E603" t="str">
            <v>-</v>
          </cell>
          <cell r="F603" t="str">
            <v>ISOL/PINT</v>
          </cell>
          <cell r="G603" t="str">
            <v>AROLDO BERNARDO DOS SANTOS</v>
          </cell>
          <cell r="H603" t="str">
            <v>ISOLADOR</v>
          </cell>
          <cell r="I603" t="str">
            <v>BRISA DA COSTA</v>
          </cell>
          <cell r="J603">
            <v>1</v>
          </cell>
        </row>
        <row r="604">
          <cell r="A604">
            <v>584</v>
          </cell>
          <cell r="B604" t="str">
            <v>ASA</v>
          </cell>
          <cell r="C604" t="str">
            <v>HRSG</v>
          </cell>
          <cell r="D604" t="str">
            <v>PEDRO</v>
          </cell>
          <cell r="E604" t="str">
            <v>GF</v>
          </cell>
          <cell r="F604" t="str">
            <v>ISOLAMENTO</v>
          </cell>
          <cell r="G604" t="str">
            <v>GLACINEI FERREIRA DA SILVA</v>
          </cell>
          <cell r="H604" t="str">
            <v>MESTRE</v>
          </cell>
          <cell r="I604" t="str">
            <v>BRISA DA COSTA</v>
          </cell>
          <cell r="J604">
            <v>1</v>
          </cell>
        </row>
        <row r="605">
          <cell r="A605">
            <v>585</v>
          </cell>
          <cell r="B605" t="str">
            <v>MML</v>
          </cell>
          <cell r="C605" t="str">
            <v>BOP</v>
          </cell>
          <cell r="D605" t="str">
            <v>AVELEZ</v>
          </cell>
          <cell r="E605" t="str">
            <v>DAPN</v>
          </cell>
          <cell r="F605" t="str">
            <v>MONTAGEM</v>
          </cell>
          <cell r="G605" t="str">
            <v>VAGNER ALVES NOGUEIRA</v>
          </cell>
          <cell r="H605" t="str">
            <v>ELETRICISTA MONTADOR</v>
          </cell>
          <cell r="I605" t="str">
            <v>BRISA DA COSTA</v>
          </cell>
          <cell r="J605">
            <v>1</v>
          </cell>
        </row>
        <row r="606">
          <cell r="A606">
            <v>586</v>
          </cell>
          <cell r="B606" t="str">
            <v>MOI</v>
          </cell>
          <cell r="C606" t="str">
            <v>-</v>
          </cell>
          <cell r="D606" t="str">
            <v>-</v>
          </cell>
          <cell r="E606" t="str">
            <v>-</v>
          </cell>
          <cell r="F606" t="str">
            <v>-</v>
          </cell>
          <cell r="G606" t="str">
            <v>ROSÍ GOMES DE CAMPOS</v>
          </cell>
          <cell r="H606" t="str">
            <v>COMPRADORA</v>
          </cell>
          <cell r="J606">
            <v>1</v>
          </cell>
        </row>
        <row r="607">
          <cell r="A607">
            <v>587</v>
          </cell>
          <cell r="B607" t="str">
            <v>COMP</v>
          </cell>
          <cell r="C607" t="str">
            <v>DORG</v>
          </cell>
          <cell r="D607" t="str">
            <v>RVV</v>
          </cell>
          <cell r="E607" t="str">
            <v>JA S</v>
          </cell>
          <cell r="F607" t="str">
            <v>DORG</v>
          </cell>
          <cell r="G607" t="str">
            <v>MARCELO DE OLIVEIRA</v>
          </cell>
          <cell r="H607" t="str">
            <v>ELETRICISTA MONTADOR</v>
          </cell>
          <cell r="I607" t="str">
            <v>BRISA DA COSTA</v>
          </cell>
          <cell r="J607">
            <v>1</v>
          </cell>
        </row>
        <row r="608">
          <cell r="A608">
            <v>588</v>
          </cell>
          <cell r="B608" t="str">
            <v>MML</v>
          </cell>
          <cell r="C608" t="str">
            <v>BOP</v>
          </cell>
          <cell r="D608" t="str">
            <v>AVELEZ</v>
          </cell>
          <cell r="E608" t="str">
            <v>CAM</v>
          </cell>
          <cell r="F608" t="str">
            <v>LANC. DE CABOS</v>
          </cell>
          <cell r="G608" t="str">
            <v>JEFFERSON ALVES DOS SANTOS</v>
          </cell>
          <cell r="H608" t="str">
            <v>AJUDANTE</v>
          </cell>
          <cell r="I608" t="str">
            <v>BARRA</v>
          </cell>
          <cell r="J608">
            <v>1</v>
          </cell>
        </row>
        <row r="609">
          <cell r="A609">
            <v>589</v>
          </cell>
          <cell r="B609" t="str">
            <v>MML</v>
          </cell>
          <cell r="C609" t="str">
            <v>HRSG</v>
          </cell>
          <cell r="D609" t="str">
            <v>VT</v>
          </cell>
          <cell r="E609" t="str">
            <v>VAS</v>
          </cell>
          <cell r="F609" t="str">
            <v>ELÉTRICA</v>
          </cell>
          <cell r="G609" t="str">
            <v>MOISÉS FERREIRA NETO</v>
          </cell>
          <cell r="H609" t="str">
            <v>AJUDANTE</v>
          </cell>
          <cell r="I609" t="str">
            <v>BARRA</v>
          </cell>
          <cell r="J609">
            <v>1</v>
          </cell>
        </row>
        <row r="610">
          <cell r="A610">
            <v>590</v>
          </cell>
          <cell r="G610" t="str">
            <v>JOSIAS DE ANDRADE</v>
          </cell>
          <cell r="H610" t="str">
            <v>ELETRICISTA MONTADOR</v>
          </cell>
          <cell r="I610" t="str">
            <v>BRISA DA COSTA</v>
          </cell>
          <cell r="J610">
            <v>1</v>
          </cell>
        </row>
        <row r="611">
          <cell r="A611">
            <v>591</v>
          </cell>
          <cell r="B611" t="str">
            <v>ASA</v>
          </cell>
          <cell r="C611" t="str">
            <v>HRSG</v>
          </cell>
          <cell r="D611" t="str">
            <v>PEDRO</v>
          </cell>
          <cell r="E611" t="str">
            <v>AAS</v>
          </cell>
          <cell r="F611" t="str">
            <v>MONTAGEM</v>
          </cell>
          <cell r="G611" t="str">
            <v>ANTONIO DE ASSIS SOBRINHO</v>
          </cell>
          <cell r="H611" t="str">
            <v>ENCARREGADO</v>
          </cell>
          <cell r="I611" t="str">
            <v>BRISA DA COSTA</v>
          </cell>
          <cell r="J611">
            <v>1</v>
          </cell>
        </row>
        <row r="612">
          <cell r="A612">
            <v>592</v>
          </cell>
          <cell r="B612" t="str">
            <v>MML</v>
          </cell>
          <cell r="C612" t="str">
            <v>BOP</v>
          </cell>
          <cell r="D612" t="str">
            <v>GIL</v>
          </cell>
          <cell r="E612" t="str">
            <v>JFL</v>
          </cell>
          <cell r="F612" t="str">
            <v>LIG. DE CABOS</v>
          </cell>
          <cell r="G612" t="str">
            <v>ALUISIO DE SANTANA</v>
          </cell>
          <cell r="H612" t="str">
            <v>ELETRICISTA F / C</v>
          </cell>
          <cell r="I612" t="str">
            <v>BRISA DA COSTA</v>
          </cell>
          <cell r="J612">
            <v>1</v>
          </cell>
        </row>
        <row r="613">
          <cell r="A613">
            <v>593</v>
          </cell>
          <cell r="C613" t="str">
            <v>DEM</v>
          </cell>
          <cell r="D613" t="str">
            <v>DEM</v>
          </cell>
          <cell r="E613" t="str">
            <v>DEM</v>
          </cell>
          <cell r="F613" t="str">
            <v>DEM</v>
          </cell>
          <cell r="G613" t="str">
            <v>MOISES NUNES PULGAS FILHO</v>
          </cell>
          <cell r="H613" t="str">
            <v>ELETRICISTA F / C</v>
          </cell>
          <cell r="I613" t="str">
            <v>BRISA DA COSTA</v>
          </cell>
          <cell r="J613">
            <v>1</v>
          </cell>
        </row>
        <row r="614">
          <cell r="A614">
            <v>594</v>
          </cell>
          <cell r="B614" t="str">
            <v>MML</v>
          </cell>
          <cell r="C614" t="str">
            <v>BOP</v>
          </cell>
          <cell r="D614" t="str">
            <v>AVELEZ</v>
          </cell>
          <cell r="E614" t="str">
            <v>CAM</v>
          </cell>
          <cell r="F614" t="str">
            <v>LANC. DE CABOS</v>
          </cell>
          <cell r="G614" t="str">
            <v>UILSON EVANGELISTA SOUZA</v>
          </cell>
          <cell r="H614" t="str">
            <v>ELETRICISTA MONTADOR</v>
          </cell>
          <cell r="I614" t="str">
            <v>BRISA DA COSTA</v>
          </cell>
          <cell r="J614">
            <v>1</v>
          </cell>
        </row>
        <row r="615">
          <cell r="A615">
            <v>595</v>
          </cell>
          <cell r="B615" t="str">
            <v>MML</v>
          </cell>
          <cell r="C615" t="str">
            <v>BOP</v>
          </cell>
          <cell r="D615" t="str">
            <v>GIL</v>
          </cell>
          <cell r="E615" t="str">
            <v>JFL</v>
          </cell>
          <cell r="F615" t="str">
            <v>LIG. DE CABOS</v>
          </cell>
          <cell r="G615" t="str">
            <v>ARIS DA SILVA</v>
          </cell>
          <cell r="H615" t="str">
            <v>ELETRICISTA F / C</v>
          </cell>
          <cell r="I615" t="str">
            <v>BRISA DA COSTA</v>
          </cell>
          <cell r="J615">
            <v>1</v>
          </cell>
        </row>
        <row r="616">
          <cell r="A616">
            <v>596</v>
          </cell>
          <cell r="B616" t="str">
            <v>AFC</v>
          </cell>
          <cell r="C616" t="str">
            <v>GERAL</v>
          </cell>
          <cell r="D616" t="str">
            <v>VT</v>
          </cell>
          <cell r="E616" t="str">
            <v>MS</v>
          </cell>
          <cell r="F616" t="str">
            <v>COM ELET/INST</v>
          </cell>
          <cell r="G616" t="str">
            <v>ANTONIO CARLOS DA SILVA</v>
          </cell>
          <cell r="H616" t="str">
            <v>ELETRICISTA F / C</v>
          </cell>
          <cell r="I616" t="str">
            <v>BRISA DA COSTA</v>
          </cell>
          <cell r="J616">
            <v>1</v>
          </cell>
        </row>
        <row r="617">
          <cell r="A617">
            <v>597</v>
          </cell>
          <cell r="B617" t="str">
            <v>MOI</v>
          </cell>
          <cell r="C617" t="str">
            <v>-</v>
          </cell>
          <cell r="D617" t="str">
            <v>-</v>
          </cell>
          <cell r="E617" t="str">
            <v>-</v>
          </cell>
          <cell r="F617" t="str">
            <v>-</v>
          </cell>
          <cell r="G617" t="str">
            <v>ALEXANDRA CALDAS VAZ</v>
          </cell>
          <cell r="H617" t="str">
            <v>INSP.ELETR./ INSTRUM.</v>
          </cell>
          <cell r="J617">
            <v>1</v>
          </cell>
        </row>
        <row r="618">
          <cell r="A618">
            <v>598</v>
          </cell>
          <cell r="B618" t="str">
            <v>CQ</v>
          </cell>
          <cell r="D618" t="str">
            <v>-</v>
          </cell>
          <cell r="E618" t="str">
            <v>ALDO</v>
          </cell>
          <cell r="G618" t="str">
            <v>SÉRGIO KENJI INOUE</v>
          </cell>
          <cell r="H618" t="str">
            <v>TÉCNICO DE TOPOGRAFIA</v>
          </cell>
          <cell r="J618">
            <v>1</v>
          </cell>
        </row>
        <row r="619">
          <cell r="A619">
            <v>599</v>
          </cell>
          <cell r="G619" t="str">
            <v>ANDERSON JOSÉ PEREIRA</v>
          </cell>
          <cell r="H619" t="str">
            <v>ENCANADOR</v>
          </cell>
          <cell r="I619" t="str">
            <v>BRISA DA COSTA</v>
          </cell>
          <cell r="J619">
            <v>1</v>
          </cell>
        </row>
        <row r="620">
          <cell r="A620">
            <v>600</v>
          </cell>
          <cell r="B620" t="str">
            <v>MOD</v>
          </cell>
          <cell r="C620" t="str">
            <v>MAT</v>
          </cell>
          <cell r="D620" t="str">
            <v>-</v>
          </cell>
          <cell r="E620" t="str">
            <v>BUONO</v>
          </cell>
          <cell r="F620" t="str">
            <v>MAT</v>
          </cell>
          <cell r="G620" t="str">
            <v>ROMILDO BANDEIRA PRIMO</v>
          </cell>
          <cell r="H620" t="str">
            <v>MONTADOR</v>
          </cell>
          <cell r="I620" t="str">
            <v>BRISA DA COSTA</v>
          </cell>
          <cell r="J620">
            <v>1</v>
          </cell>
        </row>
        <row r="621">
          <cell r="A621">
            <v>601</v>
          </cell>
          <cell r="G621" t="str">
            <v>EDMAR DA PAIXÃO FERREIRA</v>
          </cell>
          <cell r="H621" t="str">
            <v>AJUDANTE</v>
          </cell>
          <cell r="J621">
            <v>1</v>
          </cell>
        </row>
        <row r="622">
          <cell r="A622">
            <v>602</v>
          </cell>
          <cell r="B622" t="str">
            <v>MML</v>
          </cell>
          <cell r="C622" t="str">
            <v>BOP</v>
          </cell>
          <cell r="D622" t="str">
            <v>GIL</v>
          </cell>
          <cell r="E622" t="str">
            <v>JFL</v>
          </cell>
          <cell r="F622" t="str">
            <v>LIG. DE CABOS</v>
          </cell>
          <cell r="G622" t="str">
            <v>JOSÉ DE FATIMA LACERDA</v>
          </cell>
          <cell r="H622" t="str">
            <v>ENCARREGADO ELETRICA</v>
          </cell>
          <cell r="I622" t="str">
            <v>BRISA DA COSTA</v>
          </cell>
          <cell r="J622">
            <v>1</v>
          </cell>
        </row>
        <row r="623">
          <cell r="A623">
            <v>603</v>
          </cell>
          <cell r="G623" t="str">
            <v>CHARLES HENRIQUE DRUMOND</v>
          </cell>
          <cell r="H623" t="str">
            <v>ELETRICISTA F / C</v>
          </cell>
          <cell r="I623" t="str">
            <v>BRISA DA COSTA</v>
          </cell>
          <cell r="J623">
            <v>1</v>
          </cell>
        </row>
        <row r="624">
          <cell r="A624">
            <v>604</v>
          </cell>
          <cell r="B624" t="str">
            <v>MML</v>
          </cell>
          <cell r="C624" t="str">
            <v>BOP</v>
          </cell>
          <cell r="D624" t="str">
            <v>GIL</v>
          </cell>
          <cell r="E624" t="str">
            <v>JFL</v>
          </cell>
          <cell r="F624" t="str">
            <v>LIG. DE CABOS</v>
          </cell>
          <cell r="G624" t="str">
            <v>IVART EVANGELHISTA COSTA</v>
          </cell>
          <cell r="H624" t="str">
            <v>ELETRICISTA F / C</v>
          </cell>
          <cell r="I624" t="str">
            <v>BRISA DA COSTA</v>
          </cell>
          <cell r="J624">
            <v>1</v>
          </cell>
        </row>
        <row r="625">
          <cell r="A625">
            <v>605</v>
          </cell>
          <cell r="C625" t="str">
            <v>DEM</v>
          </cell>
          <cell r="D625" t="str">
            <v>DEM</v>
          </cell>
          <cell r="E625" t="str">
            <v>DEM</v>
          </cell>
          <cell r="F625" t="str">
            <v>DEM</v>
          </cell>
          <cell r="G625" t="str">
            <v>ALEXSANDRO DIAS SILVA</v>
          </cell>
          <cell r="H625" t="str">
            <v>ELETRICISTA F / C</v>
          </cell>
          <cell r="I625" t="str">
            <v>BRISA DA COSTA</v>
          </cell>
          <cell r="J625">
            <v>1</v>
          </cell>
        </row>
        <row r="626">
          <cell r="A626">
            <v>606</v>
          </cell>
          <cell r="B626" t="str">
            <v>AFC</v>
          </cell>
          <cell r="C626" t="str">
            <v>CT</v>
          </cell>
          <cell r="D626" t="str">
            <v>VT</v>
          </cell>
          <cell r="E626" t="str">
            <v>VMT</v>
          </cell>
          <cell r="F626" t="str">
            <v>ELÉTRICA</v>
          </cell>
          <cell r="G626" t="str">
            <v>JOSÉ ITAMAR CABRAL</v>
          </cell>
          <cell r="H626" t="str">
            <v>ELETRICISTA F / C</v>
          </cell>
          <cell r="I626" t="str">
            <v>BRISA DA COSTA</v>
          </cell>
          <cell r="J626">
            <v>1</v>
          </cell>
        </row>
        <row r="627">
          <cell r="A627">
            <v>607</v>
          </cell>
          <cell r="B627" t="str">
            <v>AFC</v>
          </cell>
          <cell r="C627" t="str">
            <v>HRSG</v>
          </cell>
          <cell r="D627" t="str">
            <v>VT</v>
          </cell>
          <cell r="E627" t="str">
            <v>JAS</v>
          </cell>
          <cell r="F627" t="str">
            <v>ELÉTRICA</v>
          </cell>
          <cell r="G627" t="str">
            <v>GLEISON DE SOUZA SILVA</v>
          </cell>
          <cell r="H627" t="str">
            <v>ELETRICISTA MONTADOR</v>
          </cell>
          <cell r="I627" t="str">
            <v>PARGOS</v>
          </cell>
          <cell r="J627">
            <v>1</v>
          </cell>
        </row>
        <row r="628">
          <cell r="A628">
            <v>608</v>
          </cell>
          <cell r="C628" t="str">
            <v>DEM</v>
          </cell>
          <cell r="D628" t="str">
            <v>DEM</v>
          </cell>
          <cell r="E628" t="str">
            <v>DEM</v>
          </cell>
          <cell r="F628" t="str">
            <v>DEM</v>
          </cell>
          <cell r="G628" t="str">
            <v>WALACE GUSMAN DE LIRA SOARES</v>
          </cell>
          <cell r="H628" t="str">
            <v>ELETRICISTA MONTADOR</v>
          </cell>
          <cell r="I628" t="str">
            <v>BRISA DA COSTA</v>
          </cell>
          <cell r="J628">
            <v>1</v>
          </cell>
        </row>
        <row r="629">
          <cell r="A629">
            <v>609</v>
          </cell>
          <cell r="F629" t="str">
            <v>DORG</v>
          </cell>
          <cell r="G629" t="str">
            <v>ANTONIO LIMA DOS SANTOS</v>
          </cell>
          <cell r="H629" t="str">
            <v>ELETRICISTA MONTADOR</v>
          </cell>
          <cell r="I629" t="str">
            <v>BRISA DA COSTA</v>
          </cell>
          <cell r="J629">
            <v>1</v>
          </cell>
        </row>
        <row r="630">
          <cell r="A630">
            <v>610</v>
          </cell>
          <cell r="B630" t="str">
            <v>MOD</v>
          </cell>
          <cell r="C630" t="str">
            <v>DORG</v>
          </cell>
          <cell r="F630" t="str">
            <v>DORG</v>
          </cell>
          <cell r="G630" t="str">
            <v>ROBERTO BITENCOURT ESTANHE</v>
          </cell>
          <cell r="H630" t="str">
            <v>AJUDANTE</v>
          </cell>
          <cell r="I630" t="str">
            <v>BRISA DA COSTA</v>
          </cell>
          <cell r="J630">
            <v>1</v>
          </cell>
        </row>
        <row r="631">
          <cell r="A631">
            <v>611</v>
          </cell>
          <cell r="C631" t="str">
            <v>DEM</v>
          </cell>
          <cell r="D631" t="str">
            <v>DEM</v>
          </cell>
          <cell r="E631" t="str">
            <v>DEM</v>
          </cell>
          <cell r="F631" t="str">
            <v>DEM</v>
          </cell>
          <cell r="G631" t="str">
            <v>NILTON MORAES BATISTA</v>
          </cell>
          <cell r="H631" t="str">
            <v>ELETRICISTA MONTADOR</v>
          </cell>
          <cell r="I631" t="str">
            <v>BRISA DA COSTA</v>
          </cell>
          <cell r="J631">
            <v>1</v>
          </cell>
        </row>
        <row r="632">
          <cell r="A632">
            <v>612</v>
          </cell>
          <cell r="B632" t="str">
            <v>DORG</v>
          </cell>
          <cell r="C632" t="str">
            <v>DORG</v>
          </cell>
          <cell r="F632" t="str">
            <v>DORG</v>
          </cell>
          <cell r="G632" t="str">
            <v>JAMILTON NUNES DA SILVA</v>
          </cell>
          <cell r="H632" t="str">
            <v>ELETRICISTA MONTADOR</v>
          </cell>
          <cell r="I632" t="str">
            <v>BRISA DA COSTA</v>
          </cell>
          <cell r="J632">
            <v>1</v>
          </cell>
        </row>
        <row r="633">
          <cell r="A633">
            <v>613</v>
          </cell>
          <cell r="G633" t="str">
            <v>RODRIGO WALLACE GONÇALVES CAMPOS</v>
          </cell>
          <cell r="H633" t="str">
            <v>ELETRICISTA MONTADOR</v>
          </cell>
          <cell r="I633" t="str">
            <v>BRISA DA COSTA</v>
          </cell>
          <cell r="J633">
            <v>1</v>
          </cell>
        </row>
        <row r="634">
          <cell r="A634">
            <v>614</v>
          </cell>
          <cell r="B634" t="str">
            <v>MOD</v>
          </cell>
          <cell r="C634" t="str">
            <v>DORG</v>
          </cell>
          <cell r="F634" t="str">
            <v>DORG</v>
          </cell>
          <cell r="G634" t="str">
            <v>ADRIANO LIMA DE SOUZA</v>
          </cell>
          <cell r="H634" t="str">
            <v>ELETRICISTA MONTADOR</v>
          </cell>
          <cell r="I634" t="str">
            <v>BRISA DA COSTA</v>
          </cell>
          <cell r="J634">
            <v>1</v>
          </cell>
        </row>
        <row r="635">
          <cell r="A635">
            <v>615</v>
          </cell>
          <cell r="C635" t="str">
            <v>DEM</v>
          </cell>
          <cell r="D635" t="str">
            <v>DEM</v>
          </cell>
          <cell r="E635" t="str">
            <v>DEM</v>
          </cell>
          <cell r="F635" t="str">
            <v>DEM</v>
          </cell>
          <cell r="G635" t="str">
            <v>WILSON ALVES DE OLIVEIRA</v>
          </cell>
          <cell r="H635" t="str">
            <v>ELETRICISTA F / C</v>
          </cell>
          <cell r="I635" t="str">
            <v>BRISA DA COSTA</v>
          </cell>
          <cell r="J635">
            <v>1</v>
          </cell>
        </row>
        <row r="636">
          <cell r="A636">
            <v>616</v>
          </cell>
          <cell r="B636" t="str">
            <v>ASA</v>
          </cell>
          <cell r="C636" t="str">
            <v>HRSG</v>
          </cell>
          <cell r="D636" t="str">
            <v>PEDRO</v>
          </cell>
          <cell r="E636" t="str">
            <v>SES</v>
          </cell>
          <cell r="F636" t="str">
            <v>ASA/CALD</v>
          </cell>
          <cell r="G636" t="str">
            <v>ANTONIO SERGIO MALINOSKI SOARES</v>
          </cell>
          <cell r="H636" t="str">
            <v>ENCANADOR</v>
          </cell>
          <cell r="I636" t="str">
            <v>BRISA DA COSTA</v>
          </cell>
          <cell r="J636">
            <v>1</v>
          </cell>
        </row>
        <row r="637">
          <cell r="A637">
            <v>617</v>
          </cell>
          <cell r="B637" t="str">
            <v>ASA</v>
          </cell>
          <cell r="C637" t="str">
            <v>HRSG</v>
          </cell>
          <cell r="D637" t="str">
            <v>PEDRO</v>
          </cell>
          <cell r="E637" t="str">
            <v>GF</v>
          </cell>
          <cell r="F637" t="str">
            <v>ISOLAMENTO</v>
          </cell>
          <cell r="G637" t="str">
            <v>DEOCLIDES DE MOURA</v>
          </cell>
          <cell r="H637" t="str">
            <v>ENCANADOR</v>
          </cell>
          <cell r="I637" t="str">
            <v>BRISA DA COSTA</v>
          </cell>
          <cell r="J637">
            <v>1</v>
          </cell>
        </row>
        <row r="638">
          <cell r="A638">
            <v>618</v>
          </cell>
          <cell r="C638" t="str">
            <v>DEM</v>
          </cell>
          <cell r="D638" t="str">
            <v>DEM</v>
          </cell>
          <cell r="E638" t="str">
            <v>DEM</v>
          </cell>
          <cell r="F638" t="str">
            <v>DEM</v>
          </cell>
          <cell r="G638" t="str">
            <v>JOSÉ CARLOS DE SOUZA</v>
          </cell>
          <cell r="H638" t="str">
            <v>ELETRICISTA F / C</v>
          </cell>
          <cell r="I638" t="str">
            <v>BRISA DA COSTA</v>
          </cell>
          <cell r="J638">
            <v>1</v>
          </cell>
        </row>
        <row r="639">
          <cell r="A639">
            <v>619</v>
          </cell>
          <cell r="B639" t="str">
            <v>AFC</v>
          </cell>
          <cell r="C639" t="str">
            <v>ST</v>
          </cell>
          <cell r="D639" t="str">
            <v>CMM</v>
          </cell>
          <cell r="E639" t="str">
            <v>JWC</v>
          </cell>
          <cell r="F639" t="str">
            <v>INSTRUMENT.</v>
          </cell>
          <cell r="G639" t="str">
            <v>FÁBIO CÉSAR OLIVEIRA MOTA</v>
          </cell>
          <cell r="H639" t="str">
            <v>ELETRICISTA MONTADOR</v>
          </cell>
          <cell r="I639" t="str">
            <v>BRISA DA COSTA</v>
          </cell>
          <cell r="J639">
            <v>1</v>
          </cell>
        </row>
        <row r="640">
          <cell r="A640">
            <v>620</v>
          </cell>
          <cell r="B640" t="str">
            <v>AFC</v>
          </cell>
          <cell r="C640" t="str">
            <v>CT</v>
          </cell>
          <cell r="D640" t="str">
            <v>VT</v>
          </cell>
          <cell r="E640" t="str">
            <v>VMT</v>
          </cell>
          <cell r="F640" t="str">
            <v>ELÉTRICA</v>
          </cell>
          <cell r="G640" t="str">
            <v>JOSÉ RAIMUNDO DOS SANTOS</v>
          </cell>
          <cell r="H640" t="str">
            <v>ELETRICISTA F / C</v>
          </cell>
          <cell r="I640" t="str">
            <v>BRISA DA COSTA</v>
          </cell>
          <cell r="J640">
            <v>1</v>
          </cell>
        </row>
        <row r="641">
          <cell r="A641">
            <v>621</v>
          </cell>
          <cell r="B641" t="str">
            <v>AFC</v>
          </cell>
          <cell r="C641" t="str">
            <v>ST</v>
          </cell>
          <cell r="D641" t="str">
            <v>NJ</v>
          </cell>
          <cell r="E641" t="str">
            <v>PSV</v>
          </cell>
          <cell r="F641" t="str">
            <v>S O L D A</v>
          </cell>
          <cell r="G641" t="str">
            <v>LUIZ FERNANDO RAMOS</v>
          </cell>
          <cell r="H641" t="str">
            <v>SOLDADOR DE CHAPARIA</v>
          </cell>
          <cell r="I641" t="str">
            <v>BRISA DA COSTA</v>
          </cell>
          <cell r="J641">
            <v>1</v>
          </cell>
        </row>
        <row r="642">
          <cell r="A642">
            <v>622</v>
          </cell>
          <cell r="B642" t="str">
            <v>AFC</v>
          </cell>
          <cell r="C642" t="str">
            <v>HRSG</v>
          </cell>
          <cell r="D642" t="str">
            <v>VT</v>
          </cell>
          <cell r="E642" t="str">
            <v>JAS</v>
          </cell>
          <cell r="F642" t="str">
            <v>ELÉTRICA</v>
          </cell>
          <cell r="G642" t="str">
            <v>JOSÉ CLAUDIO VIEIRA</v>
          </cell>
          <cell r="H642" t="str">
            <v>ELETRICISTA MONTADOR</v>
          </cell>
          <cell r="I642" t="str">
            <v>BRISA DA COSTA</v>
          </cell>
          <cell r="J642">
            <v>1</v>
          </cell>
        </row>
        <row r="643">
          <cell r="A643">
            <v>623</v>
          </cell>
          <cell r="B643" t="str">
            <v>AFC</v>
          </cell>
          <cell r="C643" t="str">
            <v>HRSG</v>
          </cell>
          <cell r="D643" t="str">
            <v>VT</v>
          </cell>
          <cell r="E643" t="str">
            <v>JAS</v>
          </cell>
          <cell r="F643" t="str">
            <v>ELÉTRICA</v>
          </cell>
          <cell r="G643" t="str">
            <v>VICENTE SOARES VIEIRA</v>
          </cell>
          <cell r="H643" t="str">
            <v>ELETRICISTA MONTADOR</v>
          </cell>
          <cell r="I643" t="str">
            <v>BRISA DA COSTA</v>
          </cell>
          <cell r="J643">
            <v>1</v>
          </cell>
        </row>
        <row r="644">
          <cell r="A644">
            <v>624</v>
          </cell>
          <cell r="C644" t="str">
            <v>DEM</v>
          </cell>
          <cell r="D644" t="str">
            <v>DEM</v>
          </cell>
          <cell r="E644" t="str">
            <v>DEM</v>
          </cell>
          <cell r="F644" t="str">
            <v>DEM</v>
          </cell>
          <cell r="G644" t="str">
            <v>JOSÉ MARTINS</v>
          </cell>
          <cell r="H644" t="str">
            <v>ELETRICISTA MONTADOR</v>
          </cell>
          <cell r="I644" t="str">
            <v>BRISA DA COSTA</v>
          </cell>
          <cell r="J644">
            <v>1</v>
          </cell>
        </row>
        <row r="645">
          <cell r="A645">
            <v>625</v>
          </cell>
          <cell r="B645" t="str">
            <v>DORG</v>
          </cell>
          <cell r="C645" t="str">
            <v>ASA/CALD</v>
          </cell>
          <cell r="D645" t="str">
            <v>PEDRO</v>
          </cell>
          <cell r="E645" t="str">
            <v>-</v>
          </cell>
          <cell r="F645" t="str">
            <v>ASA/CALD</v>
          </cell>
          <cell r="G645" t="str">
            <v>REYNALDO FAVERO FILHO</v>
          </cell>
          <cell r="H645" t="str">
            <v>AUXILIAR TÉCNICO</v>
          </cell>
          <cell r="I645" t="str">
            <v>BRISA DA COSTA</v>
          </cell>
          <cell r="J645">
            <v>1</v>
          </cell>
        </row>
        <row r="646">
          <cell r="A646">
            <v>626</v>
          </cell>
          <cell r="B646" t="str">
            <v>ASA</v>
          </cell>
          <cell r="C646" t="str">
            <v>HRSG</v>
          </cell>
          <cell r="D646" t="str">
            <v>PEDRO</v>
          </cell>
          <cell r="E646" t="str">
            <v>SES</v>
          </cell>
          <cell r="F646" t="str">
            <v>ASA/CALD</v>
          </cell>
          <cell r="G646" t="str">
            <v>SERGIO ELI DA SILVA</v>
          </cell>
          <cell r="H646" t="str">
            <v>ENCARREGADO</v>
          </cell>
          <cell r="I646" t="str">
            <v>BRISA DA COSTA</v>
          </cell>
          <cell r="J646">
            <v>1</v>
          </cell>
        </row>
        <row r="647">
          <cell r="A647">
            <v>627</v>
          </cell>
          <cell r="C647" t="str">
            <v>DEM</v>
          </cell>
          <cell r="D647" t="str">
            <v>DEM</v>
          </cell>
          <cell r="E647" t="str">
            <v>DEM</v>
          </cell>
          <cell r="F647" t="str">
            <v>DEM</v>
          </cell>
          <cell r="G647" t="str">
            <v>ROMEU ROCHA</v>
          </cell>
          <cell r="H647" t="str">
            <v>ASSISTENTE TÉCNICO</v>
          </cell>
          <cell r="I647" t="str">
            <v>RIO DAS OSTRAS</v>
          </cell>
          <cell r="J647">
            <v>1</v>
          </cell>
        </row>
        <row r="648">
          <cell r="A648">
            <v>628</v>
          </cell>
          <cell r="B648" t="str">
            <v>MOI</v>
          </cell>
          <cell r="C648" t="str">
            <v>-</v>
          </cell>
          <cell r="D648" t="str">
            <v>-</v>
          </cell>
          <cell r="E648" t="str">
            <v>ODAIL</v>
          </cell>
          <cell r="F648" t="str">
            <v>-</v>
          </cell>
          <cell r="G648" t="str">
            <v>ODAIL MARQUES DE OLIVEIRA</v>
          </cell>
          <cell r="H648" t="str">
            <v>ENCARREGADO</v>
          </cell>
          <cell r="I648" t="str">
            <v>RIO DAS OSTRAS</v>
          </cell>
          <cell r="J648">
            <v>1</v>
          </cell>
        </row>
        <row r="649">
          <cell r="A649">
            <v>629</v>
          </cell>
          <cell r="B649" t="str">
            <v>ALM</v>
          </cell>
          <cell r="G649" t="str">
            <v>VALTER TATUO KUBOTA</v>
          </cell>
          <cell r="H649" t="str">
            <v>TÉCNICO DE MATERIAIS</v>
          </cell>
          <cell r="J649">
            <v>1</v>
          </cell>
        </row>
        <row r="650">
          <cell r="A650">
            <v>630</v>
          </cell>
          <cell r="B650" t="str">
            <v>ASA</v>
          </cell>
          <cell r="C650" t="str">
            <v>HRSG</v>
          </cell>
          <cell r="D650" t="str">
            <v>ANT</v>
          </cell>
          <cell r="E650" t="str">
            <v>CS</v>
          </cell>
          <cell r="F650" t="str">
            <v>TUBULAÇÃO</v>
          </cell>
          <cell r="G650" t="str">
            <v>CARIVALDO DOS SANTOS</v>
          </cell>
          <cell r="H650" t="str">
            <v>ENCANADOR</v>
          </cell>
          <cell r="J650">
            <v>1</v>
          </cell>
        </row>
        <row r="651">
          <cell r="A651">
            <v>631</v>
          </cell>
          <cell r="B651" t="str">
            <v>MML</v>
          </cell>
          <cell r="C651" t="str">
            <v>BOP</v>
          </cell>
          <cell r="D651" t="str">
            <v>AVELEZ</v>
          </cell>
          <cell r="E651" t="str">
            <v>CAM</v>
          </cell>
          <cell r="F651" t="str">
            <v>LANC. DE CABOS</v>
          </cell>
          <cell r="G651" t="str">
            <v>IVAN RODRIGUES DA SILVA</v>
          </cell>
          <cell r="H651" t="str">
            <v>ELETRICISTA MONTADOR</v>
          </cell>
          <cell r="I651" t="str">
            <v>BRISA DA COSTA</v>
          </cell>
          <cell r="J651">
            <v>1</v>
          </cell>
        </row>
        <row r="652">
          <cell r="A652">
            <v>632</v>
          </cell>
          <cell r="G652" t="str">
            <v>GENECI ALVES DOS SANTOS</v>
          </cell>
          <cell r="H652" t="str">
            <v>ELETRICISTA MONTADOR</v>
          </cell>
          <cell r="I652" t="str">
            <v>BRISA DA COSTA</v>
          </cell>
          <cell r="J652">
            <v>1</v>
          </cell>
        </row>
        <row r="653">
          <cell r="A653">
            <v>633</v>
          </cell>
          <cell r="B653" t="str">
            <v>MML</v>
          </cell>
          <cell r="C653" t="str">
            <v>BOP</v>
          </cell>
          <cell r="D653" t="str">
            <v>AVELEZ</v>
          </cell>
          <cell r="E653" t="str">
            <v>DAPN</v>
          </cell>
          <cell r="F653" t="str">
            <v>MONTAGEM</v>
          </cell>
          <cell r="G653" t="str">
            <v>HÉLIO LUIZ FREIRE</v>
          </cell>
          <cell r="H653" t="str">
            <v>ELETRICISTA MONTADOR</v>
          </cell>
          <cell r="I653" t="str">
            <v>BRISA DA COSTA</v>
          </cell>
          <cell r="J653">
            <v>1</v>
          </cell>
        </row>
        <row r="654">
          <cell r="A654">
            <v>634</v>
          </cell>
          <cell r="B654" t="str">
            <v>AFC</v>
          </cell>
          <cell r="C654" t="str">
            <v>BOP</v>
          </cell>
          <cell r="D654" t="str">
            <v>VT</v>
          </cell>
          <cell r="E654" t="str">
            <v>IFS</v>
          </cell>
          <cell r="F654" t="str">
            <v>TESTE/PRESERV.</v>
          </cell>
          <cell r="G654" t="str">
            <v>MÁRCIO CÉLIO DOS SANTOS</v>
          </cell>
          <cell r="H654" t="str">
            <v>ELETRICISTA F / C</v>
          </cell>
          <cell r="I654" t="str">
            <v>BRISA DA COSTA</v>
          </cell>
          <cell r="J654">
            <v>1</v>
          </cell>
        </row>
        <row r="655">
          <cell r="A655">
            <v>635</v>
          </cell>
          <cell r="B655" t="str">
            <v>AFC</v>
          </cell>
          <cell r="C655" t="str">
            <v>HRSG</v>
          </cell>
          <cell r="D655" t="str">
            <v>VT</v>
          </cell>
          <cell r="E655" t="str">
            <v>VAS</v>
          </cell>
          <cell r="F655" t="str">
            <v>ELÉTRICA</v>
          </cell>
          <cell r="G655" t="str">
            <v>JOSÉ DOMINGOS DOS ANJOS</v>
          </cell>
          <cell r="H655" t="str">
            <v>ELETRICISTA F / C</v>
          </cell>
          <cell r="I655" t="str">
            <v>BRISA DA COSTA</v>
          </cell>
          <cell r="J655">
            <v>1</v>
          </cell>
        </row>
        <row r="656">
          <cell r="A656">
            <v>636</v>
          </cell>
          <cell r="G656" t="str">
            <v>JORGE GOMES</v>
          </cell>
          <cell r="H656" t="str">
            <v>ELETRICISTA MONTADOR</v>
          </cell>
          <cell r="I656" t="str">
            <v>BRISA DA COSTA</v>
          </cell>
          <cell r="J656">
            <v>1</v>
          </cell>
        </row>
        <row r="657">
          <cell r="A657">
            <v>637</v>
          </cell>
          <cell r="G657" t="str">
            <v>ANTONIO FLAVIO VIANA DE SANTANA</v>
          </cell>
          <cell r="H657" t="str">
            <v>ENCANADOR</v>
          </cell>
          <cell r="J657">
            <v>1</v>
          </cell>
        </row>
        <row r="658">
          <cell r="A658">
            <v>638</v>
          </cell>
          <cell r="B658" t="str">
            <v>EDG</v>
          </cell>
          <cell r="C658" t="str">
            <v>HRSG</v>
          </cell>
          <cell r="D658" t="str">
            <v>VENDOL.</v>
          </cell>
          <cell r="E658" t="str">
            <v>RNVS</v>
          </cell>
          <cell r="F658" t="str">
            <v>MONTAGEM</v>
          </cell>
          <cell r="G658" t="str">
            <v>ANTONIO ALVES MATOS</v>
          </cell>
          <cell r="H658" t="str">
            <v>ENCANADOR</v>
          </cell>
          <cell r="I658" t="str">
            <v>BRISA DA COSTA</v>
          </cell>
          <cell r="J658">
            <v>1</v>
          </cell>
        </row>
        <row r="659">
          <cell r="A659">
            <v>639</v>
          </cell>
          <cell r="G659" t="str">
            <v>RONDINELY KELLE FIDEL</v>
          </cell>
          <cell r="H659" t="str">
            <v>MECANICO MONTADOR</v>
          </cell>
          <cell r="I659" t="str">
            <v>BRISA DA COSTA</v>
          </cell>
          <cell r="J659">
            <v>1</v>
          </cell>
        </row>
        <row r="660">
          <cell r="A660">
            <v>640</v>
          </cell>
          <cell r="B660" t="str">
            <v>ASA</v>
          </cell>
          <cell r="C660" t="str">
            <v>HRSG</v>
          </cell>
          <cell r="D660" t="str">
            <v>PEDRO</v>
          </cell>
          <cell r="E660" t="str">
            <v>SES</v>
          </cell>
          <cell r="F660" t="str">
            <v>ASA/CALD</v>
          </cell>
          <cell r="G660" t="str">
            <v>ERBTI EUDOXIO FILHO</v>
          </cell>
          <cell r="H660" t="str">
            <v>MECANICO MONTADOR</v>
          </cell>
          <cell r="I660" t="str">
            <v>BRISA DA COSTA</v>
          </cell>
          <cell r="J660">
            <v>1</v>
          </cell>
        </row>
        <row r="661">
          <cell r="A661">
            <v>641</v>
          </cell>
          <cell r="B661" t="str">
            <v>ASA</v>
          </cell>
          <cell r="C661" t="str">
            <v>HRSG</v>
          </cell>
          <cell r="D661" t="str">
            <v>ANT</v>
          </cell>
          <cell r="E661" t="str">
            <v>CS</v>
          </cell>
          <cell r="F661" t="str">
            <v>TUBULAÇÃO</v>
          </cell>
          <cell r="G661" t="str">
            <v>CÍCERO DA SILVA</v>
          </cell>
          <cell r="H661" t="str">
            <v>ENCARREGADO</v>
          </cell>
          <cell r="I661" t="str">
            <v>BRISA DA COSTA</v>
          </cell>
          <cell r="J661">
            <v>1</v>
          </cell>
        </row>
        <row r="662">
          <cell r="A662">
            <v>642</v>
          </cell>
          <cell r="B662" t="str">
            <v>ASA</v>
          </cell>
          <cell r="C662" t="str">
            <v>HRSG</v>
          </cell>
          <cell r="D662" t="str">
            <v>ANT</v>
          </cell>
          <cell r="E662" t="str">
            <v>CS</v>
          </cell>
          <cell r="F662" t="str">
            <v>TUBULAÇÃO</v>
          </cell>
          <cell r="G662" t="str">
            <v>MANUEL JOSÉ DA SILVA</v>
          </cell>
          <cell r="H662" t="str">
            <v>ENCANADOR</v>
          </cell>
          <cell r="I662" t="str">
            <v>BRISA DA COSTA</v>
          </cell>
          <cell r="J662">
            <v>1</v>
          </cell>
        </row>
        <row r="663">
          <cell r="A663">
            <v>643</v>
          </cell>
          <cell r="B663" t="str">
            <v>ASA</v>
          </cell>
          <cell r="C663" t="str">
            <v>HRSG</v>
          </cell>
          <cell r="D663" t="str">
            <v>ANT</v>
          </cell>
          <cell r="E663" t="str">
            <v>CS</v>
          </cell>
          <cell r="F663" t="str">
            <v>TUBULAÇÃO</v>
          </cell>
          <cell r="G663" t="str">
            <v>JOSÉ ROBERTO DOS SANTOS</v>
          </cell>
          <cell r="H663" t="str">
            <v>ENCANADOR</v>
          </cell>
          <cell r="I663" t="str">
            <v>BRISA DA COSTA</v>
          </cell>
          <cell r="J663">
            <v>1</v>
          </cell>
        </row>
        <row r="664">
          <cell r="A664">
            <v>644</v>
          </cell>
          <cell r="B664" t="str">
            <v>ASA</v>
          </cell>
          <cell r="C664" t="str">
            <v>HRSG</v>
          </cell>
          <cell r="D664" t="str">
            <v>ANT</v>
          </cell>
          <cell r="E664" t="str">
            <v>CS</v>
          </cell>
          <cell r="F664" t="str">
            <v>TUBULAÇÃO</v>
          </cell>
          <cell r="G664" t="str">
            <v>CLEISSON ALVES BARRETO</v>
          </cell>
          <cell r="H664" t="str">
            <v>ENCANADOR</v>
          </cell>
          <cell r="I664" t="str">
            <v>BRISA DA COSTA</v>
          </cell>
          <cell r="J664">
            <v>1</v>
          </cell>
        </row>
        <row r="665">
          <cell r="A665">
            <v>645</v>
          </cell>
          <cell r="B665" t="str">
            <v>EDG</v>
          </cell>
          <cell r="C665" t="str">
            <v>HRSG</v>
          </cell>
          <cell r="D665" t="str">
            <v>DARIO</v>
          </cell>
          <cell r="E665" t="str">
            <v>J S S</v>
          </cell>
          <cell r="F665" t="str">
            <v>ANDAIME</v>
          </cell>
          <cell r="G665" t="str">
            <v>EMERSON JOSE DOS SANTOS</v>
          </cell>
          <cell r="H665" t="str">
            <v>MONTADOR ANDAIME</v>
          </cell>
          <cell r="I665" t="str">
            <v>BRISA DA COSTA</v>
          </cell>
          <cell r="J665">
            <v>1</v>
          </cell>
        </row>
        <row r="666">
          <cell r="A666">
            <v>646</v>
          </cell>
          <cell r="B666" t="str">
            <v>MML</v>
          </cell>
          <cell r="C666" t="str">
            <v>BOP</v>
          </cell>
          <cell r="D666" t="str">
            <v>AVELEZ</v>
          </cell>
          <cell r="E666" t="str">
            <v>ISA/JAR</v>
          </cell>
          <cell r="F666" t="str">
            <v>MONTAGEM</v>
          </cell>
          <cell r="G666" t="str">
            <v>IRAILDO SANTOS DE AMORIM</v>
          </cell>
          <cell r="H666" t="str">
            <v>ENCARREGADO ELETRICA</v>
          </cell>
          <cell r="I666" t="str">
            <v>BRISA DA COSTA</v>
          </cell>
          <cell r="J666">
            <v>1</v>
          </cell>
        </row>
        <row r="667">
          <cell r="A667">
            <v>647</v>
          </cell>
          <cell r="G667" t="str">
            <v>JOSÉ JAIRO DOS SANTOS OLIVEIRA</v>
          </cell>
          <cell r="H667" t="str">
            <v>ENCANADOR</v>
          </cell>
          <cell r="I667" t="str">
            <v>BRISA DA COSTA</v>
          </cell>
          <cell r="J667">
            <v>1</v>
          </cell>
        </row>
        <row r="668">
          <cell r="A668">
            <v>648</v>
          </cell>
          <cell r="B668" t="str">
            <v>ASA</v>
          </cell>
          <cell r="C668" t="str">
            <v>HRSG</v>
          </cell>
          <cell r="D668" t="str">
            <v>PEDRO</v>
          </cell>
          <cell r="E668" t="str">
            <v>AAS</v>
          </cell>
          <cell r="F668" t="str">
            <v>MONTAGEM</v>
          </cell>
          <cell r="G668" t="str">
            <v xml:space="preserve">CLOVIS RIBEIRO DA SILVA </v>
          </cell>
          <cell r="H668" t="str">
            <v>MECANICO MONTADOR</v>
          </cell>
          <cell r="I668" t="str">
            <v>BRISA DA COSTA</v>
          </cell>
          <cell r="J668">
            <v>1</v>
          </cell>
        </row>
        <row r="669">
          <cell r="A669">
            <v>649</v>
          </cell>
          <cell r="B669" t="str">
            <v>JORGE</v>
          </cell>
          <cell r="C669" t="str">
            <v>CT</v>
          </cell>
          <cell r="D669" t="str">
            <v>ANT</v>
          </cell>
          <cell r="E669" t="str">
            <v>JLC</v>
          </cell>
          <cell r="F669" t="str">
            <v>COMIS TUB</v>
          </cell>
          <cell r="G669" t="str">
            <v>WILSON SEVERINO DA SILVA</v>
          </cell>
          <cell r="H669" t="str">
            <v>ENCANADOR</v>
          </cell>
          <cell r="I669" t="str">
            <v>BRISA DA COSTA</v>
          </cell>
          <cell r="J669">
            <v>1</v>
          </cell>
        </row>
        <row r="670">
          <cell r="A670">
            <v>650</v>
          </cell>
          <cell r="B670" t="str">
            <v>MOD</v>
          </cell>
          <cell r="C670" t="str">
            <v>DEM</v>
          </cell>
          <cell r="D670" t="str">
            <v>DEM</v>
          </cell>
          <cell r="E670" t="str">
            <v>DEM</v>
          </cell>
          <cell r="F670" t="str">
            <v>DEM</v>
          </cell>
          <cell r="G670" t="str">
            <v>ISAIAS JOSE LAURINDO FILHO</v>
          </cell>
          <cell r="H670" t="str">
            <v>MECANICO AJUSTADOR</v>
          </cell>
          <cell r="I670" t="str">
            <v>BRISA DA COSTA</v>
          </cell>
          <cell r="J670">
            <v>1</v>
          </cell>
        </row>
        <row r="671">
          <cell r="A671">
            <v>651</v>
          </cell>
          <cell r="C671" t="str">
            <v>DEM</v>
          </cell>
          <cell r="D671" t="str">
            <v>DEM</v>
          </cell>
          <cell r="E671" t="str">
            <v>DEM</v>
          </cell>
          <cell r="F671" t="str">
            <v>DEM</v>
          </cell>
          <cell r="G671" t="str">
            <v>ILMAR MARTINS LAURINDO</v>
          </cell>
          <cell r="H671" t="str">
            <v>MECANICO AJUSTADOR</v>
          </cell>
          <cell r="I671" t="str">
            <v>BRISA DA COSTA</v>
          </cell>
          <cell r="J671">
            <v>1</v>
          </cell>
        </row>
        <row r="672">
          <cell r="A672">
            <v>652</v>
          </cell>
          <cell r="B672" t="str">
            <v>ASA</v>
          </cell>
          <cell r="C672" t="str">
            <v>HRSG</v>
          </cell>
          <cell r="D672" t="str">
            <v>ANT</v>
          </cell>
          <cell r="E672" t="str">
            <v>NNC</v>
          </cell>
          <cell r="F672" t="str">
            <v>MONTAGEM</v>
          </cell>
          <cell r="G672" t="str">
            <v>ADILSON SCHUKES MARTINS</v>
          </cell>
          <cell r="H672" t="str">
            <v>MESTRE</v>
          </cell>
          <cell r="I672" t="str">
            <v>BRISA DA COSTA</v>
          </cell>
          <cell r="J672">
            <v>1</v>
          </cell>
        </row>
        <row r="673">
          <cell r="A673">
            <v>653</v>
          </cell>
          <cell r="B673" t="str">
            <v>ASA</v>
          </cell>
          <cell r="C673" t="str">
            <v>HRSG</v>
          </cell>
          <cell r="D673" t="str">
            <v>PEDRO</v>
          </cell>
          <cell r="E673" t="str">
            <v>AAS</v>
          </cell>
          <cell r="F673" t="str">
            <v>MONTAGEM</v>
          </cell>
          <cell r="G673" t="str">
            <v>NERIVALDO SANTOS DE JESUS</v>
          </cell>
          <cell r="H673" t="str">
            <v>MECANICO MONTADOR</v>
          </cell>
          <cell r="I673" t="str">
            <v>BRISA DA COSTA</v>
          </cell>
          <cell r="J673">
            <v>1</v>
          </cell>
        </row>
        <row r="674">
          <cell r="A674">
            <v>654</v>
          </cell>
          <cell r="B674" t="str">
            <v>ASA</v>
          </cell>
          <cell r="C674" t="str">
            <v>HRSG</v>
          </cell>
          <cell r="D674" t="str">
            <v>PEDRO</v>
          </cell>
          <cell r="E674" t="str">
            <v>SES</v>
          </cell>
          <cell r="F674" t="str">
            <v>ASA/CALD</v>
          </cell>
          <cell r="G674" t="str">
            <v>FLORÊNCIO MOTA</v>
          </cell>
          <cell r="H674" t="str">
            <v>MECANICO MONTADOR</v>
          </cell>
          <cell r="I674" t="str">
            <v>BRISA DA COSTA</v>
          </cell>
          <cell r="J674">
            <v>1</v>
          </cell>
        </row>
        <row r="675">
          <cell r="A675">
            <v>655</v>
          </cell>
          <cell r="B675" t="str">
            <v>ASA</v>
          </cell>
          <cell r="C675" t="str">
            <v>HRSG</v>
          </cell>
          <cell r="D675" t="str">
            <v>PEDRO</v>
          </cell>
          <cell r="E675" t="str">
            <v>SES</v>
          </cell>
          <cell r="F675" t="str">
            <v>ASA/CALD</v>
          </cell>
          <cell r="G675" t="str">
            <v>PAULO CESAR DA SILVA OLIVEIRA</v>
          </cell>
          <cell r="H675" t="str">
            <v>ENCANADOR</v>
          </cell>
          <cell r="I675" t="str">
            <v>BRISA DA COSTA</v>
          </cell>
          <cell r="J675">
            <v>1</v>
          </cell>
        </row>
        <row r="676">
          <cell r="A676">
            <v>656</v>
          </cell>
          <cell r="B676" t="str">
            <v>ASA</v>
          </cell>
          <cell r="C676" t="str">
            <v>HRSG</v>
          </cell>
          <cell r="D676" t="str">
            <v>PEDRO</v>
          </cell>
          <cell r="E676" t="str">
            <v>SES</v>
          </cell>
          <cell r="F676" t="str">
            <v>ASA/CALD</v>
          </cell>
          <cell r="G676" t="str">
            <v>ALEXANDRO SOUSA FONSECA</v>
          </cell>
          <cell r="H676" t="str">
            <v>AJUDANTE</v>
          </cell>
          <cell r="I676" t="str">
            <v>BARRA</v>
          </cell>
          <cell r="J676">
            <v>1</v>
          </cell>
        </row>
        <row r="677">
          <cell r="A677">
            <v>657</v>
          </cell>
          <cell r="B677" t="str">
            <v>MOD</v>
          </cell>
          <cell r="C677" t="str">
            <v>DEM</v>
          </cell>
          <cell r="D677" t="str">
            <v>DEM</v>
          </cell>
          <cell r="E677" t="str">
            <v>DEM</v>
          </cell>
          <cell r="F677" t="str">
            <v>DEM</v>
          </cell>
          <cell r="G677" t="str">
            <v>EDSON DOS SANTOS</v>
          </cell>
          <cell r="H677" t="str">
            <v>ENCARREGADO ELETRICA</v>
          </cell>
          <cell r="I677" t="str">
            <v>BRISA DA COSTA</v>
          </cell>
          <cell r="J677">
            <v>1</v>
          </cell>
        </row>
        <row r="678">
          <cell r="A678">
            <v>658</v>
          </cell>
          <cell r="C678" t="str">
            <v>DEM</v>
          </cell>
          <cell r="D678" t="str">
            <v>DEM</v>
          </cell>
          <cell r="E678" t="str">
            <v>DEM</v>
          </cell>
          <cell r="F678" t="str">
            <v>DEM</v>
          </cell>
          <cell r="G678" t="str">
            <v>HENRIQUE MARCELINO DE MESQUITA</v>
          </cell>
          <cell r="H678" t="str">
            <v>ENCARREGADO</v>
          </cell>
          <cell r="I678" t="str">
            <v>BRISA DA COSTA</v>
          </cell>
          <cell r="J678">
            <v>1</v>
          </cell>
        </row>
        <row r="679">
          <cell r="A679">
            <v>659</v>
          </cell>
          <cell r="B679" t="str">
            <v>AFC</v>
          </cell>
          <cell r="C679" t="str">
            <v>ST</v>
          </cell>
          <cell r="D679" t="str">
            <v>CMM</v>
          </cell>
          <cell r="E679" t="str">
            <v>JWC</v>
          </cell>
          <cell r="F679" t="str">
            <v>INSTRUMENT.</v>
          </cell>
          <cell r="G679" t="str">
            <v>JOSE WASHINGTON CAETANO CARVALHO</v>
          </cell>
          <cell r="H679" t="str">
            <v>ENCARREGADO</v>
          </cell>
          <cell r="I679" t="str">
            <v>BRISA DA COSTA</v>
          </cell>
          <cell r="J679">
            <v>1</v>
          </cell>
        </row>
        <row r="680">
          <cell r="A680">
            <v>660</v>
          </cell>
          <cell r="B680" t="str">
            <v>DORG</v>
          </cell>
          <cell r="C680" t="str">
            <v>DEM</v>
          </cell>
          <cell r="D680" t="str">
            <v>DEM</v>
          </cell>
          <cell r="E680" t="str">
            <v>DEM</v>
          </cell>
          <cell r="F680" t="str">
            <v>DEM</v>
          </cell>
          <cell r="G680" t="str">
            <v>PAULO CESAR DOS SANTOS SILVA</v>
          </cell>
          <cell r="H680" t="str">
            <v>ELETRICISTA F / C</v>
          </cell>
          <cell r="I680" t="str">
            <v>BRISA DA COSTA</v>
          </cell>
          <cell r="J680">
            <v>1</v>
          </cell>
        </row>
        <row r="681">
          <cell r="A681">
            <v>661</v>
          </cell>
          <cell r="C681" t="str">
            <v>HRSG</v>
          </cell>
          <cell r="D681" t="str">
            <v>NJ</v>
          </cell>
          <cell r="E681" t="str">
            <v>PSV</v>
          </cell>
          <cell r="F681" t="str">
            <v>SOLDA</v>
          </cell>
          <cell r="G681" t="str">
            <v>EDILSON FRANÇA DA SILVA</v>
          </cell>
          <cell r="H681" t="str">
            <v>MECANICO MONTADOR</v>
          </cell>
          <cell r="I681" t="str">
            <v>BRISA DA COSTA</v>
          </cell>
          <cell r="J681">
            <v>1</v>
          </cell>
        </row>
        <row r="682">
          <cell r="A682">
            <v>662</v>
          </cell>
          <cell r="B682" t="str">
            <v>AFC</v>
          </cell>
          <cell r="C682" t="str">
            <v>ST</v>
          </cell>
          <cell r="D682" t="str">
            <v>PM</v>
          </cell>
          <cell r="E682" t="str">
            <v>-</v>
          </cell>
          <cell r="F682" t="str">
            <v>TUBULAÇÃO</v>
          </cell>
          <cell r="G682" t="str">
            <v>EDIVALDO SANTOS CORRÊA</v>
          </cell>
          <cell r="H682" t="str">
            <v>ENCANADOR</v>
          </cell>
          <cell r="I682" t="str">
            <v>BRISA DA COSTA</v>
          </cell>
          <cell r="J682">
            <v>1</v>
          </cell>
        </row>
        <row r="683">
          <cell r="A683">
            <v>663</v>
          </cell>
          <cell r="B683" t="str">
            <v>EDG</v>
          </cell>
          <cell r="C683" t="str">
            <v>HRSG</v>
          </cell>
          <cell r="D683" t="str">
            <v>DARIO</v>
          </cell>
          <cell r="E683" t="str">
            <v>J S S</v>
          </cell>
          <cell r="F683" t="str">
            <v>ANDAIME</v>
          </cell>
          <cell r="G683" t="str">
            <v>MANOEL JOSÉ ALVES</v>
          </cell>
          <cell r="H683" t="str">
            <v>MONTADOR ANDAIME</v>
          </cell>
          <cell r="I683" t="str">
            <v>BRISA DA COSTA</v>
          </cell>
          <cell r="J683">
            <v>1</v>
          </cell>
        </row>
        <row r="684">
          <cell r="A684">
            <v>664</v>
          </cell>
          <cell r="B684" t="str">
            <v>EDG</v>
          </cell>
          <cell r="C684" t="str">
            <v>HRSG</v>
          </cell>
          <cell r="D684" t="str">
            <v>DARIO</v>
          </cell>
          <cell r="E684" t="str">
            <v>J S S</v>
          </cell>
          <cell r="F684" t="str">
            <v>ANDAIME</v>
          </cell>
          <cell r="G684" t="str">
            <v>NORMANO LIMA DO NASCIMENTO</v>
          </cell>
          <cell r="H684" t="str">
            <v>MONTADOR ANDAIME</v>
          </cell>
          <cell r="I684" t="str">
            <v>BRISA DA COSTA</v>
          </cell>
          <cell r="J684">
            <v>1</v>
          </cell>
        </row>
        <row r="685">
          <cell r="A685">
            <v>665</v>
          </cell>
          <cell r="B685" t="str">
            <v>AFC</v>
          </cell>
          <cell r="C685" t="str">
            <v>GERAL</v>
          </cell>
          <cell r="D685" t="str">
            <v>VT</v>
          </cell>
          <cell r="E685" t="str">
            <v>JTC</v>
          </cell>
          <cell r="F685" t="str">
            <v>APOIO</v>
          </cell>
          <cell r="G685" t="str">
            <v>JOSÉ CARLOS FERNANDES DA ROSA</v>
          </cell>
          <cell r="H685" t="str">
            <v>ELETRICISTA MONTADOR</v>
          </cell>
          <cell r="I685" t="str">
            <v>BRISA DA COSTA</v>
          </cell>
          <cell r="J685">
            <v>1</v>
          </cell>
        </row>
        <row r="686">
          <cell r="A686">
            <v>666</v>
          </cell>
          <cell r="B686" t="str">
            <v>ASA</v>
          </cell>
          <cell r="C686" t="str">
            <v>HRSG</v>
          </cell>
          <cell r="D686" t="str">
            <v>PEDRO</v>
          </cell>
          <cell r="E686" t="str">
            <v>AAS</v>
          </cell>
          <cell r="F686" t="str">
            <v>MONTAGEM</v>
          </cell>
          <cell r="G686" t="str">
            <v>JOSÉ RIBAMAR LOPES DE OLIVEIRA</v>
          </cell>
          <cell r="H686" t="str">
            <v>AJUDANTE</v>
          </cell>
          <cell r="J686">
            <v>1</v>
          </cell>
        </row>
        <row r="687">
          <cell r="A687">
            <v>667</v>
          </cell>
          <cell r="B687" t="str">
            <v>MOD</v>
          </cell>
          <cell r="C687" t="str">
            <v>-</v>
          </cell>
          <cell r="D687" t="str">
            <v>-</v>
          </cell>
          <cell r="E687" t="str">
            <v>DUCA</v>
          </cell>
          <cell r="F687" t="str">
            <v>-</v>
          </cell>
          <cell r="G687" t="str">
            <v>HILDEBERTO ANTONIO MARQUES DE BARROS</v>
          </cell>
          <cell r="H687" t="str">
            <v>ENCARREGADO RIGGER</v>
          </cell>
          <cell r="I687" t="str">
            <v>BRISA DA COSTA</v>
          </cell>
          <cell r="J687">
            <v>1</v>
          </cell>
        </row>
        <row r="688">
          <cell r="A688">
            <v>668</v>
          </cell>
          <cell r="B688" t="str">
            <v>TRS</v>
          </cell>
          <cell r="C688" t="str">
            <v>-</v>
          </cell>
          <cell r="D688" t="str">
            <v>-</v>
          </cell>
          <cell r="E688" t="str">
            <v>DUCA</v>
          </cell>
          <cell r="F688" t="str">
            <v>-</v>
          </cell>
          <cell r="G688" t="str">
            <v>EDVAR NUNES DA SILVA</v>
          </cell>
          <cell r="H688" t="str">
            <v>RIGGER</v>
          </cell>
          <cell r="I688" t="str">
            <v>BRISA DA COSTA</v>
          </cell>
          <cell r="J688">
            <v>1</v>
          </cell>
        </row>
        <row r="689">
          <cell r="A689">
            <v>669</v>
          </cell>
          <cell r="B689" t="str">
            <v>TRS</v>
          </cell>
          <cell r="G689" t="str">
            <v>CLEBER CRUZ DA SILVA</v>
          </cell>
          <cell r="H689" t="str">
            <v>RIGGER</v>
          </cell>
          <cell r="I689" t="str">
            <v>BRISA DA COSTA</v>
          </cell>
          <cell r="J689">
            <v>1</v>
          </cell>
        </row>
        <row r="690">
          <cell r="A690">
            <v>670</v>
          </cell>
          <cell r="B690" t="str">
            <v>MML</v>
          </cell>
          <cell r="C690" t="str">
            <v>BOP</v>
          </cell>
          <cell r="D690" t="str">
            <v>AVELEZ</v>
          </cell>
          <cell r="E690" t="str">
            <v>ISA/JAR</v>
          </cell>
          <cell r="F690" t="str">
            <v>MONTAGEM</v>
          </cell>
          <cell r="G690" t="str">
            <v>RENAN FERREIRA DE ANDRADE</v>
          </cell>
          <cell r="H690" t="str">
            <v>AJUDANTE</v>
          </cell>
          <cell r="I690" t="str">
            <v>RIO DAS OSTRAS</v>
          </cell>
          <cell r="J690">
            <v>1</v>
          </cell>
        </row>
        <row r="691">
          <cell r="A691">
            <v>671</v>
          </cell>
          <cell r="B691" t="str">
            <v>DORG</v>
          </cell>
          <cell r="G691" t="str">
            <v>TIAGO DE SOUZA HONORATO</v>
          </cell>
          <cell r="H691" t="str">
            <v>AUXILIAR ALMOXARIFE 1</v>
          </cell>
          <cell r="J691">
            <v>1</v>
          </cell>
        </row>
        <row r="692">
          <cell r="A692">
            <v>672</v>
          </cell>
          <cell r="G692" t="str">
            <v>UELTON MARCILIO LEMOS</v>
          </cell>
          <cell r="H692" t="str">
            <v>AJUDANTE</v>
          </cell>
          <cell r="J692">
            <v>1</v>
          </cell>
        </row>
        <row r="693">
          <cell r="A693">
            <v>673</v>
          </cell>
          <cell r="B693" t="str">
            <v>EDG</v>
          </cell>
          <cell r="C693" t="str">
            <v>HRSG</v>
          </cell>
          <cell r="D693" t="str">
            <v>DARIO</v>
          </cell>
          <cell r="E693" t="str">
            <v>FC</v>
          </cell>
          <cell r="F693" t="str">
            <v>ANDAIME</v>
          </cell>
          <cell r="G693" t="str">
            <v>FRANCISCO CHAGAS</v>
          </cell>
          <cell r="H693" t="str">
            <v>CONTRA MESTRE</v>
          </cell>
          <cell r="I693" t="str">
            <v>BRISA DA COSTA</v>
          </cell>
          <cell r="J693">
            <v>1</v>
          </cell>
        </row>
        <row r="694">
          <cell r="A694">
            <v>674</v>
          </cell>
          <cell r="B694" t="str">
            <v>ASA</v>
          </cell>
          <cell r="C694" t="str">
            <v>HRSG</v>
          </cell>
          <cell r="D694" t="str">
            <v>ANT</v>
          </cell>
          <cell r="E694" t="str">
            <v>CS</v>
          </cell>
          <cell r="F694" t="str">
            <v>TUBULAÇÃO</v>
          </cell>
          <cell r="G694" t="str">
            <v>JOSÉ ROBERTO VIEIRA DOS SANTOS</v>
          </cell>
          <cell r="H694" t="str">
            <v>ENCANADOR</v>
          </cell>
          <cell r="I694" t="str">
            <v>BRISA DA COSTA</v>
          </cell>
          <cell r="J694">
            <v>1</v>
          </cell>
        </row>
        <row r="695">
          <cell r="A695">
            <v>675</v>
          </cell>
          <cell r="G695" t="str">
            <v xml:space="preserve">NATALINO DE ALMEIDA SANTANA </v>
          </cell>
          <cell r="H695" t="str">
            <v>SOLDADOR RX</v>
          </cell>
          <cell r="I695" t="str">
            <v>BRISA DA COSTA</v>
          </cell>
          <cell r="J695">
            <v>1</v>
          </cell>
        </row>
        <row r="696">
          <cell r="A696">
            <v>676</v>
          </cell>
          <cell r="B696" t="str">
            <v>EDG</v>
          </cell>
          <cell r="C696" t="str">
            <v>HRSG</v>
          </cell>
          <cell r="D696" t="str">
            <v>DARIO</v>
          </cell>
          <cell r="E696" t="str">
            <v>ELIEZER</v>
          </cell>
          <cell r="F696" t="str">
            <v>ANDAIME</v>
          </cell>
          <cell r="G696" t="str">
            <v>ELIEZER NASCIMENTO</v>
          </cell>
          <cell r="H696" t="str">
            <v>ENCARREGADO</v>
          </cell>
          <cell r="I696" t="str">
            <v>BRISA DA COSTA</v>
          </cell>
          <cell r="J696">
            <v>1</v>
          </cell>
        </row>
        <row r="697">
          <cell r="A697">
            <v>677</v>
          </cell>
          <cell r="B697" t="str">
            <v>MML</v>
          </cell>
          <cell r="C697" t="str">
            <v>BOP</v>
          </cell>
          <cell r="D697" t="str">
            <v>AVELEZ</v>
          </cell>
          <cell r="E697" t="str">
            <v>ISA/JAR</v>
          </cell>
          <cell r="F697" t="str">
            <v>MONTAGEM</v>
          </cell>
          <cell r="G697" t="str">
            <v>RONALDO FRANÇA DE SOUZA</v>
          </cell>
          <cell r="H697" t="str">
            <v>ELETRICISTA MONTADOR</v>
          </cell>
          <cell r="I697" t="str">
            <v>BRISA DA COSTA</v>
          </cell>
          <cell r="J697">
            <v>1</v>
          </cell>
        </row>
        <row r="698">
          <cell r="A698">
            <v>678</v>
          </cell>
          <cell r="B698" t="str">
            <v>ILDEM</v>
          </cell>
          <cell r="C698" t="str">
            <v>HRSG</v>
          </cell>
          <cell r="D698" t="str">
            <v>ALVIM</v>
          </cell>
          <cell r="E698" t="str">
            <v>LCB</v>
          </cell>
          <cell r="F698" t="str">
            <v>SOLDA</v>
          </cell>
          <cell r="G698" t="str">
            <v>ANTONIO MARCOS DA SILVA</v>
          </cell>
          <cell r="H698" t="str">
            <v>SOLDADOR RX</v>
          </cell>
          <cell r="I698" t="str">
            <v>BRISA DA COSTA</v>
          </cell>
          <cell r="J698">
            <v>1</v>
          </cell>
        </row>
        <row r="699">
          <cell r="A699">
            <v>679</v>
          </cell>
          <cell r="B699" t="str">
            <v>MML</v>
          </cell>
          <cell r="C699" t="str">
            <v>BOP</v>
          </cell>
          <cell r="D699" t="str">
            <v>AVELEZ</v>
          </cell>
          <cell r="E699" t="str">
            <v>DAPN</v>
          </cell>
          <cell r="F699" t="str">
            <v>MONTAGEM</v>
          </cell>
          <cell r="G699" t="str">
            <v>ELINALDO DOS SANTOS RODRIGUES</v>
          </cell>
          <cell r="H699" t="str">
            <v>AJUDANTE</v>
          </cell>
          <cell r="I699" t="str">
            <v>BARRA</v>
          </cell>
          <cell r="J699">
            <v>1</v>
          </cell>
        </row>
        <row r="700">
          <cell r="A700">
            <v>680</v>
          </cell>
          <cell r="C700" t="str">
            <v>DEM</v>
          </cell>
          <cell r="D700" t="str">
            <v>DEM</v>
          </cell>
          <cell r="E700" t="str">
            <v>DEM</v>
          </cell>
          <cell r="F700" t="str">
            <v>DEM</v>
          </cell>
          <cell r="G700" t="str">
            <v>RICARDO FERNANDO ALVES DE SANTANA</v>
          </cell>
          <cell r="H700" t="str">
            <v>SOLDADOR DE CHAPARIA</v>
          </cell>
          <cell r="I700" t="str">
            <v>BRISA DA COSTA</v>
          </cell>
          <cell r="J700">
            <v>1</v>
          </cell>
        </row>
        <row r="701">
          <cell r="A701">
            <v>681</v>
          </cell>
          <cell r="B701" t="str">
            <v>JORGE</v>
          </cell>
          <cell r="C701" t="str">
            <v>CT</v>
          </cell>
          <cell r="D701" t="str">
            <v>ANT</v>
          </cell>
          <cell r="E701" t="str">
            <v>JLC</v>
          </cell>
          <cell r="F701" t="str">
            <v>COMIS TUB</v>
          </cell>
          <cell r="G701" t="str">
            <v>LEILTON CARVALHO PINHEIRO</v>
          </cell>
          <cell r="H701" t="str">
            <v>MECANICO MONTADOR</v>
          </cell>
          <cell r="I701" t="str">
            <v>BRISA DA COSTA</v>
          </cell>
          <cell r="J701">
            <v>1</v>
          </cell>
        </row>
        <row r="702">
          <cell r="A702">
            <v>682</v>
          </cell>
          <cell r="C702" t="str">
            <v>DEM</v>
          </cell>
          <cell r="D702" t="str">
            <v>DEM</v>
          </cell>
          <cell r="E702" t="str">
            <v>DEM</v>
          </cell>
          <cell r="F702" t="str">
            <v>DEM</v>
          </cell>
          <cell r="G702" t="str">
            <v>CLOVIS FELIPE SOARES MUNIZ</v>
          </cell>
          <cell r="H702" t="str">
            <v>MECANICO MONTADOR</v>
          </cell>
          <cell r="I702" t="str">
            <v>BRISA DA COSTA</v>
          </cell>
          <cell r="J702">
            <v>1</v>
          </cell>
        </row>
        <row r="703">
          <cell r="A703">
            <v>683</v>
          </cell>
          <cell r="B703" t="str">
            <v>ASA</v>
          </cell>
          <cell r="C703" t="str">
            <v>HRSG</v>
          </cell>
          <cell r="D703" t="str">
            <v>PEDRO</v>
          </cell>
          <cell r="E703" t="str">
            <v>GF</v>
          </cell>
          <cell r="F703" t="str">
            <v>ISOLAMENTO</v>
          </cell>
          <cell r="G703" t="str">
            <v>MARIO MALINOSKI COLAÇO</v>
          </cell>
          <cell r="H703" t="str">
            <v>ENCANADOR</v>
          </cell>
          <cell r="I703" t="str">
            <v>BRISA DA COSTA</v>
          </cell>
          <cell r="J703">
            <v>1</v>
          </cell>
        </row>
        <row r="704">
          <cell r="A704">
            <v>684</v>
          </cell>
          <cell r="B704" t="str">
            <v>ILDEM</v>
          </cell>
          <cell r="C704" t="str">
            <v>HRSG</v>
          </cell>
          <cell r="D704" t="str">
            <v>ALVIM</v>
          </cell>
          <cell r="E704" t="str">
            <v>LCB</v>
          </cell>
          <cell r="F704" t="str">
            <v>SOLDA</v>
          </cell>
          <cell r="G704" t="str">
            <v>EVILASIO SANTOS SOUZA</v>
          </cell>
          <cell r="H704" t="str">
            <v>SOLDADOR RX + AL</v>
          </cell>
          <cell r="I704" t="str">
            <v>BRISA DA COSTA</v>
          </cell>
          <cell r="J704">
            <v>1</v>
          </cell>
        </row>
        <row r="705">
          <cell r="A705">
            <v>685</v>
          </cell>
          <cell r="G705" t="str">
            <v>MILTON DA SILVA SOUZA</v>
          </cell>
          <cell r="H705" t="str">
            <v>AJUDANTE</v>
          </cell>
          <cell r="J705">
            <v>1</v>
          </cell>
        </row>
        <row r="706">
          <cell r="A706">
            <v>686</v>
          </cell>
          <cell r="B706" t="str">
            <v>ILDEM</v>
          </cell>
          <cell r="C706" t="str">
            <v>HRSG</v>
          </cell>
          <cell r="D706" t="str">
            <v>NJ</v>
          </cell>
          <cell r="E706" t="str">
            <v>PSV</v>
          </cell>
          <cell r="F706" t="str">
            <v>SOLDA</v>
          </cell>
          <cell r="G706" t="str">
            <v>EDIMILSON DE SOUZA SOARES</v>
          </cell>
          <cell r="H706" t="str">
            <v>SOLDADOR DE CHAPARIA</v>
          </cell>
          <cell r="I706" t="str">
            <v>BRISA DA COSTA</v>
          </cell>
          <cell r="J706">
            <v>1</v>
          </cell>
        </row>
        <row r="707">
          <cell r="A707">
            <v>687</v>
          </cell>
          <cell r="B707" t="str">
            <v>EDG</v>
          </cell>
          <cell r="C707" t="str">
            <v>HRSG</v>
          </cell>
          <cell r="D707" t="str">
            <v>DARIO</v>
          </cell>
          <cell r="E707" t="str">
            <v>J S S</v>
          </cell>
          <cell r="F707" t="str">
            <v>ANDAIME</v>
          </cell>
          <cell r="G707" t="str">
            <v>EVANDRO DOS SANTOS CONCEIÇÃO</v>
          </cell>
          <cell r="H707" t="str">
            <v>MONTADOR ANDAIME</v>
          </cell>
          <cell r="J707">
            <v>1</v>
          </cell>
        </row>
        <row r="708">
          <cell r="A708">
            <v>688</v>
          </cell>
          <cell r="F708" t="str">
            <v>DORG</v>
          </cell>
          <cell r="G708" t="str">
            <v>JEFFERSON SOUZA DA SILVA</v>
          </cell>
          <cell r="H708" t="str">
            <v>AJUDANTE</v>
          </cell>
          <cell r="J708">
            <v>1</v>
          </cell>
        </row>
        <row r="709">
          <cell r="A709">
            <v>689</v>
          </cell>
          <cell r="B709" t="str">
            <v>AFC</v>
          </cell>
          <cell r="C709" t="str">
            <v>GERAL</v>
          </cell>
          <cell r="D709" t="str">
            <v>VT</v>
          </cell>
          <cell r="E709" t="str">
            <v>MS</v>
          </cell>
          <cell r="F709" t="str">
            <v>COM ELET/INST</v>
          </cell>
          <cell r="G709" t="str">
            <v>GLAUCIO FRANÇOIS DE ARAUJO SOUZA</v>
          </cell>
          <cell r="H709" t="str">
            <v>AJUDANTE</v>
          </cell>
          <cell r="I709" t="str">
            <v>RIO DAS OSTRAS</v>
          </cell>
          <cell r="J709">
            <v>1</v>
          </cell>
        </row>
        <row r="710">
          <cell r="A710">
            <v>690</v>
          </cell>
          <cell r="B710" t="str">
            <v>AFC</v>
          </cell>
          <cell r="C710" t="str">
            <v>GERAL</v>
          </cell>
          <cell r="D710" t="str">
            <v>VT</v>
          </cell>
          <cell r="E710" t="str">
            <v>MS</v>
          </cell>
          <cell r="F710" t="str">
            <v>COM ELET/INST</v>
          </cell>
          <cell r="G710" t="str">
            <v>JORGE LUIZ DA SILVA</v>
          </cell>
          <cell r="H710" t="str">
            <v>ELETRICISTA F / C</v>
          </cell>
          <cell r="I710" t="str">
            <v>BRISA DA COSTA</v>
          </cell>
          <cell r="J710">
            <v>1</v>
          </cell>
        </row>
        <row r="711">
          <cell r="A711">
            <v>691</v>
          </cell>
          <cell r="B711" t="str">
            <v>AFC</v>
          </cell>
          <cell r="C711" t="str">
            <v>CT</v>
          </cell>
          <cell r="D711" t="str">
            <v>MAURI</v>
          </cell>
          <cell r="E711" t="str">
            <v>SWPC</v>
          </cell>
          <cell r="F711" t="str">
            <v>MONTAGEM</v>
          </cell>
          <cell r="G711" t="str">
            <v>ROBSON DE JESUS SALES</v>
          </cell>
          <cell r="H711" t="str">
            <v>MECANICO MONTADOR</v>
          </cell>
          <cell r="I711" t="str">
            <v>BRISA DA COSTA</v>
          </cell>
          <cell r="J711">
            <v>1</v>
          </cell>
        </row>
        <row r="712">
          <cell r="A712">
            <v>692</v>
          </cell>
          <cell r="B712" t="str">
            <v>AFC</v>
          </cell>
          <cell r="C712" t="str">
            <v>CT</v>
          </cell>
          <cell r="D712" t="str">
            <v>MAURI</v>
          </cell>
          <cell r="E712" t="str">
            <v>VBT</v>
          </cell>
          <cell r="F712" t="str">
            <v>MONTAGEM</v>
          </cell>
          <cell r="G712" t="str">
            <v>ANACLETO DE JESUS FILHO</v>
          </cell>
          <cell r="H712" t="str">
            <v>MECANICO MONTADOR</v>
          </cell>
          <cell r="I712" t="str">
            <v>BRISA DA COSTA</v>
          </cell>
          <cell r="J712">
            <v>1</v>
          </cell>
        </row>
        <row r="713">
          <cell r="A713">
            <v>693</v>
          </cell>
          <cell r="C713" t="str">
            <v>DEM</v>
          </cell>
          <cell r="D713" t="str">
            <v>DEM</v>
          </cell>
          <cell r="E713" t="str">
            <v>DEM</v>
          </cell>
          <cell r="F713" t="str">
            <v>DEM</v>
          </cell>
          <cell r="G713" t="str">
            <v>GILBERTO OLIVEIRA</v>
          </cell>
          <cell r="H713" t="str">
            <v>AJUDANTE</v>
          </cell>
          <cell r="J713">
            <v>1</v>
          </cell>
        </row>
        <row r="714">
          <cell r="A714">
            <v>694</v>
          </cell>
          <cell r="B714" t="str">
            <v>ILDEM</v>
          </cell>
          <cell r="C714" t="str">
            <v>HRSG</v>
          </cell>
          <cell r="D714" t="str">
            <v>NJ</v>
          </cell>
          <cell r="E714" t="str">
            <v>PSV</v>
          </cell>
          <cell r="F714" t="str">
            <v>SOLDA</v>
          </cell>
          <cell r="G714" t="str">
            <v>RONALDO SANTOS DA SILVA</v>
          </cell>
          <cell r="H714" t="str">
            <v>AJUDANTE</v>
          </cell>
          <cell r="I714" t="str">
            <v>BARRA</v>
          </cell>
          <cell r="J714">
            <v>1</v>
          </cell>
        </row>
        <row r="715">
          <cell r="A715">
            <v>695</v>
          </cell>
          <cell r="B715" t="str">
            <v>AFC</v>
          </cell>
          <cell r="C715" t="str">
            <v>ST</v>
          </cell>
          <cell r="D715" t="str">
            <v>JMC</v>
          </cell>
          <cell r="E715" t="str">
            <v>AMA</v>
          </cell>
          <cell r="F715" t="str">
            <v>MONTAGEM</v>
          </cell>
          <cell r="G715" t="str">
            <v>CLEVERTON LIMA DE ANDRADE</v>
          </cell>
          <cell r="H715" t="str">
            <v>MEIO OFICIAL</v>
          </cell>
          <cell r="I715" t="str">
            <v>CENTRO</v>
          </cell>
          <cell r="J715">
            <v>1</v>
          </cell>
        </row>
        <row r="716">
          <cell r="A716">
            <v>696</v>
          </cell>
          <cell r="B716" t="str">
            <v>AFC</v>
          </cell>
          <cell r="C716" t="str">
            <v>ST</v>
          </cell>
          <cell r="D716" t="str">
            <v>JMC</v>
          </cell>
          <cell r="E716" t="str">
            <v>AMA</v>
          </cell>
          <cell r="F716" t="str">
            <v>MONTAGEM</v>
          </cell>
          <cell r="G716" t="str">
            <v>JENES SANTOS CORREIA</v>
          </cell>
          <cell r="H716" t="str">
            <v>MEIO OFICIAL</v>
          </cell>
          <cell r="I716" t="str">
            <v>BARRA</v>
          </cell>
          <cell r="J716">
            <v>1</v>
          </cell>
        </row>
        <row r="717">
          <cell r="A717">
            <v>697</v>
          </cell>
          <cell r="G717" t="str">
            <v>V  A  G  O</v>
          </cell>
          <cell r="J717">
            <v>1</v>
          </cell>
        </row>
        <row r="718">
          <cell r="A718">
            <v>698</v>
          </cell>
          <cell r="G718" t="str">
            <v>V  A  G  O</v>
          </cell>
          <cell r="J718">
            <v>1</v>
          </cell>
        </row>
        <row r="719">
          <cell r="A719">
            <v>699</v>
          </cell>
          <cell r="G719" t="str">
            <v>V  A  G  O</v>
          </cell>
          <cell r="J719">
            <v>1</v>
          </cell>
        </row>
        <row r="720">
          <cell r="A720">
            <v>700</v>
          </cell>
          <cell r="G720" t="str">
            <v>V  A  G  O</v>
          </cell>
          <cell r="J720">
            <v>1</v>
          </cell>
        </row>
        <row r="721">
          <cell r="A721">
            <v>701</v>
          </cell>
          <cell r="G721" t="str">
            <v>V  A  G  O</v>
          </cell>
          <cell r="J721">
            <v>1</v>
          </cell>
        </row>
        <row r="722">
          <cell r="A722">
            <v>702</v>
          </cell>
          <cell r="G722" t="str">
            <v>V  A  G  O</v>
          </cell>
          <cell r="J722">
            <v>1</v>
          </cell>
        </row>
        <row r="723">
          <cell r="A723">
            <v>703</v>
          </cell>
          <cell r="G723" t="str">
            <v>V  A  G  O</v>
          </cell>
          <cell r="J723">
            <v>1</v>
          </cell>
        </row>
        <row r="724">
          <cell r="A724">
            <v>704</v>
          </cell>
          <cell r="G724" t="str">
            <v>V  A  G  O</v>
          </cell>
          <cell r="J724">
            <v>1</v>
          </cell>
        </row>
        <row r="725">
          <cell r="A725">
            <v>705</v>
          </cell>
          <cell r="G725" t="str">
            <v>V  A  G  O</v>
          </cell>
          <cell r="J725">
            <v>1</v>
          </cell>
        </row>
        <row r="726">
          <cell r="A726">
            <v>706</v>
          </cell>
          <cell r="G726" t="str">
            <v>V  A  G  O</v>
          </cell>
          <cell r="J726">
            <v>1</v>
          </cell>
        </row>
        <row r="727">
          <cell r="A727">
            <v>707</v>
          </cell>
          <cell r="G727" t="str">
            <v>V  A  G  O</v>
          </cell>
          <cell r="J727">
            <v>1</v>
          </cell>
        </row>
        <row r="728">
          <cell r="A728">
            <v>708</v>
          </cell>
          <cell r="G728" t="str">
            <v>V  A  G  O</v>
          </cell>
          <cell r="J728">
            <v>1</v>
          </cell>
        </row>
        <row r="729">
          <cell r="A729">
            <v>709</v>
          </cell>
          <cell r="G729" t="str">
            <v>V  A  G  O</v>
          </cell>
          <cell r="J729">
            <v>1</v>
          </cell>
        </row>
        <row r="730">
          <cell r="A730">
            <v>710</v>
          </cell>
          <cell r="G730" t="str">
            <v>V  A  G  O</v>
          </cell>
          <cell r="J730">
            <v>1</v>
          </cell>
        </row>
        <row r="731">
          <cell r="A731">
            <v>711</v>
          </cell>
          <cell r="G731" t="str">
            <v>V  A  G  O</v>
          </cell>
          <cell r="J731">
            <v>1</v>
          </cell>
        </row>
        <row r="732">
          <cell r="A732">
            <v>712</v>
          </cell>
          <cell r="C732" t="str">
            <v>DEM</v>
          </cell>
          <cell r="D732" t="str">
            <v>DEM</v>
          </cell>
          <cell r="E732" t="str">
            <v>DEM</v>
          </cell>
          <cell r="F732" t="str">
            <v>DEM</v>
          </cell>
          <cell r="G732" t="str">
            <v>JOSE CARLOS DA SILVA</v>
          </cell>
          <cell r="H732" t="str">
            <v>ELETRICISTA MONTADOR</v>
          </cell>
          <cell r="I732" t="str">
            <v>BRISA DA COSTA</v>
          </cell>
          <cell r="J732">
            <v>1</v>
          </cell>
        </row>
        <row r="733">
          <cell r="A733">
            <v>713</v>
          </cell>
          <cell r="G733" t="str">
            <v>ERLAN GALEANO DOS SANTOS</v>
          </cell>
          <cell r="H733" t="str">
            <v>ELETRICISTA MONTADOR</v>
          </cell>
          <cell r="I733" t="str">
            <v>BRISA DA COSTA</v>
          </cell>
          <cell r="J733">
            <v>1</v>
          </cell>
        </row>
        <row r="734">
          <cell r="A734">
            <v>714</v>
          </cell>
          <cell r="B734" t="str">
            <v>AFC</v>
          </cell>
          <cell r="C734" t="str">
            <v>HRSG</v>
          </cell>
          <cell r="D734" t="str">
            <v>JS</v>
          </cell>
          <cell r="E734" t="str">
            <v>-</v>
          </cell>
          <cell r="F734" t="str">
            <v>ISOL/PINT</v>
          </cell>
          <cell r="G734" t="str">
            <v>JAILSON RODRIGUES DE OLIVEIRA</v>
          </cell>
          <cell r="H734" t="str">
            <v>PINTOR</v>
          </cell>
          <cell r="I734" t="str">
            <v>BRISA DA COSTA</v>
          </cell>
          <cell r="J734">
            <v>1</v>
          </cell>
        </row>
        <row r="735">
          <cell r="A735">
            <v>715</v>
          </cell>
          <cell r="C735" t="str">
            <v>DEM</v>
          </cell>
          <cell r="D735" t="str">
            <v>DEM</v>
          </cell>
          <cell r="E735" t="str">
            <v>DEM</v>
          </cell>
          <cell r="F735" t="str">
            <v>DEM</v>
          </cell>
          <cell r="G735" t="str">
            <v>AMAURI PESTANA DE SÁ</v>
          </cell>
          <cell r="H735" t="str">
            <v>AJUDANTE</v>
          </cell>
          <cell r="I735" t="str">
            <v>AEROPORTO</v>
          </cell>
          <cell r="J735">
            <v>1</v>
          </cell>
        </row>
        <row r="736">
          <cell r="A736">
            <v>716</v>
          </cell>
          <cell r="C736" t="str">
            <v>DEM</v>
          </cell>
          <cell r="D736" t="str">
            <v>DEM</v>
          </cell>
          <cell r="E736" t="str">
            <v>DEM</v>
          </cell>
          <cell r="F736" t="str">
            <v>DEM</v>
          </cell>
          <cell r="G736" t="str">
            <v>OTONIEL SILVA PEREIRA</v>
          </cell>
          <cell r="H736" t="str">
            <v>MECANICO MONTADOR</v>
          </cell>
          <cell r="I736" t="str">
            <v>BRISA DA COSTA</v>
          </cell>
          <cell r="J736">
            <v>1</v>
          </cell>
        </row>
        <row r="737">
          <cell r="A737">
            <v>717</v>
          </cell>
          <cell r="C737" t="str">
            <v>DEM</v>
          </cell>
          <cell r="D737" t="str">
            <v>DEM</v>
          </cell>
          <cell r="E737" t="str">
            <v>DEM</v>
          </cell>
          <cell r="F737" t="str">
            <v>DEM</v>
          </cell>
          <cell r="G737" t="str">
            <v>JOSE MARCOS DE OLIVEIRA</v>
          </cell>
          <cell r="H737" t="str">
            <v>MECANICO MONTADOR</v>
          </cell>
          <cell r="I737" t="str">
            <v>BRISA DA COSTA</v>
          </cell>
          <cell r="J737">
            <v>1</v>
          </cell>
        </row>
        <row r="738">
          <cell r="A738">
            <v>718</v>
          </cell>
          <cell r="B738" t="str">
            <v>AFC</v>
          </cell>
          <cell r="C738" t="str">
            <v>ST</v>
          </cell>
          <cell r="D738" t="str">
            <v>JMC</v>
          </cell>
          <cell r="E738" t="str">
            <v>AMA</v>
          </cell>
          <cell r="F738" t="str">
            <v>MONTAGEM</v>
          </cell>
          <cell r="G738" t="str">
            <v>WEYLER DE ALMEIDA SANTOS</v>
          </cell>
          <cell r="H738" t="str">
            <v>CONTRA MESTRE</v>
          </cell>
          <cell r="I738" t="str">
            <v>BRISA DA COSTA</v>
          </cell>
          <cell r="J738">
            <v>1</v>
          </cell>
        </row>
        <row r="739">
          <cell r="A739">
            <v>719</v>
          </cell>
          <cell r="C739" t="str">
            <v>DEM</v>
          </cell>
          <cell r="D739" t="str">
            <v>DEM</v>
          </cell>
          <cell r="E739" t="str">
            <v>DEM</v>
          </cell>
          <cell r="F739" t="str">
            <v>DEM</v>
          </cell>
          <cell r="G739" t="str">
            <v>SILVONER DE SOUZA ASSIS</v>
          </cell>
          <cell r="H739" t="str">
            <v>MECANICO MONTADOR</v>
          </cell>
          <cell r="I739" t="str">
            <v>BRISA DA COSTA</v>
          </cell>
          <cell r="J739">
            <v>1</v>
          </cell>
        </row>
        <row r="740">
          <cell r="A740">
            <v>720</v>
          </cell>
          <cell r="C740" t="str">
            <v>DEM</v>
          </cell>
          <cell r="D740" t="str">
            <v>DEM</v>
          </cell>
          <cell r="E740" t="str">
            <v>DEM</v>
          </cell>
          <cell r="F740" t="str">
            <v>DEM</v>
          </cell>
          <cell r="G740" t="str">
            <v>ADAILTON JOSE DE SOUZA</v>
          </cell>
          <cell r="H740" t="str">
            <v>AJUDANTE</v>
          </cell>
          <cell r="I740" t="str">
            <v>BARRA</v>
          </cell>
          <cell r="J740">
            <v>1</v>
          </cell>
        </row>
        <row r="741">
          <cell r="A741">
            <v>721</v>
          </cell>
          <cell r="C741" t="str">
            <v>DEM</v>
          </cell>
          <cell r="D741" t="str">
            <v>DEM</v>
          </cell>
          <cell r="E741" t="str">
            <v>DEM</v>
          </cell>
          <cell r="F741" t="str">
            <v>DEM</v>
          </cell>
          <cell r="G741" t="str">
            <v>ROBSON BISPO DOS SANTOS</v>
          </cell>
          <cell r="H741" t="str">
            <v>MEIO OFICIAL</v>
          </cell>
          <cell r="I741" t="str">
            <v>CENTRO</v>
          </cell>
          <cell r="J741">
            <v>1</v>
          </cell>
        </row>
        <row r="742">
          <cell r="A742">
            <v>722</v>
          </cell>
          <cell r="C742" t="str">
            <v>DEM</v>
          </cell>
          <cell r="D742" t="str">
            <v>DEM</v>
          </cell>
          <cell r="E742" t="str">
            <v>DEM</v>
          </cell>
          <cell r="F742" t="str">
            <v>DEM</v>
          </cell>
          <cell r="G742" t="str">
            <v>LINDENBERG CAMILO SILVA</v>
          </cell>
          <cell r="H742" t="str">
            <v>AJUDANTE</v>
          </cell>
          <cell r="I742" t="str">
            <v>BARRA</v>
          </cell>
          <cell r="J742">
            <v>1</v>
          </cell>
        </row>
        <row r="743">
          <cell r="A743">
            <v>723</v>
          </cell>
          <cell r="B743" t="str">
            <v>MOI</v>
          </cell>
          <cell r="C743" t="str">
            <v>-</v>
          </cell>
          <cell r="D743" t="str">
            <v>-</v>
          </cell>
          <cell r="E743" t="str">
            <v>BUONO</v>
          </cell>
          <cell r="F743" t="str">
            <v>-</v>
          </cell>
          <cell r="G743" t="str">
            <v>RENATO ROBERTO DE SOUZA</v>
          </cell>
          <cell r="H743" t="str">
            <v>AJUDANTE</v>
          </cell>
          <cell r="I743" t="str">
            <v>VISCONDE</v>
          </cell>
          <cell r="J743">
            <v>1</v>
          </cell>
        </row>
        <row r="744">
          <cell r="A744">
            <v>724</v>
          </cell>
          <cell r="B744" t="str">
            <v>MAT</v>
          </cell>
          <cell r="G744" t="str">
            <v>ARNALDO PAULINO AGUIAR</v>
          </cell>
          <cell r="H744" t="str">
            <v>ENGENHEIRO I</v>
          </cell>
          <cell r="J744">
            <v>1</v>
          </cell>
        </row>
        <row r="745">
          <cell r="A745">
            <v>725</v>
          </cell>
          <cell r="G745" t="str">
            <v>JOSÉ FRANCISCO MENDEZ</v>
          </cell>
          <cell r="H745" t="str">
            <v>ASSISTENTE DE COMPRAS</v>
          </cell>
          <cell r="J745">
            <v>1</v>
          </cell>
        </row>
        <row r="746">
          <cell r="A746">
            <v>726</v>
          </cell>
          <cell r="C746" t="str">
            <v>DEM</v>
          </cell>
          <cell r="D746" t="str">
            <v>DEM</v>
          </cell>
          <cell r="E746" t="str">
            <v>DEM</v>
          </cell>
          <cell r="F746" t="str">
            <v>DEM</v>
          </cell>
          <cell r="G746" t="str">
            <v>JOSÉ PATRÍCIO DE MOURA</v>
          </cell>
          <cell r="H746" t="str">
            <v>SOLDADOR TIG + ER+AI</v>
          </cell>
          <cell r="I746" t="str">
            <v>BRISA DA COSTA</v>
          </cell>
          <cell r="J746">
            <v>1</v>
          </cell>
        </row>
        <row r="747">
          <cell r="A747">
            <v>727</v>
          </cell>
          <cell r="C747" t="str">
            <v>DEM</v>
          </cell>
          <cell r="D747" t="str">
            <v>DEM</v>
          </cell>
          <cell r="E747" t="str">
            <v>DEM</v>
          </cell>
          <cell r="F747" t="str">
            <v>DEM</v>
          </cell>
          <cell r="G747" t="str">
            <v>CHARLES PEREIRA DOS SANTOS</v>
          </cell>
          <cell r="H747" t="str">
            <v>MECANICO MONTADOR</v>
          </cell>
          <cell r="I747" t="str">
            <v>BRISA DA COSTA</v>
          </cell>
          <cell r="J747">
            <v>1</v>
          </cell>
        </row>
        <row r="748">
          <cell r="A748">
            <v>728</v>
          </cell>
          <cell r="C748" t="str">
            <v>DEM</v>
          </cell>
          <cell r="D748" t="str">
            <v>DEM</v>
          </cell>
          <cell r="E748" t="str">
            <v>DEM</v>
          </cell>
          <cell r="F748" t="str">
            <v>DEM</v>
          </cell>
          <cell r="G748" t="str">
            <v>JONY RIBEIRO SILVA</v>
          </cell>
          <cell r="H748" t="str">
            <v>AJUDANTE</v>
          </cell>
          <cell r="I748" t="str">
            <v>BARRA</v>
          </cell>
          <cell r="J748">
            <v>1</v>
          </cell>
        </row>
        <row r="749">
          <cell r="A749">
            <v>729</v>
          </cell>
          <cell r="B749" t="str">
            <v>ILDEM</v>
          </cell>
          <cell r="C749" t="str">
            <v>HRSG</v>
          </cell>
          <cell r="D749" t="str">
            <v>ALVIM</v>
          </cell>
          <cell r="E749" t="str">
            <v>LCB</v>
          </cell>
          <cell r="F749" t="str">
            <v>SOLDA</v>
          </cell>
          <cell r="G749" t="str">
            <v>FABIANO BRANDÃO DE SOUZA</v>
          </cell>
          <cell r="H749" t="str">
            <v>AJUDANTE</v>
          </cell>
          <cell r="I749" t="str">
            <v>BARRA</v>
          </cell>
          <cell r="J749">
            <v>1</v>
          </cell>
        </row>
        <row r="750">
          <cell r="A750">
            <v>730</v>
          </cell>
          <cell r="B750" t="str">
            <v>MOD</v>
          </cell>
          <cell r="C750" t="str">
            <v>DEM</v>
          </cell>
          <cell r="D750" t="str">
            <v>DEM</v>
          </cell>
          <cell r="E750" t="str">
            <v>DEM</v>
          </cell>
          <cell r="F750" t="str">
            <v>DEM</v>
          </cell>
          <cell r="G750" t="str">
            <v>UENERSSON PAULINO DOS SANTOS</v>
          </cell>
          <cell r="H750" t="str">
            <v>AJUDANTE</v>
          </cell>
          <cell r="J750">
            <v>1</v>
          </cell>
        </row>
        <row r="751">
          <cell r="A751">
            <v>731</v>
          </cell>
          <cell r="C751" t="str">
            <v>DEM</v>
          </cell>
          <cell r="D751" t="str">
            <v>DEM</v>
          </cell>
          <cell r="E751" t="str">
            <v>DEM</v>
          </cell>
          <cell r="F751" t="str">
            <v>DEM</v>
          </cell>
          <cell r="G751" t="str">
            <v>JOSE AUGUSTO ROCHA RODRIGUES</v>
          </cell>
          <cell r="H751" t="str">
            <v>CARPINTEIRO</v>
          </cell>
          <cell r="I751" t="str">
            <v>BRISA DA COSTA</v>
          </cell>
          <cell r="J751">
            <v>1</v>
          </cell>
        </row>
        <row r="752">
          <cell r="A752">
            <v>732</v>
          </cell>
          <cell r="B752" t="str">
            <v>ASA</v>
          </cell>
          <cell r="C752" t="str">
            <v>HRSG</v>
          </cell>
          <cell r="D752" t="str">
            <v>PEDRO</v>
          </cell>
          <cell r="E752" t="str">
            <v>GF</v>
          </cell>
          <cell r="F752" t="str">
            <v>ISOLAMENTO</v>
          </cell>
          <cell r="G752" t="str">
            <v>GILVANO MIRANDA DORNELES</v>
          </cell>
          <cell r="H752" t="str">
            <v>MECANICO MONTADOR</v>
          </cell>
          <cell r="I752" t="str">
            <v>BRISA DA COSTA</v>
          </cell>
          <cell r="J752">
            <v>1</v>
          </cell>
        </row>
        <row r="753">
          <cell r="A753">
            <v>733</v>
          </cell>
          <cell r="B753" t="str">
            <v>ILDEM</v>
          </cell>
          <cell r="C753" t="str">
            <v>HRSG</v>
          </cell>
          <cell r="D753" t="str">
            <v>ALVIM</v>
          </cell>
          <cell r="E753" t="str">
            <v>LCB</v>
          </cell>
          <cell r="F753" t="str">
            <v>SOLDA</v>
          </cell>
          <cell r="G753" t="str">
            <v>HELIO DELFINO DOS SANTOS</v>
          </cell>
          <cell r="H753" t="str">
            <v>SOLDADOR TIG + ER + AL</v>
          </cell>
          <cell r="I753" t="str">
            <v>BRISA DA COSTA</v>
          </cell>
          <cell r="J753">
            <v>1</v>
          </cell>
        </row>
        <row r="754">
          <cell r="A754">
            <v>734</v>
          </cell>
          <cell r="B754" t="str">
            <v>AFC</v>
          </cell>
          <cell r="C754" t="str">
            <v>CT</v>
          </cell>
          <cell r="D754" t="str">
            <v>VT</v>
          </cell>
          <cell r="E754" t="str">
            <v>IFS</v>
          </cell>
          <cell r="F754" t="str">
            <v>TESTE/PRESERV.</v>
          </cell>
          <cell r="G754" t="str">
            <v>RODOGERO DA SILVA CORECHA</v>
          </cell>
          <cell r="H754" t="str">
            <v>ELETRICISTA F / C</v>
          </cell>
          <cell r="I754" t="str">
            <v>BRISA DA COSTA</v>
          </cell>
          <cell r="J754">
            <v>1</v>
          </cell>
        </row>
        <row r="755">
          <cell r="A755">
            <v>735</v>
          </cell>
          <cell r="B755" t="str">
            <v>DORG</v>
          </cell>
          <cell r="G755" t="str">
            <v>LUCIANE GASPAR DE SOUZA</v>
          </cell>
          <cell r="H755" t="str">
            <v>AUXILIAR DE ESCRITÓRIO</v>
          </cell>
          <cell r="J755">
            <v>1</v>
          </cell>
        </row>
        <row r="756">
          <cell r="A756">
            <v>736</v>
          </cell>
          <cell r="C756" t="str">
            <v>DEM</v>
          </cell>
          <cell r="D756" t="str">
            <v>DEM</v>
          </cell>
          <cell r="E756" t="str">
            <v>DEM</v>
          </cell>
          <cell r="F756" t="str">
            <v>DEM</v>
          </cell>
          <cell r="G756" t="str">
            <v>ROSQUILDES VASCONCELOS VILHENA</v>
          </cell>
          <cell r="H756" t="str">
            <v>SUPERVISOR INSTRUMENTISTA</v>
          </cell>
          <cell r="J756">
            <v>1</v>
          </cell>
        </row>
        <row r="757">
          <cell r="A757">
            <v>737</v>
          </cell>
          <cell r="B757" t="str">
            <v>ILDEM</v>
          </cell>
          <cell r="C757" t="str">
            <v>HRSG</v>
          </cell>
          <cell r="D757" t="str">
            <v>ALVIM</v>
          </cell>
          <cell r="E757" t="str">
            <v>LCB</v>
          </cell>
          <cell r="F757" t="str">
            <v>SOLDA</v>
          </cell>
          <cell r="G757" t="str">
            <v>MARCIO ANDRADE ARUBA</v>
          </cell>
          <cell r="H757" t="str">
            <v>AJUDANTE</v>
          </cell>
          <cell r="I757" t="str">
            <v>BARRA</v>
          </cell>
          <cell r="J757">
            <v>1</v>
          </cell>
        </row>
        <row r="758">
          <cell r="A758">
            <v>738</v>
          </cell>
          <cell r="B758" t="str">
            <v>EDG</v>
          </cell>
          <cell r="C758" t="str">
            <v>HRSG</v>
          </cell>
          <cell r="D758" t="str">
            <v>DARIO</v>
          </cell>
          <cell r="E758" t="str">
            <v>ELIEZER</v>
          </cell>
          <cell r="F758" t="str">
            <v>ANDAIME</v>
          </cell>
          <cell r="G758" t="str">
            <v>JULIO SILVA GOMES</v>
          </cell>
          <cell r="H758" t="str">
            <v>MONTADOR ANDAIME</v>
          </cell>
          <cell r="I758" t="str">
            <v>BRISA DA COSTA</v>
          </cell>
          <cell r="J758">
            <v>1</v>
          </cell>
        </row>
        <row r="759">
          <cell r="A759">
            <v>739</v>
          </cell>
          <cell r="B759" t="str">
            <v>AFC</v>
          </cell>
          <cell r="C759" t="str">
            <v>HRSG</v>
          </cell>
          <cell r="D759" t="str">
            <v>VT</v>
          </cell>
          <cell r="E759" t="str">
            <v>JAS</v>
          </cell>
          <cell r="F759" t="str">
            <v>ELÉTRICA</v>
          </cell>
          <cell r="G759" t="str">
            <v>LEVI DE SOUZA NUNES</v>
          </cell>
          <cell r="H759" t="str">
            <v>MEIO OFICIAL</v>
          </cell>
          <cell r="I759" t="str">
            <v>BARRA</v>
          </cell>
          <cell r="J759">
            <v>1</v>
          </cell>
        </row>
        <row r="760">
          <cell r="A760">
            <v>740</v>
          </cell>
          <cell r="C760" t="str">
            <v>DEM</v>
          </cell>
          <cell r="D760" t="str">
            <v>DEM</v>
          </cell>
          <cell r="E760" t="str">
            <v>DEM</v>
          </cell>
          <cell r="F760" t="str">
            <v>DEM</v>
          </cell>
          <cell r="G760" t="str">
            <v>LAFAIETE GOMES</v>
          </cell>
          <cell r="H760" t="str">
            <v>SOLDADOR RX</v>
          </cell>
          <cell r="I760" t="str">
            <v>BRISA DA COSTA</v>
          </cell>
          <cell r="J760">
            <v>1</v>
          </cell>
        </row>
        <row r="761">
          <cell r="A761">
            <v>741</v>
          </cell>
          <cell r="C761" t="str">
            <v>DEM</v>
          </cell>
          <cell r="D761" t="str">
            <v>DEM</v>
          </cell>
          <cell r="E761" t="str">
            <v>DEM</v>
          </cell>
          <cell r="F761" t="str">
            <v>DEM</v>
          </cell>
          <cell r="G761" t="str">
            <v>CICERO TEIXEIRA DA SILVA JUNIOR</v>
          </cell>
          <cell r="H761" t="str">
            <v>MECANICO MONTADOR</v>
          </cell>
          <cell r="I761" t="str">
            <v>BRISA DA COSTA</v>
          </cell>
          <cell r="J761">
            <v>1</v>
          </cell>
        </row>
        <row r="762">
          <cell r="A762">
            <v>742</v>
          </cell>
          <cell r="G762" t="str">
            <v>MARCIO BOTELHO DA SILVA</v>
          </cell>
          <cell r="H762" t="str">
            <v>ELETRICISTA F / C</v>
          </cell>
          <cell r="I762" t="str">
            <v>BRISA DA COSTA</v>
          </cell>
          <cell r="J762">
            <v>1</v>
          </cell>
        </row>
        <row r="763">
          <cell r="A763">
            <v>743</v>
          </cell>
          <cell r="C763" t="str">
            <v>DEM</v>
          </cell>
          <cell r="D763" t="str">
            <v>DEM</v>
          </cell>
          <cell r="E763" t="str">
            <v>DEM</v>
          </cell>
          <cell r="F763" t="str">
            <v>DEM</v>
          </cell>
          <cell r="G763" t="str">
            <v>GILMARQUES CORREIA</v>
          </cell>
          <cell r="H763" t="str">
            <v>AJUDANTE</v>
          </cell>
          <cell r="J763">
            <v>1</v>
          </cell>
        </row>
        <row r="764">
          <cell r="A764">
            <v>744</v>
          </cell>
          <cell r="B764" t="str">
            <v>ILDEM</v>
          </cell>
          <cell r="C764" t="str">
            <v>HRSG</v>
          </cell>
          <cell r="D764" t="str">
            <v>ALVIM</v>
          </cell>
          <cell r="E764" t="str">
            <v>LCB</v>
          </cell>
          <cell r="F764" t="str">
            <v>SOLDA</v>
          </cell>
          <cell r="G764" t="str">
            <v>EDVANEI SALES DE SOUZA</v>
          </cell>
          <cell r="H764" t="str">
            <v>AJUDANTE</v>
          </cell>
          <cell r="J764">
            <v>1</v>
          </cell>
        </row>
        <row r="765">
          <cell r="A765">
            <v>745</v>
          </cell>
          <cell r="B765" t="str">
            <v>MOD</v>
          </cell>
          <cell r="G765" t="str">
            <v>JOÃO LÁZARO BUONO</v>
          </cell>
          <cell r="H765" t="str">
            <v>SUPERVISOR DE MATERIAIS</v>
          </cell>
          <cell r="J765">
            <v>1</v>
          </cell>
        </row>
        <row r="766">
          <cell r="A766">
            <v>746</v>
          </cell>
          <cell r="B766" t="str">
            <v>MOI</v>
          </cell>
          <cell r="C766" t="str">
            <v>HRSG</v>
          </cell>
          <cell r="D766" t="str">
            <v>-</v>
          </cell>
          <cell r="E766" t="str">
            <v>-</v>
          </cell>
          <cell r="F766" t="str">
            <v>SUP</v>
          </cell>
          <cell r="G766" t="str">
            <v>MAGNO LUIZ BRAGA GUIMARÃES</v>
          </cell>
          <cell r="H766" t="str">
            <v>ENGENHEIRO MECANICO</v>
          </cell>
          <cell r="J766">
            <v>1</v>
          </cell>
        </row>
        <row r="767">
          <cell r="A767">
            <v>747</v>
          </cell>
          <cell r="G767" t="str">
            <v>LUIZ AUGUSTO DOS ANJOS</v>
          </cell>
          <cell r="H767" t="str">
            <v>AJUDANTE</v>
          </cell>
          <cell r="I767" t="str">
            <v>BARRA</v>
          </cell>
          <cell r="J767">
            <v>1</v>
          </cell>
        </row>
        <row r="768">
          <cell r="A768">
            <v>748</v>
          </cell>
          <cell r="G768" t="str">
            <v>ANEILTON BISPO</v>
          </cell>
          <cell r="H768" t="str">
            <v>AJUDANTE</v>
          </cell>
          <cell r="J768">
            <v>1</v>
          </cell>
        </row>
        <row r="769">
          <cell r="A769">
            <v>749</v>
          </cell>
          <cell r="B769" t="str">
            <v>AFC</v>
          </cell>
          <cell r="C769" t="str">
            <v>HRSG</v>
          </cell>
          <cell r="D769" t="str">
            <v>VT</v>
          </cell>
          <cell r="E769" t="str">
            <v>JAS</v>
          </cell>
          <cell r="F769" t="str">
            <v>ELÉTRICA</v>
          </cell>
          <cell r="G769" t="str">
            <v>SANDRO DE JESUS</v>
          </cell>
          <cell r="H769" t="str">
            <v>AJUDANTE</v>
          </cell>
          <cell r="I769" t="str">
            <v>BARRA</v>
          </cell>
          <cell r="J769">
            <v>1</v>
          </cell>
        </row>
        <row r="770">
          <cell r="A770">
            <v>750</v>
          </cell>
          <cell r="B770" t="str">
            <v>DORG</v>
          </cell>
          <cell r="G770" t="str">
            <v>JOSÉ CLAUDENILSON DOS SANTOS</v>
          </cell>
          <cell r="H770" t="str">
            <v>AJUDANTE</v>
          </cell>
          <cell r="J770">
            <v>1</v>
          </cell>
        </row>
        <row r="771">
          <cell r="A771">
            <v>751</v>
          </cell>
          <cell r="G771" t="str">
            <v>GILMAR MOREIRA DE SANTANA</v>
          </cell>
          <cell r="H771" t="str">
            <v>AJUDANTE</v>
          </cell>
          <cell r="J771">
            <v>1</v>
          </cell>
        </row>
        <row r="772">
          <cell r="A772">
            <v>752</v>
          </cell>
          <cell r="B772" t="str">
            <v>MML</v>
          </cell>
          <cell r="C772" t="str">
            <v>BOP</v>
          </cell>
          <cell r="D772" t="str">
            <v>AVELEZ</v>
          </cell>
          <cell r="E772" t="str">
            <v>ISA/JAR</v>
          </cell>
          <cell r="F772" t="str">
            <v>MONTAGEM</v>
          </cell>
          <cell r="G772" t="str">
            <v>DIMA MENDES DA SILVA</v>
          </cell>
          <cell r="H772" t="str">
            <v>AJUDANTE</v>
          </cell>
          <cell r="I772" t="str">
            <v>MACABU</v>
          </cell>
          <cell r="J772">
            <v>1</v>
          </cell>
        </row>
        <row r="773">
          <cell r="A773">
            <v>753</v>
          </cell>
          <cell r="B773" t="str">
            <v>EDG</v>
          </cell>
          <cell r="C773" t="str">
            <v>HRSG</v>
          </cell>
          <cell r="D773" t="str">
            <v>DARIO</v>
          </cell>
          <cell r="E773" t="str">
            <v>J S S</v>
          </cell>
          <cell r="F773" t="str">
            <v>ANDAIME</v>
          </cell>
          <cell r="G773" t="str">
            <v>FABIO SILVA DE LIMA</v>
          </cell>
          <cell r="H773" t="str">
            <v>MONTADOR ANDAIME</v>
          </cell>
          <cell r="I773" t="str">
            <v>BRISA DA COSTA</v>
          </cell>
          <cell r="J773">
            <v>1</v>
          </cell>
        </row>
        <row r="774">
          <cell r="A774">
            <v>754</v>
          </cell>
          <cell r="B774" t="str">
            <v>MOD</v>
          </cell>
          <cell r="C774" t="str">
            <v>-</v>
          </cell>
          <cell r="D774" t="str">
            <v>-</v>
          </cell>
          <cell r="E774" t="str">
            <v>BAHIA</v>
          </cell>
          <cell r="F774" t="str">
            <v>-</v>
          </cell>
          <cell r="G774" t="str">
            <v>JOSE DENILSON DOS SANTOS</v>
          </cell>
          <cell r="H774" t="str">
            <v>CONTRA MESTRE</v>
          </cell>
          <cell r="I774" t="str">
            <v>BRISA DA COSTA</v>
          </cell>
          <cell r="J774">
            <v>1</v>
          </cell>
        </row>
        <row r="775">
          <cell r="A775">
            <v>755</v>
          </cell>
          <cell r="B775" t="str">
            <v>AFC</v>
          </cell>
          <cell r="C775" t="str">
            <v>ST</v>
          </cell>
          <cell r="D775" t="str">
            <v>CMM</v>
          </cell>
          <cell r="E775" t="str">
            <v>JWC</v>
          </cell>
          <cell r="F775" t="str">
            <v>INSTRUMENT.</v>
          </cell>
          <cell r="G775" t="str">
            <v>ANTONIO ROGERIO RIBEIRO DOS REIS</v>
          </cell>
          <cell r="H775" t="str">
            <v>AJUDANTE</v>
          </cell>
          <cell r="I775" t="str">
            <v>BARRA</v>
          </cell>
          <cell r="J775">
            <v>1</v>
          </cell>
        </row>
        <row r="776">
          <cell r="A776">
            <v>756</v>
          </cell>
          <cell r="B776" t="str">
            <v>ILDEM</v>
          </cell>
          <cell r="C776" t="str">
            <v>HRSG</v>
          </cell>
          <cell r="D776" t="str">
            <v>ALVIM</v>
          </cell>
          <cell r="E776" t="str">
            <v>LCB</v>
          </cell>
          <cell r="F776" t="str">
            <v>SOLDA</v>
          </cell>
          <cell r="G776" t="str">
            <v>SEBASTIÃO BARBOSA LIMA</v>
          </cell>
          <cell r="H776" t="str">
            <v>SOLDADOR RX</v>
          </cell>
          <cell r="I776" t="str">
            <v>BRISA DA COSTA</v>
          </cell>
          <cell r="J776">
            <v>1</v>
          </cell>
        </row>
        <row r="777">
          <cell r="A777">
            <v>757</v>
          </cell>
          <cell r="B777" t="str">
            <v>EDG</v>
          </cell>
          <cell r="C777" t="str">
            <v>HRSG</v>
          </cell>
          <cell r="D777" t="str">
            <v>DARIO</v>
          </cell>
          <cell r="E777" t="str">
            <v>ELIEZER</v>
          </cell>
          <cell r="F777" t="str">
            <v>ANDAIME</v>
          </cell>
          <cell r="G777" t="str">
            <v>ANTONIO FERNANDES DOS SANTOS NETO</v>
          </cell>
          <cell r="H777" t="str">
            <v>MONTADOR ANDAIME</v>
          </cell>
          <cell r="I777" t="str">
            <v>BRISA DA COSTA</v>
          </cell>
          <cell r="J777">
            <v>1</v>
          </cell>
        </row>
        <row r="778">
          <cell r="A778">
            <v>758</v>
          </cell>
          <cell r="B778" t="str">
            <v>MOD</v>
          </cell>
          <cell r="C778" t="str">
            <v>DEM</v>
          </cell>
          <cell r="D778" t="str">
            <v>DEM</v>
          </cell>
          <cell r="E778" t="str">
            <v>DEM</v>
          </cell>
          <cell r="F778" t="str">
            <v>DEM</v>
          </cell>
          <cell r="G778" t="str">
            <v>WENDELL CRUZ DOS SANTOS</v>
          </cell>
          <cell r="H778" t="str">
            <v>MONTADOR ANDAIME</v>
          </cell>
          <cell r="I778" t="str">
            <v>BRISA DA COSTA</v>
          </cell>
          <cell r="J778">
            <v>1</v>
          </cell>
        </row>
        <row r="779">
          <cell r="A779">
            <v>759</v>
          </cell>
          <cell r="B779" t="str">
            <v>AFC</v>
          </cell>
          <cell r="C779" t="str">
            <v>ST</v>
          </cell>
          <cell r="D779" t="str">
            <v>CMM</v>
          </cell>
          <cell r="E779" t="str">
            <v>JWC</v>
          </cell>
          <cell r="F779" t="str">
            <v>INSTRUMENT.</v>
          </cell>
          <cell r="G779" t="str">
            <v>RONIVALDO DOS SANTOS DE JESUS</v>
          </cell>
          <cell r="H779" t="str">
            <v>ELETRICISTA MONTADOR</v>
          </cell>
          <cell r="I779" t="str">
            <v>BARRA</v>
          </cell>
          <cell r="J779">
            <v>1</v>
          </cell>
        </row>
        <row r="780">
          <cell r="A780">
            <v>760</v>
          </cell>
          <cell r="B780" t="str">
            <v>-</v>
          </cell>
          <cell r="C780" t="str">
            <v>GERAL</v>
          </cell>
          <cell r="D780" t="str">
            <v>-</v>
          </cell>
          <cell r="E780" t="str">
            <v>-</v>
          </cell>
          <cell r="F780" t="str">
            <v>SUP</v>
          </cell>
          <cell r="G780" t="str">
            <v>DARIO CHAGAS</v>
          </cell>
          <cell r="H780" t="str">
            <v>ENCARREGADO</v>
          </cell>
          <cell r="J780">
            <v>1</v>
          </cell>
        </row>
        <row r="781">
          <cell r="A781">
            <v>761</v>
          </cell>
          <cell r="B781" t="str">
            <v>EDR</v>
          </cell>
          <cell r="C781" t="str">
            <v>HRSG</v>
          </cell>
          <cell r="D781" t="str">
            <v>RF</v>
          </cell>
          <cell r="E781" t="str">
            <v>JVS</v>
          </cell>
          <cell r="F781" t="str">
            <v>MONTAGEM</v>
          </cell>
          <cell r="G781" t="str">
            <v>CARLOS ALBERTO DOS SANTOS GONÇALVES</v>
          </cell>
          <cell r="H781" t="str">
            <v>MECANICO MONTADOR</v>
          </cell>
          <cell r="I781" t="str">
            <v>BRISA DA COSTA</v>
          </cell>
          <cell r="J781">
            <v>1</v>
          </cell>
        </row>
        <row r="782">
          <cell r="A782">
            <v>762</v>
          </cell>
          <cell r="B782" t="str">
            <v>MOD</v>
          </cell>
          <cell r="C782" t="str">
            <v>-</v>
          </cell>
          <cell r="D782" t="str">
            <v>-</v>
          </cell>
          <cell r="E782" t="str">
            <v>DUCA</v>
          </cell>
          <cell r="F782" t="str">
            <v>-</v>
          </cell>
          <cell r="G782" t="str">
            <v>ISMAEL ALMEIDA COSTA</v>
          </cell>
          <cell r="H782" t="str">
            <v>AJUDANTE</v>
          </cell>
          <cell r="I782" t="str">
            <v>BRISA DA COSTA</v>
          </cell>
          <cell r="J782">
            <v>1</v>
          </cell>
        </row>
        <row r="783">
          <cell r="A783">
            <v>763</v>
          </cell>
          <cell r="B783" t="str">
            <v>MML</v>
          </cell>
          <cell r="C783" t="str">
            <v>HRSG</v>
          </cell>
          <cell r="D783" t="str">
            <v>DARIO</v>
          </cell>
          <cell r="E783" t="str">
            <v>ACSC</v>
          </cell>
          <cell r="F783" t="str">
            <v>ANDAIME</v>
          </cell>
          <cell r="G783" t="str">
            <v>JOÃO ALVES DE SOUSA</v>
          </cell>
          <cell r="H783" t="str">
            <v>MONTADOR ANDAIME</v>
          </cell>
          <cell r="I783" t="str">
            <v>BRISA DA COSTA</v>
          </cell>
          <cell r="J783">
            <v>1</v>
          </cell>
        </row>
        <row r="784">
          <cell r="A784">
            <v>764</v>
          </cell>
          <cell r="B784" t="str">
            <v>DORG</v>
          </cell>
          <cell r="C784" t="str">
            <v>DEM</v>
          </cell>
          <cell r="D784" t="str">
            <v>DEM</v>
          </cell>
          <cell r="E784" t="str">
            <v>DEM</v>
          </cell>
          <cell r="F784" t="str">
            <v>DEM</v>
          </cell>
          <cell r="G784" t="str">
            <v>ELIANO LUIS DA SILVA</v>
          </cell>
          <cell r="H784" t="str">
            <v>MONTADOR ANDAIME</v>
          </cell>
          <cell r="I784" t="str">
            <v>BRISA DA COSTA</v>
          </cell>
          <cell r="J784">
            <v>1</v>
          </cell>
        </row>
        <row r="785">
          <cell r="A785">
            <v>765</v>
          </cell>
          <cell r="G785" t="str">
            <v>GERSON NERI DA SILVA</v>
          </cell>
          <cell r="H785" t="str">
            <v>ELETRICISTA MONTADOR</v>
          </cell>
          <cell r="I785" t="str">
            <v>BRISA DA COSTA</v>
          </cell>
          <cell r="J785">
            <v>1</v>
          </cell>
        </row>
        <row r="786">
          <cell r="A786">
            <v>766</v>
          </cell>
          <cell r="G786" t="str">
            <v>VITALINO DOS ANJOS DE JESUS</v>
          </cell>
          <cell r="H786" t="str">
            <v>AJUDANTE</v>
          </cell>
          <cell r="J786">
            <v>1</v>
          </cell>
        </row>
        <row r="787">
          <cell r="A787">
            <v>767</v>
          </cell>
          <cell r="G787" t="str">
            <v>ANTÔNIO CESAR SOUSA ROCHA</v>
          </cell>
          <cell r="H787" t="str">
            <v>AJUDANTE</v>
          </cell>
          <cell r="J787">
            <v>1</v>
          </cell>
        </row>
        <row r="788">
          <cell r="A788">
            <v>768</v>
          </cell>
          <cell r="C788" t="str">
            <v>DEM</v>
          </cell>
          <cell r="D788" t="str">
            <v>DEM</v>
          </cell>
          <cell r="E788" t="str">
            <v>DEM</v>
          </cell>
          <cell r="F788" t="str">
            <v>DEM</v>
          </cell>
          <cell r="G788" t="str">
            <v>REGINALDO JOSÉ DA SILVA</v>
          </cell>
          <cell r="H788" t="str">
            <v>SOLDADOR DE CHAPARIA</v>
          </cell>
          <cell r="I788" t="str">
            <v>BRISA DA COSTA</v>
          </cell>
          <cell r="J788">
            <v>1</v>
          </cell>
        </row>
        <row r="789">
          <cell r="A789">
            <v>769</v>
          </cell>
          <cell r="B789" t="str">
            <v>EDR</v>
          </cell>
          <cell r="C789" t="str">
            <v>HRSG</v>
          </cell>
          <cell r="D789" t="str">
            <v>RF</v>
          </cell>
          <cell r="E789" t="str">
            <v>JVS</v>
          </cell>
          <cell r="F789" t="str">
            <v>MONTAGEM</v>
          </cell>
          <cell r="G789" t="str">
            <v>LUIZ CARLOS DOS SANTOS GONÇALVES</v>
          </cell>
          <cell r="H789" t="str">
            <v>CONTRA MESTRE</v>
          </cell>
          <cell r="I789" t="str">
            <v>BRISA DA COSTA</v>
          </cell>
          <cell r="J789">
            <v>1</v>
          </cell>
        </row>
        <row r="790">
          <cell r="A790">
            <v>770</v>
          </cell>
          <cell r="B790" t="str">
            <v>MOD</v>
          </cell>
          <cell r="C790" t="str">
            <v>DEM</v>
          </cell>
          <cell r="D790" t="str">
            <v>DEM</v>
          </cell>
          <cell r="E790" t="str">
            <v>DEM</v>
          </cell>
          <cell r="F790" t="str">
            <v>DEM</v>
          </cell>
          <cell r="G790" t="str">
            <v>ZENILDO SANTOS VIEIRA</v>
          </cell>
          <cell r="H790" t="str">
            <v>MONTADOR ANDAIME</v>
          </cell>
          <cell r="I790" t="str">
            <v>BRISA DA COSTA</v>
          </cell>
          <cell r="J790">
            <v>1</v>
          </cell>
        </row>
        <row r="791">
          <cell r="A791">
            <v>771</v>
          </cell>
          <cell r="B791" t="str">
            <v>AFC</v>
          </cell>
          <cell r="C791" t="str">
            <v>GERAL</v>
          </cell>
          <cell r="D791" t="str">
            <v>VT</v>
          </cell>
          <cell r="E791" t="str">
            <v>AAM</v>
          </cell>
          <cell r="F791" t="str">
            <v>MANUTENÇÃO</v>
          </cell>
          <cell r="G791" t="str">
            <v>MARCELO DOS SANTOS DA SILVA</v>
          </cell>
          <cell r="H791" t="str">
            <v>ELETRICISTA F / C</v>
          </cell>
          <cell r="I791" t="str">
            <v>BRISA DA COSTA</v>
          </cell>
          <cell r="J791">
            <v>1</v>
          </cell>
        </row>
        <row r="792">
          <cell r="A792">
            <v>772</v>
          </cell>
          <cell r="G792" t="str">
            <v>MAURI ANTÔNIO VIEIRA PEREIRA</v>
          </cell>
          <cell r="H792" t="str">
            <v>ELETRICISTA F / C</v>
          </cell>
          <cell r="J792">
            <v>1</v>
          </cell>
        </row>
        <row r="793">
          <cell r="A793">
            <v>773</v>
          </cell>
          <cell r="C793" t="str">
            <v>DEM</v>
          </cell>
          <cell r="D793" t="str">
            <v>DEM</v>
          </cell>
          <cell r="E793" t="str">
            <v>DEM</v>
          </cell>
          <cell r="F793" t="str">
            <v>DEM</v>
          </cell>
          <cell r="G793" t="str">
            <v>JORGE LUIZ DOS SANTOS</v>
          </cell>
          <cell r="H793" t="str">
            <v>ELETRICISTA F / C</v>
          </cell>
          <cell r="I793" t="str">
            <v>RIO DAS OSTRAS</v>
          </cell>
          <cell r="J793">
            <v>1</v>
          </cell>
        </row>
        <row r="794">
          <cell r="A794">
            <v>774</v>
          </cell>
          <cell r="B794" t="str">
            <v>EDG</v>
          </cell>
          <cell r="C794" t="str">
            <v>HRSG</v>
          </cell>
          <cell r="D794" t="str">
            <v>DARIO</v>
          </cell>
          <cell r="E794" t="str">
            <v>ELIEZER</v>
          </cell>
          <cell r="F794" t="str">
            <v>ANDAIME</v>
          </cell>
          <cell r="G794" t="str">
            <v>GICÉLIO GOMES DA SILVA</v>
          </cell>
          <cell r="H794" t="str">
            <v>MONTADOR ANDAIME</v>
          </cell>
          <cell r="J794">
            <v>1</v>
          </cell>
        </row>
        <row r="795">
          <cell r="A795">
            <v>775</v>
          </cell>
          <cell r="B795" t="str">
            <v>MOD</v>
          </cell>
          <cell r="C795" t="str">
            <v>HRSG</v>
          </cell>
          <cell r="D795" t="str">
            <v>-</v>
          </cell>
          <cell r="E795" t="str">
            <v>OJC</v>
          </cell>
          <cell r="F795" t="str">
            <v>TOPOGR.</v>
          </cell>
          <cell r="G795" t="str">
            <v>OSVALDO DE JESUS COELHO</v>
          </cell>
          <cell r="H795" t="str">
            <v>TOPOGRAFO I</v>
          </cell>
          <cell r="I795" t="str">
            <v>RIO DAS OSTRAS</v>
          </cell>
          <cell r="J795">
            <v>1</v>
          </cell>
        </row>
        <row r="796">
          <cell r="A796">
            <v>776</v>
          </cell>
          <cell r="B796" t="str">
            <v>EDR</v>
          </cell>
          <cell r="C796" t="str">
            <v>HRSG</v>
          </cell>
          <cell r="D796" t="str">
            <v>VENDOL.</v>
          </cell>
          <cell r="E796" t="str">
            <v>MJO</v>
          </cell>
          <cell r="F796" t="str">
            <v>MONTAGEM</v>
          </cell>
          <cell r="G796" t="str">
            <v>DANIEL JOSÉ DO CARMO</v>
          </cell>
          <cell r="H796" t="str">
            <v>MECANICO MONTADOR</v>
          </cell>
          <cell r="J796">
            <v>1</v>
          </cell>
        </row>
        <row r="797">
          <cell r="A797">
            <v>777</v>
          </cell>
          <cell r="B797" t="str">
            <v>EDG</v>
          </cell>
          <cell r="C797" t="str">
            <v>HRSG</v>
          </cell>
          <cell r="D797" t="str">
            <v>DARIO</v>
          </cell>
          <cell r="E797" t="str">
            <v>FC</v>
          </cell>
          <cell r="F797" t="str">
            <v>ANDAIME</v>
          </cell>
          <cell r="G797" t="str">
            <v>SAMUEL DE ARAÚJO</v>
          </cell>
          <cell r="H797" t="str">
            <v>MONTADOR ANDAIME</v>
          </cell>
          <cell r="I797" t="str">
            <v>BARRA</v>
          </cell>
          <cell r="J797">
            <v>1</v>
          </cell>
        </row>
        <row r="798">
          <cell r="A798">
            <v>778</v>
          </cell>
          <cell r="B798" t="str">
            <v>MOD</v>
          </cell>
          <cell r="G798" t="str">
            <v>ROBERTO OLIVEIRA DA SILVA</v>
          </cell>
          <cell r="H798" t="str">
            <v>AJUDANTE</v>
          </cell>
          <cell r="J798">
            <v>1</v>
          </cell>
        </row>
        <row r="799">
          <cell r="A799">
            <v>779</v>
          </cell>
          <cell r="G799" t="str">
            <v>CLAUDIVAN DOS SANTOS</v>
          </cell>
          <cell r="H799" t="str">
            <v>AJUDANTE</v>
          </cell>
          <cell r="J799">
            <v>1</v>
          </cell>
        </row>
        <row r="800">
          <cell r="A800">
            <v>780</v>
          </cell>
          <cell r="G800" t="str">
            <v>JOSÉ VALMIR DOS SANTOS</v>
          </cell>
          <cell r="H800" t="str">
            <v>MECANICO MONTADOR</v>
          </cell>
          <cell r="J800">
            <v>1</v>
          </cell>
        </row>
        <row r="801">
          <cell r="A801">
            <v>781</v>
          </cell>
          <cell r="B801" t="str">
            <v>EDR</v>
          </cell>
          <cell r="C801" t="str">
            <v>HRSG</v>
          </cell>
          <cell r="D801" t="str">
            <v>VENDOL.</v>
          </cell>
          <cell r="E801" t="str">
            <v>MJO</v>
          </cell>
          <cell r="F801" t="str">
            <v>MONTAGEM</v>
          </cell>
          <cell r="G801" t="str">
            <v>MÁRCIO JOSÉ DE OLIVEIRA CARVALHO</v>
          </cell>
          <cell r="H801" t="str">
            <v>ENCARREGADO</v>
          </cell>
          <cell r="J801">
            <v>1</v>
          </cell>
        </row>
        <row r="802">
          <cell r="A802">
            <v>782</v>
          </cell>
          <cell r="B802" t="str">
            <v>AFC</v>
          </cell>
          <cell r="C802" t="str">
            <v>GERAL</v>
          </cell>
          <cell r="D802" t="str">
            <v>VT</v>
          </cell>
          <cell r="E802" t="str">
            <v>AAM</v>
          </cell>
          <cell r="F802" t="str">
            <v>MANUTENÇÃO</v>
          </cell>
          <cell r="G802" t="str">
            <v>JOÃO CARLOS BATISTA DA SILVA</v>
          </cell>
          <cell r="H802" t="str">
            <v>ELETRICISTA DE MANUTENÇÃO</v>
          </cell>
          <cell r="I802" t="str">
            <v>BARRA</v>
          </cell>
          <cell r="J802">
            <v>1</v>
          </cell>
        </row>
        <row r="803">
          <cell r="A803">
            <v>783</v>
          </cell>
          <cell r="B803" t="str">
            <v>EDR</v>
          </cell>
          <cell r="C803" t="str">
            <v>HRSG</v>
          </cell>
          <cell r="D803" t="str">
            <v>VENDOL.</v>
          </cell>
          <cell r="E803" t="str">
            <v>MJO</v>
          </cell>
          <cell r="F803" t="str">
            <v>MONTAGEM</v>
          </cell>
          <cell r="G803" t="str">
            <v>CARLOS ROBERTO ANTUNES</v>
          </cell>
          <cell r="H803" t="str">
            <v>MECANICO MONTADOR</v>
          </cell>
          <cell r="J803">
            <v>1</v>
          </cell>
        </row>
        <row r="804">
          <cell r="A804">
            <v>784</v>
          </cell>
          <cell r="B804" t="str">
            <v>MML</v>
          </cell>
          <cell r="C804" t="str">
            <v>HRSG/BOP</v>
          </cell>
          <cell r="D804" t="str">
            <v>DARIO</v>
          </cell>
          <cell r="E804" t="str">
            <v>ACSC</v>
          </cell>
          <cell r="F804" t="str">
            <v>ANDAIME</v>
          </cell>
          <cell r="G804" t="str">
            <v>ANTÔNIO CARLOS SOUZA DO CARMO</v>
          </cell>
          <cell r="H804" t="str">
            <v>MESTRE</v>
          </cell>
          <cell r="I804" t="str">
            <v>BRISA DA COSTA</v>
          </cell>
          <cell r="J804">
            <v>1</v>
          </cell>
        </row>
        <row r="805">
          <cell r="A805">
            <v>785</v>
          </cell>
          <cell r="B805" t="str">
            <v>MML</v>
          </cell>
          <cell r="C805" t="str">
            <v>BOP</v>
          </cell>
          <cell r="D805" t="str">
            <v>AVELEZ</v>
          </cell>
          <cell r="E805" t="str">
            <v>OS</v>
          </cell>
          <cell r="F805" t="str">
            <v>LANC. DE CABOS</v>
          </cell>
          <cell r="G805" t="str">
            <v>AUGUSTO DA SILVA</v>
          </cell>
          <cell r="H805" t="str">
            <v>ELETRICISTA MONTADOR</v>
          </cell>
          <cell r="I805" t="str">
            <v>BRISA DA COSTA</v>
          </cell>
          <cell r="J805">
            <v>1</v>
          </cell>
        </row>
        <row r="806">
          <cell r="A806">
            <v>786</v>
          </cell>
          <cell r="B806" t="str">
            <v>AFC</v>
          </cell>
          <cell r="C806" t="str">
            <v>ST</v>
          </cell>
          <cell r="D806" t="str">
            <v>JMC</v>
          </cell>
          <cell r="E806" t="str">
            <v>AMA</v>
          </cell>
          <cell r="F806" t="str">
            <v>MONTAGEM</v>
          </cell>
          <cell r="G806" t="str">
            <v>GENIVAL DOS SANTOS</v>
          </cell>
          <cell r="H806" t="str">
            <v>MEIO OFICIAL</v>
          </cell>
          <cell r="I806" t="str">
            <v>BRISA DA COSTA</v>
          </cell>
          <cell r="J806">
            <v>1</v>
          </cell>
        </row>
        <row r="807">
          <cell r="A807">
            <v>787</v>
          </cell>
          <cell r="B807" t="str">
            <v>AFC</v>
          </cell>
          <cell r="C807" t="str">
            <v>ST</v>
          </cell>
          <cell r="D807" t="str">
            <v>JMC</v>
          </cell>
          <cell r="E807" t="str">
            <v>AMA</v>
          </cell>
          <cell r="F807" t="str">
            <v>MONTAGEM</v>
          </cell>
          <cell r="G807" t="str">
            <v>SEBASTIÃO LOPES DA COSTA</v>
          </cell>
          <cell r="H807" t="str">
            <v>CONTRA MESTRE</v>
          </cell>
          <cell r="I807" t="str">
            <v>BRISA DA COSTA</v>
          </cell>
          <cell r="J807">
            <v>1</v>
          </cell>
        </row>
        <row r="808">
          <cell r="A808">
            <v>788</v>
          </cell>
          <cell r="B808" t="str">
            <v>ASA</v>
          </cell>
          <cell r="C808" t="str">
            <v>HRSG</v>
          </cell>
          <cell r="D808" t="str">
            <v>PEDRO</v>
          </cell>
          <cell r="E808" t="str">
            <v>JP</v>
          </cell>
          <cell r="F808" t="str">
            <v>TUBULAÇÃO</v>
          </cell>
          <cell r="G808" t="str">
            <v>JOSÉ PEREIRA</v>
          </cell>
          <cell r="H808" t="str">
            <v>ENCARREGADO</v>
          </cell>
          <cell r="J808">
            <v>1</v>
          </cell>
        </row>
        <row r="809">
          <cell r="A809">
            <v>789</v>
          </cell>
          <cell r="G809" t="str">
            <v>TARCÍSIO ANTÔNIO DE BARROS</v>
          </cell>
          <cell r="H809" t="str">
            <v>MECANICO MONTADOR</v>
          </cell>
          <cell r="J809">
            <v>1</v>
          </cell>
        </row>
        <row r="810">
          <cell r="A810">
            <v>790</v>
          </cell>
          <cell r="G810" t="str">
            <v>ANTÔNIO GABRIEL ARCANJO</v>
          </cell>
          <cell r="H810" t="str">
            <v>MECANICO MONTADOR</v>
          </cell>
          <cell r="J810">
            <v>1</v>
          </cell>
        </row>
        <row r="811">
          <cell r="A811">
            <v>791</v>
          </cell>
          <cell r="G811" t="str">
            <v>WILLIAN GARCIA DE PAIVA</v>
          </cell>
          <cell r="H811" t="str">
            <v>MECANICO MONTADOR</v>
          </cell>
          <cell r="J811">
            <v>1</v>
          </cell>
        </row>
        <row r="812">
          <cell r="A812">
            <v>792</v>
          </cell>
          <cell r="B812" t="str">
            <v>EDG</v>
          </cell>
          <cell r="C812" t="str">
            <v>HRSG</v>
          </cell>
          <cell r="D812" t="str">
            <v>VENDOL.</v>
          </cell>
          <cell r="E812" t="str">
            <v>WMS</v>
          </cell>
          <cell r="F812" t="str">
            <v>MONTAGEM</v>
          </cell>
          <cell r="G812" t="str">
            <v>FÁBIO ANTÔNIO DOS SANTOS</v>
          </cell>
          <cell r="H812" t="str">
            <v>MECANICO MONTADOR</v>
          </cell>
          <cell r="J812">
            <v>1</v>
          </cell>
        </row>
        <row r="813">
          <cell r="A813">
            <v>793</v>
          </cell>
          <cell r="G813" t="str">
            <v>ALEXINALDO FERREIRA SANTOS</v>
          </cell>
          <cell r="H813" t="str">
            <v>MECANICO MONTADOR</v>
          </cell>
          <cell r="J813">
            <v>1</v>
          </cell>
        </row>
        <row r="814">
          <cell r="A814">
            <v>794</v>
          </cell>
          <cell r="B814" t="str">
            <v>MOD</v>
          </cell>
          <cell r="C814" t="str">
            <v>MAT</v>
          </cell>
          <cell r="D814" t="str">
            <v>-</v>
          </cell>
          <cell r="E814" t="str">
            <v>BUONO</v>
          </cell>
          <cell r="F814" t="str">
            <v>MAT</v>
          </cell>
          <cell r="G814" t="str">
            <v>EVANDRO BARROSO DA SILVA</v>
          </cell>
          <cell r="H814" t="str">
            <v>AJUDANTE</v>
          </cell>
          <cell r="I814" t="str">
            <v>TIC TAC</v>
          </cell>
          <cell r="J814">
            <v>1</v>
          </cell>
        </row>
        <row r="815">
          <cell r="A815">
            <v>795</v>
          </cell>
          <cell r="B815" t="str">
            <v>MAT</v>
          </cell>
          <cell r="C815" t="str">
            <v>MAT</v>
          </cell>
          <cell r="D815" t="str">
            <v>-</v>
          </cell>
          <cell r="E815" t="str">
            <v>BUONO</v>
          </cell>
          <cell r="F815" t="str">
            <v>MAT</v>
          </cell>
          <cell r="G815" t="str">
            <v>LUIS EDUARDO DE OLIVEIRA COUTINHO</v>
          </cell>
          <cell r="H815" t="str">
            <v>AJUDANTE</v>
          </cell>
          <cell r="I815" t="str">
            <v>LAGOMAR</v>
          </cell>
          <cell r="J815">
            <v>1</v>
          </cell>
        </row>
        <row r="816">
          <cell r="A816">
            <v>796</v>
          </cell>
          <cell r="C816" t="str">
            <v>DEM</v>
          </cell>
          <cell r="D816" t="str">
            <v>DEM</v>
          </cell>
          <cell r="E816" t="str">
            <v>DEM</v>
          </cell>
          <cell r="F816" t="str">
            <v>DEM</v>
          </cell>
          <cell r="G816" t="str">
            <v>PAULO FRANCISCO DE ASSIS NETO</v>
          </cell>
          <cell r="H816" t="str">
            <v>MECANICO MONTADOR</v>
          </cell>
          <cell r="I816" t="str">
            <v>BRISA DA COSTA</v>
          </cell>
          <cell r="J816">
            <v>1</v>
          </cell>
        </row>
        <row r="817">
          <cell r="A817">
            <v>797</v>
          </cell>
          <cell r="B817" t="str">
            <v>AFC</v>
          </cell>
          <cell r="C817" t="str">
            <v>GERAL</v>
          </cell>
          <cell r="D817" t="str">
            <v>VT</v>
          </cell>
          <cell r="E817" t="str">
            <v>MS</v>
          </cell>
          <cell r="F817" t="str">
            <v>COM ELET/INST</v>
          </cell>
          <cell r="G817" t="str">
            <v>MASSOLINO SOARES</v>
          </cell>
          <cell r="H817" t="str">
            <v>SUPERVISOR DE ELETRICA</v>
          </cell>
          <cell r="I817" t="str">
            <v>CENTRO</v>
          </cell>
          <cell r="J817">
            <v>1</v>
          </cell>
        </row>
        <row r="818">
          <cell r="A818">
            <v>798</v>
          </cell>
          <cell r="B818" t="str">
            <v>AFC</v>
          </cell>
          <cell r="C818" t="str">
            <v>CT</v>
          </cell>
          <cell r="D818" t="str">
            <v>VT</v>
          </cell>
          <cell r="E818" t="str">
            <v>JTC</v>
          </cell>
          <cell r="F818" t="str">
            <v>ELÉTRICA</v>
          </cell>
          <cell r="G818" t="str">
            <v>JAMAIQUE TAVARES DA SILVA</v>
          </cell>
          <cell r="H818" t="str">
            <v>ELETRICISTA MONTADOR</v>
          </cell>
          <cell r="I818" t="str">
            <v>AEROPORTO</v>
          </cell>
          <cell r="J818">
            <v>1</v>
          </cell>
        </row>
        <row r="819">
          <cell r="A819">
            <v>799</v>
          </cell>
          <cell r="B819" t="str">
            <v>EDR</v>
          </cell>
          <cell r="C819" t="str">
            <v>HRSG</v>
          </cell>
          <cell r="D819" t="str">
            <v>VENDOL.</v>
          </cell>
          <cell r="E819" t="str">
            <v>MJO</v>
          </cell>
          <cell r="F819" t="str">
            <v>MONTAGEM</v>
          </cell>
          <cell r="G819" t="str">
            <v>ANTÔNIO CLAUDINEI GERMANO</v>
          </cell>
          <cell r="H819" t="str">
            <v>MECANICO MONTADOR</v>
          </cell>
          <cell r="J819">
            <v>1</v>
          </cell>
        </row>
        <row r="820">
          <cell r="A820">
            <v>800</v>
          </cell>
          <cell r="B820" t="str">
            <v>EDG</v>
          </cell>
          <cell r="C820" t="str">
            <v>HRSG</v>
          </cell>
          <cell r="D820" t="str">
            <v>VENDOL.</v>
          </cell>
          <cell r="E820" t="str">
            <v>WMS</v>
          </cell>
          <cell r="F820" t="str">
            <v>MONTAGEM</v>
          </cell>
          <cell r="G820" t="str">
            <v>WILSON MATIAS DOS SANTOS</v>
          </cell>
          <cell r="H820" t="str">
            <v>ENCARREGADO</v>
          </cell>
          <cell r="J820">
            <v>1</v>
          </cell>
        </row>
        <row r="821">
          <cell r="A821">
            <v>801</v>
          </cell>
          <cell r="B821" t="str">
            <v>EDG</v>
          </cell>
          <cell r="C821" t="str">
            <v>HRSG</v>
          </cell>
          <cell r="D821" t="str">
            <v>VENDOL.</v>
          </cell>
          <cell r="E821" t="str">
            <v>WMS</v>
          </cell>
          <cell r="F821" t="str">
            <v>MONTAGEM</v>
          </cell>
          <cell r="G821" t="str">
            <v>PEDRO JOSÉ DOS SANTOS JUNIOR</v>
          </cell>
          <cell r="H821" t="str">
            <v>MECANICO MONTADOR</v>
          </cell>
          <cell r="J821">
            <v>1</v>
          </cell>
        </row>
        <row r="822">
          <cell r="A822">
            <v>802</v>
          </cell>
          <cell r="B822" t="str">
            <v>EDG</v>
          </cell>
          <cell r="C822" t="str">
            <v>HRSG</v>
          </cell>
          <cell r="D822" t="str">
            <v>DARIO</v>
          </cell>
          <cell r="E822" t="str">
            <v>ELIEZER</v>
          </cell>
          <cell r="F822" t="str">
            <v>ANDAIME</v>
          </cell>
          <cell r="G822" t="str">
            <v>COSME BISPO DOS SANTOS</v>
          </cell>
          <cell r="H822" t="str">
            <v>MONTADOR ANDAIME</v>
          </cell>
          <cell r="J822">
            <v>1</v>
          </cell>
        </row>
        <row r="823">
          <cell r="A823">
            <v>803</v>
          </cell>
          <cell r="B823" t="str">
            <v>EDG</v>
          </cell>
          <cell r="C823" t="str">
            <v>HRSG</v>
          </cell>
          <cell r="D823" t="str">
            <v>DARIO</v>
          </cell>
          <cell r="E823" t="str">
            <v>ELIEZER</v>
          </cell>
          <cell r="F823" t="str">
            <v>ANDAIME</v>
          </cell>
          <cell r="G823" t="str">
            <v>VAGNER PEREIRA DA SILVA</v>
          </cell>
          <cell r="H823" t="str">
            <v>MONTADOR ANDAIME</v>
          </cell>
          <cell r="J823">
            <v>1</v>
          </cell>
        </row>
        <row r="824">
          <cell r="A824">
            <v>804</v>
          </cell>
          <cell r="B824" t="str">
            <v>ILDEM</v>
          </cell>
          <cell r="C824" t="str">
            <v>HRSG</v>
          </cell>
          <cell r="D824" t="str">
            <v>ALVIM</v>
          </cell>
          <cell r="E824" t="str">
            <v>VRC</v>
          </cell>
          <cell r="F824" t="str">
            <v>SOLDA</v>
          </cell>
          <cell r="G824" t="str">
            <v>FLAVIANO OLIVEIRA DE SOUZA</v>
          </cell>
          <cell r="H824" t="str">
            <v>SOLDADOR RX</v>
          </cell>
          <cell r="I824" t="str">
            <v>BRISA DA COSTA</v>
          </cell>
          <cell r="J824">
            <v>1</v>
          </cell>
        </row>
        <row r="825">
          <cell r="A825">
            <v>805</v>
          </cell>
          <cell r="B825" t="str">
            <v>ILDEM</v>
          </cell>
          <cell r="C825" t="str">
            <v>HRSG</v>
          </cell>
          <cell r="D825" t="str">
            <v>ALVIM</v>
          </cell>
          <cell r="E825" t="str">
            <v>LCB</v>
          </cell>
          <cell r="F825" t="str">
            <v>SOLDA</v>
          </cell>
          <cell r="G825" t="str">
            <v>MANOEL FLORENCIO DA CRUZ</v>
          </cell>
          <cell r="H825" t="str">
            <v>SOLDADOR RX</v>
          </cell>
          <cell r="I825" t="str">
            <v>BRISA DA COSTA</v>
          </cell>
          <cell r="J825">
            <v>1</v>
          </cell>
        </row>
        <row r="826">
          <cell r="A826">
            <v>806</v>
          </cell>
          <cell r="B826" t="str">
            <v>ASA</v>
          </cell>
          <cell r="C826" t="str">
            <v>HRSG</v>
          </cell>
          <cell r="D826" t="str">
            <v>ANT</v>
          </cell>
          <cell r="E826" t="str">
            <v>JRG</v>
          </cell>
          <cell r="F826" t="str">
            <v>TUBULAÇÃO</v>
          </cell>
          <cell r="G826" t="str">
            <v>LUIS ANTONIO DOS SANTOS PIRES</v>
          </cell>
          <cell r="H826" t="str">
            <v>ENCANADOR</v>
          </cell>
          <cell r="J826">
            <v>1</v>
          </cell>
        </row>
        <row r="827">
          <cell r="A827">
            <v>807</v>
          </cell>
          <cell r="B827" t="str">
            <v>AFC</v>
          </cell>
          <cell r="C827" t="str">
            <v>ST</v>
          </cell>
          <cell r="D827" t="str">
            <v>DARIO</v>
          </cell>
          <cell r="E827" t="str">
            <v>AMS</v>
          </cell>
          <cell r="F827" t="str">
            <v>ANDAIME</v>
          </cell>
          <cell r="G827" t="str">
            <v>JAIR RAMIRES GONÇALVES</v>
          </cell>
          <cell r="H827" t="str">
            <v>MONTADOR ANDAIME</v>
          </cell>
          <cell r="I827" t="str">
            <v>BRISA DA COSTA</v>
          </cell>
          <cell r="J827">
            <v>1</v>
          </cell>
        </row>
        <row r="828">
          <cell r="A828">
            <v>808</v>
          </cell>
          <cell r="B828" t="str">
            <v>MOI</v>
          </cell>
          <cell r="C828" t="str">
            <v>TRANS//LEV</v>
          </cell>
          <cell r="D828" t="str">
            <v>-</v>
          </cell>
          <cell r="E828" t="str">
            <v>DUCA</v>
          </cell>
          <cell r="F828" t="str">
            <v>-</v>
          </cell>
          <cell r="G828" t="str">
            <v>GEOVANDERSON DA CRUZ SANTOS</v>
          </cell>
          <cell r="H828" t="str">
            <v>AJUDANTE</v>
          </cell>
          <cell r="I828" t="str">
            <v>RIO DAS OSTRAS</v>
          </cell>
          <cell r="J828">
            <v>1</v>
          </cell>
        </row>
        <row r="829">
          <cell r="A829">
            <v>809</v>
          </cell>
          <cell r="B829" t="str">
            <v>TRS</v>
          </cell>
          <cell r="G829" t="str">
            <v>ÉLITON CARDOSO COSTA</v>
          </cell>
          <cell r="H829" t="str">
            <v>TRADUTOR</v>
          </cell>
          <cell r="J829">
            <v>1</v>
          </cell>
        </row>
        <row r="830">
          <cell r="A830">
            <v>810</v>
          </cell>
          <cell r="G830" t="str">
            <v>V  A  G  O</v>
          </cell>
          <cell r="J830">
            <v>1</v>
          </cell>
        </row>
        <row r="831">
          <cell r="A831">
            <v>811</v>
          </cell>
          <cell r="C831" t="str">
            <v>ASA/CALD</v>
          </cell>
          <cell r="D831" t="str">
            <v>NJ</v>
          </cell>
          <cell r="F831" t="str">
            <v>SOLDA</v>
          </cell>
          <cell r="G831" t="str">
            <v>CLOVES DA SILVA ARAUJO</v>
          </cell>
          <cell r="H831" t="str">
            <v>SOLDADOR DE CHAPARIA</v>
          </cell>
          <cell r="I831" t="str">
            <v>BRISA DA COSTA</v>
          </cell>
          <cell r="J831">
            <v>1</v>
          </cell>
        </row>
        <row r="832">
          <cell r="A832">
            <v>812</v>
          </cell>
          <cell r="G832" t="str">
            <v>JOÃO BATISTA PEREIRA</v>
          </cell>
          <cell r="H832" t="str">
            <v>ENCANADOR</v>
          </cell>
          <cell r="J832">
            <v>1</v>
          </cell>
        </row>
        <row r="833">
          <cell r="A833">
            <v>813</v>
          </cell>
          <cell r="B833" t="str">
            <v>MML</v>
          </cell>
          <cell r="C833" t="str">
            <v>BOP</v>
          </cell>
          <cell r="D833" t="str">
            <v>AVELEZ</v>
          </cell>
          <cell r="E833" t="str">
            <v>ISA/JAR</v>
          </cell>
          <cell r="F833" t="str">
            <v>MONTAGEM</v>
          </cell>
          <cell r="G833" t="str">
            <v>PAULO SÉRGIO DA ROCHA DIAS</v>
          </cell>
          <cell r="H833" t="str">
            <v>AJUDANTE</v>
          </cell>
          <cell r="I833" t="str">
            <v>RIO DAS OSTRAS</v>
          </cell>
          <cell r="J833">
            <v>1</v>
          </cell>
        </row>
        <row r="834">
          <cell r="A834">
            <v>814</v>
          </cell>
          <cell r="B834" t="str">
            <v>MML</v>
          </cell>
          <cell r="C834" t="str">
            <v>BOP</v>
          </cell>
          <cell r="D834" t="str">
            <v>AVELEZ</v>
          </cell>
          <cell r="E834" t="str">
            <v>ISA/JAR</v>
          </cell>
          <cell r="F834" t="str">
            <v>MONTAGEM</v>
          </cell>
          <cell r="G834" t="str">
            <v>ADAILTON PIRES PRATES</v>
          </cell>
          <cell r="H834" t="str">
            <v>AJUDANTE</v>
          </cell>
          <cell r="I834" t="str">
            <v>BARRA</v>
          </cell>
          <cell r="J834">
            <v>1</v>
          </cell>
        </row>
        <row r="835">
          <cell r="A835">
            <v>815</v>
          </cell>
          <cell r="B835" t="str">
            <v>AFC</v>
          </cell>
          <cell r="C835" t="str">
            <v>CT</v>
          </cell>
          <cell r="D835" t="str">
            <v>MAURI</v>
          </cell>
          <cell r="E835" t="str">
            <v>VBT</v>
          </cell>
          <cell r="F835" t="str">
            <v>MONTAGEM</v>
          </cell>
          <cell r="G835" t="str">
            <v>EDIVALDO RODRIGUES DOS SANTOS</v>
          </cell>
          <cell r="H835" t="str">
            <v>MECANICO MONTADOR</v>
          </cell>
          <cell r="I835" t="str">
            <v>BRISA DA COSTA</v>
          </cell>
          <cell r="J835">
            <v>1</v>
          </cell>
        </row>
        <row r="836">
          <cell r="A836">
            <v>816</v>
          </cell>
          <cell r="C836" t="str">
            <v>DEM</v>
          </cell>
          <cell r="D836" t="str">
            <v>DEM</v>
          </cell>
          <cell r="E836" t="str">
            <v>DEM</v>
          </cell>
          <cell r="F836" t="str">
            <v>DEM</v>
          </cell>
          <cell r="G836" t="str">
            <v>ALCILENO QUEIROZ FALCÃO</v>
          </cell>
          <cell r="H836" t="str">
            <v>MECANICO MONTADOR</v>
          </cell>
          <cell r="J836">
            <v>1</v>
          </cell>
        </row>
        <row r="837">
          <cell r="A837">
            <v>817</v>
          </cell>
          <cell r="B837" t="str">
            <v>ILDEM</v>
          </cell>
          <cell r="C837" t="str">
            <v>HRSG</v>
          </cell>
          <cell r="D837" t="str">
            <v>ALVIM</v>
          </cell>
          <cell r="E837" t="str">
            <v>LCB</v>
          </cell>
          <cell r="F837" t="str">
            <v>SOLDA</v>
          </cell>
          <cell r="G837" t="str">
            <v>ESLEN BERGUE SILVA</v>
          </cell>
          <cell r="H837" t="str">
            <v>SOLDADOR DE CHAPARIA</v>
          </cell>
          <cell r="I837" t="str">
            <v>BRISA DA COSTA</v>
          </cell>
          <cell r="J837">
            <v>1</v>
          </cell>
        </row>
        <row r="838">
          <cell r="A838">
            <v>818</v>
          </cell>
          <cell r="B838" t="str">
            <v>MOD</v>
          </cell>
          <cell r="G838" t="str">
            <v>SIRLANDE LUCIANO DE ARAUJO</v>
          </cell>
          <cell r="H838" t="str">
            <v>MEIO OFICIAL</v>
          </cell>
          <cell r="I838" t="str">
            <v>BRISA DA COSTA</v>
          </cell>
          <cell r="J838">
            <v>1</v>
          </cell>
        </row>
        <row r="839">
          <cell r="A839">
            <v>819</v>
          </cell>
          <cell r="G839" t="str">
            <v>HELBER MARCOS AGUIAR</v>
          </cell>
          <cell r="H839" t="str">
            <v>MOTORISTA</v>
          </cell>
          <cell r="J839">
            <v>1</v>
          </cell>
        </row>
        <row r="840">
          <cell r="A840">
            <v>820</v>
          </cell>
          <cell r="C840" t="str">
            <v>DEM</v>
          </cell>
          <cell r="D840" t="str">
            <v>DEM</v>
          </cell>
          <cell r="E840" t="str">
            <v>DEM</v>
          </cell>
          <cell r="F840" t="str">
            <v>DEM</v>
          </cell>
          <cell r="G840" t="str">
            <v>LUIZ CLAUDIO ESTEVAN CARDOSO</v>
          </cell>
          <cell r="H840" t="str">
            <v>AJUDANTE</v>
          </cell>
          <cell r="J840">
            <v>1</v>
          </cell>
        </row>
        <row r="841">
          <cell r="A841">
            <v>821</v>
          </cell>
          <cell r="G841" t="str">
            <v>EDGAR DA GRAÇA SENA</v>
          </cell>
          <cell r="H841" t="str">
            <v>AJUDANTE</v>
          </cell>
          <cell r="J841">
            <v>1</v>
          </cell>
        </row>
        <row r="842">
          <cell r="A842">
            <v>822</v>
          </cell>
          <cell r="C842" t="str">
            <v>DEM</v>
          </cell>
          <cell r="D842" t="str">
            <v>DEM</v>
          </cell>
          <cell r="E842" t="str">
            <v>DEM</v>
          </cell>
          <cell r="F842" t="str">
            <v>DEM</v>
          </cell>
          <cell r="G842" t="str">
            <v>EVANDRO JOSÉ NOGUEIRA GOMES</v>
          </cell>
          <cell r="H842" t="str">
            <v>SOLDADOR TIG</v>
          </cell>
          <cell r="I842" t="str">
            <v>BRISA DA COSTA</v>
          </cell>
          <cell r="J842">
            <v>1</v>
          </cell>
        </row>
        <row r="843">
          <cell r="A843">
            <v>823</v>
          </cell>
          <cell r="C843" t="str">
            <v>DEM</v>
          </cell>
          <cell r="D843" t="str">
            <v>DEM</v>
          </cell>
          <cell r="E843" t="str">
            <v>DEM</v>
          </cell>
          <cell r="F843" t="str">
            <v>DEM</v>
          </cell>
          <cell r="G843" t="str">
            <v>ANDERSON ALVES VELOSO</v>
          </cell>
          <cell r="H843" t="str">
            <v>AJUDANTE</v>
          </cell>
          <cell r="I843" t="str">
            <v>BARRA</v>
          </cell>
          <cell r="J843">
            <v>1</v>
          </cell>
        </row>
        <row r="844">
          <cell r="A844">
            <v>824</v>
          </cell>
          <cell r="B844" t="str">
            <v>MML</v>
          </cell>
          <cell r="C844" t="str">
            <v>BOP</v>
          </cell>
          <cell r="D844" t="str">
            <v>AVELEZ</v>
          </cell>
          <cell r="E844" t="str">
            <v>DAPN</v>
          </cell>
          <cell r="F844" t="str">
            <v>MONTAGEM</v>
          </cell>
          <cell r="G844" t="str">
            <v>REGINALDO DE OLIVEIRA SATURNO</v>
          </cell>
          <cell r="H844" t="str">
            <v>AJUDANTE</v>
          </cell>
          <cell r="I844" t="str">
            <v>BARRA</v>
          </cell>
          <cell r="J844">
            <v>1</v>
          </cell>
        </row>
        <row r="845">
          <cell r="A845">
            <v>825</v>
          </cell>
          <cell r="B845" t="str">
            <v>MML</v>
          </cell>
          <cell r="C845" t="str">
            <v>BOP</v>
          </cell>
          <cell r="D845" t="str">
            <v>AVELEZ</v>
          </cell>
          <cell r="E845" t="str">
            <v>DAPN</v>
          </cell>
          <cell r="F845" t="str">
            <v>MONTAGEM</v>
          </cell>
          <cell r="G845" t="str">
            <v>JONALDO SANTOS</v>
          </cell>
          <cell r="H845" t="str">
            <v>AJUDANTE</v>
          </cell>
          <cell r="I845" t="str">
            <v>BARRA</v>
          </cell>
          <cell r="J845">
            <v>1</v>
          </cell>
        </row>
        <row r="846">
          <cell r="A846">
            <v>826</v>
          </cell>
          <cell r="B846" t="str">
            <v>AFC</v>
          </cell>
          <cell r="C846" t="str">
            <v>CT</v>
          </cell>
          <cell r="D846" t="str">
            <v>VT</v>
          </cell>
          <cell r="E846" t="str">
            <v>VMT</v>
          </cell>
          <cell r="F846" t="str">
            <v>SUP</v>
          </cell>
          <cell r="G846" t="str">
            <v>VOLSIR MARQUES TAFERNABERRI</v>
          </cell>
          <cell r="H846" t="str">
            <v>ENCARREGADO ELETRICA</v>
          </cell>
          <cell r="I846" t="str">
            <v>RIO DAS OSTRAS</v>
          </cell>
          <cell r="J846">
            <v>1</v>
          </cell>
        </row>
        <row r="847">
          <cell r="A847">
            <v>827</v>
          </cell>
          <cell r="C847" t="str">
            <v>DEM</v>
          </cell>
          <cell r="D847" t="str">
            <v>DEM</v>
          </cell>
          <cell r="E847" t="str">
            <v>DEM</v>
          </cell>
          <cell r="F847" t="str">
            <v>DEM</v>
          </cell>
          <cell r="G847" t="str">
            <v>CRISTIANO DE MOURA SANTANA</v>
          </cell>
          <cell r="H847" t="str">
            <v>ELETRICISTA F / C</v>
          </cell>
          <cell r="I847" t="str">
            <v>BRISA DA COSTA</v>
          </cell>
          <cell r="J847">
            <v>1</v>
          </cell>
        </row>
        <row r="848">
          <cell r="A848">
            <v>828</v>
          </cell>
          <cell r="B848" t="str">
            <v>AFC</v>
          </cell>
          <cell r="C848" t="str">
            <v>GERAL</v>
          </cell>
          <cell r="D848" t="str">
            <v>-</v>
          </cell>
          <cell r="E848" t="str">
            <v>-</v>
          </cell>
          <cell r="F848" t="str">
            <v>TORNEIRO</v>
          </cell>
          <cell r="G848" t="str">
            <v>VALTER ONOFRE DE ARAÚJO SANTOS</v>
          </cell>
          <cell r="H848" t="str">
            <v>TORNEIRO MECÂNICO</v>
          </cell>
          <cell r="I848" t="str">
            <v>BRISA DA COSTA</v>
          </cell>
          <cell r="J848">
            <v>1</v>
          </cell>
        </row>
        <row r="849">
          <cell r="A849">
            <v>829</v>
          </cell>
          <cell r="G849" t="str">
            <v>WASHINGTON LUIZ DOS SANTOS</v>
          </cell>
          <cell r="H849" t="str">
            <v>MECANICO MONTADOR</v>
          </cell>
          <cell r="J849">
            <v>1</v>
          </cell>
        </row>
        <row r="850">
          <cell r="A850">
            <v>830</v>
          </cell>
          <cell r="B850" t="str">
            <v>EDR</v>
          </cell>
          <cell r="C850" t="str">
            <v>HRSG</v>
          </cell>
          <cell r="D850" t="str">
            <v>VENDOL.</v>
          </cell>
          <cell r="E850" t="str">
            <v>J APAR</v>
          </cell>
          <cell r="F850" t="str">
            <v>MONTAGEM</v>
          </cell>
          <cell r="G850" t="str">
            <v>JOSÉ RAMOS DE MATOS</v>
          </cell>
          <cell r="H850" t="str">
            <v>MECANICO MONTADOR</v>
          </cell>
          <cell r="J850">
            <v>1</v>
          </cell>
        </row>
        <row r="851">
          <cell r="A851">
            <v>831</v>
          </cell>
          <cell r="B851" t="str">
            <v>MOD</v>
          </cell>
          <cell r="G851" t="str">
            <v>ADILSON SILVA GOMES</v>
          </cell>
          <cell r="H851" t="str">
            <v>AJUDANTE</v>
          </cell>
          <cell r="J851">
            <v>1</v>
          </cell>
        </row>
        <row r="852">
          <cell r="A852">
            <v>832</v>
          </cell>
          <cell r="B852" t="str">
            <v>MML</v>
          </cell>
          <cell r="C852" t="str">
            <v>BOP</v>
          </cell>
          <cell r="D852" t="str">
            <v>AVELEZ</v>
          </cell>
          <cell r="E852" t="str">
            <v>CAM</v>
          </cell>
          <cell r="F852" t="str">
            <v>LANC. DE CABOS</v>
          </cell>
          <cell r="G852" t="str">
            <v>VALDECI SARMENTO</v>
          </cell>
          <cell r="H852" t="str">
            <v>AJUDANTE</v>
          </cell>
          <cell r="I852" t="str">
            <v>BARRA</v>
          </cell>
          <cell r="J852">
            <v>1</v>
          </cell>
        </row>
        <row r="853">
          <cell r="A853">
            <v>833</v>
          </cell>
          <cell r="B853" t="str">
            <v>EDG</v>
          </cell>
          <cell r="C853" t="str">
            <v>HRSG</v>
          </cell>
          <cell r="D853" t="str">
            <v>DARIO</v>
          </cell>
          <cell r="E853" t="str">
            <v>J S S</v>
          </cell>
          <cell r="F853" t="str">
            <v>ANDAIME</v>
          </cell>
          <cell r="G853" t="str">
            <v>JOÃO SANTOS DE SANTANA</v>
          </cell>
          <cell r="H853" t="str">
            <v>ENCARREGADO</v>
          </cell>
          <cell r="I853" t="str">
            <v>BRISA DA COSTA</v>
          </cell>
          <cell r="J853">
            <v>1</v>
          </cell>
        </row>
        <row r="854">
          <cell r="A854">
            <v>834</v>
          </cell>
          <cell r="B854" t="str">
            <v>ILDEM</v>
          </cell>
          <cell r="C854" t="str">
            <v>HRSG</v>
          </cell>
          <cell r="D854" t="str">
            <v>NJ</v>
          </cell>
          <cell r="E854" t="str">
            <v>PSV</v>
          </cell>
          <cell r="F854" t="str">
            <v>SOLDA</v>
          </cell>
          <cell r="G854" t="str">
            <v>FÁBIO CASTOR DA SILVA</v>
          </cell>
          <cell r="H854" t="str">
            <v>SOLDADOR MIG</v>
          </cell>
          <cell r="I854" t="str">
            <v>BRISA DA COSTA</v>
          </cell>
          <cell r="J854">
            <v>1</v>
          </cell>
        </row>
        <row r="855">
          <cell r="A855">
            <v>835</v>
          </cell>
          <cell r="B855" t="str">
            <v>ILDEM</v>
          </cell>
          <cell r="C855" t="str">
            <v>HRSG</v>
          </cell>
          <cell r="D855" t="str">
            <v>NJ</v>
          </cell>
          <cell r="E855" t="str">
            <v>PSV</v>
          </cell>
          <cell r="F855" t="str">
            <v>SOLDA</v>
          </cell>
          <cell r="G855" t="str">
            <v>CRISTIANO DE JESUS SILVA</v>
          </cell>
          <cell r="H855" t="str">
            <v>AJUDANTE</v>
          </cell>
          <cell r="I855" t="str">
            <v>BARRA</v>
          </cell>
          <cell r="J855">
            <v>1</v>
          </cell>
        </row>
        <row r="856">
          <cell r="A856">
            <v>836</v>
          </cell>
          <cell r="B856" t="str">
            <v>MML</v>
          </cell>
          <cell r="C856" t="str">
            <v>BOP</v>
          </cell>
          <cell r="D856" t="str">
            <v>AVELEZ</v>
          </cell>
          <cell r="E856" t="str">
            <v>CAM</v>
          </cell>
          <cell r="F856" t="str">
            <v>LANC. DE CABOS</v>
          </cell>
          <cell r="G856" t="str">
            <v>ALTEVIR BORGES DE QUEROZ</v>
          </cell>
          <cell r="H856" t="str">
            <v>AJUDANTE</v>
          </cell>
          <cell r="I856" t="str">
            <v>BARRA</v>
          </cell>
          <cell r="J856">
            <v>1</v>
          </cell>
        </row>
        <row r="857">
          <cell r="A857">
            <v>837</v>
          </cell>
          <cell r="B857" t="str">
            <v>MML</v>
          </cell>
          <cell r="C857" t="str">
            <v>BOP</v>
          </cell>
          <cell r="D857" t="str">
            <v>AVELEZ</v>
          </cell>
          <cell r="E857" t="str">
            <v>ISA/JAR</v>
          </cell>
          <cell r="F857" t="str">
            <v>MONTAGEM</v>
          </cell>
          <cell r="G857" t="str">
            <v>EDMUNDO DE JESUS SILVA</v>
          </cell>
          <cell r="H857" t="str">
            <v>AJUDANTE</v>
          </cell>
          <cell r="I857" t="str">
            <v>BARRA</v>
          </cell>
          <cell r="J857">
            <v>1</v>
          </cell>
        </row>
        <row r="858">
          <cell r="A858">
            <v>838</v>
          </cell>
          <cell r="B858" t="str">
            <v>MML</v>
          </cell>
          <cell r="C858" t="str">
            <v>BOP</v>
          </cell>
          <cell r="D858" t="str">
            <v>AVELEZ</v>
          </cell>
          <cell r="E858" t="str">
            <v>DAPN</v>
          </cell>
          <cell r="F858" t="str">
            <v>MONTAGEM</v>
          </cell>
          <cell r="G858" t="str">
            <v>ANTONILSON SOUZA SILVA</v>
          </cell>
          <cell r="H858" t="str">
            <v>AJUDANTE</v>
          </cell>
          <cell r="I858" t="str">
            <v>AEROPORTO</v>
          </cell>
          <cell r="J858">
            <v>1</v>
          </cell>
        </row>
        <row r="859">
          <cell r="A859">
            <v>839</v>
          </cell>
          <cell r="B859" t="str">
            <v>DORG</v>
          </cell>
          <cell r="G859" t="str">
            <v>V  A  G  O</v>
          </cell>
          <cell r="J859">
            <v>1</v>
          </cell>
        </row>
        <row r="860">
          <cell r="A860">
            <v>840</v>
          </cell>
          <cell r="G860" t="str">
            <v>JOSÉ DE RIBAMAR SARMENTO</v>
          </cell>
          <cell r="H860" t="str">
            <v>AJUDANTE</v>
          </cell>
          <cell r="J860">
            <v>1</v>
          </cell>
        </row>
        <row r="861">
          <cell r="A861">
            <v>841</v>
          </cell>
          <cell r="B861" t="str">
            <v>BOP</v>
          </cell>
          <cell r="G861" t="str">
            <v>JOSÉ MILTON DOS SANTOS</v>
          </cell>
          <cell r="H861" t="str">
            <v>AJUDANTE</v>
          </cell>
          <cell r="J861">
            <v>1</v>
          </cell>
        </row>
        <row r="862">
          <cell r="A862">
            <v>842</v>
          </cell>
          <cell r="B862" t="str">
            <v>AFC</v>
          </cell>
          <cell r="C862" t="str">
            <v>HRSG</v>
          </cell>
          <cell r="D862" t="str">
            <v>DARIO</v>
          </cell>
          <cell r="E862" t="str">
            <v>AMS</v>
          </cell>
          <cell r="F862" t="str">
            <v>ANDAIME</v>
          </cell>
          <cell r="G862" t="str">
            <v>JOSÉ WILSON SANTOS</v>
          </cell>
          <cell r="H862" t="str">
            <v>MEIO OFICIAL</v>
          </cell>
          <cell r="I862" t="str">
            <v>BARRA</v>
          </cell>
          <cell r="J862">
            <v>1</v>
          </cell>
        </row>
        <row r="863">
          <cell r="A863">
            <v>843</v>
          </cell>
          <cell r="C863" t="str">
            <v>DEM</v>
          </cell>
          <cell r="D863" t="str">
            <v>DEM</v>
          </cell>
          <cell r="E863" t="str">
            <v>DEM</v>
          </cell>
          <cell r="F863" t="str">
            <v>DEM</v>
          </cell>
          <cell r="G863" t="str">
            <v>ELSON PEREIRA DOS SANTOS</v>
          </cell>
          <cell r="H863" t="str">
            <v>ENCANADOR</v>
          </cell>
          <cell r="I863" t="str">
            <v>COND. GREEN PEACE</v>
          </cell>
          <cell r="J863">
            <v>1</v>
          </cell>
        </row>
        <row r="864">
          <cell r="A864">
            <v>844</v>
          </cell>
          <cell r="C864" t="str">
            <v>DEM</v>
          </cell>
          <cell r="D864" t="str">
            <v>DEM</v>
          </cell>
          <cell r="E864" t="str">
            <v>DEM</v>
          </cell>
          <cell r="F864" t="str">
            <v>DEM</v>
          </cell>
          <cell r="G864" t="str">
            <v>DOUGLAS CUNHA DA SILVA</v>
          </cell>
          <cell r="H864" t="str">
            <v>AJUDANTE</v>
          </cell>
          <cell r="I864" t="str">
            <v>RIO DAS OSTRAS</v>
          </cell>
          <cell r="J864">
            <v>1</v>
          </cell>
        </row>
        <row r="865">
          <cell r="A865">
            <v>845</v>
          </cell>
          <cell r="C865" t="str">
            <v>DEM</v>
          </cell>
          <cell r="D865" t="str">
            <v>DEM</v>
          </cell>
          <cell r="E865" t="str">
            <v>DEM</v>
          </cell>
          <cell r="F865" t="str">
            <v>DEM</v>
          </cell>
          <cell r="G865" t="str">
            <v>BRUNO CUNHA DA SILVA</v>
          </cell>
          <cell r="H865" t="str">
            <v>AJUDANTE</v>
          </cell>
          <cell r="I865" t="str">
            <v>RIO DAS OSTRAS</v>
          </cell>
          <cell r="J865">
            <v>1</v>
          </cell>
        </row>
        <row r="866">
          <cell r="A866">
            <v>846</v>
          </cell>
          <cell r="B866" t="str">
            <v>ILDEM</v>
          </cell>
          <cell r="C866" t="str">
            <v>HRSG</v>
          </cell>
          <cell r="D866" t="str">
            <v>NJ</v>
          </cell>
          <cell r="E866" t="str">
            <v>PSV</v>
          </cell>
          <cell r="F866" t="str">
            <v>SOLDA</v>
          </cell>
          <cell r="G866" t="str">
            <v>JOSIVAL AZEVEDO DOS SANTOS</v>
          </cell>
          <cell r="H866" t="str">
            <v>SOLDADOR TIG + ER+AI</v>
          </cell>
          <cell r="J866">
            <v>1</v>
          </cell>
        </row>
        <row r="867">
          <cell r="A867">
            <v>847</v>
          </cell>
          <cell r="B867" t="str">
            <v>MOD</v>
          </cell>
          <cell r="C867" t="str">
            <v>ASA/CALD</v>
          </cell>
          <cell r="D867" t="str">
            <v>-</v>
          </cell>
          <cell r="E867" t="str">
            <v>-</v>
          </cell>
          <cell r="F867" t="str">
            <v>ASA/CALD</v>
          </cell>
          <cell r="G867" t="str">
            <v>ALVIM WASELEVSKE</v>
          </cell>
          <cell r="H867" t="str">
            <v>SUPERVISOR DE SOLDA 1</v>
          </cell>
          <cell r="I867" t="str">
            <v>RIO DAS OSTRAS</v>
          </cell>
          <cell r="J867">
            <v>1</v>
          </cell>
        </row>
        <row r="868">
          <cell r="A868">
            <v>848</v>
          </cell>
          <cell r="B868" t="str">
            <v>MML</v>
          </cell>
          <cell r="C868" t="str">
            <v>BOP</v>
          </cell>
          <cell r="D868" t="str">
            <v>AVELEZ</v>
          </cell>
          <cell r="E868" t="str">
            <v>CAM</v>
          </cell>
          <cell r="F868" t="str">
            <v>LANC. DE CABOS</v>
          </cell>
          <cell r="G868" t="str">
            <v>MAICON DA SILVA OLIVEIRA</v>
          </cell>
          <cell r="H868" t="str">
            <v>AJUDANTE</v>
          </cell>
          <cell r="I868" t="str">
            <v>RIO DAS OSTRAS</v>
          </cell>
          <cell r="J868">
            <v>1</v>
          </cell>
        </row>
        <row r="869">
          <cell r="A869">
            <v>849</v>
          </cell>
          <cell r="B869" t="str">
            <v>AFC</v>
          </cell>
          <cell r="C869" t="str">
            <v>LORUANA</v>
          </cell>
          <cell r="D869" t="str">
            <v>DARIO</v>
          </cell>
          <cell r="E869" t="str">
            <v>AMS</v>
          </cell>
          <cell r="F869" t="str">
            <v>ANDAIME</v>
          </cell>
          <cell r="G869" t="str">
            <v>JOSÉ RENATO SOTELLO DOS SANTOS</v>
          </cell>
          <cell r="H869" t="str">
            <v>MONTADOR ANDAIME</v>
          </cell>
          <cell r="I869" t="str">
            <v>BRISA DA COSTA</v>
          </cell>
          <cell r="J869">
            <v>1</v>
          </cell>
        </row>
        <row r="870">
          <cell r="A870">
            <v>850</v>
          </cell>
          <cell r="C870" t="str">
            <v>DEM</v>
          </cell>
          <cell r="D870" t="str">
            <v>DEM</v>
          </cell>
          <cell r="E870" t="str">
            <v>DEM</v>
          </cell>
          <cell r="F870" t="str">
            <v>DEM</v>
          </cell>
          <cell r="G870" t="str">
            <v>ALEX CORREA DA COSTA</v>
          </cell>
          <cell r="H870" t="str">
            <v>AJUDANTE</v>
          </cell>
          <cell r="I870" t="str">
            <v>AROEIRA</v>
          </cell>
          <cell r="J870">
            <v>1</v>
          </cell>
        </row>
        <row r="871">
          <cell r="A871">
            <v>851</v>
          </cell>
          <cell r="B871" t="str">
            <v>DORG</v>
          </cell>
          <cell r="G871" t="str">
            <v>V  A  G  O</v>
          </cell>
          <cell r="J871">
            <v>1</v>
          </cell>
        </row>
        <row r="872">
          <cell r="A872">
            <v>852</v>
          </cell>
          <cell r="C872" t="str">
            <v>DEM</v>
          </cell>
          <cell r="D872" t="str">
            <v>DEM</v>
          </cell>
          <cell r="E872" t="str">
            <v>DEM</v>
          </cell>
          <cell r="F872" t="str">
            <v>DEM</v>
          </cell>
          <cell r="G872" t="str">
            <v>SILVIO ADRIANO DE LIMA</v>
          </cell>
          <cell r="H872" t="str">
            <v>AUXILIAR ALMOXARIFE 1</v>
          </cell>
          <cell r="I872" t="str">
            <v>RIO DAS OSTRAS</v>
          </cell>
          <cell r="J872">
            <v>1</v>
          </cell>
        </row>
        <row r="873">
          <cell r="A873">
            <v>853</v>
          </cell>
          <cell r="C873" t="str">
            <v>HRSG</v>
          </cell>
          <cell r="D873" t="str">
            <v>NJ</v>
          </cell>
          <cell r="E873" t="str">
            <v>PSV</v>
          </cell>
          <cell r="F873" t="str">
            <v>SOLDA</v>
          </cell>
          <cell r="G873" t="str">
            <v>MARCOS GOMES PINTO</v>
          </cell>
          <cell r="H873" t="str">
            <v>APROPRIADOR</v>
          </cell>
          <cell r="J873">
            <v>1</v>
          </cell>
        </row>
        <row r="874">
          <cell r="A874">
            <v>854</v>
          </cell>
          <cell r="G874" t="str">
            <v>EDSON SANTOS DA SILVA</v>
          </cell>
          <cell r="H874" t="str">
            <v>AJUDANTE</v>
          </cell>
          <cell r="J874">
            <v>1</v>
          </cell>
        </row>
        <row r="875">
          <cell r="A875">
            <v>855</v>
          </cell>
          <cell r="B875" t="str">
            <v>AFC</v>
          </cell>
          <cell r="C875" t="str">
            <v>HRSG</v>
          </cell>
          <cell r="D875" t="str">
            <v>DARIO</v>
          </cell>
          <cell r="E875" t="str">
            <v>AMS</v>
          </cell>
          <cell r="F875" t="str">
            <v>ANDAIME</v>
          </cell>
          <cell r="G875" t="str">
            <v>ANTÔNIO MONTEIRO ALVES</v>
          </cell>
          <cell r="H875" t="str">
            <v>MONTADOR ANDAIME</v>
          </cell>
          <cell r="I875" t="str">
            <v>BRISA DA COSTA</v>
          </cell>
          <cell r="J875">
            <v>1</v>
          </cell>
        </row>
        <row r="876">
          <cell r="A876">
            <v>856</v>
          </cell>
          <cell r="B876" t="str">
            <v>ILDEM</v>
          </cell>
          <cell r="C876" t="str">
            <v>HRSG</v>
          </cell>
          <cell r="D876" t="str">
            <v>ALVIM</v>
          </cell>
          <cell r="E876" t="str">
            <v>LCB</v>
          </cell>
          <cell r="F876" t="str">
            <v>SOLDA</v>
          </cell>
          <cell r="G876" t="str">
            <v>VAGNER JANUÁRIO PEREIRA</v>
          </cell>
          <cell r="H876" t="str">
            <v>AJUDANTE</v>
          </cell>
          <cell r="I876" t="str">
            <v>BARRA</v>
          </cell>
          <cell r="J876">
            <v>1</v>
          </cell>
        </row>
        <row r="877">
          <cell r="A877">
            <v>857</v>
          </cell>
          <cell r="B877" t="str">
            <v>BOP</v>
          </cell>
          <cell r="G877" t="str">
            <v>MÁRIO AMANDIO MOREIRA GRANGEIA</v>
          </cell>
          <cell r="H877" t="str">
            <v>ENGENHEIRO</v>
          </cell>
          <cell r="J877">
            <v>1</v>
          </cell>
        </row>
        <row r="878">
          <cell r="A878">
            <v>858</v>
          </cell>
          <cell r="G878" t="str">
            <v>JÚLIO CESAR GOMES D'AVILA</v>
          </cell>
          <cell r="H878" t="str">
            <v>TÉCNICO EM ELETROMECÂNICA</v>
          </cell>
          <cell r="J878">
            <v>1</v>
          </cell>
        </row>
        <row r="879">
          <cell r="A879">
            <v>859</v>
          </cell>
          <cell r="G879" t="str">
            <v>VALDECIR DE ARAÚJO SILVA</v>
          </cell>
          <cell r="H879" t="str">
            <v>TÉCNICO EM ELETROMECÂNICA</v>
          </cell>
          <cell r="J879">
            <v>1</v>
          </cell>
        </row>
        <row r="880">
          <cell r="A880">
            <v>860</v>
          </cell>
          <cell r="G880" t="str">
            <v>JUPIRACÍ GONÇALVES DE MIRANDA</v>
          </cell>
          <cell r="H880" t="str">
            <v>TÉCNICO EM ELETROMECÂNICA</v>
          </cell>
          <cell r="J880">
            <v>1</v>
          </cell>
        </row>
        <row r="881">
          <cell r="A881">
            <v>861</v>
          </cell>
          <cell r="G881" t="str">
            <v>ANTERO GOMES DE ALMEIDA</v>
          </cell>
          <cell r="H881" t="str">
            <v>TÉCNICO EM ELETROMECÂNICA</v>
          </cell>
          <cell r="J881">
            <v>1</v>
          </cell>
        </row>
        <row r="882">
          <cell r="A882">
            <v>862</v>
          </cell>
          <cell r="G882" t="str">
            <v>RUBEM CORRÊA</v>
          </cell>
          <cell r="H882" t="str">
            <v>TÉCNICO EM ELETROMECÂNICA</v>
          </cell>
          <cell r="J882">
            <v>1</v>
          </cell>
        </row>
        <row r="883">
          <cell r="A883">
            <v>863</v>
          </cell>
          <cell r="B883" t="str">
            <v>HRSG</v>
          </cell>
          <cell r="C883" t="str">
            <v>HRSG</v>
          </cell>
          <cell r="D883" t="str">
            <v>JS</v>
          </cell>
          <cell r="E883" t="str">
            <v>-</v>
          </cell>
          <cell r="F883" t="str">
            <v>ISOL/PINT</v>
          </cell>
          <cell r="G883" t="str">
            <v>IZAÍAS DE JESUS DA LUZ</v>
          </cell>
          <cell r="H883" t="str">
            <v>ISOLADOR</v>
          </cell>
          <cell r="I883" t="str">
            <v>BRISA DA COSTA</v>
          </cell>
          <cell r="J883">
            <v>1</v>
          </cell>
        </row>
        <row r="884">
          <cell r="A884">
            <v>864</v>
          </cell>
          <cell r="G884" t="str">
            <v>ROGÉRIO DA SILVA ARAÚJO</v>
          </cell>
          <cell r="H884" t="str">
            <v>AJUDANTE</v>
          </cell>
          <cell r="J884">
            <v>1</v>
          </cell>
        </row>
        <row r="885">
          <cell r="A885">
            <v>865</v>
          </cell>
          <cell r="B885" t="str">
            <v>MML</v>
          </cell>
          <cell r="C885" t="str">
            <v>BOP</v>
          </cell>
          <cell r="D885" t="str">
            <v>GIL</v>
          </cell>
          <cell r="E885" t="str">
            <v>JFL</v>
          </cell>
          <cell r="F885" t="str">
            <v>LIG. DE CABOS</v>
          </cell>
          <cell r="G885" t="str">
            <v>JORGE HENRIQUE RODRIGUES DOS SANTOS</v>
          </cell>
          <cell r="H885" t="str">
            <v>AJUDANTE</v>
          </cell>
          <cell r="I885" t="str">
            <v>AEROPORTO</v>
          </cell>
          <cell r="J885">
            <v>1</v>
          </cell>
        </row>
        <row r="886">
          <cell r="A886">
            <v>866</v>
          </cell>
          <cell r="G886" t="str">
            <v>NEILTON ANTONIO COSTA</v>
          </cell>
          <cell r="H886" t="str">
            <v>TÉCNICO EM ELETROMECÂNICA</v>
          </cell>
          <cell r="J886">
            <v>1</v>
          </cell>
        </row>
        <row r="887">
          <cell r="A887">
            <v>867</v>
          </cell>
          <cell r="G887" t="str">
            <v>UBIRAJARA SILVA</v>
          </cell>
          <cell r="H887" t="str">
            <v>ENGENHEIRO</v>
          </cell>
          <cell r="J887">
            <v>1</v>
          </cell>
        </row>
        <row r="888">
          <cell r="A888">
            <v>868</v>
          </cell>
          <cell r="G888" t="str">
            <v>VICENTE FERREIRA DE MELO</v>
          </cell>
          <cell r="H888" t="str">
            <v>TÉCNICO EM ELETROMECÂNICA</v>
          </cell>
          <cell r="J888">
            <v>1</v>
          </cell>
        </row>
        <row r="889">
          <cell r="A889">
            <v>869</v>
          </cell>
          <cell r="G889" t="str">
            <v>JOSÉ DA COSTA RAMOS</v>
          </cell>
          <cell r="H889" t="str">
            <v>TÉCNICO EM ELETROMECÂNICA</v>
          </cell>
          <cell r="J889">
            <v>1</v>
          </cell>
        </row>
        <row r="890">
          <cell r="A890">
            <v>870</v>
          </cell>
          <cell r="G890" t="str">
            <v>LUIZ CARLOS COUTINHO</v>
          </cell>
          <cell r="H890" t="str">
            <v>TÉCNICO EM ELETROMECÂNICA</v>
          </cell>
          <cell r="J890">
            <v>1</v>
          </cell>
        </row>
        <row r="891">
          <cell r="A891">
            <v>871</v>
          </cell>
          <cell r="G891" t="str">
            <v>SOTER SILVA JÚNIOR</v>
          </cell>
          <cell r="H891" t="str">
            <v>TÉCNICO EM ELETROMECÂNICA</v>
          </cell>
          <cell r="J891">
            <v>1</v>
          </cell>
        </row>
        <row r="892">
          <cell r="A892">
            <v>872</v>
          </cell>
          <cell r="G892" t="str">
            <v>SÉRGIO ANTÔNIO DE ALBUQUERQUE</v>
          </cell>
          <cell r="H892" t="str">
            <v>TÉCNICO EM ELETROMECÂNICA</v>
          </cell>
          <cell r="J892">
            <v>1</v>
          </cell>
        </row>
        <row r="893">
          <cell r="A893">
            <v>873</v>
          </cell>
          <cell r="G893" t="str">
            <v>JOÃO JORGE COSMELLI OLIVEIRA</v>
          </cell>
          <cell r="H893" t="str">
            <v>TÉCNICO EM ELETROMECÂNICA</v>
          </cell>
          <cell r="J893">
            <v>1</v>
          </cell>
        </row>
        <row r="894">
          <cell r="A894">
            <v>874</v>
          </cell>
          <cell r="G894" t="str">
            <v>EURICO MANUEL D'ALMEIDA ANTUNES</v>
          </cell>
          <cell r="H894" t="str">
            <v>TÉCNICO EM ELETROMECÂNICA</v>
          </cell>
          <cell r="J894">
            <v>1</v>
          </cell>
        </row>
        <row r="895">
          <cell r="A895">
            <v>875</v>
          </cell>
          <cell r="B895" t="str">
            <v>ILDEM</v>
          </cell>
          <cell r="C895" t="str">
            <v>HRSG</v>
          </cell>
          <cell r="D895" t="str">
            <v>ALVIM</v>
          </cell>
          <cell r="E895" t="str">
            <v>LCB</v>
          </cell>
          <cell r="F895" t="str">
            <v>SOLDA</v>
          </cell>
          <cell r="G895" t="str">
            <v>JOSÉ BATISTA DA SILVA</v>
          </cell>
          <cell r="H895" t="str">
            <v>SOLDADOR DE CHAPARIA</v>
          </cell>
          <cell r="I895" t="str">
            <v>BRISA DA COSTA</v>
          </cell>
          <cell r="J895">
            <v>1</v>
          </cell>
        </row>
        <row r="896">
          <cell r="A896">
            <v>876</v>
          </cell>
          <cell r="B896" t="str">
            <v>MOD</v>
          </cell>
          <cell r="G896" t="str">
            <v>ELIEZER LOPES FERNANDES</v>
          </cell>
          <cell r="H896" t="str">
            <v>INSP.DIMENSIONAL</v>
          </cell>
          <cell r="J896">
            <v>1</v>
          </cell>
        </row>
        <row r="897">
          <cell r="A897">
            <v>877</v>
          </cell>
          <cell r="B897" t="str">
            <v>ASA</v>
          </cell>
          <cell r="C897" t="str">
            <v>HRSG</v>
          </cell>
          <cell r="D897" t="str">
            <v>PEDRO</v>
          </cell>
          <cell r="E897" t="str">
            <v>AAS</v>
          </cell>
          <cell r="F897" t="str">
            <v>MONTAGEM</v>
          </cell>
          <cell r="G897" t="str">
            <v>CLENILTON RODRIGUES DOS SANTOS</v>
          </cell>
          <cell r="H897" t="str">
            <v>ELETRICISTA MONTADOR</v>
          </cell>
          <cell r="J897">
            <v>1</v>
          </cell>
        </row>
        <row r="898">
          <cell r="A898">
            <v>878</v>
          </cell>
          <cell r="B898" t="str">
            <v>MOD</v>
          </cell>
          <cell r="G898" t="str">
            <v>ROGÉRIO LIMA DE OLIVEIRA</v>
          </cell>
          <cell r="H898" t="str">
            <v>AJUDANTE</v>
          </cell>
          <cell r="J898">
            <v>1</v>
          </cell>
        </row>
        <row r="899">
          <cell r="A899">
            <v>879</v>
          </cell>
          <cell r="C899" t="str">
            <v>DEM</v>
          </cell>
          <cell r="D899" t="str">
            <v>DEM</v>
          </cell>
          <cell r="E899" t="str">
            <v>DEM</v>
          </cell>
          <cell r="F899" t="str">
            <v>DEM</v>
          </cell>
          <cell r="G899" t="str">
            <v>ANDRÉ SANTOS DE OLIVEIRA</v>
          </cell>
          <cell r="H899" t="str">
            <v>ELETRICISTA MONTADOR</v>
          </cell>
          <cell r="I899" t="str">
            <v>BARRA</v>
          </cell>
          <cell r="J899">
            <v>1</v>
          </cell>
        </row>
        <row r="900">
          <cell r="A900">
            <v>880</v>
          </cell>
          <cell r="B900" t="str">
            <v>ASA</v>
          </cell>
          <cell r="C900" t="str">
            <v>HRSG</v>
          </cell>
          <cell r="D900" t="str">
            <v>ANT</v>
          </cell>
          <cell r="E900" t="str">
            <v>JRG</v>
          </cell>
          <cell r="F900" t="str">
            <v>TUBULAÇÃO</v>
          </cell>
          <cell r="G900" t="str">
            <v>EDILSON BISPO DOS SANTOS</v>
          </cell>
          <cell r="H900" t="str">
            <v>ENCANADOR</v>
          </cell>
          <cell r="J900">
            <v>1</v>
          </cell>
        </row>
        <row r="901">
          <cell r="A901">
            <v>881</v>
          </cell>
          <cell r="C901" t="str">
            <v>DEM</v>
          </cell>
          <cell r="D901" t="str">
            <v>DEM</v>
          </cell>
          <cell r="E901" t="str">
            <v>DEM</v>
          </cell>
          <cell r="F901" t="str">
            <v>DEM</v>
          </cell>
          <cell r="G901" t="str">
            <v>CLAUDOMIRO SANTOS DOS ANJOS</v>
          </cell>
          <cell r="H901" t="str">
            <v>ENCANADOR</v>
          </cell>
          <cell r="J901">
            <v>1</v>
          </cell>
        </row>
        <row r="902">
          <cell r="A902">
            <v>882</v>
          </cell>
          <cell r="F902" t="str">
            <v>TUBULAÇÃO</v>
          </cell>
          <cell r="G902" t="str">
            <v>ROBSON ALEX DOS SANTOS</v>
          </cell>
          <cell r="H902" t="str">
            <v>ENCANADOR</v>
          </cell>
          <cell r="J902">
            <v>1</v>
          </cell>
        </row>
        <row r="903">
          <cell r="A903">
            <v>883</v>
          </cell>
          <cell r="G903" t="str">
            <v>MARCOS ANTÔNIO DE JESUS</v>
          </cell>
          <cell r="H903" t="str">
            <v>ENCANADOR</v>
          </cell>
          <cell r="J903">
            <v>1</v>
          </cell>
        </row>
        <row r="904">
          <cell r="A904">
            <v>884</v>
          </cell>
          <cell r="B904" t="str">
            <v>ASA</v>
          </cell>
          <cell r="C904" t="str">
            <v>HRSG</v>
          </cell>
          <cell r="D904" t="str">
            <v>PEDRO</v>
          </cell>
          <cell r="E904" t="str">
            <v>SES</v>
          </cell>
          <cell r="F904" t="str">
            <v>ASA/CALD</v>
          </cell>
          <cell r="G904" t="str">
            <v>FRANCISCO DOS SANTOS NETO</v>
          </cell>
          <cell r="H904" t="str">
            <v>ENCANADOR</v>
          </cell>
          <cell r="J904">
            <v>1</v>
          </cell>
        </row>
        <row r="905">
          <cell r="A905">
            <v>885</v>
          </cell>
          <cell r="B905" t="str">
            <v>ASA</v>
          </cell>
          <cell r="C905" t="str">
            <v>HRSG</v>
          </cell>
          <cell r="D905" t="str">
            <v>ANT</v>
          </cell>
          <cell r="E905" t="str">
            <v>JRG</v>
          </cell>
          <cell r="F905" t="str">
            <v>TUBULAÇÃO</v>
          </cell>
          <cell r="G905" t="str">
            <v>JOSÉ DO CARMO MARTINS</v>
          </cell>
          <cell r="H905" t="str">
            <v>ENCANADOR</v>
          </cell>
          <cell r="J905">
            <v>1</v>
          </cell>
        </row>
        <row r="906">
          <cell r="A906">
            <v>886</v>
          </cell>
          <cell r="C906" t="str">
            <v>DEM</v>
          </cell>
          <cell r="D906" t="str">
            <v>DEM</v>
          </cell>
          <cell r="E906" t="str">
            <v>DEM</v>
          </cell>
          <cell r="F906" t="str">
            <v>DEM</v>
          </cell>
          <cell r="G906" t="str">
            <v>CÁSSIO MOREIRA DA SILVA</v>
          </cell>
          <cell r="H906" t="str">
            <v>ELETRICISTA F / C</v>
          </cell>
          <cell r="I906" t="str">
            <v>BRISA DA COSTA</v>
          </cell>
          <cell r="J906">
            <v>1</v>
          </cell>
        </row>
        <row r="907">
          <cell r="A907">
            <v>887</v>
          </cell>
          <cell r="G907" t="str">
            <v>RENATO FERREIRA DOS SANTOS</v>
          </cell>
          <cell r="H907" t="str">
            <v>AJUDANTE</v>
          </cell>
          <cell r="I907" t="str">
            <v>BARRA</v>
          </cell>
          <cell r="J907">
            <v>1</v>
          </cell>
        </row>
        <row r="908">
          <cell r="A908">
            <v>888</v>
          </cell>
          <cell r="B908" t="str">
            <v>AFC</v>
          </cell>
          <cell r="C908" t="str">
            <v>HRSG</v>
          </cell>
          <cell r="D908" t="str">
            <v>DARIO</v>
          </cell>
          <cell r="E908" t="str">
            <v>AMS</v>
          </cell>
          <cell r="F908" t="str">
            <v>ANDAIME</v>
          </cell>
          <cell r="G908" t="str">
            <v>CÍCERO WASHINGTON DA SILVA</v>
          </cell>
          <cell r="H908" t="str">
            <v>MONTADOR ANDAIME</v>
          </cell>
          <cell r="I908" t="str">
            <v>BRISA DA COSTA</v>
          </cell>
          <cell r="J908">
            <v>1</v>
          </cell>
        </row>
        <row r="909">
          <cell r="A909">
            <v>889</v>
          </cell>
          <cell r="G909" t="str">
            <v>ARIOMAR DA SILVA SANTOS</v>
          </cell>
          <cell r="H909" t="str">
            <v>AJUDANTE</v>
          </cell>
          <cell r="I909" t="str">
            <v>BARRA</v>
          </cell>
          <cell r="J909">
            <v>1</v>
          </cell>
        </row>
        <row r="910">
          <cell r="A910">
            <v>890</v>
          </cell>
          <cell r="B910" t="str">
            <v>MML</v>
          </cell>
          <cell r="C910" t="str">
            <v>BOP</v>
          </cell>
          <cell r="D910" t="str">
            <v>AVELEZ</v>
          </cell>
          <cell r="E910" t="str">
            <v>CAM</v>
          </cell>
          <cell r="F910" t="str">
            <v>LANC. DE CABOS</v>
          </cell>
          <cell r="G910" t="str">
            <v>CRISTILANDE FERREIRA LIMA</v>
          </cell>
          <cell r="H910" t="str">
            <v>AJUDANTE</v>
          </cell>
          <cell r="I910" t="str">
            <v>AEROPORTO</v>
          </cell>
          <cell r="J910">
            <v>1</v>
          </cell>
        </row>
        <row r="911">
          <cell r="A911">
            <v>891</v>
          </cell>
          <cell r="B911" t="str">
            <v>ILDEM</v>
          </cell>
          <cell r="C911" t="str">
            <v>HRSG</v>
          </cell>
          <cell r="D911" t="str">
            <v>ALVIM</v>
          </cell>
          <cell r="E911" t="str">
            <v>VRC</v>
          </cell>
          <cell r="F911" t="str">
            <v>SOLDA</v>
          </cell>
          <cell r="G911" t="str">
            <v>AMILTON COSME RIBEIRO</v>
          </cell>
          <cell r="H911" t="str">
            <v>AJUDANTE</v>
          </cell>
          <cell r="J911">
            <v>1</v>
          </cell>
        </row>
        <row r="912">
          <cell r="A912">
            <v>892</v>
          </cell>
          <cell r="B912" t="str">
            <v>EDG</v>
          </cell>
          <cell r="C912" t="str">
            <v>HRSG</v>
          </cell>
          <cell r="D912" t="str">
            <v>DARIO</v>
          </cell>
          <cell r="E912" t="str">
            <v>ELIEZER</v>
          </cell>
          <cell r="F912" t="str">
            <v>ANDAIME</v>
          </cell>
          <cell r="G912" t="str">
            <v>JOSÉ CARLOS GOMES DE JESUS</v>
          </cell>
          <cell r="H912" t="str">
            <v>MONTADOR ANDAIME</v>
          </cell>
          <cell r="J912">
            <v>1</v>
          </cell>
        </row>
        <row r="913">
          <cell r="A913">
            <v>893</v>
          </cell>
          <cell r="B913" t="str">
            <v>AFC</v>
          </cell>
          <cell r="C913" t="str">
            <v>HRSG</v>
          </cell>
          <cell r="D913" t="str">
            <v>VT</v>
          </cell>
          <cell r="E913" t="str">
            <v>JAS</v>
          </cell>
          <cell r="F913" t="str">
            <v>ELÉTRICA</v>
          </cell>
          <cell r="G913" t="str">
            <v>JOSÉ AMORIM DA COSTA</v>
          </cell>
          <cell r="H913" t="str">
            <v>AJUDANTE</v>
          </cell>
          <cell r="I913" t="str">
            <v>BARRA</v>
          </cell>
          <cell r="J913">
            <v>1</v>
          </cell>
        </row>
        <row r="914">
          <cell r="A914">
            <v>894</v>
          </cell>
          <cell r="B914" t="str">
            <v>MOI</v>
          </cell>
          <cell r="C914" t="str">
            <v>GERAL</v>
          </cell>
          <cell r="D914" t="str">
            <v>NJ</v>
          </cell>
          <cell r="E914" t="str">
            <v>PSV</v>
          </cell>
          <cell r="F914" t="str">
            <v>APOIO</v>
          </cell>
          <cell r="G914" t="str">
            <v>AMILSON CAMPELO DOS SANTOS</v>
          </cell>
          <cell r="H914" t="str">
            <v>AJUDANTE</v>
          </cell>
          <cell r="I914" t="str">
            <v>BARRA</v>
          </cell>
          <cell r="J914">
            <v>1</v>
          </cell>
        </row>
        <row r="915">
          <cell r="A915">
            <v>895</v>
          </cell>
          <cell r="G915" t="str">
            <v>ANDRÉ DOS SANTOS DA SILVA</v>
          </cell>
          <cell r="H915" t="str">
            <v>AJUDANTE</v>
          </cell>
          <cell r="I915" t="str">
            <v>BARRA</v>
          </cell>
          <cell r="J915">
            <v>1</v>
          </cell>
        </row>
        <row r="916">
          <cell r="A916">
            <v>896</v>
          </cell>
          <cell r="G916" t="str">
            <v>BENEDITO DONIZETE APARECIDO DOS SANTOS</v>
          </cell>
          <cell r="H916" t="str">
            <v>ENCARREGADO</v>
          </cell>
          <cell r="J916">
            <v>1</v>
          </cell>
        </row>
        <row r="917">
          <cell r="A917">
            <v>897</v>
          </cell>
          <cell r="G917" t="str">
            <v>WILSON FERREIRA MENDONÇA</v>
          </cell>
          <cell r="H917" t="str">
            <v>MEIO OFICIAL</v>
          </cell>
          <cell r="I917" t="str">
            <v>BRISA DA COSTA</v>
          </cell>
          <cell r="J917">
            <v>1</v>
          </cell>
        </row>
        <row r="918">
          <cell r="A918">
            <v>898</v>
          </cell>
          <cell r="B918" t="str">
            <v>DORG</v>
          </cell>
          <cell r="G918" t="str">
            <v>ROBERTO PAULO MENDES</v>
          </cell>
          <cell r="H918" t="str">
            <v>MEIO OFICIAL</v>
          </cell>
          <cell r="J918">
            <v>1</v>
          </cell>
        </row>
        <row r="919">
          <cell r="A919">
            <v>899</v>
          </cell>
          <cell r="B919" t="str">
            <v>MML</v>
          </cell>
          <cell r="C919" t="str">
            <v>BOP</v>
          </cell>
          <cell r="D919" t="str">
            <v>AVELEZ</v>
          </cell>
          <cell r="E919" t="str">
            <v>DAPN</v>
          </cell>
          <cell r="F919" t="str">
            <v>MONTAGEM</v>
          </cell>
          <cell r="G919" t="str">
            <v>DEOLINDO ANTÔNIO PINHEIRO NETO</v>
          </cell>
          <cell r="H919" t="str">
            <v>ENCARREGADO</v>
          </cell>
          <cell r="I919" t="str">
            <v>RIO DAS OSTRAS</v>
          </cell>
          <cell r="J919">
            <v>1</v>
          </cell>
        </row>
        <row r="920">
          <cell r="A920">
            <v>900</v>
          </cell>
          <cell r="B920" t="str">
            <v>DORG</v>
          </cell>
          <cell r="G920" t="str">
            <v>GLEISON MAGALHÃES DE CAMPOS</v>
          </cell>
          <cell r="H920" t="str">
            <v>TECNICO SEGURANCA II</v>
          </cell>
          <cell r="J920">
            <v>1</v>
          </cell>
        </row>
        <row r="921">
          <cell r="A921">
            <v>901</v>
          </cell>
          <cell r="G921" t="str">
            <v>LUCIO AURÉLIO ROQUE DE FARIA</v>
          </cell>
          <cell r="H921" t="str">
            <v>INSP.ELETR./ INSTRUM.</v>
          </cell>
          <cell r="J921">
            <v>1</v>
          </cell>
        </row>
        <row r="922">
          <cell r="A922">
            <v>902</v>
          </cell>
          <cell r="B922" t="str">
            <v>MOI</v>
          </cell>
          <cell r="C922" t="str">
            <v>-</v>
          </cell>
          <cell r="D922" t="str">
            <v>-</v>
          </cell>
          <cell r="E922" t="str">
            <v>BUONO</v>
          </cell>
          <cell r="F922" t="str">
            <v>-</v>
          </cell>
          <cell r="G922" t="str">
            <v>ANDRÉIA CARLA HIPÓLITO DA SILVA</v>
          </cell>
          <cell r="H922" t="str">
            <v>AUXILIAR DE ESCRITÓRIO</v>
          </cell>
          <cell r="I922" t="str">
            <v>CENTRO</v>
          </cell>
          <cell r="J922">
            <v>1</v>
          </cell>
        </row>
        <row r="923">
          <cell r="A923">
            <v>903</v>
          </cell>
          <cell r="B923" t="str">
            <v>EDR</v>
          </cell>
          <cell r="C923" t="str">
            <v>HRSG</v>
          </cell>
          <cell r="D923" t="str">
            <v>VENDOL.</v>
          </cell>
          <cell r="E923" t="str">
            <v>J APAR</v>
          </cell>
          <cell r="F923" t="str">
            <v>MONTAGEM</v>
          </cell>
          <cell r="G923" t="str">
            <v>LUIZ ANTÔNIO DA SILVA</v>
          </cell>
          <cell r="H923" t="str">
            <v>MECANICO MONTADOR</v>
          </cell>
          <cell r="J923">
            <v>1</v>
          </cell>
        </row>
        <row r="924">
          <cell r="A924">
            <v>904</v>
          </cell>
          <cell r="B924" t="str">
            <v>MOD</v>
          </cell>
          <cell r="C924" t="str">
            <v>ASA/CALD</v>
          </cell>
          <cell r="D924" t="str">
            <v>VENDOL.</v>
          </cell>
          <cell r="F924" t="str">
            <v>ASA/CALD</v>
          </cell>
          <cell r="G924" t="str">
            <v>DAMIÃO CLEMENTINO DA SILVA</v>
          </cell>
          <cell r="H924" t="str">
            <v>ENCANADOR</v>
          </cell>
          <cell r="J924">
            <v>1</v>
          </cell>
        </row>
        <row r="925">
          <cell r="A925">
            <v>905</v>
          </cell>
          <cell r="B925" t="str">
            <v>EDR</v>
          </cell>
          <cell r="C925" t="str">
            <v>HRSG</v>
          </cell>
          <cell r="D925" t="str">
            <v>VENDOL.</v>
          </cell>
          <cell r="E925" t="str">
            <v>J APAR</v>
          </cell>
          <cell r="F925" t="str">
            <v>MONTAGEM</v>
          </cell>
          <cell r="G925" t="str">
            <v>ANTÔNIO DE MOURA</v>
          </cell>
          <cell r="H925" t="str">
            <v>MECANICO MONTADOR</v>
          </cell>
          <cell r="J925">
            <v>1</v>
          </cell>
        </row>
        <row r="926">
          <cell r="A926">
            <v>906</v>
          </cell>
          <cell r="B926" t="str">
            <v>EDR</v>
          </cell>
          <cell r="C926" t="str">
            <v>HRSG</v>
          </cell>
          <cell r="D926" t="str">
            <v>VENDOL.</v>
          </cell>
          <cell r="E926" t="str">
            <v>J APAR</v>
          </cell>
          <cell r="F926" t="str">
            <v>MONTAGEM</v>
          </cell>
          <cell r="G926" t="str">
            <v>MARCELO PROCÓPIO DE MORAES</v>
          </cell>
          <cell r="H926" t="str">
            <v>ENCANADOR</v>
          </cell>
          <cell r="J926">
            <v>1</v>
          </cell>
        </row>
        <row r="927">
          <cell r="A927">
            <v>907</v>
          </cell>
          <cell r="B927" t="str">
            <v>ASA</v>
          </cell>
          <cell r="C927" t="str">
            <v>HRSG</v>
          </cell>
          <cell r="D927" t="str">
            <v>ANT</v>
          </cell>
          <cell r="E927" t="str">
            <v>NNC</v>
          </cell>
          <cell r="F927" t="str">
            <v>MONTAGEM</v>
          </cell>
          <cell r="G927" t="str">
            <v>LUIZ ANTÔNIO ARAÚJO DOS SANTOS</v>
          </cell>
          <cell r="H927" t="str">
            <v>MECANICO MONTADOR</v>
          </cell>
          <cell r="J927">
            <v>1</v>
          </cell>
        </row>
        <row r="928">
          <cell r="A928">
            <v>908</v>
          </cell>
          <cell r="B928" t="str">
            <v>EDR</v>
          </cell>
          <cell r="C928" t="str">
            <v>HRSG</v>
          </cell>
          <cell r="D928" t="str">
            <v>VENDOL.</v>
          </cell>
          <cell r="E928" t="str">
            <v>MJO</v>
          </cell>
          <cell r="F928" t="str">
            <v>MONTAGEM</v>
          </cell>
          <cell r="G928" t="str">
            <v>EROTILDES BARBOSA DOS SANTOS</v>
          </cell>
          <cell r="H928" t="str">
            <v>MECANICO MONTADOR</v>
          </cell>
          <cell r="J928">
            <v>1</v>
          </cell>
        </row>
        <row r="929">
          <cell r="A929">
            <v>909</v>
          </cell>
          <cell r="B929" t="str">
            <v>EDG</v>
          </cell>
          <cell r="C929" t="str">
            <v>HRSG</v>
          </cell>
          <cell r="D929" t="str">
            <v>VENDOL.</v>
          </cell>
          <cell r="E929" t="str">
            <v>RNVS</v>
          </cell>
          <cell r="F929" t="str">
            <v>MONTAGEM</v>
          </cell>
          <cell r="G929" t="str">
            <v>DORISMAR VIEIRA DA SILVA</v>
          </cell>
          <cell r="H929" t="str">
            <v>MECANICO MONTADOR</v>
          </cell>
          <cell r="J929">
            <v>1</v>
          </cell>
        </row>
        <row r="930">
          <cell r="A930">
            <v>910</v>
          </cell>
          <cell r="B930" t="str">
            <v>AFC</v>
          </cell>
          <cell r="C930" t="str">
            <v>CT</v>
          </cell>
          <cell r="D930" t="str">
            <v>VT</v>
          </cell>
          <cell r="E930" t="str">
            <v>VMT</v>
          </cell>
          <cell r="F930" t="str">
            <v>ELÉTRICA</v>
          </cell>
          <cell r="G930" t="str">
            <v>GILVAN GOMES DE OLIVEIRA</v>
          </cell>
          <cell r="H930" t="str">
            <v>MEIO OFICIAL</v>
          </cell>
          <cell r="I930" t="str">
            <v>BARRA</v>
          </cell>
          <cell r="J930">
            <v>1</v>
          </cell>
        </row>
        <row r="931">
          <cell r="A931">
            <v>911</v>
          </cell>
          <cell r="B931" t="str">
            <v>EDR</v>
          </cell>
          <cell r="C931" t="str">
            <v>HRSG</v>
          </cell>
          <cell r="D931" t="str">
            <v>RF</v>
          </cell>
          <cell r="E931" t="str">
            <v>JVS</v>
          </cell>
          <cell r="F931" t="str">
            <v>MONTAGEM</v>
          </cell>
          <cell r="G931" t="str">
            <v>JOSÉ RAIMUNDO DOS SANTOS GONÇALVES</v>
          </cell>
          <cell r="H931" t="str">
            <v>ENCANADOR</v>
          </cell>
          <cell r="I931" t="str">
            <v>BRISA DA COSTA</v>
          </cell>
          <cell r="J931">
            <v>1</v>
          </cell>
        </row>
        <row r="932">
          <cell r="A932">
            <v>912</v>
          </cell>
          <cell r="B932" t="str">
            <v>EDR</v>
          </cell>
          <cell r="C932" t="str">
            <v>HRSG</v>
          </cell>
          <cell r="D932" t="str">
            <v>RF</v>
          </cell>
          <cell r="E932" t="str">
            <v>JVS</v>
          </cell>
          <cell r="F932" t="str">
            <v>MONTAGEM</v>
          </cell>
          <cell r="G932" t="str">
            <v>JOSÉ AUGUSTO BIANO</v>
          </cell>
          <cell r="H932" t="str">
            <v>CONTRA MESTRE</v>
          </cell>
          <cell r="I932" t="str">
            <v>BRISA DA COSTA</v>
          </cell>
          <cell r="J932">
            <v>1</v>
          </cell>
        </row>
        <row r="933">
          <cell r="A933">
            <v>913</v>
          </cell>
          <cell r="B933" t="str">
            <v>EDR</v>
          </cell>
          <cell r="C933" t="str">
            <v>HRSG</v>
          </cell>
          <cell r="D933" t="str">
            <v>VENDOL.</v>
          </cell>
          <cell r="E933" t="str">
            <v>J APAR</v>
          </cell>
          <cell r="F933" t="str">
            <v>MONTAGEM</v>
          </cell>
          <cell r="G933" t="str">
            <v>JOSÉ APARECIDO DOS SANTOS</v>
          </cell>
          <cell r="H933" t="str">
            <v>ENCARREGADO</v>
          </cell>
          <cell r="J933">
            <v>1</v>
          </cell>
        </row>
        <row r="934">
          <cell r="A934">
            <v>914</v>
          </cell>
          <cell r="B934" t="str">
            <v>EDR</v>
          </cell>
          <cell r="C934" t="str">
            <v>HRSG</v>
          </cell>
          <cell r="D934" t="str">
            <v>RF</v>
          </cell>
          <cell r="E934" t="str">
            <v>JVS</v>
          </cell>
          <cell r="F934" t="str">
            <v>MONTAGEM</v>
          </cell>
          <cell r="G934" t="str">
            <v>ABEL DOS SANTOS GONÇALVES</v>
          </cell>
          <cell r="H934" t="str">
            <v>MECANICO MONTADOR</v>
          </cell>
          <cell r="I934" t="str">
            <v>BRISA DA COSTA</v>
          </cell>
          <cell r="J934">
            <v>1</v>
          </cell>
        </row>
        <row r="935">
          <cell r="A935">
            <v>915</v>
          </cell>
          <cell r="B935" t="str">
            <v>EDR</v>
          </cell>
          <cell r="C935" t="str">
            <v>HRSG</v>
          </cell>
          <cell r="D935" t="str">
            <v>RF</v>
          </cell>
          <cell r="E935" t="str">
            <v>JVS</v>
          </cell>
          <cell r="F935" t="str">
            <v>MONTAGEM</v>
          </cell>
          <cell r="G935" t="str">
            <v>JAILSON GONÇALVES DE LIMA</v>
          </cell>
          <cell r="H935" t="str">
            <v>MONTADOR</v>
          </cell>
          <cell r="I935" t="str">
            <v>BRISA DA COSTA</v>
          </cell>
          <cell r="J935">
            <v>1</v>
          </cell>
        </row>
        <row r="936">
          <cell r="A936">
            <v>916</v>
          </cell>
          <cell r="B936" t="str">
            <v>ASA</v>
          </cell>
          <cell r="C936" t="str">
            <v>HRSG</v>
          </cell>
          <cell r="D936" t="str">
            <v>ANT</v>
          </cell>
          <cell r="E936" t="str">
            <v>NNC</v>
          </cell>
          <cell r="F936" t="str">
            <v>MONTAGEM</v>
          </cell>
          <cell r="G936" t="str">
            <v>RIVA ALVES CUNHA</v>
          </cell>
          <cell r="H936" t="str">
            <v>MECANICO MONTADOR</v>
          </cell>
          <cell r="J936">
            <v>1</v>
          </cell>
        </row>
        <row r="937">
          <cell r="A937">
            <v>917</v>
          </cell>
          <cell r="B937" t="str">
            <v>EDR</v>
          </cell>
          <cell r="C937" t="str">
            <v>HRSG</v>
          </cell>
          <cell r="D937" t="str">
            <v>VENDOL.</v>
          </cell>
          <cell r="E937" t="str">
            <v>J APAR</v>
          </cell>
          <cell r="F937" t="str">
            <v>MONTAGEM</v>
          </cell>
          <cell r="G937" t="str">
            <v>ANTÔNIO ROBERTO XAVIER MEDEIROS</v>
          </cell>
          <cell r="H937" t="str">
            <v>MECANICO MONTADOR</v>
          </cell>
          <cell r="J937">
            <v>1</v>
          </cell>
        </row>
        <row r="938">
          <cell r="A938">
            <v>918</v>
          </cell>
          <cell r="B938" t="str">
            <v>ASA</v>
          </cell>
          <cell r="C938" t="str">
            <v>HRSG</v>
          </cell>
          <cell r="D938" t="str">
            <v>ANT</v>
          </cell>
          <cell r="E938" t="str">
            <v>NNC</v>
          </cell>
          <cell r="F938" t="str">
            <v>MONTAGEM</v>
          </cell>
          <cell r="G938" t="str">
            <v>MARCUS VINICIUS FIGUEIRA LEMOS</v>
          </cell>
          <cell r="H938" t="str">
            <v>MECANICO MONTADOR</v>
          </cell>
          <cell r="J938">
            <v>1</v>
          </cell>
        </row>
        <row r="939">
          <cell r="A939">
            <v>919</v>
          </cell>
          <cell r="B939" t="str">
            <v>ASA</v>
          </cell>
          <cell r="C939" t="str">
            <v>HRSG</v>
          </cell>
          <cell r="D939" t="str">
            <v>ANT</v>
          </cell>
          <cell r="E939" t="str">
            <v>JLS</v>
          </cell>
          <cell r="F939" t="str">
            <v>TUBULAÇÃO</v>
          </cell>
          <cell r="G939" t="str">
            <v>ANDERSON DA PURIFICAÇÃO BANDEIRA</v>
          </cell>
          <cell r="H939" t="str">
            <v>ENCANADOR</v>
          </cell>
          <cell r="J939">
            <v>1</v>
          </cell>
        </row>
        <row r="940">
          <cell r="A940">
            <v>920</v>
          </cell>
          <cell r="G940" t="str">
            <v>ANTÔNIO ALVES DA SILVA</v>
          </cell>
          <cell r="H940" t="str">
            <v>MEIO OFICIAL</v>
          </cell>
          <cell r="J940">
            <v>1</v>
          </cell>
        </row>
        <row r="941">
          <cell r="A941">
            <v>921</v>
          </cell>
          <cell r="B941" t="str">
            <v>ASA</v>
          </cell>
          <cell r="C941" t="str">
            <v>HRSG</v>
          </cell>
          <cell r="D941" t="str">
            <v>ANT</v>
          </cell>
          <cell r="E941" t="str">
            <v>JLS</v>
          </cell>
          <cell r="F941" t="str">
            <v>TUBULAÇÃO</v>
          </cell>
          <cell r="G941" t="str">
            <v>IDELMAR MOTA SALES</v>
          </cell>
          <cell r="H941" t="str">
            <v>ENCANADOR</v>
          </cell>
          <cell r="I941" t="str">
            <v>BARRA</v>
          </cell>
          <cell r="J941">
            <v>1</v>
          </cell>
        </row>
        <row r="942">
          <cell r="A942">
            <v>922</v>
          </cell>
          <cell r="G942" t="str">
            <v>AVELEZ DO NASCIMENTO</v>
          </cell>
          <cell r="H942" t="str">
            <v>SUPERVISOR I</v>
          </cell>
          <cell r="J942">
            <v>1</v>
          </cell>
        </row>
        <row r="943">
          <cell r="A943">
            <v>923</v>
          </cell>
          <cell r="B943" t="str">
            <v>ASA</v>
          </cell>
          <cell r="C943" t="str">
            <v>HRSG</v>
          </cell>
          <cell r="D943" t="str">
            <v>ANT</v>
          </cell>
          <cell r="E943" t="str">
            <v>CS</v>
          </cell>
          <cell r="F943" t="str">
            <v>TUBULAÇÃO</v>
          </cell>
          <cell r="G943" t="str">
            <v>MÁRCIO AURÉLIO CASTOR SILVA</v>
          </cell>
          <cell r="H943" t="str">
            <v>ENCANADOR</v>
          </cell>
          <cell r="J943">
            <v>1</v>
          </cell>
        </row>
        <row r="944">
          <cell r="A944">
            <v>924</v>
          </cell>
          <cell r="B944" t="str">
            <v>EDR</v>
          </cell>
          <cell r="C944" t="str">
            <v>HRSG</v>
          </cell>
          <cell r="D944" t="str">
            <v>VENDOL.</v>
          </cell>
          <cell r="E944" t="str">
            <v>MJO</v>
          </cell>
          <cell r="F944" t="str">
            <v>MONTAGEM</v>
          </cell>
          <cell r="G944" t="str">
            <v>LINDOMAR DOS SANTOS CORREA NUNES</v>
          </cell>
          <cell r="H944" t="str">
            <v>AJUDANTE</v>
          </cell>
          <cell r="J944">
            <v>1</v>
          </cell>
        </row>
        <row r="945">
          <cell r="A945">
            <v>925</v>
          </cell>
          <cell r="B945" t="str">
            <v>ASA</v>
          </cell>
          <cell r="C945" t="str">
            <v>HRSG</v>
          </cell>
          <cell r="D945" t="str">
            <v>PEDRO</v>
          </cell>
          <cell r="E945" t="str">
            <v>JP</v>
          </cell>
          <cell r="F945" t="str">
            <v>TUBULAÇÃO</v>
          </cell>
          <cell r="G945" t="str">
            <v>ANTÔNIO JOSÉ PEREIRA SOUZA</v>
          </cell>
          <cell r="H945" t="str">
            <v>AJUDANTE</v>
          </cell>
          <cell r="J945">
            <v>1</v>
          </cell>
        </row>
        <row r="946">
          <cell r="A946">
            <v>926</v>
          </cell>
          <cell r="B946" t="str">
            <v>AFC</v>
          </cell>
          <cell r="C946" t="str">
            <v>ST</v>
          </cell>
          <cell r="D946" t="str">
            <v>CMM</v>
          </cell>
          <cell r="E946" t="str">
            <v>JWC</v>
          </cell>
          <cell r="F946" t="str">
            <v>INSTRUMENT.</v>
          </cell>
          <cell r="G946" t="str">
            <v>AILTON GOMES DE SOUZA</v>
          </cell>
          <cell r="H946" t="str">
            <v>MESTRE</v>
          </cell>
          <cell r="I946" t="str">
            <v>BRISA DA COSTA</v>
          </cell>
          <cell r="J946">
            <v>1</v>
          </cell>
        </row>
        <row r="947">
          <cell r="A947">
            <v>927</v>
          </cell>
          <cell r="B947" t="str">
            <v>AFC</v>
          </cell>
          <cell r="C947" t="str">
            <v>CT</v>
          </cell>
          <cell r="D947" t="str">
            <v>MAURI</v>
          </cell>
          <cell r="E947" t="str">
            <v>VBT</v>
          </cell>
          <cell r="F947" t="str">
            <v>MONTAGEM</v>
          </cell>
          <cell r="G947" t="str">
            <v>ADRIANO FERREIRA MATOS</v>
          </cell>
          <cell r="H947" t="str">
            <v>MEIO OFICIAL</v>
          </cell>
          <cell r="I947" t="str">
            <v>BRISA DA COSTA</v>
          </cell>
          <cell r="J947">
            <v>1</v>
          </cell>
        </row>
        <row r="948">
          <cell r="A948">
            <v>928</v>
          </cell>
          <cell r="B948" t="str">
            <v>AFC</v>
          </cell>
          <cell r="C948" t="str">
            <v>HRSG</v>
          </cell>
          <cell r="D948" t="str">
            <v>JS</v>
          </cell>
          <cell r="E948" t="str">
            <v>-</v>
          </cell>
          <cell r="F948" t="str">
            <v>ISOL/PINT</v>
          </cell>
          <cell r="G948" t="str">
            <v>SEBASTIÃO DOS SANTOS</v>
          </cell>
          <cell r="H948" t="str">
            <v>PINTOR</v>
          </cell>
          <cell r="I948" t="str">
            <v>BRISA DA COSTA</v>
          </cell>
          <cell r="J948">
            <v>1</v>
          </cell>
        </row>
        <row r="949">
          <cell r="A949">
            <v>929</v>
          </cell>
          <cell r="G949" t="str">
            <v>HADERSON CARDOSO COSTA</v>
          </cell>
          <cell r="H949" t="str">
            <v>AUXILIAR ALMOXARIFE 1</v>
          </cell>
          <cell r="J949">
            <v>1</v>
          </cell>
        </row>
        <row r="950">
          <cell r="A950">
            <v>930</v>
          </cell>
          <cell r="B950" t="str">
            <v>EDR</v>
          </cell>
          <cell r="C950" t="str">
            <v>HRSG</v>
          </cell>
          <cell r="D950" t="str">
            <v>VENDOL.</v>
          </cell>
          <cell r="E950" t="str">
            <v>MJO</v>
          </cell>
          <cell r="F950" t="str">
            <v>MONTAGEM</v>
          </cell>
          <cell r="G950" t="str">
            <v>EDNEY MOTA GOMES</v>
          </cell>
          <cell r="H950" t="str">
            <v>MECANICO MONTADOR</v>
          </cell>
          <cell r="J950">
            <v>1</v>
          </cell>
        </row>
        <row r="951">
          <cell r="A951">
            <v>931</v>
          </cell>
          <cell r="G951" t="str">
            <v>VITOR DOS SANTOS NASCIMENTO</v>
          </cell>
          <cell r="H951" t="str">
            <v>AUXILIAR DE C.Q.</v>
          </cell>
          <cell r="J951">
            <v>1</v>
          </cell>
        </row>
        <row r="952">
          <cell r="A952">
            <v>932</v>
          </cell>
          <cell r="B952" t="str">
            <v>ILDEM</v>
          </cell>
          <cell r="C952" t="str">
            <v>HRSG</v>
          </cell>
          <cell r="D952" t="str">
            <v>ALVIM</v>
          </cell>
          <cell r="E952" t="str">
            <v>VRC</v>
          </cell>
          <cell r="F952" t="str">
            <v>SOLDA</v>
          </cell>
          <cell r="G952" t="str">
            <v>ADÃO ALVES DE SOUSA</v>
          </cell>
          <cell r="H952" t="str">
            <v>SOLDADOR DE CHAPARIA</v>
          </cell>
          <cell r="I952" t="str">
            <v>BRISA DA COSTA</v>
          </cell>
          <cell r="J952">
            <v>1</v>
          </cell>
        </row>
        <row r="953">
          <cell r="A953">
            <v>933</v>
          </cell>
          <cell r="B953" t="str">
            <v>MOD</v>
          </cell>
          <cell r="G953" t="str">
            <v>DÉBORA NOGUEIRA DA SILVA</v>
          </cell>
          <cell r="H953" t="str">
            <v>AUX. SERV. GERAIS</v>
          </cell>
          <cell r="J953">
            <v>1</v>
          </cell>
        </row>
        <row r="954">
          <cell r="A954">
            <v>934</v>
          </cell>
          <cell r="B954" t="str">
            <v>EDG</v>
          </cell>
          <cell r="C954" t="str">
            <v>HRSG</v>
          </cell>
          <cell r="D954" t="str">
            <v>VENDOL.</v>
          </cell>
          <cell r="E954" t="str">
            <v>RNVS</v>
          </cell>
          <cell r="F954" t="str">
            <v>MONTAGEM</v>
          </cell>
          <cell r="G954" t="str">
            <v>JADER DORIA TAVARES</v>
          </cell>
          <cell r="H954" t="str">
            <v>MECANICO MONTADOR</v>
          </cell>
          <cell r="J954">
            <v>1</v>
          </cell>
        </row>
        <row r="955">
          <cell r="A955">
            <v>935</v>
          </cell>
          <cell r="B955" t="str">
            <v>ILDEM</v>
          </cell>
          <cell r="C955" t="str">
            <v>HRSG</v>
          </cell>
          <cell r="D955" t="str">
            <v>ALVIM</v>
          </cell>
          <cell r="E955" t="str">
            <v>LCB</v>
          </cell>
          <cell r="F955" t="str">
            <v>SOLDA</v>
          </cell>
          <cell r="G955" t="str">
            <v>GERSON ARAUJO MARTINS</v>
          </cell>
          <cell r="H955" t="str">
            <v>SOLDADOR TIG + ER+AI</v>
          </cell>
          <cell r="J955">
            <v>1</v>
          </cell>
        </row>
        <row r="956">
          <cell r="A956">
            <v>936</v>
          </cell>
          <cell r="G956" t="str">
            <v>NATANAEL TRINDADE DE SOUZA</v>
          </cell>
          <cell r="H956" t="str">
            <v>SOLDADOR RX</v>
          </cell>
          <cell r="J956">
            <v>1</v>
          </cell>
        </row>
        <row r="957">
          <cell r="A957">
            <v>937</v>
          </cell>
          <cell r="B957" t="str">
            <v>EDR</v>
          </cell>
          <cell r="C957" t="str">
            <v>HRSG</v>
          </cell>
          <cell r="D957" t="str">
            <v>VENDOL.</v>
          </cell>
          <cell r="E957" t="str">
            <v>AFA</v>
          </cell>
          <cell r="F957" t="str">
            <v>MONTAGEM</v>
          </cell>
          <cell r="G957" t="str">
            <v>ALBERTO DA COSTA PEREIRA</v>
          </cell>
          <cell r="H957" t="str">
            <v>MONTADOR</v>
          </cell>
          <cell r="J957">
            <v>1</v>
          </cell>
        </row>
        <row r="958">
          <cell r="A958">
            <v>938</v>
          </cell>
          <cell r="G958" t="str">
            <v>ANTÔNIO ADENILSON MORAIS FILGUEIRAS</v>
          </cell>
          <cell r="H958" t="str">
            <v>SOLDADOR TIG + ER</v>
          </cell>
          <cell r="J958">
            <v>1</v>
          </cell>
        </row>
        <row r="959">
          <cell r="A959">
            <v>939</v>
          </cell>
          <cell r="B959" t="str">
            <v>AFC</v>
          </cell>
          <cell r="C959" t="str">
            <v>ST</v>
          </cell>
          <cell r="D959" t="str">
            <v>NJ</v>
          </cell>
          <cell r="E959" t="str">
            <v>PSV</v>
          </cell>
          <cell r="F959" t="str">
            <v>S O L D A</v>
          </cell>
          <cell r="G959" t="str">
            <v>ARIOVALDO DA SILVA</v>
          </cell>
          <cell r="H959" t="str">
            <v>SOLDADOR DE CHAPARIA</v>
          </cell>
          <cell r="I959" t="str">
            <v>RIO DAS OSTRAS</v>
          </cell>
          <cell r="J959">
            <v>1</v>
          </cell>
        </row>
        <row r="960">
          <cell r="A960">
            <v>940</v>
          </cell>
          <cell r="B960" t="str">
            <v>ILDEM</v>
          </cell>
          <cell r="C960" t="str">
            <v>HRSG</v>
          </cell>
          <cell r="D960" t="str">
            <v>ALVIM</v>
          </cell>
          <cell r="E960" t="str">
            <v>LCB</v>
          </cell>
          <cell r="F960" t="str">
            <v>SOLDA</v>
          </cell>
          <cell r="G960" t="str">
            <v>FLAVIO BATISTA GONÇALVES</v>
          </cell>
          <cell r="H960" t="str">
            <v>SOLDADOR MIG</v>
          </cell>
          <cell r="J960">
            <v>1</v>
          </cell>
        </row>
        <row r="961">
          <cell r="A961">
            <v>941</v>
          </cell>
          <cell r="B961" t="str">
            <v>AFC</v>
          </cell>
          <cell r="C961" t="str">
            <v>ST</v>
          </cell>
          <cell r="D961" t="str">
            <v>NJ</v>
          </cell>
          <cell r="E961" t="str">
            <v>PSV</v>
          </cell>
          <cell r="F961" t="str">
            <v>S O L D A</v>
          </cell>
          <cell r="G961" t="str">
            <v>JOÃO ANDRADE DA SILVA FILHO</v>
          </cell>
          <cell r="H961" t="str">
            <v>SOLDADOR RX</v>
          </cell>
          <cell r="I961" t="str">
            <v>RIO DAS OSTRAS</v>
          </cell>
          <cell r="J961">
            <v>1</v>
          </cell>
        </row>
        <row r="962">
          <cell r="A962">
            <v>942</v>
          </cell>
          <cell r="G962" t="str">
            <v>IVAN CORREA CRUZ</v>
          </cell>
          <cell r="H962" t="str">
            <v>SOLDADOR RX</v>
          </cell>
          <cell r="J962">
            <v>1</v>
          </cell>
        </row>
        <row r="963">
          <cell r="A963">
            <v>943</v>
          </cell>
          <cell r="B963" t="str">
            <v>EDR</v>
          </cell>
          <cell r="C963" t="str">
            <v>HRSG</v>
          </cell>
          <cell r="D963" t="str">
            <v>VENDOL.</v>
          </cell>
          <cell r="E963" t="str">
            <v>AFA</v>
          </cell>
          <cell r="F963" t="str">
            <v>MONTAGEM</v>
          </cell>
          <cell r="G963" t="str">
            <v>ANTÔNIO FABIO ALVES</v>
          </cell>
          <cell r="H963" t="str">
            <v>ENCARREGADO</v>
          </cell>
          <cell r="J963">
            <v>1</v>
          </cell>
        </row>
        <row r="964">
          <cell r="A964">
            <v>944</v>
          </cell>
          <cell r="B964" t="str">
            <v>MML</v>
          </cell>
          <cell r="C964" t="str">
            <v>BOP</v>
          </cell>
          <cell r="D964" t="str">
            <v>AVELEZ</v>
          </cell>
          <cell r="E964" t="str">
            <v>ISA/JAR</v>
          </cell>
          <cell r="F964" t="str">
            <v>MONTAGEM</v>
          </cell>
          <cell r="G964" t="str">
            <v>IZAILDO SANTOS DE AMORIM</v>
          </cell>
          <cell r="H964" t="str">
            <v>ELETRICISTA MONTADOR</v>
          </cell>
          <cell r="I964" t="str">
            <v>PARGOS</v>
          </cell>
          <cell r="J964">
            <v>1</v>
          </cell>
        </row>
        <row r="965">
          <cell r="A965">
            <v>945</v>
          </cell>
          <cell r="G965" t="str">
            <v>ANTÔNIO BONFIM SANTOS</v>
          </cell>
          <cell r="H965" t="str">
            <v>SOLDADOR TIG + ER</v>
          </cell>
          <cell r="J965">
            <v>1</v>
          </cell>
        </row>
        <row r="966">
          <cell r="A966">
            <v>946</v>
          </cell>
          <cell r="B966" t="str">
            <v>EDR</v>
          </cell>
          <cell r="C966" t="str">
            <v>HRSG</v>
          </cell>
          <cell r="D966" t="str">
            <v>VENDOL.</v>
          </cell>
          <cell r="E966" t="str">
            <v>AFA</v>
          </cell>
          <cell r="F966" t="str">
            <v>MONTAGEM</v>
          </cell>
          <cell r="G966" t="str">
            <v>JOÃO DA CRUZ DE ARAÚJO SILVA</v>
          </cell>
          <cell r="H966" t="str">
            <v>ENCANADOR</v>
          </cell>
          <cell r="J966">
            <v>1</v>
          </cell>
        </row>
        <row r="967">
          <cell r="A967">
            <v>947</v>
          </cell>
          <cell r="B967" t="str">
            <v>EDR</v>
          </cell>
          <cell r="C967" t="str">
            <v>HRSG</v>
          </cell>
          <cell r="D967" t="str">
            <v>VENDOL.</v>
          </cell>
          <cell r="E967" t="str">
            <v>AFA</v>
          </cell>
          <cell r="F967" t="str">
            <v>MONTAGEM</v>
          </cell>
          <cell r="G967" t="str">
            <v>VANDERLEI MATIAS ROSADO</v>
          </cell>
          <cell r="H967" t="str">
            <v>ENCANADOR</v>
          </cell>
          <cell r="J967">
            <v>1</v>
          </cell>
        </row>
        <row r="968">
          <cell r="A968">
            <v>948</v>
          </cell>
          <cell r="G968" t="str">
            <v>SANDRO ROBERTO DE MELO</v>
          </cell>
          <cell r="H968" t="str">
            <v>ENCANADOR</v>
          </cell>
          <cell r="J968">
            <v>1</v>
          </cell>
        </row>
        <row r="969">
          <cell r="A969">
            <v>949</v>
          </cell>
          <cell r="B969" t="str">
            <v>EDR</v>
          </cell>
          <cell r="C969" t="str">
            <v>HRSG</v>
          </cell>
          <cell r="D969" t="str">
            <v>VENDOL.</v>
          </cell>
          <cell r="E969" t="str">
            <v>AFA</v>
          </cell>
          <cell r="F969" t="str">
            <v>MONTAGEM</v>
          </cell>
          <cell r="G969" t="str">
            <v>RENATO CAMPOS DE AQUINO</v>
          </cell>
          <cell r="H969" t="str">
            <v>ENCANADOR</v>
          </cell>
          <cell r="J969">
            <v>1</v>
          </cell>
        </row>
        <row r="970">
          <cell r="A970">
            <v>950</v>
          </cell>
          <cell r="G970" t="str">
            <v>DENIS DE OLIVEIRA ROSA</v>
          </cell>
          <cell r="H970" t="str">
            <v>MECANICO MONTADOR</v>
          </cell>
          <cell r="J970">
            <v>1</v>
          </cell>
        </row>
        <row r="971">
          <cell r="A971">
            <v>951</v>
          </cell>
          <cell r="B971" t="str">
            <v>ASA</v>
          </cell>
          <cell r="C971" t="str">
            <v>HRSG</v>
          </cell>
          <cell r="D971" t="str">
            <v>PEDRO</v>
          </cell>
          <cell r="E971" t="str">
            <v>GF</v>
          </cell>
          <cell r="F971" t="str">
            <v>ISOLAMENTO</v>
          </cell>
          <cell r="G971" t="str">
            <v>PEDRO FERREIRA DOS SANTOS</v>
          </cell>
          <cell r="H971" t="str">
            <v>AJUDANTE</v>
          </cell>
          <cell r="J971">
            <v>1</v>
          </cell>
        </row>
        <row r="972">
          <cell r="A972">
            <v>952</v>
          </cell>
          <cell r="G972" t="str">
            <v>EDMILSON PEREIRA</v>
          </cell>
          <cell r="H972" t="str">
            <v>MECANICO MONTADOR</v>
          </cell>
          <cell r="J972">
            <v>1</v>
          </cell>
        </row>
        <row r="973">
          <cell r="A973">
            <v>953</v>
          </cell>
          <cell r="B973" t="str">
            <v>ILDEM</v>
          </cell>
          <cell r="C973" t="str">
            <v>HRSG</v>
          </cell>
          <cell r="D973" t="str">
            <v>ALVIM</v>
          </cell>
          <cell r="E973" t="str">
            <v>LCB</v>
          </cell>
          <cell r="F973" t="str">
            <v>SOLDA</v>
          </cell>
          <cell r="G973" t="str">
            <v>LUIZ AMARO DE ABREU GOMES</v>
          </cell>
          <cell r="H973" t="str">
            <v>SOLDADOR RX</v>
          </cell>
          <cell r="J973">
            <v>1</v>
          </cell>
        </row>
        <row r="974">
          <cell r="A974">
            <v>954</v>
          </cell>
          <cell r="B974" t="str">
            <v>ASA</v>
          </cell>
          <cell r="C974" t="str">
            <v>HRSG</v>
          </cell>
          <cell r="D974" t="str">
            <v>PEDRO</v>
          </cell>
          <cell r="E974" t="str">
            <v>JGA</v>
          </cell>
          <cell r="F974" t="str">
            <v>MONTAGEM</v>
          </cell>
          <cell r="G974" t="str">
            <v>JORGE DOS ANJOS MOCITAIBA</v>
          </cell>
          <cell r="H974" t="str">
            <v>AJUDANTE</v>
          </cell>
          <cell r="J974">
            <v>1</v>
          </cell>
        </row>
        <row r="975">
          <cell r="A975">
            <v>955</v>
          </cell>
          <cell r="B975" t="str">
            <v>AFC</v>
          </cell>
          <cell r="C975" t="str">
            <v>BOP</v>
          </cell>
          <cell r="D975" t="str">
            <v>CMM</v>
          </cell>
          <cell r="E975" t="str">
            <v>PCC</v>
          </cell>
          <cell r="F975" t="str">
            <v>INSTRUMENT.</v>
          </cell>
          <cell r="G975" t="str">
            <v>PAULO CESAR CHAGAS</v>
          </cell>
          <cell r="H975" t="str">
            <v>ENCARREGADO</v>
          </cell>
          <cell r="I975" t="str">
            <v>PARGOS</v>
          </cell>
          <cell r="J975">
            <v>1</v>
          </cell>
        </row>
        <row r="976">
          <cell r="A976">
            <v>956</v>
          </cell>
          <cell r="B976" t="str">
            <v>AFC</v>
          </cell>
          <cell r="C976" t="str">
            <v>HRSG</v>
          </cell>
          <cell r="D976" t="str">
            <v>CMM</v>
          </cell>
          <cell r="E976" t="str">
            <v>ON</v>
          </cell>
          <cell r="F976" t="str">
            <v>INSTRUMENT.</v>
          </cell>
          <cell r="G976" t="str">
            <v>ELZENIRO JOSE SABINO</v>
          </cell>
          <cell r="H976" t="str">
            <v>INSTRUMENTISTA</v>
          </cell>
          <cell r="I976" t="str">
            <v>PARGOS</v>
          </cell>
          <cell r="J976">
            <v>1</v>
          </cell>
        </row>
        <row r="977">
          <cell r="A977">
            <v>957</v>
          </cell>
          <cell r="B977" t="str">
            <v>MML</v>
          </cell>
          <cell r="C977" t="str">
            <v>BOP</v>
          </cell>
          <cell r="D977" t="str">
            <v>CMM</v>
          </cell>
          <cell r="E977" t="str">
            <v>EF</v>
          </cell>
          <cell r="F977" t="str">
            <v>MONTAGEM</v>
          </cell>
          <cell r="G977" t="str">
            <v>ERIVALDO FRANÇA</v>
          </cell>
          <cell r="H977" t="str">
            <v>ENCARREGADO</v>
          </cell>
          <cell r="I977" t="str">
            <v>RIO DAS OSTRAS</v>
          </cell>
          <cell r="J977">
            <v>1</v>
          </cell>
        </row>
        <row r="978">
          <cell r="A978">
            <v>958</v>
          </cell>
          <cell r="B978" t="str">
            <v>EDG</v>
          </cell>
          <cell r="C978" t="str">
            <v>HRSG</v>
          </cell>
          <cell r="D978" t="str">
            <v>DARIO</v>
          </cell>
          <cell r="E978" t="str">
            <v>FC</v>
          </cell>
          <cell r="F978" t="str">
            <v>ANDAIME</v>
          </cell>
          <cell r="G978" t="str">
            <v>LUCIVAN PEREIRA DA SILVA</v>
          </cell>
          <cell r="H978" t="str">
            <v>MONTADOR ANDAIME</v>
          </cell>
          <cell r="I978" t="str">
            <v>BRISA DA COSTA</v>
          </cell>
          <cell r="J978">
            <v>1</v>
          </cell>
        </row>
        <row r="979">
          <cell r="A979">
            <v>959</v>
          </cell>
          <cell r="B979" t="str">
            <v>EDG</v>
          </cell>
          <cell r="C979" t="str">
            <v>HRSG</v>
          </cell>
          <cell r="D979" t="str">
            <v>DARIO</v>
          </cell>
          <cell r="E979" t="str">
            <v>J S S</v>
          </cell>
          <cell r="F979" t="str">
            <v>ANDAIME</v>
          </cell>
          <cell r="G979" t="str">
            <v>MARIVALDO SANTOS SOUSA</v>
          </cell>
          <cell r="H979" t="str">
            <v>MONTADOR ANDAIME</v>
          </cell>
          <cell r="I979" t="str">
            <v>BRISA DA COSTA</v>
          </cell>
          <cell r="J979">
            <v>1</v>
          </cell>
        </row>
        <row r="980">
          <cell r="A980">
            <v>960</v>
          </cell>
          <cell r="B980" t="str">
            <v>EDG</v>
          </cell>
          <cell r="C980" t="str">
            <v>HRSG</v>
          </cell>
          <cell r="D980" t="str">
            <v>DARIO</v>
          </cell>
          <cell r="E980" t="str">
            <v>FC</v>
          </cell>
          <cell r="F980" t="str">
            <v>ANDAIME</v>
          </cell>
          <cell r="G980" t="str">
            <v>ADEVAL SANTANA DE OLIVEIRA</v>
          </cell>
          <cell r="H980" t="str">
            <v>MONTADOR ANDAIME</v>
          </cell>
          <cell r="I980" t="str">
            <v>BRISA DA COSTA</v>
          </cell>
          <cell r="J980">
            <v>1</v>
          </cell>
        </row>
        <row r="981">
          <cell r="A981">
            <v>961</v>
          </cell>
          <cell r="B981" t="str">
            <v>EDR</v>
          </cell>
          <cell r="C981" t="str">
            <v>HRSG</v>
          </cell>
          <cell r="D981" t="str">
            <v>VENDOL.</v>
          </cell>
          <cell r="E981" t="str">
            <v>MJO</v>
          </cell>
          <cell r="F981" t="str">
            <v>MONTAGEM</v>
          </cell>
          <cell r="G981" t="str">
            <v>IDIMAR JOSE FERREIRA</v>
          </cell>
          <cell r="H981" t="str">
            <v>MECANICO MONTADOR</v>
          </cell>
          <cell r="I981" t="str">
            <v>PARGOS</v>
          </cell>
          <cell r="J981">
            <v>1</v>
          </cell>
        </row>
        <row r="982">
          <cell r="A982">
            <v>962</v>
          </cell>
          <cell r="B982" t="str">
            <v>ASA</v>
          </cell>
          <cell r="C982" t="str">
            <v>HRSG</v>
          </cell>
          <cell r="D982" t="str">
            <v>PEDRO</v>
          </cell>
          <cell r="E982" t="str">
            <v>JOEL</v>
          </cell>
          <cell r="F982" t="str">
            <v>MONTAGEM</v>
          </cell>
          <cell r="G982" t="str">
            <v>EDVALDO FELIX DA SILVA</v>
          </cell>
          <cell r="H982" t="str">
            <v>MECANICO MONTADOR</v>
          </cell>
          <cell r="I982" t="str">
            <v>BRISA DA COSTA</v>
          </cell>
          <cell r="J982">
            <v>1</v>
          </cell>
        </row>
        <row r="983">
          <cell r="A983">
            <v>963</v>
          </cell>
          <cell r="B983" t="str">
            <v>ASA</v>
          </cell>
          <cell r="C983" t="str">
            <v>HRSG</v>
          </cell>
          <cell r="D983" t="str">
            <v>PEDRO</v>
          </cell>
          <cell r="E983" t="str">
            <v>JOEL</v>
          </cell>
          <cell r="F983" t="str">
            <v>MONTAGEM</v>
          </cell>
          <cell r="G983" t="str">
            <v>ROBSON ALVES SILVA</v>
          </cell>
          <cell r="H983" t="str">
            <v>AJUDANTE</v>
          </cell>
          <cell r="J983">
            <v>1</v>
          </cell>
        </row>
        <row r="984">
          <cell r="A984">
            <v>964</v>
          </cell>
          <cell r="B984" t="str">
            <v>ASA</v>
          </cell>
          <cell r="C984" t="str">
            <v>HRSG</v>
          </cell>
          <cell r="D984" t="str">
            <v>PEDRO</v>
          </cell>
          <cell r="E984" t="str">
            <v>JOEL</v>
          </cell>
          <cell r="F984" t="str">
            <v>MONTAGEM</v>
          </cell>
          <cell r="G984" t="str">
            <v>CARLOS HENRIQUE DE MATOS</v>
          </cell>
          <cell r="H984" t="str">
            <v>MECANICO MONTADOR</v>
          </cell>
          <cell r="I984" t="str">
            <v>PARGOS</v>
          </cell>
          <cell r="J984">
            <v>1</v>
          </cell>
        </row>
        <row r="985">
          <cell r="A985">
            <v>965</v>
          </cell>
          <cell r="B985" t="str">
            <v>EDR</v>
          </cell>
          <cell r="C985" t="str">
            <v>HRSG</v>
          </cell>
          <cell r="D985" t="str">
            <v>VENDOL.</v>
          </cell>
          <cell r="E985" t="str">
            <v>MJO</v>
          </cell>
          <cell r="F985" t="str">
            <v>MONTAGEM</v>
          </cell>
          <cell r="G985" t="str">
            <v>LUIS ALBERTO DE JESUS MENESES</v>
          </cell>
          <cell r="H985" t="str">
            <v>MECANICO MONTADOR</v>
          </cell>
          <cell r="I985" t="str">
            <v>PARGOS</v>
          </cell>
          <cell r="J985">
            <v>1</v>
          </cell>
        </row>
        <row r="986">
          <cell r="A986">
            <v>966</v>
          </cell>
          <cell r="B986" t="str">
            <v>ILDEM</v>
          </cell>
          <cell r="C986" t="str">
            <v>HRSG</v>
          </cell>
          <cell r="D986" t="str">
            <v>ALVIM</v>
          </cell>
          <cell r="E986" t="str">
            <v>LCB</v>
          </cell>
          <cell r="F986" t="str">
            <v>SOLDA</v>
          </cell>
          <cell r="G986" t="str">
            <v>DORIVAL LOPES DE PROENÇA</v>
          </cell>
          <cell r="H986" t="str">
            <v>SOLDADOR RX</v>
          </cell>
          <cell r="I986" t="str">
            <v>BRISA DA COSTA</v>
          </cell>
          <cell r="J986">
            <v>1</v>
          </cell>
        </row>
        <row r="987">
          <cell r="A987">
            <v>967</v>
          </cell>
          <cell r="B987" t="str">
            <v>ASA</v>
          </cell>
          <cell r="C987" t="str">
            <v>HRSG</v>
          </cell>
          <cell r="D987" t="str">
            <v>PEDRO</v>
          </cell>
          <cell r="E987" t="str">
            <v>JOEL</v>
          </cell>
          <cell r="F987" t="str">
            <v>MONTAGEM</v>
          </cell>
          <cell r="G987" t="str">
            <v>VANILTON SAMPAIO</v>
          </cell>
          <cell r="H987" t="str">
            <v>MECANICO MONTADOR</v>
          </cell>
          <cell r="I987" t="str">
            <v>PARGOS</v>
          </cell>
          <cell r="J987">
            <v>1</v>
          </cell>
        </row>
        <row r="988">
          <cell r="A988">
            <v>968</v>
          </cell>
          <cell r="B988" t="str">
            <v>ILDEM</v>
          </cell>
          <cell r="C988" t="str">
            <v>HRSG</v>
          </cell>
          <cell r="D988" t="str">
            <v>NJ</v>
          </cell>
          <cell r="E988" t="str">
            <v>PSV</v>
          </cell>
          <cell r="F988" t="str">
            <v>SOLDA</v>
          </cell>
          <cell r="G988" t="str">
            <v>JOSÉ VASCONCELOS DOS SANTOS</v>
          </cell>
          <cell r="H988" t="str">
            <v>SOLDADOR RX</v>
          </cell>
          <cell r="I988" t="str">
            <v>PARGOS</v>
          </cell>
          <cell r="J988">
            <v>1</v>
          </cell>
        </row>
        <row r="989">
          <cell r="A989">
            <v>969</v>
          </cell>
          <cell r="B989" t="str">
            <v>ASA</v>
          </cell>
          <cell r="C989" t="str">
            <v>HRSG</v>
          </cell>
          <cell r="D989" t="str">
            <v>PEDRO</v>
          </cell>
          <cell r="E989" t="str">
            <v>JOEL</v>
          </cell>
          <cell r="F989" t="str">
            <v>MONTAGEM</v>
          </cell>
          <cell r="G989" t="str">
            <v>JOEL DA SILVA</v>
          </cell>
          <cell r="H989" t="str">
            <v>ENCARREGADO</v>
          </cell>
          <cell r="J989">
            <v>1</v>
          </cell>
        </row>
        <row r="990">
          <cell r="A990">
            <v>970</v>
          </cell>
          <cell r="B990" t="str">
            <v>AFC</v>
          </cell>
          <cell r="C990" t="str">
            <v>ST</v>
          </cell>
          <cell r="D990" t="str">
            <v>CMM</v>
          </cell>
          <cell r="E990" t="str">
            <v>JWC</v>
          </cell>
          <cell r="F990" t="str">
            <v>INSTRUMENT.</v>
          </cell>
          <cell r="G990" t="str">
            <v>ROGÉRIO FRANCISCO TRINDADE DOS SANTOS</v>
          </cell>
          <cell r="H990" t="str">
            <v>INSTRUMENTISTA</v>
          </cell>
          <cell r="I990" t="str">
            <v>BRISA DA COSTA</v>
          </cell>
          <cell r="J990">
            <v>1</v>
          </cell>
        </row>
        <row r="991">
          <cell r="A991">
            <v>971</v>
          </cell>
          <cell r="B991" t="str">
            <v>ILDEM</v>
          </cell>
          <cell r="C991" t="str">
            <v>HRSG</v>
          </cell>
          <cell r="D991" t="str">
            <v>NJ</v>
          </cell>
          <cell r="E991" t="str">
            <v>PSV</v>
          </cell>
          <cell r="F991" t="str">
            <v>SOLDA</v>
          </cell>
          <cell r="G991" t="str">
            <v>EDIVALDO DE SOUSA LOURA</v>
          </cell>
          <cell r="H991" t="str">
            <v>SOLDADOR RX</v>
          </cell>
          <cell r="I991" t="str">
            <v>PARGOS</v>
          </cell>
          <cell r="J991">
            <v>1</v>
          </cell>
        </row>
        <row r="992">
          <cell r="A992">
            <v>972</v>
          </cell>
          <cell r="B992" t="str">
            <v>ILDEM</v>
          </cell>
          <cell r="C992" t="str">
            <v>HRSG</v>
          </cell>
          <cell r="D992" t="str">
            <v>ALVIM</v>
          </cell>
          <cell r="E992" t="str">
            <v>LCB</v>
          </cell>
          <cell r="F992" t="str">
            <v>SOLDA</v>
          </cell>
          <cell r="G992" t="str">
            <v>CRISTIANO DE SOUZA</v>
          </cell>
          <cell r="H992" t="str">
            <v>SOLDADOR MIG 1</v>
          </cell>
          <cell r="I992" t="str">
            <v>BRISA DA COSTA</v>
          </cell>
          <cell r="J992">
            <v>1</v>
          </cell>
        </row>
        <row r="993">
          <cell r="A993">
            <v>973</v>
          </cell>
          <cell r="C993" t="str">
            <v>DEM</v>
          </cell>
          <cell r="D993" t="str">
            <v>DEM</v>
          </cell>
          <cell r="E993" t="str">
            <v>DEM</v>
          </cell>
          <cell r="F993" t="str">
            <v>DEM</v>
          </cell>
          <cell r="G993" t="str">
            <v>FILEMON ANTÔNIO DA SILVA</v>
          </cell>
          <cell r="H993" t="str">
            <v>SOLDADOR TIG + AL</v>
          </cell>
          <cell r="I993" t="str">
            <v>BRISA DA COSTA</v>
          </cell>
          <cell r="J993">
            <v>1</v>
          </cell>
        </row>
        <row r="994">
          <cell r="A994">
            <v>974</v>
          </cell>
          <cell r="B994" t="str">
            <v>AFC</v>
          </cell>
          <cell r="C994" t="str">
            <v>ST</v>
          </cell>
          <cell r="D994" t="str">
            <v>NJ</v>
          </cell>
          <cell r="E994" t="str">
            <v>PSV</v>
          </cell>
          <cell r="F994" t="str">
            <v>S O L D A</v>
          </cell>
          <cell r="G994" t="str">
            <v>FLORISVALDO PEREIRA RIBEIRO</v>
          </cell>
          <cell r="H994" t="str">
            <v>SOLDADOR RX</v>
          </cell>
          <cell r="I994" t="str">
            <v>BRISA DA COSTA</v>
          </cell>
          <cell r="J994">
            <v>1</v>
          </cell>
        </row>
        <row r="995">
          <cell r="A995">
            <v>975</v>
          </cell>
          <cell r="C995" t="str">
            <v>DEM</v>
          </cell>
          <cell r="D995" t="str">
            <v>DEM</v>
          </cell>
          <cell r="E995" t="str">
            <v>DEM</v>
          </cell>
          <cell r="F995" t="str">
            <v>DEM</v>
          </cell>
          <cell r="G995" t="str">
            <v>LUCIANO PEREIRA SILVA</v>
          </cell>
          <cell r="H995" t="str">
            <v>ELETRICISTA MONTADOR</v>
          </cell>
          <cell r="I995" t="str">
            <v>PARGOS</v>
          </cell>
          <cell r="J995">
            <v>1</v>
          </cell>
        </row>
        <row r="996">
          <cell r="A996">
            <v>976</v>
          </cell>
          <cell r="B996" t="str">
            <v>MML</v>
          </cell>
          <cell r="C996" t="str">
            <v>BOP</v>
          </cell>
          <cell r="D996" t="str">
            <v>CMM</v>
          </cell>
          <cell r="E996" t="str">
            <v>EF</v>
          </cell>
          <cell r="F996" t="str">
            <v>MONTAGEM</v>
          </cell>
          <cell r="G996" t="str">
            <v>GERALDO JUSTO DA SILVA</v>
          </cell>
          <cell r="H996" t="str">
            <v>ELETRICISTA MONTADOR</v>
          </cell>
          <cell r="I996" t="str">
            <v>PARGOS</v>
          </cell>
          <cell r="J996">
            <v>1</v>
          </cell>
        </row>
        <row r="997">
          <cell r="A997">
            <v>977</v>
          </cell>
          <cell r="B997" t="str">
            <v>MML</v>
          </cell>
          <cell r="C997" t="str">
            <v>BOP</v>
          </cell>
          <cell r="D997" t="str">
            <v>AVELEZ</v>
          </cell>
          <cell r="E997" t="str">
            <v>ISA/JAR</v>
          </cell>
          <cell r="F997" t="str">
            <v>MONTAGEM</v>
          </cell>
          <cell r="G997" t="str">
            <v>IRISVAL SANTOS AMORIM</v>
          </cell>
          <cell r="H997" t="str">
            <v>ELETRICISTA MONTADOR</v>
          </cell>
          <cell r="I997" t="str">
            <v>PARGOS</v>
          </cell>
          <cell r="J997">
            <v>1</v>
          </cell>
        </row>
        <row r="998">
          <cell r="A998">
            <v>978</v>
          </cell>
          <cell r="B998" t="str">
            <v>MML</v>
          </cell>
          <cell r="C998" t="str">
            <v>BOP</v>
          </cell>
          <cell r="D998" t="str">
            <v>AVELEZ</v>
          </cell>
          <cell r="E998" t="str">
            <v>ISA/JAR</v>
          </cell>
          <cell r="F998" t="str">
            <v>MONTAGEM</v>
          </cell>
          <cell r="G998" t="str">
            <v>MANOEL XAVIER MIRANDA</v>
          </cell>
          <cell r="H998" t="str">
            <v>ELETRICISTA MONTADOR</v>
          </cell>
          <cell r="I998" t="str">
            <v>PARGOS</v>
          </cell>
          <cell r="J998">
            <v>1</v>
          </cell>
        </row>
        <row r="999">
          <cell r="A999">
            <v>979</v>
          </cell>
          <cell r="B999" t="str">
            <v>ASA</v>
          </cell>
          <cell r="C999" t="str">
            <v>HRSG</v>
          </cell>
          <cell r="D999" t="str">
            <v>PEDRO</v>
          </cell>
          <cell r="E999" t="str">
            <v>GF</v>
          </cell>
          <cell r="F999" t="str">
            <v>ISOLAMENTO</v>
          </cell>
          <cell r="G999" t="str">
            <v>JOSE CARLOS DA SILVA PITA</v>
          </cell>
          <cell r="H999" t="str">
            <v>MECANICO MONTADOR</v>
          </cell>
          <cell r="I999" t="str">
            <v>PARGOS</v>
          </cell>
          <cell r="J999">
            <v>1</v>
          </cell>
        </row>
        <row r="1000">
          <cell r="A1000">
            <v>980</v>
          </cell>
          <cell r="B1000" t="str">
            <v>MML</v>
          </cell>
          <cell r="C1000" t="str">
            <v>BOP</v>
          </cell>
          <cell r="D1000" t="str">
            <v>CMM</v>
          </cell>
          <cell r="E1000" t="str">
            <v>EF</v>
          </cell>
          <cell r="F1000" t="str">
            <v>MONTAGEM</v>
          </cell>
          <cell r="G1000" t="str">
            <v>ROBSON VERISSIMO PEREIRA</v>
          </cell>
          <cell r="H1000" t="str">
            <v>ELETRICISTA MONTADOR</v>
          </cell>
          <cell r="I1000" t="str">
            <v>PARGOS</v>
          </cell>
          <cell r="J1000">
            <v>1</v>
          </cell>
        </row>
        <row r="1001">
          <cell r="A1001">
            <v>981</v>
          </cell>
          <cell r="B1001" t="str">
            <v>MML</v>
          </cell>
          <cell r="C1001" t="str">
            <v>BOP</v>
          </cell>
          <cell r="D1001" t="str">
            <v>CMM</v>
          </cell>
          <cell r="E1001" t="str">
            <v>EF</v>
          </cell>
          <cell r="F1001" t="str">
            <v>MONTAGEM</v>
          </cell>
          <cell r="G1001" t="str">
            <v>WILSON COTTA QUEIROZ</v>
          </cell>
          <cell r="H1001" t="str">
            <v>ELETRICISTA MONTADOR</v>
          </cell>
          <cell r="I1001" t="str">
            <v>PARGOS</v>
          </cell>
          <cell r="J1001">
            <v>1</v>
          </cell>
        </row>
        <row r="1002">
          <cell r="A1002">
            <v>982</v>
          </cell>
          <cell r="B1002" t="str">
            <v>DORG</v>
          </cell>
          <cell r="G1002" t="str">
            <v>ILDEMAR CALHEIRA DA COSTA</v>
          </cell>
          <cell r="H1002" t="str">
            <v>MEIO OFICIAL</v>
          </cell>
          <cell r="I1002" t="str">
            <v>PARGOS</v>
          </cell>
          <cell r="J1002">
            <v>1</v>
          </cell>
        </row>
        <row r="1003">
          <cell r="A1003">
            <v>983</v>
          </cell>
          <cell r="B1003" t="str">
            <v>ILDEM</v>
          </cell>
          <cell r="C1003" t="str">
            <v>HRSG</v>
          </cell>
          <cell r="D1003" t="str">
            <v>ALVIM</v>
          </cell>
          <cell r="E1003" t="str">
            <v>LCB</v>
          </cell>
          <cell r="F1003" t="str">
            <v>SOLDA</v>
          </cell>
          <cell r="G1003" t="str">
            <v>LUIZ CARLOS BORM</v>
          </cell>
          <cell r="H1003" t="str">
            <v>ENCARREGADO</v>
          </cell>
          <cell r="I1003" t="str">
            <v>PARGOS</v>
          </cell>
          <cell r="J1003">
            <v>1</v>
          </cell>
        </row>
        <row r="1004">
          <cell r="A1004">
            <v>984</v>
          </cell>
          <cell r="B1004" t="str">
            <v>ILDEM</v>
          </cell>
          <cell r="C1004" t="str">
            <v>HRSG</v>
          </cell>
          <cell r="D1004" t="str">
            <v>ALVIM</v>
          </cell>
          <cell r="E1004" t="str">
            <v>VRC</v>
          </cell>
          <cell r="F1004" t="str">
            <v>SOLDA</v>
          </cell>
          <cell r="G1004" t="str">
            <v>VERANILTON RAMOS DA CRUZ</v>
          </cell>
          <cell r="H1004" t="str">
            <v>ENCARREGADO</v>
          </cell>
          <cell r="I1004" t="str">
            <v>PARGOS</v>
          </cell>
          <cell r="J1004">
            <v>1</v>
          </cell>
        </row>
        <row r="1005">
          <cell r="A1005">
            <v>985</v>
          </cell>
          <cell r="B1005" t="str">
            <v>ILDEM</v>
          </cell>
          <cell r="C1005" t="str">
            <v>HRSG</v>
          </cell>
          <cell r="D1005" t="str">
            <v>NJ</v>
          </cell>
          <cell r="E1005" t="str">
            <v>PSV</v>
          </cell>
          <cell r="F1005" t="str">
            <v>SOLDA</v>
          </cell>
          <cell r="G1005" t="str">
            <v>GILVAN AZEVEDO DOS SANTOS</v>
          </cell>
          <cell r="H1005" t="str">
            <v>AJUDANTE</v>
          </cell>
          <cell r="J1005">
            <v>1</v>
          </cell>
        </row>
        <row r="1006">
          <cell r="A1006">
            <v>986</v>
          </cell>
          <cell r="B1006" t="str">
            <v>EDG</v>
          </cell>
          <cell r="C1006" t="str">
            <v>HRSG</v>
          </cell>
          <cell r="D1006" t="str">
            <v>DARIO</v>
          </cell>
          <cell r="E1006" t="str">
            <v>FC</v>
          </cell>
          <cell r="F1006" t="str">
            <v>ANDAIME</v>
          </cell>
          <cell r="G1006" t="str">
            <v>DORVAL DE ALMEIDA</v>
          </cell>
          <cell r="H1006" t="str">
            <v>MONTADOR ANDAIME</v>
          </cell>
          <cell r="J1006">
            <v>1</v>
          </cell>
        </row>
        <row r="1007">
          <cell r="A1007">
            <v>987</v>
          </cell>
          <cell r="B1007" t="str">
            <v>ILDEM</v>
          </cell>
          <cell r="C1007" t="str">
            <v>HRSG</v>
          </cell>
          <cell r="D1007" t="str">
            <v>ALVIM</v>
          </cell>
          <cell r="E1007" t="str">
            <v>LCB</v>
          </cell>
          <cell r="F1007" t="str">
            <v>SOLDA</v>
          </cell>
          <cell r="G1007" t="str">
            <v>ERISNALDO DOS SANTOS</v>
          </cell>
          <cell r="H1007" t="str">
            <v>SOLDADOR RX</v>
          </cell>
          <cell r="J1007">
            <v>1</v>
          </cell>
        </row>
        <row r="1008">
          <cell r="A1008">
            <v>988</v>
          </cell>
          <cell r="B1008" t="str">
            <v>AFC</v>
          </cell>
          <cell r="C1008" t="str">
            <v>ST</v>
          </cell>
          <cell r="D1008" t="str">
            <v>NJ</v>
          </cell>
          <cell r="E1008" t="str">
            <v>PSV</v>
          </cell>
          <cell r="F1008" t="str">
            <v>S O L D A</v>
          </cell>
          <cell r="G1008" t="str">
            <v>JOSÉ MAURICIO LUSTOSA ARAÚJO</v>
          </cell>
          <cell r="H1008" t="str">
            <v>SOLDADOR RX</v>
          </cell>
          <cell r="I1008" t="str">
            <v>RIO DAS OSTRAS</v>
          </cell>
          <cell r="J1008">
            <v>1</v>
          </cell>
        </row>
        <row r="1009">
          <cell r="A1009">
            <v>989</v>
          </cell>
          <cell r="B1009" t="str">
            <v>MOD</v>
          </cell>
          <cell r="D1009" t="str">
            <v>NJ</v>
          </cell>
          <cell r="F1009" t="str">
            <v>SOLDA</v>
          </cell>
          <cell r="G1009" t="str">
            <v>JOÃO FRANCISCO DA SILVA JUNIOR</v>
          </cell>
          <cell r="H1009" t="str">
            <v>SOLDADOR RX</v>
          </cell>
          <cell r="J1009">
            <v>1</v>
          </cell>
        </row>
        <row r="1010">
          <cell r="A1010">
            <v>990</v>
          </cell>
          <cell r="B1010" t="str">
            <v>MML</v>
          </cell>
          <cell r="C1010" t="str">
            <v>BOP</v>
          </cell>
          <cell r="D1010" t="str">
            <v>CMM</v>
          </cell>
          <cell r="E1010" t="str">
            <v>EF</v>
          </cell>
          <cell r="F1010" t="str">
            <v>MONTAGEM</v>
          </cell>
          <cell r="G1010" t="str">
            <v>ALEXANDRE DIAS PEREIRA DA COSTA</v>
          </cell>
          <cell r="H1010" t="str">
            <v>ELETRICISTA MONTADOR</v>
          </cell>
          <cell r="I1010" t="str">
            <v>PARGOS</v>
          </cell>
          <cell r="J1010">
            <v>1</v>
          </cell>
        </row>
        <row r="1011">
          <cell r="A1011">
            <v>991</v>
          </cell>
          <cell r="B1011" t="str">
            <v>DORG</v>
          </cell>
          <cell r="G1011" t="str">
            <v>ODAIR ROGÉRIO DE ASSIS</v>
          </cell>
          <cell r="H1011" t="str">
            <v>ELETRICISTA MONTADOR</v>
          </cell>
          <cell r="J1011">
            <v>1</v>
          </cell>
        </row>
        <row r="1012">
          <cell r="A1012">
            <v>992</v>
          </cell>
          <cell r="B1012" t="str">
            <v>EDR</v>
          </cell>
          <cell r="C1012" t="str">
            <v>HRSG</v>
          </cell>
          <cell r="D1012" t="str">
            <v>VENDOL.</v>
          </cell>
          <cell r="E1012" t="str">
            <v>AFA</v>
          </cell>
          <cell r="F1012" t="str">
            <v>MONTAGEM</v>
          </cell>
          <cell r="G1012" t="str">
            <v>ANTÔNIO FERNANDES FERREIRA</v>
          </cell>
          <cell r="H1012" t="str">
            <v>MECANICO MONTADOR</v>
          </cell>
          <cell r="J1012">
            <v>1</v>
          </cell>
        </row>
        <row r="1013">
          <cell r="A1013">
            <v>993</v>
          </cell>
          <cell r="B1013" t="str">
            <v>ILDEM</v>
          </cell>
          <cell r="C1013" t="str">
            <v>HRSG</v>
          </cell>
          <cell r="D1013" t="str">
            <v>ALVIM</v>
          </cell>
          <cell r="E1013" t="str">
            <v>VRC</v>
          </cell>
          <cell r="F1013" t="str">
            <v>SOLDA</v>
          </cell>
          <cell r="G1013" t="str">
            <v>JOSÉ IVAN OLIVEIRA SANTOS</v>
          </cell>
          <cell r="H1013" t="str">
            <v>AJUDANTE</v>
          </cell>
          <cell r="J1013">
            <v>1</v>
          </cell>
        </row>
        <row r="1014">
          <cell r="A1014">
            <v>994</v>
          </cell>
          <cell r="B1014" t="str">
            <v>ILDEM</v>
          </cell>
          <cell r="C1014" t="str">
            <v>HRSG</v>
          </cell>
          <cell r="D1014" t="str">
            <v>ALVIM</v>
          </cell>
          <cell r="E1014" t="str">
            <v>LCB</v>
          </cell>
          <cell r="F1014" t="str">
            <v>SOLDA</v>
          </cell>
          <cell r="G1014" t="str">
            <v>RICARDO LUIZ RAMOS MARTINS</v>
          </cell>
          <cell r="H1014" t="str">
            <v>AJUDANTE</v>
          </cell>
          <cell r="J1014">
            <v>1</v>
          </cell>
        </row>
        <row r="1015">
          <cell r="A1015">
            <v>995</v>
          </cell>
          <cell r="B1015" t="str">
            <v>ILDEM</v>
          </cell>
          <cell r="C1015" t="str">
            <v>HRSG</v>
          </cell>
          <cell r="D1015" t="str">
            <v>ALVIM</v>
          </cell>
          <cell r="E1015" t="str">
            <v>LCB</v>
          </cell>
          <cell r="F1015" t="str">
            <v>SOLDA</v>
          </cell>
          <cell r="G1015" t="str">
            <v>EDINALDO DOS SANTOS OLIVEIRA</v>
          </cell>
          <cell r="H1015" t="str">
            <v>AJUDANTE</v>
          </cell>
          <cell r="J1015">
            <v>1</v>
          </cell>
        </row>
        <row r="1016">
          <cell r="A1016">
            <v>996</v>
          </cell>
          <cell r="B1016" t="str">
            <v>MOI</v>
          </cell>
          <cell r="C1016" t="str">
            <v>-</v>
          </cell>
          <cell r="G1016" t="str">
            <v>ANTÔNIO GERMANO DIAS</v>
          </cell>
          <cell r="H1016" t="str">
            <v>PROJETISTA</v>
          </cell>
          <cell r="J1016">
            <v>1</v>
          </cell>
        </row>
        <row r="1017">
          <cell r="A1017">
            <v>997</v>
          </cell>
          <cell r="B1017" t="str">
            <v>ILDEM</v>
          </cell>
          <cell r="C1017" t="str">
            <v>HRSG</v>
          </cell>
          <cell r="D1017" t="str">
            <v>ALVIM</v>
          </cell>
          <cell r="E1017" t="str">
            <v>VRC</v>
          </cell>
          <cell r="F1017" t="str">
            <v>SOLDA</v>
          </cell>
          <cell r="G1017" t="str">
            <v>ANTÔNIO GOMES DE CARVALHO</v>
          </cell>
          <cell r="H1017" t="str">
            <v>SOLDADOR RX + AL</v>
          </cell>
          <cell r="I1017" t="str">
            <v>BRISA DA COSTA</v>
          </cell>
          <cell r="J1017">
            <v>1</v>
          </cell>
        </row>
        <row r="1018">
          <cell r="A1018">
            <v>998</v>
          </cell>
          <cell r="B1018" t="str">
            <v>ILDEM</v>
          </cell>
          <cell r="C1018" t="str">
            <v>HRSG</v>
          </cell>
          <cell r="D1018" t="str">
            <v>ALVIM</v>
          </cell>
          <cell r="E1018" t="str">
            <v>LCB</v>
          </cell>
          <cell r="F1018" t="str">
            <v>SOLDA</v>
          </cell>
          <cell r="G1018" t="str">
            <v>NIELSEN PEREIRA</v>
          </cell>
          <cell r="H1018" t="str">
            <v>SOLDADOR TIG</v>
          </cell>
          <cell r="I1018" t="str">
            <v>RIO DAS OSTRAS</v>
          </cell>
          <cell r="J1018">
            <v>1</v>
          </cell>
        </row>
        <row r="1019">
          <cell r="A1019">
            <v>999</v>
          </cell>
          <cell r="B1019" t="str">
            <v>AFC</v>
          </cell>
          <cell r="C1019" t="str">
            <v>ST</v>
          </cell>
          <cell r="D1019" t="str">
            <v>NJ</v>
          </cell>
          <cell r="E1019" t="str">
            <v>PSV</v>
          </cell>
          <cell r="F1019" t="str">
            <v>S O L D A</v>
          </cell>
          <cell r="G1019" t="str">
            <v>GLEDSON SENA DE ARAÚJO</v>
          </cell>
          <cell r="H1019" t="str">
            <v>AJUDANTE</v>
          </cell>
          <cell r="I1019" t="str">
            <v>BARRA</v>
          </cell>
          <cell r="J1019">
            <v>1</v>
          </cell>
        </row>
        <row r="1020">
          <cell r="A1020">
            <v>1000</v>
          </cell>
          <cell r="B1020" t="str">
            <v>AFC</v>
          </cell>
          <cell r="C1020" t="str">
            <v>ST</v>
          </cell>
          <cell r="D1020" t="str">
            <v>NJ</v>
          </cell>
          <cell r="E1020" t="str">
            <v>PSV</v>
          </cell>
          <cell r="F1020" t="str">
            <v>S O L D A</v>
          </cell>
          <cell r="G1020" t="str">
            <v>CRISTIANO GONÇALVES CASTOR</v>
          </cell>
          <cell r="H1020" t="str">
            <v>AJUDANTE</v>
          </cell>
          <cell r="I1020" t="str">
            <v>BARRA</v>
          </cell>
          <cell r="J1020">
            <v>1</v>
          </cell>
        </row>
        <row r="1021">
          <cell r="A1021">
            <v>1001</v>
          </cell>
          <cell r="B1021" t="str">
            <v>MOD</v>
          </cell>
          <cell r="G1021" t="str">
            <v>RIVALDO EVARISTO DE SOUSA FILHO</v>
          </cell>
          <cell r="H1021" t="str">
            <v>SOLDADOR TIG + ER</v>
          </cell>
          <cell r="J1021">
            <v>1</v>
          </cell>
        </row>
        <row r="1022">
          <cell r="A1022">
            <v>1002</v>
          </cell>
          <cell r="C1022" t="str">
            <v>DEM</v>
          </cell>
          <cell r="D1022" t="str">
            <v>DEM</v>
          </cell>
          <cell r="E1022" t="str">
            <v>DEM</v>
          </cell>
          <cell r="F1022" t="str">
            <v>DEM</v>
          </cell>
          <cell r="G1022" t="str">
            <v>NAIR CLEMENTE</v>
          </cell>
          <cell r="H1022" t="str">
            <v>PEDREIRO</v>
          </cell>
          <cell r="I1022" t="str">
            <v>PARGOS</v>
          </cell>
          <cell r="J1022">
            <v>1</v>
          </cell>
        </row>
        <row r="1023">
          <cell r="A1023">
            <v>1003</v>
          </cell>
          <cell r="B1023" t="str">
            <v>ILDEM</v>
          </cell>
          <cell r="C1023" t="str">
            <v>HRSG</v>
          </cell>
          <cell r="D1023" t="str">
            <v>NJ</v>
          </cell>
          <cell r="E1023" t="str">
            <v>PSV</v>
          </cell>
          <cell r="F1023" t="str">
            <v>SOLDA</v>
          </cell>
          <cell r="G1023" t="str">
            <v>EVALDO PEREIRA RAMOS</v>
          </cell>
          <cell r="H1023" t="str">
            <v>SOLDADOR RX</v>
          </cell>
          <cell r="I1023" t="str">
            <v>PARGOS</v>
          </cell>
          <cell r="J1023">
            <v>1</v>
          </cell>
        </row>
        <row r="1024">
          <cell r="A1024">
            <v>1004</v>
          </cell>
          <cell r="B1024" t="str">
            <v>MML</v>
          </cell>
          <cell r="C1024" t="str">
            <v>HRSG</v>
          </cell>
          <cell r="D1024" t="str">
            <v>DARIO</v>
          </cell>
          <cell r="E1024" t="str">
            <v>ACSC</v>
          </cell>
          <cell r="F1024" t="str">
            <v>ANDAIME</v>
          </cell>
          <cell r="G1024" t="str">
            <v>AGILSON LUIZ BRITO DOS SANTOS</v>
          </cell>
          <cell r="H1024" t="str">
            <v>MONTADOR ANDAIME</v>
          </cell>
          <cell r="I1024" t="str">
            <v>PARGOS</v>
          </cell>
          <cell r="J1024">
            <v>1</v>
          </cell>
        </row>
        <row r="1025">
          <cell r="A1025">
            <v>1005</v>
          </cell>
          <cell r="B1025" t="str">
            <v>MML</v>
          </cell>
          <cell r="C1025" t="str">
            <v>BOP</v>
          </cell>
          <cell r="D1025" t="str">
            <v>AVELEZ</v>
          </cell>
          <cell r="E1025" t="str">
            <v>DAPN</v>
          </cell>
          <cell r="F1025" t="str">
            <v>MONTAGEM</v>
          </cell>
          <cell r="G1025" t="str">
            <v>LÁZARO FRANCISCO DOS SANTOS</v>
          </cell>
          <cell r="H1025" t="str">
            <v>SOLDADOR RX</v>
          </cell>
          <cell r="I1025" t="str">
            <v>BRISA DA COSTA</v>
          </cell>
          <cell r="J1025">
            <v>1</v>
          </cell>
        </row>
        <row r="1026">
          <cell r="A1026">
            <v>1006</v>
          </cell>
          <cell r="B1026" t="str">
            <v>DORG</v>
          </cell>
          <cell r="G1026" t="str">
            <v>SEBASTIÃO XAVIER DE SÁ NETO</v>
          </cell>
          <cell r="H1026" t="str">
            <v>INSPETOR DE SOLDA I</v>
          </cell>
          <cell r="J1026">
            <v>1</v>
          </cell>
        </row>
        <row r="1027">
          <cell r="A1027">
            <v>1007</v>
          </cell>
          <cell r="B1027" t="str">
            <v>ILDEM</v>
          </cell>
          <cell r="C1027" t="str">
            <v>HRSG</v>
          </cell>
          <cell r="D1027" t="str">
            <v>NJ</v>
          </cell>
          <cell r="E1027" t="str">
            <v>PSV</v>
          </cell>
          <cell r="F1027" t="str">
            <v>SOLDA</v>
          </cell>
          <cell r="G1027" t="str">
            <v>REGINALDO MOREIRA DE SOUZA</v>
          </cell>
          <cell r="H1027" t="str">
            <v>SOLDADOR TIG + ER+AI</v>
          </cell>
          <cell r="I1027" t="str">
            <v>PARGOS</v>
          </cell>
          <cell r="J1027">
            <v>1</v>
          </cell>
        </row>
        <row r="1028">
          <cell r="A1028">
            <v>1008</v>
          </cell>
          <cell r="B1028" t="str">
            <v>MML</v>
          </cell>
          <cell r="C1028" t="str">
            <v>HRSG</v>
          </cell>
          <cell r="D1028" t="str">
            <v>DARIO</v>
          </cell>
          <cell r="E1028" t="str">
            <v>ACSC</v>
          </cell>
          <cell r="F1028" t="str">
            <v>ANDAIME</v>
          </cell>
          <cell r="G1028" t="str">
            <v>JOSÉ ALFREDO RIBEIRO</v>
          </cell>
          <cell r="H1028" t="str">
            <v>MONTADOR ANDAIME</v>
          </cell>
          <cell r="I1028" t="str">
            <v>PARGOS</v>
          </cell>
          <cell r="J1028">
            <v>1</v>
          </cell>
        </row>
        <row r="1029">
          <cell r="A1029">
            <v>1009</v>
          </cell>
          <cell r="B1029" t="str">
            <v>EDR</v>
          </cell>
          <cell r="C1029" t="str">
            <v>HRSG</v>
          </cell>
          <cell r="D1029" t="str">
            <v>VENDOL.</v>
          </cell>
          <cell r="E1029" t="str">
            <v>J APAR</v>
          </cell>
          <cell r="F1029" t="str">
            <v>MONTAGEM</v>
          </cell>
          <cell r="G1029" t="str">
            <v>GILSON APARECIDO DOS SANTOS</v>
          </cell>
          <cell r="H1029" t="str">
            <v>AJUDANTE</v>
          </cell>
          <cell r="J1029">
            <v>1</v>
          </cell>
        </row>
        <row r="1030">
          <cell r="A1030">
            <v>1010</v>
          </cell>
          <cell r="B1030" t="str">
            <v>ILDEM</v>
          </cell>
          <cell r="C1030" t="str">
            <v>HRSG</v>
          </cell>
          <cell r="D1030" t="str">
            <v>ALVIM</v>
          </cell>
          <cell r="E1030" t="str">
            <v>LCB</v>
          </cell>
          <cell r="F1030" t="str">
            <v>SOLDA</v>
          </cell>
          <cell r="G1030" t="str">
            <v>ANTÔNIO RAIMUNDO CRUZ DA HORA</v>
          </cell>
          <cell r="H1030" t="str">
            <v>SOLDADOR RX</v>
          </cell>
          <cell r="J1030">
            <v>1</v>
          </cell>
        </row>
        <row r="1031">
          <cell r="A1031">
            <v>1011</v>
          </cell>
          <cell r="B1031" t="str">
            <v>EDR</v>
          </cell>
          <cell r="C1031" t="str">
            <v>HRSG</v>
          </cell>
          <cell r="D1031" t="str">
            <v>VENDOL.</v>
          </cell>
          <cell r="E1031" t="str">
            <v>J APAR</v>
          </cell>
          <cell r="F1031" t="str">
            <v>MONTAGEM</v>
          </cell>
          <cell r="G1031" t="str">
            <v>ANDERSON ANDRADE</v>
          </cell>
          <cell r="H1031" t="str">
            <v>MECANICO MONTADOR</v>
          </cell>
          <cell r="I1031" t="str">
            <v>PARGOS</v>
          </cell>
          <cell r="J1031">
            <v>1</v>
          </cell>
        </row>
        <row r="1032">
          <cell r="A1032">
            <v>1012</v>
          </cell>
          <cell r="B1032" t="str">
            <v>DORG</v>
          </cell>
          <cell r="C1032" t="str">
            <v>BOP</v>
          </cell>
          <cell r="D1032" t="str">
            <v>NJ</v>
          </cell>
          <cell r="E1032" t="str">
            <v>PSV</v>
          </cell>
          <cell r="F1032" t="str">
            <v>SOLDA</v>
          </cell>
          <cell r="G1032" t="str">
            <v>MARCOS PLÍNIO GONÇALVES FARIAS</v>
          </cell>
          <cell r="H1032" t="str">
            <v>SOLDADOR RX</v>
          </cell>
          <cell r="I1032" t="str">
            <v>PARGOS</v>
          </cell>
          <cell r="J1032">
            <v>1</v>
          </cell>
        </row>
        <row r="1033">
          <cell r="A1033">
            <v>1013</v>
          </cell>
          <cell r="B1033" t="str">
            <v>ILDEM</v>
          </cell>
          <cell r="C1033" t="str">
            <v>HRSG</v>
          </cell>
          <cell r="D1033" t="str">
            <v>NJ</v>
          </cell>
          <cell r="E1033" t="str">
            <v>PSV</v>
          </cell>
          <cell r="F1033" t="str">
            <v>SOLDA</v>
          </cell>
          <cell r="G1033" t="str">
            <v>VALDINEI GARRIDO BACELAR</v>
          </cell>
          <cell r="H1033" t="str">
            <v>SOLDADOR RX</v>
          </cell>
          <cell r="I1033" t="str">
            <v>PARGOS</v>
          </cell>
          <cell r="J1033">
            <v>1</v>
          </cell>
        </row>
        <row r="1034">
          <cell r="A1034">
            <v>1014</v>
          </cell>
          <cell r="G1034" t="str">
            <v>JORGE LUIZ DUARTE DA SILVA</v>
          </cell>
          <cell r="H1034" t="str">
            <v>MECANICO MONTADOR</v>
          </cell>
          <cell r="J1034">
            <v>1</v>
          </cell>
        </row>
        <row r="1035">
          <cell r="A1035">
            <v>1015</v>
          </cell>
          <cell r="B1035" t="str">
            <v>EDG</v>
          </cell>
          <cell r="C1035" t="str">
            <v>HRSG</v>
          </cell>
          <cell r="D1035" t="str">
            <v>VENDOL.</v>
          </cell>
          <cell r="E1035" t="str">
            <v>RNVS</v>
          </cell>
          <cell r="F1035" t="str">
            <v>MONTAGEM</v>
          </cell>
          <cell r="G1035" t="str">
            <v>DAGOBERTO DE SOUSA LOURA</v>
          </cell>
          <cell r="H1035" t="str">
            <v>MONTADOR</v>
          </cell>
          <cell r="J1035">
            <v>1</v>
          </cell>
        </row>
        <row r="1036">
          <cell r="A1036">
            <v>1016</v>
          </cell>
          <cell r="C1036" t="str">
            <v>DEM</v>
          </cell>
          <cell r="D1036" t="str">
            <v>DEM</v>
          </cell>
          <cell r="E1036" t="str">
            <v>DEM</v>
          </cell>
          <cell r="F1036" t="str">
            <v>DEM</v>
          </cell>
          <cell r="G1036" t="str">
            <v>EDSON PEREIRA FERNANDES</v>
          </cell>
          <cell r="H1036" t="str">
            <v>ELETRICISTA MONTADOR</v>
          </cell>
          <cell r="I1036" t="str">
            <v>PARGOS</v>
          </cell>
          <cell r="J1036">
            <v>1</v>
          </cell>
        </row>
        <row r="1037">
          <cell r="A1037">
            <v>1017</v>
          </cell>
          <cell r="B1037" t="str">
            <v>ILDEM</v>
          </cell>
          <cell r="C1037" t="str">
            <v>HRSG</v>
          </cell>
          <cell r="D1037" t="str">
            <v>ALVIM</v>
          </cell>
          <cell r="E1037" t="str">
            <v>LCB</v>
          </cell>
          <cell r="F1037" t="str">
            <v>SOLDA</v>
          </cell>
          <cell r="G1037" t="str">
            <v>CLEVERTON FRANCISCO SANTOS</v>
          </cell>
          <cell r="H1037" t="str">
            <v>AJUDANTE</v>
          </cell>
          <cell r="J1037">
            <v>1</v>
          </cell>
        </row>
        <row r="1038">
          <cell r="A1038">
            <v>1018</v>
          </cell>
          <cell r="B1038" t="str">
            <v>ILDEM</v>
          </cell>
          <cell r="C1038" t="str">
            <v>HRSG</v>
          </cell>
          <cell r="D1038" t="str">
            <v>ALVIM</v>
          </cell>
          <cell r="E1038" t="str">
            <v>LCB</v>
          </cell>
          <cell r="F1038" t="str">
            <v>SOLDA</v>
          </cell>
          <cell r="G1038" t="str">
            <v>GENIVALDO BARBOZA DOS SANTOS</v>
          </cell>
          <cell r="H1038" t="str">
            <v>AJUDANTE</v>
          </cell>
          <cell r="J1038">
            <v>1</v>
          </cell>
        </row>
        <row r="1039">
          <cell r="A1039">
            <v>1019</v>
          </cell>
          <cell r="B1039" t="str">
            <v>ILDEM</v>
          </cell>
          <cell r="C1039" t="str">
            <v>HRSG</v>
          </cell>
          <cell r="D1039" t="str">
            <v>ALVIM</v>
          </cell>
          <cell r="E1039" t="str">
            <v>VRC</v>
          </cell>
          <cell r="F1039" t="str">
            <v>SOLDA</v>
          </cell>
          <cell r="G1039" t="str">
            <v>JOSÉ ALENCAR RODRIGUES</v>
          </cell>
          <cell r="H1039" t="str">
            <v>SOLDADOR RX</v>
          </cell>
          <cell r="I1039" t="str">
            <v>NOVA ONDA</v>
          </cell>
          <cell r="J1039">
            <v>1</v>
          </cell>
        </row>
        <row r="1040">
          <cell r="A1040">
            <v>1020</v>
          </cell>
          <cell r="B1040" t="str">
            <v>EDG</v>
          </cell>
          <cell r="C1040" t="str">
            <v>HRSG</v>
          </cell>
          <cell r="D1040" t="str">
            <v>VENDOL.</v>
          </cell>
          <cell r="E1040" t="str">
            <v>RNVS</v>
          </cell>
          <cell r="F1040" t="str">
            <v>MONTAGEM</v>
          </cell>
          <cell r="G1040" t="str">
            <v>JURACI DA SILVA BRANDÃO</v>
          </cell>
          <cell r="H1040" t="str">
            <v>MECANICO MONTADOR</v>
          </cell>
          <cell r="I1040" t="str">
            <v>NOVA ONDA</v>
          </cell>
          <cell r="J1040">
            <v>1</v>
          </cell>
        </row>
        <row r="1041">
          <cell r="A1041">
            <v>1021</v>
          </cell>
          <cell r="G1041" t="str">
            <v>MARCELO JOSÉ FERNANDES DOS SANTOS</v>
          </cell>
          <cell r="H1041" t="str">
            <v>SOLDADOR TIG + ER</v>
          </cell>
          <cell r="I1041" t="str">
            <v>NOVA ONDA</v>
          </cell>
          <cell r="J1041">
            <v>1</v>
          </cell>
        </row>
        <row r="1042">
          <cell r="A1042">
            <v>1022</v>
          </cell>
          <cell r="G1042" t="str">
            <v>MARCOS FERNANDES DOS SANTOS</v>
          </cell>
          <cell r="H1042" t="str">
            <v>SOLDADOR TIG + ER</v>
          </cell>
          <cell r="I1042" t="str">
            <v>NOVA ONDA</v>
          </cell>
          <cell r="J1042">
            <v>1</v>
          </cell>
        </row>
        <row r="1043">
          <cell r="A1043">
            <v>1023</v>
          </cell>
          <cell r="G1043" t="str">
            <v>JAILTON SANTIAGO DOS SANTOS</v>
          </cell>
          <cell r="H1043" t="str">
            <v>SOLDADOR TIG + ER</v>
          </cell>
          <cell r="I1043" t="str">
            <v>NOVA ONDA</v>
          </cell>
          <cell r="J1043">
            <v>1</v>
          </cell>
        </row>
        <row r="1044">
          <cell r="A1044">
            <v>1024</v>
          </cell>
          <cell r="G1044" t="str">
            <v>ALEX SANTOS RAMOS</v>
          </cell>
          <cell r="H1044" t="str">
            <v>SOLDADOR TIG + ER</v>
          </cell>
          <cell r="I1044" t="str">
            <v>NOVA ONDA</v>
          </cell>
          <cell r="J1044">
            <v>1</v>
          </cell>
        </row>
        <row r="1045">
          <cell r="A1045">
            <v>1025</v>
          </cell>
          <cell r="B1045" t="str">
            <v>AFC</v>
          </cell>
          <cell r="C1045" t="str">
            <v>HRSG</v>
          </cell>
          <cell r="D1045" t="str">
            <v>CMM</v>
          </cell>
          <cell r="E1045" t="str">
            <v>ON</v>
          </cell>
          <cell r="F1045" t="str">
            <v>INSTRUMENT.</v>
          </cell>
          <cell r="G1045" t="str">
            <v>ONÉSIO NASCIMENTO</v>
          </cell>
          <cell r="H1045" t="str">
            <v>ENCARREGADO</v>
          </cell>
          <cell r="I1045" t="str">
            <v>NOVA ONDA</v>
          </cell>
          <cell r="J1045">
            <v>1</v>
          </cell>
        </row>
        <row r="1046">
          <cell r="A1046">
            <v>1026</v>
          </cell>
          <cell r="B1046" t="str">
            <v>ILDEM</v>
          </cell>
          <cell r="C1046" t="str">
            <v>HRSG</v>
          </cell>
          <cell r="D1046" t="str">
            <v>ALVIM</v>
          </cell>
          <cell r="E1046" t="str">
            <v>VRC</v>
          </cell>
          <cell r="F1046" t="str">
            <v>SOLDA</v>
          </cell>
          <cell r="G1046" t="str">
            <v>EPAMINONDAS MACÁRIO MARTINS</v>
          </cell>
          <cell r="H1046" t="str">
            <v>SOLDADOR RX</v>
          </cell>
          <cell r="I1046" t="str">
            <v>NOVA ONDA</v>
          </cell>
          <cell r="J1046">
            <v>1</v>
          </cell>
        </row>
        <row r="1047">
          <cell r="A1047">
            <v>1027</v>
          </cell>
          <cell r="B1047" t="str">
            <v>MOD</v>
          </cell>
          <cell r="G1047" t="str">
            <v>JOSÉ ADEMIR DE OLIVEIRA</v>
          </cell>
          <cell r="H1047" t="str">
            <v>SOLDADOR RX</v>
          </cell>
          <cell r="I1047" t="str">
            <v>NOVA ONDA</v>
          </cell>
          <cell r="J1047">
            <v>1</v>
          </cell>
        </row>
        <row r="1048">
          <cell r="A1048">
            <v>1028</v>
          </cell>
          <cell r="B1048" t="str">
            <v>ASA</v>
          </cell>
          <cell r="C1048" t="str">
            <v>HRSG</v>
          </cell>
          <cell r="D1048" t="str">
            <v>PEDRO</v>
          </cell>
          <cell r="E1048" t="str">
            <v>GF</v>
          </cell>
          <cell r="F1048" t="str">
            <v>ISOLAMENTO</v>
          </cell>
          <cell r="G1048" t="str">
            <v>DORIVAL SILVESTRE CRUZ</v>
          </cell>
          <cell r="H1048" t="str">
            <v>MECANICO MONTADOR</v>
          </cell>
          <cell r="I1048" t="str">
            <v>NOVA ONDA</v>
          </cell>
          <cell r="J1048">
            <v>1</v>
          </cell>
        </row>
        <row r="1049">
          <cell r="A1049">
            <v>1029</v>
          </cell>
          <cell r="B1049" t="str">
            <v>MML</v>
          </cell>
          <cell r="C1049" t="str">
            <v>BOP</v>
          </cell>
          <cell r="D1049" t="str">
            <v>AVELEZ</v>
          </cell>
          <cell r="E1049" t="str">
            <v>ISA/JAR</v>
          </cell>
          <cell r="F1049" t="str">
            <v>MONTAGEM</v>
          </cell>
          <cell r="G1049" t="str">
            <v>FABIO DO CARMO SANTOS</v>
          </cell>
          <cell r="H1049" t="str">
            <v>SOLDADOR DE CHAPARIA</v>
          </cell>
          <cell r="I1049" t="str">
            <v>NOVA ONDA</v>
          </cell>
          <cell r="J1049">
            <v>1</v>
          </cell>
        </row>
        <row r="1050">
          <cell r="A1050">
            <v>1030</v>
          </cell>
          <cell r="B1050" t="str">
            <v>DORG</v>
          </cell>
          <cell r="G1050" t="str">
            <v>JOSÉ DE JESUS SOUZA AGUIAR</v>
          </cell>
          <cell r="H1050" t="str">
            <v>AJUDANTE</v>
          </cell>
          <cell r="J1050">
            <v>1</v>
          </cell>
        </row>
        <row r="1051">
          <cell r="A1051">
            <v>1031</v>
          </cell>
          <cell r="G1051" t="str">
            <v>FRANCISCO JUNIOR COSTA SOUZA</v>
          </cell>
          <cell r="H1051" t="str">
            <v>AJUDANTE</v>
          </cell>
          <cell r="J1051">
            <v>1</v>
          </cell>
        </row>
        <row r="1052">
          <cell r="A1052">
            <v>1032</v>
          </cell>
          <cell r="G1052" t="str">
            <v>FRANCISCO DAS CHAGAS NASCIMENTO FERREIRA</v>
          </cell>
          <cell r="H1052" t="str">
            <v>AJUDANTE</v>
          </cell>
          <cell r="J1052">
            <v>1</v>
          </cell>
        </row>
        <row r="1053">
          <cell r="A1053">
            <v>1033</v>
          </cell>
          <cell r="G1053" t="str">
            <v>HERINALDO VIEIRA</v>
          </cell>
          <cell r="H1053" t="str">
            <v>AJUDANTE</v>
          </cell>
          <cell r="J1053">
            <v>1</v>
          </cell>
        </row>
        <row r="1054">
          <cell r="A1054">
            <v>1034</v>
          </cell>
          <cell r="B1054" t="str">
            <v>EDG</v>
          </cell>
          <cell r="C1054" t="str">
            <v>HRSG</v>
          </cell>
          <cell r="D1054" t="str">
            <v>VENDOL.</v>
          </cell>
          <cell r="E1054" t="str">
            <v>RNVS</v>
          </cell>
          <cell r="F1054" t="str">
            <v>MONTAGEM</v>
          </cell>
          <cell r="G1054" t="str">
            <v>RAIMUNDO NONATO VIEIRA DA SILVA</v>
          </cell>
          <cell r="H1054" t="str">
            <v>ENCARREGADO MONTAGEM</v>
          </cell>
          <cell r="I1054" t="str">
            <v>NOVA ONDA</v>
          </cell>
          <cell r="J1054">
            <v>1</v>
          </cell>
        </row>
        <row r="1055">
          <cell r="A1055">
            <v>1035</v>
          </cell>
          <cell r="B1055" t="str">
            <v>AFC</v>
          </cell>
          <cell r="C1055" t="str">
            <v>ST</v>
          </cell>
          <cell r="D1055" t="str">
            <v>NJ</v>
          </cell>
          <cell r="E1055" t="str">
            <v>PSV</v>
          </cell>
          <cell r="F1055" t="str">
            <v>S O L D A</v>
          </cell>
          <cell r="G1055" t="str">
            <v>GINALDO AZEVEDO SANTOS</v>
          </cell>
          <cell r="H1055" t="str">
            <v>AJUDANTE</v>
          </cell>
          <cell r="I1055" t="str">
            <v>BARRA</v>
          </cell>
          <cell r="J1055">
            <v>1</v>
          </cell>
        </row>
        <row r="1056">
          <cell r="A1056">
            <v>1036</v>
          </cell>
          <cell r="B1056" t="str">
            <v>EDG</v>
          </cell>
          <cell r="C1056" t="str">
            <v>HRSG</v>
          </cell>
          <cell r="D1056" t="str">
            <v>VENDOL.</v>
          </cell>
          <cell r="E1056" t="str">
            <v>WMS</v>
          </cell>
          <cell r="F1056" t="str">
            <v>MONTAGEM</v>
          </cell>
          <cell r="G1056" t="str">
            <v>FABRICIO MATIAS DOS SANTOS</v>
          </cell>
          <cell r="H1056" t="str">
            <v>AJUDANTE</v>
          </cell>
          <cell r="J1056">
            <v>1</v>
          </cell>
        </row>
        <row r="1057">
          <cell r="A1057">
            <v>1037</v>
          </cell>
          <cell r="B1057" t="str">
            <v>ILDEM</v>
          </cell>
          <cell r="C1057" t="str">
            <v>HRSG</v>
          </cell>
          <cell r="D1057" t="str">
            <v>NJ</v>
          </cell>
          <cell r="E1057" t="str">
            <v>PSV</v>
          </cell>
          <cell r="F1057" t="str">
            <v>SOLDA</v>
          </cell>
          <cell r="G1057" t="str">
            <v>ANTÔNIO AMÂNCIO TELES</v>
          </cell>
          <cell r="H1057" t="str">
            <v>SOLDADOR RX</v>
          </cell>
          <cell r="I1057" t="str">
            <v>NOVA ONDA</v>
          </cell>
          <cell r="J1057">
            <v>1</v>
          </cell>
        </row>
        <row r="1058">
          <cell r="A1058">
            <v>1038</v>
          </cell>
          <cell r="B1058" t="str">
            <v>ILDEM</v>
          </cell>
          <cell r="C1058" t="str">
            <v>HRSG</v>
          </cell>
          <cell r="D1058" t="str">
            <v>ALVIM</v>
          </cell>
          <cell r="E1058" t="str">
            <v>VRC</v>
          </cell>
          <cell r="F1058" t="str">
            <v>SOLDA</v>
          </cell>
          <cell r="G1058" t="str">
            <v>JOÃO BATISTA QUEIROZ SANTOS</v>
          </cell>
          <cell r="H1058" t="str">
            <v>SOLDADOR RX</v>
          </cell>
          <cell r="I1058" t="str">
            <v>NOVA ONDA</v>
          </cell>
          <cell r="J1058">
            <v>1</v>
          </cell>
        </row>
        <row r="1059">
          <cell r="A1059">
            <v>1039</v>
          </cell>
          <cell r="B1059" t="str">
            <v>ILDEM</v>
          </cell>
          <cell r="C1059" t="str">
            <v>HRSG</v>
          </cell>
          <cell r="D1059" t="str">
            <v>ALVIM</v>
          </cell>
          <cell r="E1059" t="str">
            <v>VRC</v>
          </cell>
          <cell r="F1059" t="str">
            <v>SOLDA</v>
          </cell>
          <cell r="G1059" t="str">
            <v>AILTON FERREIRA DE LIMA</v>
          </cell>
          <cell r="H1059" t="str">
            <v>SOLDADOR RX</v>
          </cell>
          <cell r="I1059" t="str">
            <v>NOVA ONDA</v>
          </cell>
          <cell r="J1059">
            <v>1</v>
          </cell>
        </row>
        <row r="1060">
          <cell r="A1060">
            <v>1040</v>
          </cell>
          <cell r="C1060" t="str">
            <v>HRSG</v>
          </cell>
          <cell r="D1060" t="str">
            <v>NJ</v>
          </cell>
          <cell r="E1060" t="str">
            <v>PSV</v>
          </cell>
          <cell r="F1060" t="str">
            <v>SOLDA</v>
          </cell>
          <cell r="G1060" t="str">
            <v>JAILSON BARBOSA DOS SANTOS</v>
          </cell>
          <cell r="H1060" t="str">
            <v>SOLDADOR TIG</v>
          </cell>
          <cell r="I1060" t="str">
            <v>RIO DAS OSTRAS</v>
          </cell>
          <cell r="J1060">
            <v>1</v>
          </cell>
        </row>
        <row r="1061">
          <cell r="A1061">
            <v>1041</v>
          </cell>
          <cell r="B1061" t="str">
            <v>ILDEM</v>
          </cell>
          <cell r="C1061" t="str">
            <v>HRSG</v>
          </cell>
          <cell r="D1061" t="str">
            <v>ALVIM</v>
          </cell>
          <cell r="E1061" t="str">
            <v>VRC</v>
          </cell>
          <cell r="F1061" t="str">
            <v>SOLDA</v>
          </cell>
          <cell r="G1061" t="str">
            <v>JARDER BENEDITO LIMA</v>
          </cell>
          <cell r="H1061" t="str">
            <v>SOLDADOR MIG</v>
          </cell>
          <cell r="I1061" t="str">
            <v>NOVA ONDA</v>
          </cell>
          <cell r="J1061">
            <v>1</v>
          </cell>
        </row>
        <row r="1062">
          <cell r="A1062">
            <v>1042</v>
          </cell>
          <cell r="B1062" t="str">
            <v>MML</v>
          </cell>
          <cell r="C1062" t="str">
            <v>BOP</v>
          </cell>
          <cell r="D1062" t="str">
            <v>AVELEZ</v>
          </cell>
          <cell r="E1062" t="str">
            <v>DAPN</v>
          </cell>
          <cell r="F1062" t="str">
            <v>MONTAGEM</v>
          </cell>
          <cell r="G1062" t="str">
            <v>ADAUTO PINTO DE ASSIS</v>
          </cell>
          <cell r="H1062" t="str">
            <v>ELETRICISTA MONTADOR</v>
          </cell>
          <cell r="I1062" t="str">
            <v>NOVA ONDA</v>
          </cell>
          <cell r="J1062">
            <v>1</v>
          </cell>
        </row>
        <row r="1063">
          <cell r="A1063">
            <v>1043</v>
          </cell>
          <cell r="B1063" t="str">
            <v>ILDEM</v>
          </cell>
          <cell r="C1063" t="str">
            <v>HRSG</v>
          </cell>
          <cell r="D1063" t="str">
            <v>NJ</v>
          </cell>
          <cell r="E1063" t="str">
            <v>PSV</v>
          </cell>
          <cell r="F1063" t="str">
            <v>SOLDA</v>
          </cell>
          <cell r="G1063" t="str">
            <v>PAULO SÉRGIO OLIVEIRA SILVA</v>
          </cell>
          <cell r="H1063" t="str">
            <v>SOLDADOR RX</v>
          </cell>
          <cell r="I1063" t="str">
            <v>BRISA DA COSTA</v>
          </cell>
          <cell r="J1063">
            <v>1</v>
          </cell>
        </row>
        <row r="1064">
          <cell r="A1064">
            <v>1044</v>
          </cell>
          <cell r="B1064" t="str">
            <v>ILDEM</v>
          </cell>
          <cell r="C1064" t="str">
            <v>HRSG</v>
          </cell>
          <cell r="D1064" t="str">
            <v>ALVIM</v>
          </cell>
          <cell r="E1064" t="str">
            <v>VRC</v>
          </cell>
          <cell r="F1064" t="str">
            <v>SOLDA</v>
          </cell>
          <cell r="G1064" t="str">
            <v>DOMINGOS CONCEIÇÃO ROSA</v>
          </cell>
          <cell r="H1064" t="str">
            <v>SOLDADOR RX</v>
          </cell>
          <cell r="I1064" t="str">
            <v>BRISA DA COSTA</v>
          </cell>
          <cell r="J1064">
            <v>1</v>
          </cell>
        </row>
        <row r="1065">
          <cell r="A1065">
            <v>1045</v>
          </cell>
          <cell r="B1065" t="str">
            <v>EDG</v>
          </cell>
          <cell r="C1065" t="str">
            <v>HRSG</v>
          </cell>
          <cell r="D1065" t="str">
            <v>VENDOL.</v>
          </cell>
          <cell r="E1065" t="str">
            <v>RNVS</v>
          </cell>
          <cell r="F1065" t="str">
            <v>MONTAGEM</v>
          </cell>
          <cell r="G1065" t="str">
            <v>RAIMUNDO NONATO PEREIRA DE CARVALHO</v>
          </cell>
          <cell r="H1065" t="str">
            <v>MECANICO MONTADOR</v>
          </cell>
          <cell r="I1065" t="str">
            <v>NOVA ONDA</v>
          </cell>
          <cell r="J1065">
            <v>1</v>
          </cell>
        </row>
        <row r="1066">
          <cell r="A1066">
            <v>1046</v>
          </cell>
          <cell r="B1066" t="str">
            <v>AFC</v>
          </cell>
          <cell r="C1066" t="str">
            <v>GERAL</v>
          </cell>
          <cell r="D1066" t="str">
            <v>VT</v>
          </cell>
          <cell r="E1066" t="str">
            <v>AAM</v>
          </cell>
          <cell r="F1066" t="str">
            <v>MANUTENÇÃO</v>
          </cell>
          <cell r="G1066" t="str">
            <v>ALEX BORM</v>
          </cell>
          <cell r="H1066" t="str">
            <v>ELETRICISTA DE MANUTENÇÃO</v>
          </cell>
          <cell r="I1066" t="str">
            <v>PARGOS</v>
          </cell>
          <cell r="J1066">
            <v>1</v>
          </cell>
        </row>
        <row r="1067">
          <cell r="A1067">
            <v>1047</v>
          </cell>
          <cell r="B1067" t="str">
            <v>ILDEM</v>
          </cell>
          <cell r="C1067" t="str">
            <v>HRSG</v>
          </cell>
          <cell r="D1067" t="str">
            <v>ALVIM</v>
          </cell>
          <cell r="E1067" t="str">
            <v>VRC</v>
          </cell>
          <cell r="F1067" t="str">
            <v>SOLDA</v>
          </cell>
          <cell r="G1067" t="str">
            <v>GERALDO BARBOSA GOMES</v>
          </cell>
          <cell r="H1067" t="str">
            <v>SOLDADOR RX</v>
          </cell>
          <cell r="J1067">
            <v>1</v>
          </cell>
        </row>
        <row r="1068">
          <cell r="A1068">
            <v>1048</v>
          </cell>
          <cell r="B1068" t="str">
            <v>AFC</v>
          </cell>
          <cell r="C1068" t="str">
            <v>BOP</v>
          </cell>
          <cell r="D1068" t="str">
            <v>CMM</v>
          </cell>
          <cell r="E1068" t="str">
            <v>PCC</v>
          </cell>
          <cell r="F1068" t="str">
            <v>INSTRUMENT.</v>
          </cell>
          <cell r="G1068" t="str">
            <v>EMANUEL FRANCISCO TRINDADE DOS SANTOS</v>
          </cell>
          <cell r="H1068" t="str">
            <v>INSTRUMENTISTA</v>
          </cell>
          <cell r="I1068" t="str">
            <v>BRISA DA COSTA</v>
          </cell>
          <cell r="J1068">
            <v>1</v>
          </cell>
        </row>
        <row r="1069">
          <cell r="A1069">
            <v>1049</v>
          </cell>
          <cell r="B1069" t="str">
            <v>ASA</v>
          </cell>
          <cell r="C1069" t="str">
            <v>HRSG</v>
          </cell>
          <cell r="D1069" t="str">
            <v>ANT</v>
          </cell>
          <cell r="E1069" t="str">
            <v>JCS</v>
          </cell>
          <cell r="F1069" t="str">
            <v>TUBULAÇÃO</v>
          </cell>
          <cell r="G1069" t="str">
            <v>JOSÉ JORGE QUEIROZ SANTOS</v>
          </cell>
          <cell r="H1069" t="str">
            <v>ENCANADOR</v>
          </cell>
          <cell r="I1069" t="str">
            <v>PARGOS</v>
          </cell>
          <cell r="J1069">
            <v>1</v>
          </cell>
        </row>
        <row r="1070">
          <cell r="A1070">
            <v>1050</v>
          </cell>
          <cell r="B1070" t="str">
            <v>AFC</v>
          </cell>
          <cell r="C1070" t="str">
            <v>ST</v>
          </cell>
          <cell r="D1070" t="str">
            <v>PM</v>
          </cell>
          <cell r="E1070" t="str">
            <v>-</v>
          </cell>
          <cell r="F1070" t="str">
            <v>TUBULAÇÃO</v>
          </cell>
          <cell r="G1070" t="str">
            <v>MANOEL SIMÕES DOS SANTOS</v>
          </cell>
          <cell r="H1070" t="str">
            <v>ENCANADOR</v>
          </cell>
          <cell r="I1070" t="str">
            <v>PARGOS</v>
          </cell>
          <cell r="J1070">
            <v>1</v>
          </cell>
        </row>
        <row r="1071">
          <cell r="A1071">
            <v>1051</v>
          </cell>
          <cell r="B1071" t="str">
            <v>AFC</v>
          </cell>
          <cell r="C1071" t="str">
            <v>ST</v>
          </cell>
          <cell r="D1071" t="str">
            <v>JMC</v>
          </cell>
          <cell r="E1071" t="str">
            <v>AMA</v>
          </cell>
          <cell r="F1071" t="str">
            <v>TUBULAÇÃO</v>
          </cell>
          <cell r="G1071" t="str">
            <v>PETRONILIO PEREIRA DOS SANTOS</v>
          </cell>
          <cell r="H1071" t="str">
            <v>ENCANADOR</v>
          </cell>
          <cell r="I1071" t="str">
            <v>PARGOS</v>
          </cell>
          <cell r="J1071">
            <v>1</v>
          </cell>
        </row>
        <row r="1072">
          <cell r="A1072">
            <v>1052</v>
          </cell>
          <cell r="B1072" t="str">
            <v>AFC</v>
          </cell>
          <cell r="C1072" t="str">
            <v>ST</v>
          </cell>
          <cell r="D1072" t="str">
            <v>PM</v>
          </cell>
          <cell r="E1072" t="str">
            <v>-</v>
          </cell>
          <cell r="F1072" t="str">
            <v>TUBULAÇÃO</v>
          </cell>
          <cell r="G1072" t="str">
            <v>GILDIVAN LIMA PEREIRA</v>
          </cell>
          <cell r="H1072" t="str">
            <v>ENCANADOR</v>
          </cell>
          <cell r="I1072" t="str">
            <v>PARGOS</v>
          </cell>
          <cell r="J1072">
            <v>1</v>
          </cell>
        </row>
        <row r="1073">
          <cell r="A1073">
            <v>1053</v>
          </cell>
          <cell r="B1073" t="str">
            <v>AFC</v>
          </cell>
          <cell r="C1073" t="str">
            <v>ST</v>
          </cell>
          <cell r="D1073" t="str">
            <v>PM</v>
          </cell>
          <cell r="E1073" t="str">
            <v>-</v>
          </cell>
          <cell r="F1073" t="str">
            <v>TUBULAÇÃO</v>
          </cell>
          <cell r="G1073" t="str">
            <v>ANTÔNIO NUNES DA ANUNCIAÇÃO</v>
          </cell>
          <cell r="H1073" t="str">
            <v>ENCANADOR</v>
          </cell>
          <cell r="I1073" t="str">
            <v>PARGOS</v>
          </cell>
          <cell r="J1073">
            <v>1</v>
          </cell>
        </row>
        <row r="1074">
          <cell r="A1074">
            <v>1054</v>
          </cell>
          <cell r="C1074" t="str">
            <v>DEM</v>
          </cell>
          <cell r="D1074" t="str">
            <v>DEM</v>
          </cell>
          <cell r="E1074" t="str">
            <v>DEM</v>
          </cell>
          <cell r="F1074" t="str">
            <v>DEM</v>
          </cell>
          <cell r="G1074" t="str">
            <v>ANTÔNIO MALHEIRO COSTA</v>
          </cell>
          <cell r="H1074" t="str">
            <v>ENCANADOR</v>
          </cell>
          <cell r="I1074" t="str">
            <v>PARGOS</v>
          </cell>
          <cell r="J1074">
            <v>1</v>
          </cell>
        </row>
        <row r="1075">
          <cell r="A1075">
            <v>1055</v>
          </cell>
          <cell r="G1075" t="str">
            <v>JAIR JORGE ALMEIDA DE SOUZA</v>
          </cell>
          <cell r="H1075" t="str">
            <v>SOLDADOR RX</v>
          </cell>
          <cell r="I1075" t="str">
            <v>PARGOS</v>
          </cell>
          <cell r="J1075">
            <v>1</v>
          </cell>
        </row>
        <row r="1076">
          <cell r="A1076">
            <v>1056</v>
          </cell>
          <cell r="B1076" t="str">
            <v>ILDEM</v>
          </cell>
          <cell r="C1076" t="str">
            <v>HRSG</v>
          </cell>
          <cell r="D1076" t="str">
            <v>ALVIM</v>
          </cell>
          <cell r="E1076" t="str">
            <v>VRC</v>
          </cell>
          <cell r="F1076" t="str">
            <v>SOLDA</v>
          </cell>
          <cell r="G1076" t="str">
            <v>EDIMILSON DOS SANTOS OLIVEIRA</v>
          </cell>
          <cell r="H1076" t="str">
            <v>SOLDADOR RX</v>
          </cell>
          <cell r="I1076" t="str">
            <v>PARGOS</v>
          </cell>
          <cell r="J1076">
            <v>1</v>
          </cell>
        </row>
        <row r="1077">
          <cell r="A1077">
            <v>1057</v>
          </cell>
          <cell r="B1077" t="str">
            <v>ASA</v>
          </cell>
          <cell r="C1077" t="str">
            <v>HRSG</v>
          </cell>
          <cell r="D1077" t="str">
            <v>ANT</v>
          </cell>
          <cell r="E1077" t="str">
            <v>JCS</v>
          </cell>
          <cell r="F1077" t="str">
            <v>TUBULAÇÃO</v>
          </cell>
          <cell r="G1077" t="str">
            <v>MARCOS DE JESUS BISPO</v>
          </cell>
          <cell r="H1077" t="str">
            <v>ENCANADOR</v>
          </cell>
          <cell r="I1077" t="str">
            <v>PARGOS</v>
          </cell>
          <cell r="J1077">
            <v>1</v>
          </cell>
        </row>
        <row r="1078">
          <cell r="A1078">
            <v>1058</v>
          </cell>
          <cell r="B1078" t="str">
            <v>ASA</v>
          </cell>
          <cell r="C1078" t="str">
            <v>HRSG</v>
          </cell>
          <cell r="D1078" t="str">
            <v>ANT</v>
          </cell>
          <cell r="E1078" t="str">
            <v>JCS</v>
          </cell>
          <cell r="F1078" t="str">
            <v>TUBULAÇÃO</v>
          </cell>
          <cell r="G1078" t="str">
            <v>MARCELO DIOGENES COELHO</v>
          </cell>
          <cell r="H1078" t="str">
            <v>ENCANADOR</v>
          </cell>
          <cell r="I1078" t="str">
            <v>PARGOS</v>
          </cell>
          <cell r="J1078">
            <v>1</v>
          </cell>
        </row>
        <row r="1079">
          <cell r="A1079">
            <v>1059</v>
          </cell>
          <cell r="B1079" t="str">
            <v>ASA</v>
          </cell>
          <cell r="C1079" t="str">
            <v>HRSG</v>
          </cell>
          <cell r="D1079" t="str">
            <v>ANT</v>
          </cell>
          <cell r="E1079" t="str">
            <v>JCS</v>
          </cell>
          <cell r="F1079" t="str">
            <v>TUBULAÇÃO</v>
          </cell>
          <cell r="G1079" t="str">
            <v>JUVENAL CELESTINO DOS SANTOS</v>
          </cell>
          <cell r="H1079" t="str">
            <v>ENCARREGADO</v>
          </cell>
          <cell r="J1079">
            <v>1</v>
          </cell>
        </row>
        <row r="1080">
          <cell r="A1080">
            <v>1060</v>
          </cell>
          <cell r="B1080" t="str">
            <v>AFC</v>
          </cell>
          <cell r="C1080" t="str">
            <v>HRSG</v>
          </cell>
          <cell r="D1080" t="str">
            <v>CMM</v>
          </cell>
          <cell r="E1080" t="str">
            <v>ON</v>
          </cell>
          <cell r="F1080" t="str">
            <v>INSTRUMENT.</v>
          </cell>
          <cell r="G1080" t="str">
            <v>RODRIGO ALVES DO NASCIMENTO</v>
          </cell>
          <cell r="H1080" t="str">
            <v>INSTRUMENTISTA</v>
          </cell>
          <cell r="I1080" t="str">
            <v>PARGOS</v>
          </cell>
          <cell r="J1080">
            <v>1</v>
          </cell>
        </row>
        <row r="1081">
          <cell r="A1081">
            <v>1061</v>
          </cell>
          <cell r="B1081" t="str">
            <v>ILDEM</v>
          </cell>
          <cell r="C1081" t="str">
            <v>HRSG</v>
          </cell>
          <cell r="D1081" t="str">
            <v>ALVIM</v>
          </cell>
          <cell r="E1081" t="str">
            <v>LCB</v>
          </cell>
          <cell r="F1081" t="str">
            <v>SOLDA</v>
          </cell>
          <cell r="G1081" t="str">
            <v>JUAREZ DA ANUNCIAÇÃO</v>
          </cell>
          <cell r="H1081" t="str">
            <v>SOLDADOR RX</v>
          </cell>
          <cell r="I1081" t="str">
            <v>BRISA DA COSTA</v>
          </cell>
          <cell r="J1081">
            <v>1</v>
          </cell>
        </row>
        <row r="1082">
          <cell r="A1082">
            <v>1062</v>
          </cell>
          <cell r="B1082" t="str">
            <v>MML</v>
          </cell>
          <cell r="C1082" t="str">
            <v>BOP</v>
          </cell>
          <cell r="D1082" t="str">
            <v>GIL</v>
          </cell>
          <cell r="E1082" t="str">
            <v>JFL</v>
          </cell>
          <cell r="F1082" t="str">
            <v>LIG. DE CABOS</v>
          </cell>
          <cell r="G1082" t="str">
            <v>JOSÉ LUIZ COSME</v>
          </cell>
          <cell r="H1082" t="str">
            <v>ELETRICISTA F / C</v>
          </cell>
          <cell r="I1082" t="str">
            <v>PARGOS</v>
          </cell>
          <cell r="J1082">
            <v>1</v>
          </cell>
        </row>
        <row r="1083">
          <cell r="A1083">
            <v>1063</v>
          </cell>
          <cell r="B1083" t="str">
            <v>AFC</v>
          </cell>
          <cell r="C1083" t="str">
            <v>GERAL</v>
          </cell>
          <cell r="D1083" t="str">
            <v>VT</v>
          </cell>
          <cell r="E1083" t="str">
            <v>MS</v>
          </cell>
          <cell r="F1083" t="str">
            <v>COM ELET/INST</v>
          </cell>
          <cell r="G1083" t="str">
            <v>ALEXANDRE ENDRINGER</v>
          </cell>
          <cell r="H1083" t="str">
            <v>ELETRICISTA F / C</v>
          </cell>
          <cell r="I1083" t="str">
            <v>PARGOS</v>
          </cell>
          <cell r="J1083">
            <v>1</v>
          </cell>
        </row>
        <row r="1084">
          <cell r="A1084">
            <v>1064</v>
          </cell>
          <cell r="B1084" t="str">
            <v>MML</v>
          </cell>
          <cell r="C1084" t="str">
            <v>BOP</v>
          </cell>
          <cell r="D1084" t="str">
            <v>GIL</v>
          </cell>
          <cell r="E1084" t="str">
            <v>JSS</v>
          </cell>
          <cell r="F1084" t="str">
            <v>LIG. DE CABOS</v>
          </cell>
          <cell r="G1084" t="str">
            <v>EDMLSON PEREIRA MACIEL</v>
          </cell>
          <cell r="H1084" t="str">
            <v>ELETRICISTA F / C</v>
          </cell>
          <cell r="I1084" t="str">
            <v>PARGOS</v>
          </cell>
          <cell r="J1084">
            <v>1</v>
          </cell>
        </row>
        <row r="1085">
          <cell r="A1085">
            <v>1065</v>
          </cell>
          <cell r="B1085" t="str">
            <v>AFC</v>
          </cell>
          <cell r="C1085" t="str">
            <v>ST</v>
          </cell>
          <cell r="D1085" t="str">
            <v>JMC</v>
          </cell>
          <cell r="E1085" t="str">
            <v>AMA</v>
          </cell>
          <cell r="F1085" t="str">
            <v>TUBULAÇÃO</v>
          </cell>
          <cell r="G1085" t="str">
            <v>JOSÉ RICARDO DIAS DA SILVA</v>
          </cell>
          <cell r="H1085" t="str">
            <v>MECANICO MONTADOR</v>
          </cell>
          <cell r="I1085" t="str">
            <v>PARGOS</v>
          </cell>
          <cell r="J1085">
            <v>1</v>
          </cell>
        </row>
        <row r="1086">
          <cell r="A1086">
            <v>1066</v>
          </cell>
          <cell r="B1086" t="str">
            <v>EDG</v>
          </cell>
          <cell r="C1086" t="str">
            <v>HRSG</v>
          </cell>
          <cell r="D1086" t="str">
            <v>VENDOL.</v>
          </cell>
          <cell r="E1086" t="str">
            <v>WMS</v>
          </cell>
          <cell r="F1086" t="str">
            <v>MONTAGEM</v>
          </cell>
          <cell r="G1086" t="str">
            <v>FERNANDO MATIAS DE SOUZA</v>
          </cell>
          <cell r="H1086" t="str">
            <v>MECANICO MONTADOR</v>
          </cell>
          <cell r="I1086" t="str">
            <v>PARGOS</v>
          </cell>
          <cell r="J1086">
            <v>1</v>
          </cell>
        </row>
        <row r="1087">
          <cell r="A1087">
            <v>1067</v>
          </cell>
          <cell r="B1087" t="str">
            <v>ASA</v>
          </cell>
          <cell r="C1087" t="str">
            <v>HRSG</v>
          </cell>
          <cell r="D1087" t="str">
            <v>PEDRO</v>
          </cell>
          <cell r="E1087" t="str">
            <v>AAS</v>
          </cell>
          <cell r="F1087" t="str">
            <v>MONTAGEM</v>
          </cell>
          <cell r="G1087" t="str">
            <v>CLAUDIO MARCIO DE SOUZA</v>
          </cell>
          <cell r="H1087" t="str">
            <v>MEIO OFICIAL</v>
          </cell>
          <cell r="I1087" t="str">
            <v>PARGOS</v>
          </cell>
          <cell r="J1087">
            <v>1</v>
          </cell>
        </row>
        <row r="1088">
          <cell r="A1088">
            <v>1068</v>
          </cell>
          <cell r="G1088" t="str">
            <v>JOSÉ ANTÔNIO PEDROSA BARROS</v>
          </cell>
          <cell r="H1088" t="str">
            <v>SOLDADOR MIG</v>
          </cell>
          <cell r="I1088" t="str">
            <v>PARGOS</v>
          </cell>
          <cell r="J1088">
            <v>1</v>
          </cell>
        </row>
        <row r="1089">
          <cell r="A1089">
            <v>1069</v>
          </cell>
          <cell r="B1089" t="str">
            <v>EDG</v>
          </cell>
          <cell r="C1089" t="str">
            <v>HRSG</v>
          </cell>
          <cell r="D1089" t="str">
            <v>VENDOL.</v>
          </cell>
          <cell r="E1089" t="str">
            <v>WMS</v>
          </cell>
          <cell r="F1089" t="str">
            <v>MONTAGEM</v>
          </cell>
          <cell r="G1089" t="str">
            <v>RONEY DA SILVA FIDELIS</v>
          </cell>
          <cell r="H1089" t="str">
            <v>MECANICO MONTADOR</v>
          </cell>
          <cell r="I1089" t="str">
            <v>PARGOS</v>
          </cell>
          <cell r="J1089">
            <v>1</v>
          </cell>
        </row>
        <row r="1090">
          <cell r="A1090">
            <v>1070</v>
          </cell>
          <cell r="B1090" t="str">
            <v>AFC</v>
          </cell>
          <cell r="C1090" t="str">
            <v>GERAL</v>
          </cell>
          <cell r="D1090" t="str">
            <v>VT</v>
          </cell>
          <cell r="E1090" t="str">
            <v>AAM</v>
          </cell>
          <cell r="F1090" t="str">
            <v>MANUTENÇÃO</v>
          </cell>
          <cell r="G1090" t="str">
            <v>LUIZ CARLOS MATTIUZZI</v>
          </cell>
          <cell r="H1090" t="str">
            <v>ELETRICISTA DE MANUTENÇÃO</v>
          </cell>
          <cell r="I1090" t="str">
            <v>BRISA DA COSTA</v>
          </cell>
          <cell r="J1090">
            <v>1</v>
          </cell>
        </row>
        <row r="1091">
          <cell r="A1091">
            <v>1071</v>
          </cell>
          <cell r="B1091" t="str">
            <v>EDG</v>
          </cell>
          <cell r="C1091" t="str">
            <v>HRSG</v>
          </cell>
          <cell r="D1091" t="str">
            <v>VENDOL.</v>
          </cell>
          <cell r="E1091" t="str">
            <v>WMS</v>
          </cell>
          <cell r="F1091" t="str">
            <v>MONTAGEM</v>
          </cell>
          <cell r="G1091" t="str">
            <v>LUZIMAR GONÇALVES</v>
          </cell>
          <cell r="H1091" t="str">
            <v>MEIO OFICIAL</v>
          </cell>
          <cell r="I1091" t="str">
            <v>PARGOS</v>
          </cell>
          <cell r="J1091">
            <v>1</v>
          </cell>
        </row>
        <row r="1092">
          <cell r="A1092">
            <v>1072</v>
          </cell>
          <cell r="B1092" t="str">
            <v>ILDEM</v>
          </cell>
          <cell r="C1092" t="str">
            <v>HRSG</v>
          </cell>
          <cell r="D1092" t="str">
            <v>ALVIM</v>
          </cell>
          <cell r="E1092" t="str">
            <v>LCB</v>
          </cell>
          <cell r="F1092" t="str">
            <v>SOLDA</v>
          </cell>
          <cell r="G1092" t="str">
            <v>MARCIO RICARDO DE ARAUJO SOUZA</v>
          </cell>
          <cell r="H1092" t="str">
            <v>AJUDANTE</v>
          </cell>
          <cell r="J1092">
            <v>1</v>
          </cell>
        </row>
        <row r="1093">
          <cell r="A1093">
            <v>1073</v>
          </cell>
          <cell r="B1093" t="str">
            <v>MML</v>
          </cell>
          <cell r="C1093" t="str">
            <v>BOP</v>
          </cell>
          <cell r="D1093" t="str">
            <v>GIL</v>
          </cell>
          <cell r="E1093" t="str">
            <v>JSS</v>
          </cell>
          <cell r="F1093" t="str">
            <v>LIG. DE CABOS</v>
          </cell>
          <cell r="G1093" t="str">
            <v>ANTÔNIO ROQUE DA SILVA</v>
          </cell>
          <cell r="H1093" t="str">
            <v>ELETRICISTA F / C</v>
          </cell>
          <cell r="I1093" t="str">
            <v>PARGOS</v>
          </cell>
          <cell r="J1093">
            <v>1</v>
          </cell>
        </row>
        <row r="1094">
          <cell r="A1094">
            <v>1074</v>
          </cell>
          <cell r="B1094" t="str">
            <v>ILDEM</v>
          </cell>
          <cell r="C1094" t="str">
            <v>HRSG</v>
          </cell>
          <cell r="D1094" t="str">
            <v>ALVIM</v>
          </cell>
          <cell r="E1094" t="str">
            <v>LCB</v>
          </cell>
          <cell r="F1094" t="str">
            <v>SOLDA</v>
          </cell>
          <cell r="G1094" t="str">
            <v>SHARLES MAGNO DE ASSIS</v>
          </cell>
          <cell r="H1094" t="str">
            <v>SOLDADOR MIG</v>
          </cell>
          <cell r="I1094" t="str">
            <v>PARGOS</v>
          </cell>
          <cell r="J1094">
            <v>1</v>
          </cell>
        </row>
        <row r="1095">
          <cell r="A1095">
            <v>1075</v>
          </cell>
          <cell r="B1095" t="str">
            <v>ILDEM</v>
          </cell>
          <cell r="C1095" t="str">
            <v>HRSG</v>
          </cell>
          <cell r="D1095" t="str">
            <v>ALVIM</v>
          </cell>
          <cell r="E1095" t="str">
            <v>VRC</v>
          </cell>
          <cell r="F1095" t="str">
            <v>SOLDA</v>
          </cell>
          <cell r="G1095" t="str">
            <v>JOSÉ EDIVALDO DO NASCIMENTO</v>
          </cell>
          <cell r="H1095" t="str">
            <v>SOLDADOR RX</v>
          </cell>
          <cell r="I1095" t="str">
            <v>BRISA DA COSTA</v>
          </cell>
          <cell r="J1095">
            <v>1</v>
          </cell>
        </row>
        <row r="1096">
          <cell r="A1096">
            <v>1076</v>
          </cell>
          <cell r="B1096" t="str">
            <v>AFC</v>
          </cell>
          <cell r="C1096" t="str">
            <v>HRSG</v>
          </cell>
          <cell r="D1096" t="str">
            <v>VT</v>
          </cell>
          <cell r="E1096" t="str">
            <v>VAS</v>
          </cell>
          <cell r="F1096" t="str">
            <v>ELÉTRICA</v>
          </cell>
          <cell r="G1096" t="str">
            <v>JOSÉ HELENO DOS SANTOS</v>
          </cell>
          <cell r="H1096" t="str">
            <v>ELETRICISTA F / C</v>
          </cell>
          <cell r="I1096" t="str">
            <v>PARGOS</v>
          </cell>
          <cell r="J1096">
            <v>1</v>
          </cell>
        </row>
        <row r="1097">
          <cell r="A1097">
            <v>1081</v>
          </cell>
          <cell r="B1097" t="str">
            <v>AFC</v>
          </cell>
          <cell r="C1097" t="str">
            <v>BOP</v>
          </cell>
          <cell r="D1097" t="str">
            <v>CMM</v>
          </cell>
          <cell r="E1097" t="str">
            <v>PCC</v>
          </cell>
          <cell r="F1097" t="str">
            <v>INSTRUMENT.</v>
          </cell>
          <cell r="G1097" t="str">
            <v>JAEDSON BARBOSA DE OLIVEIRA</v>
          </cell>
          <cell r="H1097" t="str">
            <v>INSTRUMENTISTA</v>
          </cell>
          <cell r="I1097" t="str">
            <v>PARGOS</v>
          </cell>
          <cell r="J1097">
            <v>1</v>
          </cell>
        </row>
        <row r="1098">
          <cell r="A1098">
            <v>1082</v>
          </cell>
          <cell r="B1098" t="str">
            <v>ASA</v>
          </cell>
          <cell r="C1098" t="str">
            <v>HRSG</v>
          </cell>
          <cell r="D1098" t="str">
            <v>PEDRO</v>
          </cell>
          <cell r="E1098" t="str">
            <v>JP</v>
          </cell>
          <cell r="F1098" t="str">
            <v>TUBULAÇÃO</v>
          </cell>
          <cell r="G1098" t="str">
            <v>GILMAR GOMES DA SILVA</v>
          </cell>
          <cell r="H1098" t="str">
            <v>ENCANADOR</v>
          </cell>
          <cell r="I1098" t="str">
            <v>PARGOS</v>
          </cell>
          <cell r="J1098">
            <v>1</v>
          </cell>
        </row>
        <row r="1099">
          <cell r="A1099">
            <v>1083</v>
          </cell>
          <cell r="B1099" t="str">
            <v>ASA</v>
          </cell>
          <cell r="C1099" t="str">
            <v>HRSG</v>
          </cell>
          <cell r="D1099" t="str">
            <v>PEDRO</v>
          </cell>
          <cell r="E1099" t="str">
            <v>JP</v>
          </cell>
          <cell r="F1099" t="str">
            <v>TUBULAÇÃO</v>
          </cell>
          <cell r="G1099" t="str">
            <v>WALDENIR CORREA RIBEIRO</v>
          </cell>
          <cell r="H1099" t="str">
            <v>ENCANADOR</v>
          </cell>
          <cell r="I1099" t="str">
            <v>PARGOS</v>
          </cell>
          <cell r="J1099">
            <v>1</v>
          </cell>
        </row>
        <row r="1100">
          <cell r="A1100">
            <v>1084</v>
          </cell>
          <cell r="B1100" t="str">
            <v>ASA</v>
          </cell>
          <cell r="C1100" t="str">
            <v>HRSG</v>
          </cell>
          <cell r="D1100" t="str">
            <v>PEDRO</v>
          </cell>
          <cell r="E1100" t="str">
            <v>JP</v>
          </cell>
          <cell r="F1100" t="str">
            <v>TUBULAÇÃO</v>
          </cell>
          <cell r="G1100" t="str">
            <v>EDSON VANDES SANTOS RIBEIRO</v>
          </cell>
          <cell r="H1100" t="str">
            <v>ENCANADOR</v>
          </cell>
          <cell r="I1100" t="str">
            <v>PARGOS</v>
          </cell>
          <cell r="J1100">
            <v>1</v>
          </cell>
        </row>
        <row r="1101">
          <cell r="A1101">
            <v>1085</v>
          </cell>
          <cell r="C1101" t="str">
            <v>DEM</v>
          </cell>
          <cell r="D1101" t="str">
            <v>DEM</v>
          </cell>
          <cell r="E1101" t="str">
            <v>DEM</v>
          </cell>
          <cell r="F1101" t="str">
            <v>DEM</v>
          </cell>
          <cell r="G1101" t="str">
            <v>GENILSON GOMES DA SILVA</v>
          </cell>
          <cell r="H1101" t="str">
            <v>ENCANADOR</v>
          </cell>
          <cell r="I1101" t="str">
            <v>PARGOS</v>
          </cell>
          <cell r="J1101">
            <v>1</v>
          </cell>
        </row>
        <row r="1102">
          <cell r="A1102">
            <v>1086</v>
          </cell>
          <cell r="B1102" t="str">
            <v>ASA</v>
          </cell>
          <cell r="C1102" t="str">
            <v>HRSG</v>
          </cell>
          <cell r="D1102" t="str">
            <v>PEDRO</v>
          </cell>
          <cell r="E1102" t="str">
            <v>JP</v>
          </cell>
          <cell r="F1102" t="str">
            <v>TUBULAÇÃO</v>
          </cell>
          <cell r="G1102" t="str">
            <v>HERCULANO LIMA DO NASCIMENTO</v>
          </cell>
          <cell r="H1102" t="str">
            <v>AJUDANTE</v>
          </cell>
          <cell r="J1102">
            <v>1</v>
          </cell>
        </row>
        <row r="1103">
          <cell r="A1103">
            <v>1087</v>
          </cell>
          <cell r="G1103" t="str">
            <v>CLÁUDIO SOUZA DE JESUS</v>
          </cell>
          <cell r="H1103" t="str">
            <v>INSTRUMENTISTA</v>
          </cell>
          <cell r="J1103">
            <v>1</v>
          </cell>
        </row>
        <row r="1104">
          <cell r="A1104">
            <v>1088</v>
          </cell>
          <cell r="B1104" t="str">
            <v>MOI</v>
          </cell>
          <cell r="C1104" t="str">
            <v>-</v>
          </cell>
          <cell r="D1104" t="str">
            <v>-</v>
          </cell>
          <cell r="E1104" t="str">
            <v>-</v>
          </cell>
          <cell r="F1104" t="str">
            <v>-</v>
          </cell>
          <cell r="G1104" t="str">
            <v>RENATO LOUREIRO JANOT PACHECO</v>
          </cell>
          <cell r="H1104" t="str">
            <v>MEDICO DO TRABALHO</v>
          </cell>
          <cell r="J1104">
            <v>1</v>
          </cell>
        </row>
        <row r="1105">
          <cell r="A1105">
            <v>1089</v>
          </cell>
          <cell r="C1105" t="str">
            <v>DEM</v>
          </cell>
          <cell r="D1105" t="str">
            <v>DEM</v>
          </cell>
          <cell r="E1105" t="str">
            <v>DEM</v>
          </cell>
          <cell r="F1105" t="str">
            <v>DEM</v>
          </cell>
          <cell r="G1105" t="str">
            <v>ANTÔNIO ARTUR ALVES</v>
          </cell>
          <cell r="H1105" t="str">
            <v>ELETRICISTA MONTADOR</v>
          </cell>
          <cell r="I1105" t="str">
            <v>PARGOS</v>
          </cell>
          <cell r="J1105">
            <v>1</v>
          </cell>
        </row>
        <row r="1106">
          <cell r="A1106">
            <v>1090</v>
          </cell>
          <cell r="B1106" t="str">
            <v>MML</v>
          </cell>
          <cell r="C1106" t="str">
            <v>BOP</v>
          </cell>
          <cell r="D1106" t="str">
            <v>GIL</v>
          </cell>
          <cell r="E1106" t="str">
            <v>JSS</v>
          </cell>
          <cell r="F1106" t="str">
            <v>LIG. DE CABOS</v>
          </cell>
          <cell r="G1106" t="str">
            <v>LEANDRO GONÇALVES DE SOUZA</v>
          </cell>
          <cell r="H1106" t="str">
            <v>ELETRICISTA F / C</v>
          </cell>
          <cell r="I1106" t="str">
            <v>PARGOS</v>
          </cell>
          <cell r="J1106">
            <v>1</v>
          </cell>
        </row>
        <row r="1107">
          <cell r="A1107">
            <v>1091</v>
          </cell>
          <cell r="B1107" t="str">
            <v>MML</v>
          </cell>
          <cell r="C1107" t="str">
            <v>BOP</v>
          </cell>
          <cell r="D1107" t="str">
            <v>GIL</v>
          </cell>
          <cell r="E1107" t="str">
            <v>JSS</v>
          </cell>
          <cell r="F1107" t="str">
            <v>LIG. DE CABOS</v>
          </cell>
          <cell r="G1107" t="str">
            <v>ELIZEU TAVARES FILHO</v>
          </cell>
          <cell r="H1107" t="str">
            <v>ELETRICISTA F / C</v>
          </cell>
          <cell r="I1107" t="str">
            <v>PARGOS</v>
          </cell>
          <cell r="J1107">
            <v>1</v>
          </cell>
        </row>
        <row r="1108">
          <cell r="A1108">
            <v>1092</v>
          </cell>
          <cell r="B1108" t="str">
            <v>AFC</v>
          </cell>
          <cell r="C1108" t="str">
            <v>BOP</v>
          </cell>
          <cell r="D1108" t="str">
            <v>CMM</v>
          </cell>
          <cell r="E1108" t="str">
            <v>PCC</v>
          </cell>
          <cell r="F1108" t="str">
            <v>INSTRUMENT.</v>
          </cell>
          <cell r="G1108" t="str">
            <v>JURANDIR SANTOS DE BRITTO</v>
          </cell>
          <cell r="H1108" t="str">
            <v>ELETRICISTA MONTADOR</v>
          </cell>
          <cell r="I1108" t="str">
            <v>PARGOS</v>
          </cell>
          <cell r="J1108">
            <v>1</v>
          </cell>
        </row>
        <row r="1109">
          <cell r="A1109">
            <v>1093</v>
          </cell>
          <cell r="B1109" t="str">
            <v>AFC</v>
          </cell>
          <cell r="C1109" t="str">
            <v>HRSG</v>
          </cell>
          <cell r="D1109" t="str">
            <v>CMM</v>
          </cell>
          <cell r="E1109" t="str">
            <v>ON</v>
          </cell>
          <cell r="F1109" t="str">
            <v>INSTRUMENT.</v>
          </cell>
          <cell r="G1109" t="str">
            <v>MAURICIO AUGUSTO MACHADO</v>
          </cell>
          <cell r="H1109" t="str">
            <v>ELETRICISTA MONTADOR</v>
          </cell>
          <cell r="I1109" t="str">
            <v>PARGOS</v>
          </cell>
          <cell r="J1109">
            <v>1</v>
          </cell>
        </row>
        <row r="1110">
          <cell r="A1110">
            <v>1094</v>
          </cell>
          <cell r="B1110" t="str">
            <v>MML</v>
          </cell>
          <cell r="C1110" t="str">
            <v>BOP</v>
          </cell>
          <cell r="D1110" t="str">
            <v>AVELEZ</v>
          </cell>
          <cell r="E1110" t="str">
            <v>OS</v>
          </cell>
          <cell r="F1110" t="str">
            <v>LANC. DE CABOS</v>
          </cell>
          <cell r="G1110" t="str">
            <v>OSMUNDO DE SANTANA</v>
          </cell>
          <cell r="H1110" t="str">
            <v>ENCARREGADO</v>
          </cell>
          <cell r="I1110" t="str">
            <v>BARRA</v>
          </cell>
          <cell r="J1110">
            <v>1</v>
          </cell>
        </row>
        <row r="1111">
          <cell r="A1111">
            <v>1095</v>
          </cell>
          <cell r="B1111" t="str">
            <v>MML</v>
          </cell>
          <cell r="C1111" t="str">
            <v>BOP</v>
          </cell>
          <cell r="D1111" t="str">
            <v>AVELEZ</v>
          </cell>
          <cell r="E1111" t="str">
            <v>CAM</v>
          </cell>
          <cell r="F1111" t="str">
            <v>LANC. DE CABOS</v>
          </cell>
          <cell r="G1111" t="str">
            <v>MANOEL TORRES DE LIRA</v>
          </cell>
          <cell r="H1111" t="str">
            <v>ELETRICISTA MONTADOR</v>
          </cell>
          <cell r="I1111" t="str">
            <v>PARGOS</v>
          </cell>
          <cell r="J1111">
            <v>1</v>
          </cell>
        </row>
        <row r="1112">
          <cell r="A1112">
            <v>1096</v>
          </cell>
          <cell r="B1112" t="str">
            <v>MML</v>
          </cell>
          <cell r="C1112" t="str">
            <v>BOP</v>
          </cell>
          <cell r="D1112" t="str">
            <v>AVELEZ</v>
          </cell>
          <cell r="E1112" t="str">
            <v>OS</v>
          </cell>
          <cell r="F1112" t="str">
            <v>LANC. DE CABOS</v>
          </cell>
          <cell r="G1112" t="str">
            <v>COSME GONÇALVES DA ROCHA</v>
          </cell>
          <cell r="H1112" t="str">
            <v>AJUDANTE</v>
          </cell>
          <cell r="I1112" t="str">
            <v>BARRA</v>
          </cell>
          <cell r="J1112">
            <v>1</v>
          </cell>
        </row>
        <row r="1113">
          <cell r="A1113">
            <v>1097</v>
          </cell>
          <cell r="B1113" t="str">
            <v>MML</v>
          </cell>
          <cell r="C1113" t="str">
            <v>BOP</v>
          </cell>
          <cell r="D1113" t="str">
            <v>AVELEZ</v>
          </cell>
          <cell r="E1113" t="str">
            <v>OS</v>
          </cell>
          <cell r="F1113" t="str">
            <v>LANC. DE CABOS</v>
          </cell>
          <cell r="G1113" t="str">
            <v>GILSON SILVA DE AZEVEDO</v>
          </cell>
          <cell r="H1113" t="str">
            <v>AJUDANTE</v>
          </cell>
          <cell r="I1113" t="str">
            <v>BARRA</v>
          </cell>
          <cell r="J1113">
            <v>1</v>
          </cell>
        </row>
        <row r="1114">
          <cell r="A1114">
            <v>1098</v>
          </cell>
          <cell r="B1114" t="str">
            <v>MML</v>
          </cell>
          <cell r="C1114" t="str">
            <v>BOP</v>
          </cell>
          <cell r="D1114" t="str">
            <v>AVELEZ</v>
          </cell>
          <cell r="E1114" t="str">
            <v>OS</v>
          </cell>
          <cell r="F1114" t="str">
            <v>LANC. DE CABOS</v>
          </cell>
          <cell r="G1114" t="str">
            <v>JULIO DOS SANTOS SILVA</v>
          </cell>
          <cell r="H1114" t="str">
            <v>AJUDANTE</v>
          </cell>
          <cell r="I1114" t="str">
            <v>BARRA</v>
          </cell>
          <cell r="J1114">
            <v>1</v>
          </cell>
        </row>
        <row r="1115">
          <cell r="A1115">
            <v>1099</v>
          </cell>
          <cell r="B1115" t="str">
            <v>MML</v>
          </cell>
          <cell r="C1115" t="str">
            <v>BOP</v>
          </cell>
          <cell r="D1115" t="str">
            <v>AVELEZ</v>
          </cell>
          <cell r="E1115" t="str">
            <v>OS</v>
          </cell>
          <cell r="F1115" t="str">
            <v>LANC. DE CABOS</v>
          </cell>
          <cell r="G1115" t="str">
            <v>ADRIANO SOUZA SILVA</v>
          </cell>
          <cell r="H1115" t="str">
            <v>AJUDANTE</v>
          </cell>
          <cell r="I1115" t="str">
            <v>BARRA</v>
          </cell>
          <cell r="J1115">
            <v>1</v>
          </cell>
        </row>
        <row r="1116">
          <cell r="A1116">
            <v>1100</v>
          </cell>
          <cell r="B1116" t="str">
            <v>MML</v>
          </cell>
          <cell r="C1116" t="str">
            <v>BOP</v>
          </cell>
          <cell r="D1116" t="str">
            <v>AVELEZ</v>
          </cell>
          <cell r="E1116" t="str">
            <v>OS</v>
          </cell>
          <cell r="F1116" t="str">
            <v>LANC. DE CABOS</v>
          </cell>
          <cell r="G1116" t="str">
            <v>LEONES SAMORA SOARES</v>
          </cell>
          <cell r="H1116" t="str">
            <v>AJUDANTE</v>
          </cell>
          <cell r="I1116" t="str">
            <v>BARRA</v>
          </cell>
          <cell r="J1116">
            <v>1</v>
          </cell>
        </row>
        <row r="1117">
          <cell r="A1117">
            <v>1101</v>
          </cell>
          <cell r="B1117" t="str">
            <v>MML</v>
          </cell>
          <cell r="C1117" t="str">
            <v>BOP</v>
          </cell>
          <cell r="D1117" t="str">
            <v>AVELEZ</v>
          </cell>
          <cell r="E1117" t="str">
            <v>OS</v>
          </cell>
          <cell r="F1117" t="str">
            <v>LANC. DE CABOS</v>
          </cell>
          <cell r="G1117" t="str">
            <v>CARLOS JOSÉ PALMEIRA MARIANO</v>
          </cell>
          <cell r="H1117" t="str">
            <v>AJUDANTE</v>
          </cell>
          <cell r="I1117" t="str">
            <v>BARRA</v>
          </cell>
          <cell r="J1117">
            <v>1</v>
          </cell>
        </row>
        <row r="1118">
          <cell r="A1118">
            <v>1102</v>
          </cell>
          <cell r="C1118" t="str">
            <v>DEM</v>
          </cell>
          <cell r="D1118" t="str">
            <v>DEM</v>
          </cell>
          <cell r="E1118" t="str">
            <v>DEM</v>
          </cell>
          <cell r="F1118" t="str">
            <v>DEM</v>
          </cell>
          <cell r="G1118" t="str">
            <v>ADAILTON CORREIA DA SILVA</v>
          </cell>
          <cell r="H1118" t="str">
            <v>AJUDANTE</v>
          </cell>
          <cell r="I1118" t="str">
            <v>BARRA</v>
          </cell>
          <cell r="J1118">
            <v>1</v>
          </cell>
        </row>
        <row r="1119">
          <cell r="A1119">
            <v>1103</v>
          </cell>
          <cell r="B1119" t="str">
            <v>MML</v>
          </cell>
          <cell r="C1119" t="str">
            <v>BOP</v>
          </cell>
          <cell r="D1119" t="str">
            <v>CMM</v>
          </cell>
          <cell r="E1119" t="str">
            <v>EF</v>
          </cell>
          <cell r="F1119" t="str">
            <v>MONTAGEM</v>
          </cell>
          <cell r="G1119" t="str">
            <v>ANTÔNIO CARLOS DOS SANTOS</v>
          </cell>
          <cell r="H1119" t="str">
            <v>AJUDANTE</v>
          </cell>
          <cell r="I1119" t="str">
            <v>BARRA</v>
          </cell>
          <cell r="J1119">
            <v>1</v>
          </cell>
        </row>
        <row r="1120">
          <cell r="A1120">
            <v>1104</v>
          </cell>
          <cell r="B1120" t="str">
            <v>MML</v>
          </cell>
          <cell r="C1120" t="str">
            <v>BOP</v>
          </cell>
          <cell r="D1120" t="str">
            <v>AVELEZ</v>
          </cell>
          <cell r="E1120" t="str">
            <v>OS</v>
          </cell>
          <cell r="F1120" t="str">
            <v>LANC. DE CABOS</v>
          </cell>
          <cell r="G1120" t="str">
            <v>CLAUDIO MENEZES SANTOS</v>
          </cell>
          <cell r="H1120" t="str">
            <v>AJUDANTE</v>
          </cell>
          <cell r="I1120" t="str">
            <v>AROEIRA</v>
          </cell>
          <cell r="J1120">
            <v>1</v>
          </cell>
        </row>
        <row r="1121">
          <cell r="A1121">
            <v>1105</v>
          </cell>
          <cell r="B1121" t="str">
            <v>EDR</v>
          </cell>
          <cell r="C1121" t="str">
            <v>HRSG</v>
          </cell>
          <cell r="D1121" t="str">
            <v>VENDOL.</v>
          </cell>
          <cell r="E1121" t="str">
            <v>AFA</v>
          </cell>
          <cell r="F1121" t="str">
            <v>MONTAGEM</v>
          </cell>
          <cell r="G1121" t="str">
            <v>UEDIO GOMES FERREIRA</v>
          </cell>
          <cell r="H1121" t="str">
            <v>AJUDANTE</v>
          </cell>
          <cell r="J1121">
            <v>1</v>
          </cell>
        </row>
        <row r="1122">
          <cell r="A1122">
            <v>1106</v>
          </cell>
          <cell r="B1122" t="str">
            <v>MML</v>
          </cell>
          <cell r="C1122" t="str">
            <v>BOP</v>
          </cell>
          <cell r="D1122" t="str">
            <v>AVELEZ</v>
          </cell>
          <cell r="E1122" t="str">
            <v>OS</v>
          </cell>
          <cell r="F1122" t="str">
            <v>LANC. DE CABOS</v>
          </cell>
          <cell r="G1122" t="str">
            <v>FABIO LEMOS MIRANDA</v>
          </cell>
          <cell r="H1122" t="str">
            <v>AJUDANTE</v>
          </cell>
          <cell r="I1122" t="str">
            <v>BARRA</v>
          </cell>
          <cell r="J1122">
            <v>1</v>
          </cell>
        </row>
        <row r="1123">
          <cell r="A1123">
            <v>1107</v>
          </cell>
          <cell r="B1123" t="str">
            <v>MML</v>
          </cell>
          <cell r="C1123" t="str">
            <v>BOP</v>
          </cell>
          <cell r="D1123" t="str">
            <v>AVELEZ</v>
          </cell>
          <cell r="E1123" t="str">
            <v>OS</v>
          </cell>
          <cell r="F1123" t="str">
            <v>LANC. DE CABOS</v>
          </cell>
          <cell r="G1123" t="str">
            <v>JOVANILDO PEREIRA OLIVEIRA</v>
          </cell>
          <cell r="H1123" t="str">
            <v>AJUDANTE</v>
          </cell>
          <cell r="I1123" t="str">
            <v>BARRA</v>
          </cell>
          <cell r="J1123">
            <v>1</v>
          </cell>
        </row>
        <row r="1124">
          <cell r="A1124">
            <v>1108</v>
          </cell>
          <cell r="G1124" t="str">
            <v>FRANCISCO DA CHAGAS GOMES COSTA</v>
          </cell>
          <cell r="H1124" t="str">
            <v>AJUDANTE</v>
          </cell>
          <cell r="I1124" t="str">
            <v>BARRA</v>
          </cell>
          <cell r="J1124">
            <v>1</v>
          </cell>
        </row>
        <row r="1125">
          <cell r="A1125">
            <v>1109</v>
          </cell>
          <cell r="B1125" t="str">
            <v>EDG</v>
          </cell>
          <cell r="C1125" t="str">
            <v>HRSG</v>
          </cell>
          <cell r="D1125" t="str">
            <v>VENDOL.</v>
          </cell>
          <cell r="E1125" t="str">
            <v>WMS</v>
          </cell>
          <cell r="F1125" t="str">
            <v>MONTAGEM</v>
          </cell>
          <cell r="G1125" t="str">
            <v>ALEX LEONARDO SANTOS SILVA</v>
          </cell>
          <cell r="H1125" t="str">
            <v>MECANICO MONTADOR</v>
          </cell>
          <cell r="I1125" t="str">
            <v>PARGOS</v>
          </cell>
          <cell r="J1125">
            <v>1</v>
          </cell>
        </row>
        <row r="1126">
          <cell r="A1126">
            <v>1110</v>
          </cell>
          <cell r="C1126" t="str">
            <v>DEM</v>
          </cell>
          <cell r="D1126" t="str">
            <v>DEM</v>
          </cell>
          <cell r="E1126" t="str">
            <v>DEM</v>
          </cell>
          <cell r="F1126" t="str">
            <v>DEM</v>
          </cell>
          <cell r="G1126" t="str">
            <v>MAURO CELSO DOS REIS</v>
          </cell>
          <cell r="H1126" t="str">
            <v>ELETRICISTA MONTADOR</v>
          </cell>
          <cell r="J1126">
            <v>1</v>
          </cell>
        </row>
        <row r="1127">
          <cell r="A1127">
            <v>1111</v>
          </cell>
          <cell r="B1127" t="str">
            <v>MML</v>
          </cell>
          <cell r="C1127" t="str">
            <v>BOP</v>
          </cell>
          <cell r="D1127" t="str">
            <v>AVELEZ</v>
          </cell>
          <cell r="E1127" t="str">
            <v>OS</v>
          </cell>
          <cell r="F1127" t="str">
            <v>LANC. DE CABOS</v>
          </cell>
          <cell r="G1127" t="str">
            <v>MOISÉS FEIJOLI DOS SANTOS</v>
          </cell>
          <cell r="H1127" t="str">
            <v>AJUDANTE</v>
          </cell>
          <cell r="I1127" t="str">
            <v>BARRA</v>
          </cell>
          <cell r="J1127">
            <v>1</v>
          </cell>
        </row>
        <row r="1128">
          <cell r="A1128">
            <v>1112</v>
          </cell>
          <cell r="B1128" t="str">
            <v>DORG</v>
          </cell>
          <cell r="G1128" t="str">
            <v>RENATO PEREIRA DA SILVA</v>
          </cell>
          <cell r="H1128" t="str">
            <v>AUXILIAR TÉCNICO DE PRODUÇÃO</v>
          </cell>
          <cell r="I1128" t="str">
            <v>PARGOS</v>
          </cell>
          <cell r="J1128">
            <v>1</v>
          </cell>
        </row>
        <row r="1129">
          <cell r="A1129">
            <v>1113</v>
          </cell>
          <cell r="B1129" t="str">
            <v>ASA</v>
          </cell>
          <cell r="C1129" t="str">
            <v>HRSG</v>
          </cell>
          <cell r="D1129" t="str">
            <v>PEDRO</v>
          </cell>
          <cell r="E1129" t="str">
            <v>GF</v>
          </cell>
          <cell r="F1129" t="str">
            <v>ISOLAMENTO</v>
          </cell>
          <cell r="G1129" t="str">
            <v>EDSON DIEGO GUERRA</v>
          </cell>
          <cell r="H1129" t="str">
            <v>MEIO OFICIAL</v>
          </cell>
          <cell r="J1129">
            <v>1</v>
          </cell>
        </row>
        <row r="1130">
          <cell r="A1130">
            <v>1114</v>
          </cell>
          <cell r="B1130" t="str">
            <v>ASA</v>
          </cell>
          <cell r="C1130" t="str">
            <v>HRSG</v>
          </cell>
          <cell r="D1130" t="str">
            <v>PEDRO</v>
          </cell>
          <cell r="E1130" t="str">
            <v>JGA</v>
          </cell>
          <cell r="F1130" t="str">
            <v>MONTAGEM</v>
          </cell>
          <cell r="G1130" t="str">
            <v>JAQUISAN TEIXEIRA SILVA</v>
          </cell>
          <cell r="H1130" t="str">
            <v>MECANICO MONTADOR</v>
          </cell>
          <cell r="I1130" t="str">
            <v>PARGOS</v>
          </cell>
          <cell r="J1130">
            <v>1</v>
          </cell>
        </row>
        <row r="1131">
          <cell r="A1131">
            <v>1115</v>
          </cell>
          <cell r="B1131" t="str">
            <v>ASA</v>
          </cell>
          <cell r="C1131" t="str">
            <v>HRSG</v>
          </cell>
          <cell r="D1131" t="str">
            <v>PEDRO</v>
          </cell>
          <cell r="E1131" t="str">
            <v>JP</v>
          </cell>
          <cell r="F1131" t="str">
            <v>TUBULAÇÃO</v>
          </cell>
          <cell r="G1131" t="str">
            <v>LUIZ CARLOS FRANCISCO DA SILVA</v>
          </cell>
          <cell r="H1131" t="str">
            <v>ENCANADOR</v>
          </cell>
          <cell r="I1131" t="str">
            <v>BRISA DA COSTA</v>
          </cell>
          <cell r="J1131">
            <v>1</v>
          </cell>
        </row>
        <row r="1132">
          <cell r="A1132">
            <v>1116</v>
          </cell>
          <cell r="G1132" t="str">
            <v>BRAULIO GOMES DA SILVA</v>
          </cell>
          <cell r="H1132" t="str">
            <v>AJUDANTE</v>
          </cell>
          <cell r="J1132">
            <v>1</v>
          </cell>
        </row>
        <row r="1133">
          <cell r="A1133">
            <v>1117</v>
          </cell>
          <cell r="G1133" t="str">
            <v>WILIAN MONTEIRO DE SOUZA</v>
          </cell>
          <cell r="H1133" t="str">
            <v>AJUDANTE</v>
          </cell>
          <cell r="J1133">
            <v>1</v>
          </cell>
        </row>
        <row r="1134">
          <cell r="A1134">
            <v>1118</v>
          </cell>
          <cell r="G1134" t="str">
            <v>LEANDRO MONTEIRO DO CARMO</v>
          </cell>
          <cell r="H1134" t="str">
            <v>AJUDANTE</v>
          </cell>
          <cell r="J1134">
            <v>1</v>
          </cell>
        </row>
        <row r="1135">
          <cell r="A1135">
            <v>1119</v>
          </cell>
          <cell r="G1135" t="str">
            <v>GERALDO ARAÚJO DE ALMEIDA</v>
          </cell>
          <cell r="H1135" t="str">
            <v>ENCARREGADO MATERIAIS</v>
          </cell>
          <cell r="I1135" t="str">
            <v>PARGOS</v>
          </cell>
          <cell r="J1135">
            <v>1</v>
          </cell>
        </row>
        <row r="1136">
          <cell r="A1136">
            <v>1120</v>
          </cell>
          <cell r="C1136" t="str">
            <v>HRSG</v>
          </cell>
          <cell r="D1136" t="str">
            <v>?</v>
          </cell>
          <cell r="G1136" t="str">
            <v>LUIZ GUSTAVO PAZ SANTOS</v>
          </cell>
          <cell r="H1136" t="str">
            <v>AJUDANTE</v>
          </cell>
          <cell r="I1136" t="str">
            <v>BARRA</v>
          </cell>
          <cell r="J1136">
            <v>1</v>
          </cell>
        </row>
        <row r="1137">
          <cell r="A1137">
            <v>1121</v>
          </cell>
          <cell r="G1137" t="str">
            <v>CARLOS VINÍCIUS FERREIRA DE SOUZA</v>
          </cell>
          <cell r="H1137" t="str">
            <v>AJUDANTE</v>
          </cell>
          <cell r="J1137">
            <v>1</v>
          </cell>
        </row>
        <row r="1138">
          <cell r="A1138">
            <v>1122</v>
          </cell>
          <cell r="B1138" t="str">
            <v>EDR</v>
          </cell>
          <cell r="C1138" t="str">
            <v>HRSG</v>
          </cell>
          <cell r="D1138" t="str">
            <v>VENDOL.</v>
          </cell>
          <cell r="E1138" t="str">
            <v>AFA</v>
          </cell>
          <cell r="F1138" t="str">
            <v>MONTAGEM</v>
          </cell>
          <cell r="G1138" t="str">
            <v>GUTEMBERG TELES DE JESUS</v>
          </cell>
          <cell r="H1138" t="str">
            <v>ENCANADOR</v>
          </cell>
          <cell r="I1138" t="str">
            <v>PARGOS</v>
          </cell>
          <cell r="J1138">
            <v>1</v>
          </cell>
        </row>
        <row r="1139">
          <cell r="A1139">
            <v>1123</v>
          </cell>
          <cell r="B1139" t="str">
            <v>EDR</v>
          </cell>
          <cell r="C1139" t="str">
            <v>HRSG</v>
          </cell>
          <cell r="D1139" t="str">
            <v>VENDOL.</v>
          </cell>
          <cell r="E1139" t="str">
            <v>AFA</v>
          </cell>
          <cell r="F1139" t="str">
            <v>MONTAGEM</v>
          </cell>
          <cell r="G1139" t="str">
            <v>WALDIR SOUZA NONATO BISPO</v>
          </cell>
          <cell r="H1139" t="str">
            <v>ENCANADOR</v>
          </cell>
          <cell r="J1139">
            <v>1</v>
          </cell>
        </row>
        <row r="1140">
          <cell r="A1140">
            <v>1124</v>
          </cell>
          <cell r="B1140" t="str">
            <v>AFC</v>
          </cell>
          <cell r="C1140" t="str">
            <v>BOP</v>
          </cell>
          <cell r="D1140" t="str">
            <v>CMM</v>
          </cell>
          <cell r="E1140" t="str">
            <v>PCC</v>
          </cell>
          <cell r="F1140" t="str">
            <v>INSTRUMENT.</v>
          </cell>
          <cell r="G1140" t="str">
            <v>ELINALDO CONCEIÇÃO</v>
          </cell>
          <cell r="H1140" t="str">
            <v>AJUDANTE</v>
          </cell>
          <cell r="I1140" t="str">
            <v>BARRA</v>
          </cell>
          <cell r="J1140">
            <v>1</v>
          </cell>
        </row>
        <row r="1141">
          <cell r="A1141">
            <v>1125</v>
          </cell>
          <cell r="B1141" t="str">
            <v>ILDEM</v>
          </cell>
          <cell r="C1141" t="str">
            <v>HRSG</v>
          </cell>
          <cell r="D1141" t="str">
            <v>ALVIM</v>
          </cell>
          <cell r="E1141" t="str">
            <v>LCB</v>
          </cell>
          <cell r="F1141" t="str">
            <v>SOLDA</v>
          </cell>
          <cell r="G1141" t="str">
            <v>IVAN SOUZA NASCIMENTO</v>
          </cell>
          <cell r="H1141" t="str">
            <v>SOLDADOR TIG</v>
          </cell>
          <cell r="J1141">
            <v>1</v>
          </cell>
        </row>
        <row r="1142">
          <cell r="A1142">
            <v>1126</v>
          </cell>
          <cell r="B1142" t="str">
            <v>MML</v>
          </cell>
          <cell r="C1142" t="str">
            <v>BOP</v>
          </cell>
          <cell r="D1142" t="str">
            <v>GIL</v>
          </cell>
          <cell r="E1142" t="str">
            <v>JSS</v>
          </cell>
          <cell r="F1142" t="str">
            <v>LIG. DE CABOS</v>
          </cell>
          <cell r="G1142" t="str">
            <v>AELITON SOUZA DE SANTANA</v>
          </cell>
          <cell r="H1142" t="str">
            <v>AJUDANTE</v>
          </cell>
          <cell r="I1142" t="str">
            <v>BARRA</v>
          </cell>
          <cell r="J1142">
            <v>1</v>
          </cell>
        </row>
        <row r="1143">
          <cell r="A1143">
            <v>1127</v>
          </cell>
          <cell r="B1143" t="str">
            <v>AFC</v>
          </cell>
          <cell r="C1143" t="str">
            <v>BOP</v>
          </cell>
          <cell r="D1143" t="str">
            <v>CMM</v>
          </cell>
          <cell r="E1143" t="str">
            <v>PCC</v>
          </cell>
          <cell r="F1143" t="str">
            <v>INSTRUMENT.</v>
          </cell>
          <cell r="G1143" t="str">
            <v>MOISÉS DA SILVA BARBOSA</v>
          </cell>
          <cell r="H1143" t="str">
            <v>AJUDANTE</v>
          </cell>
          <cell r="I1143" t="str">
            <v>BARRA</v>
          </cell>
          <cell r="J1143">
            <v>1</v>
          </cell>
        </row>
        <row r="1144">
          <cell r="A1144">
            <v>1128</v>
          </cell>
          <cell r="B1144" t="str">
            <v>AFC</v>
          </cell>
          <cell r="C1144" t="str">
            <v>HRSG</v>
          </cell>
          <cell r="D1144" t="str">
            <v>CMM</v>
          </cell>
          <cell r="E1144" t="str">
            <v>ON</v>
          </cell>
          <cell r="F1144" t="str">
            <v>INSTRUMENT.</v>
          </cell>
          <cell r="G1144" t="str">
            <v>DELMARES FERREIRA RAMOS</v>
          </cell>
          <cell r="H1144" t="str">
            <v>AJUDANTE</v>
          </cell>
          <cell r="I1144" t="str">
            <v>BARRA</v>
          </cell>
          <cell r="J1144">
            <v>1</v>
          </cell>
        </row>
        <row r="1145">
          <cell r="A1145">
            <v>1129</v>
          </cell>
          <cell r="B1145" t="str">
            <v>AFC</v>
          </cell>
          <cell r="C1145" t="str">
            <v>BOP</v>
          </cell>
          <cell r="D1145" t="str">
            <v>CMM</v>
          </cell>
          <cell r="E1145" t="str">
            <v>PCC</v>
          </cell>
          <cell r="F1145" t="str">
            <v>INSTRUMENT.</v>
          </cell>
          <cell r="G1145" t="str">
            <v>JOSÉ JORGE DE SOUZA MATTOS</v>
          </cell>
          <cell r="H1145" t="str">
            <v>AJUDANTE</v>
          </cell>
          <cell r="I1145" t="str">
            <v>BARRA</v>
          </cell>
          <cell r="J1145">
            <v>1</v>
          </cell>
        </row>
        <row r="1146">
          <cell r="A1146">
            <v>1130</v>
          </cell>
          <cell r="B1146" t="str">
            <v>ASA</v>
          </cell>
          <cell r="C1146" t="str">
            <v>HRSG</v>
          </cell>
          <cell r="D1146" t="str">
            <v>ANT</v>
          </cell>
          <cell r="E1146" t="str">
            <v>JRG</v>
          </cell>
          <cell r="F1146" t="str">
            <v>TUBULAÇÃO</v>
          </cell>
          <cell r="G1146" t="str">
            <v>JOSENILSON BISPO DOS SANTOS</v>
          </cell>
          <cell r="H1146" t="str">
            <v>ENCANADOR</v>
          </cell>
          <cell r="J1146">
            <v>1</v>
          </cell>
        </row>
        <row r="1147">
          <cell r="A1147">
            <v>1131</v>
          </cell>
          <cell r="B1147" t="str">
            <v>AFC</v>
          </cell>
          <cell r="C1147" t="str">
            <v>HRSG</v>
          </cell>
          <cell r="D1147" t="str">
            <v>PAO</v>
          </cell>
          <cell r="E1147" t="str">
            <v>-</v>
          </cell>
          <cell r="F1147" t="str">
            <v>FABRICAÇÃO</v>
          </cell>
          <cell r="G1147" t="str">
            <v>JOSIMAR ALVES MOREIRA</v>
          </cell>
          <cell r="H1147" t="str">
            <v>AJUDANTE</v>
          </cell>
          <cell r="I1147" t="str">
            <v>BARRA</v>
          </cell>
          <cell r="J1147">
            <v>1</v>
          </cell>
        </row>
        <row r="1148">
          <cell r="A1148">
            <v>1132</v>
          </cell>
          <cell r="B1148" t="str">
            <v>ASA</v>
          </cell>
          <cell r="C1148" t="str">
            <v>HRSG</v>
          </cell>
          <cell r="D1148" t="str">
            <v>PEDRO</v>
          </cell>
          <cell r="E1148" t="str">
            <v>GF</v>
          </cell>
          <cell r="F1148" t="str">
            <v>ISOLAMENTO</v>
          </cell>
          <cell r="G1148" t="str">
            <v>MARCELO FERREIRA DA SILVA</v>
          </cell>
          <cell r="H1148" t="str">
            <v>MECANICO MONTADOR</v>
          </cell>
          <cell r="J1148">
            <v>1</v>
          </cell>
        </row>
        <row r="1149">
          <cell r="A1149">
            <v>1133</v>
          </cell>
          <cell r="B1149" t="str">
            <v>AFC</v>
          </cell>
          <cell r="C1149" t="str">
            <v>BOP</v>
          </cell>
          <cell r="D1149" t="str">
            <v>CMM</v>
          </cell>
          <cell r="E1149" t="str">
            <v>PCC</v>
          </cell>
          <cell r="F1149" t="str">
            <v>INSTRUMENT.</v>
          </cell>
          <cell r="G1149" t="str">
            <v>RONALDO DA SILVA BARBOSA</v>
          </cell>
          <cell r="H1149" t="str">
            <v>AJUDANTE</v>
          </cell>
          <cell r="I1149" t="str">
            <v>BARRA</v>
          </cell>
          <cell r="J1149">
            <v>1</v>
          </cell>
        </row>
        <row r="1150">
          <cell r="A1150">
            <v>1134</v>
          </cell>
          <cell r="B1150" t="str">
            <v>ASA</v>
          </cell>
          <cell r="C1150" t="str">
            <v>HRSG</v>
          </cell>
          <cell r="D1150" t="str">
            <v>ANT</v>
          </cell>
          <cell r="E1150" t="str">
            <v>JRG</v>
          </cell>
          <cell r="F1150" t="str">
            <v>TUBULAÇÃO</v>
          </cell>
          <cell r="G1150" t="str">
            <v>MARCELINO DA SILVA</v>
          </cell>
          <cell r="H1150" t="str">
            <v>ENCANADOR</v>
          </cell>
          <cell r="I1150" t="str">
            <v>PARGOS</v>
          </cell>
          <cell r="J1150">
            <v>1</v>
          </cell>
        </row>
        <row r="1151">
          <cell r="A1151">
            <v>1135</v>
          </cell>
          <cell r="C1151" t="str">
            <v>DEM</v>
          </cell>
          <cell r="D1151" t="str">
            <v>DEM</v>
          </cell>
          <cell r="E1151" t="str">
            <v>DEM</v>
          </cell>
          <cell r="F1151" t="str">
            <v>DEM</v>
          </cell>
          <cell r="G1151" t="str">
            <v>MANOEL DIAS BARROSO FILHO</v>
          </cell>
          <cell r="H1151" t="str">
            <v>AJUDANTE</v>
          </cell>
          <cell r="I1151" t="str">
            <v>AEROPORTO</v>
          </cell>
          <cell r="J1151">
            <v>1</v>
          </cell>
        </row>
        <row r="1152">
          <cell r="A1152">
            <v>1136</v>
          </cell>
          <cell r="C1152" t="str">
            <v>DEM</v>
          </cell>
          <cell r="D1152" t="str">
            <v>DEM</v>
          </cell>
          <cell r="E1152" t="str">
            <v>DEM</v>
          </cell>
          <cell r="F1152" t="str">
            <v>DEM</v>
          </cell>
          <cell r="G1152" t="str">
            <v>LINO PIMENTA</v>
          </cell>
          <cell r="H1152" t="str">
            <v>INSTRUMENTISTA</v>
          </cell>
          <cell r="I1152" t="str">
            <v>PARGOS</v>
          </cell>
          <cell r="J1152">
            <v>1</v>
          </cell>
        </row>
        <row r="1153">
          <cell r="A1153">
            <v>1137</v>
          </cell>
          <cell r="B1153" t="str">
            <v>DORG</v>
          </cell>
          <cell r="G1153" t="str">
            <v>ELVIO DE SOUZA PAIVA</v>
          </cell>
          <cell r="H1153" t="str">
            <v>ELETRICISTA MONTADOR</v>
          </cell>
          <cell r="J1153">
            <v>1</v>
          </cell>
        </row>
        <row r="1154">
          <cell r="A1154">
            <v>1138</v>
          </cell>
          <cell r="B1154" t="str">
            <v>MML</v>
          </cell>
          <cell r="C1154" t="str">
            <v>BOP</v>
          </cell>
          <cell r="D1154" t="str">
            <v>AVELEZ</v>
          </cell>
          <cell r="E1154" t="str">
            <v>CAM</v>
          </cell>
          <cell r="F1154" t="str">
            <v>LANC. DE CABOS</v>
          </cell>
          <cell r="G1154" t="str">
            <v>GEOVANI SAMORA SOARES</v>
          </cell>
          <cell r="H1154" t="str">
            <v>AJUDANTE</v>
          </cell>
          <cell r="I1154" t="str">
            <v>AROEIRA</v>
          </cell>
          <cell r="J1154">
            <v>1</v>
          </cell>
        </row>
        <row r="1155">
          <cell r="A1155">
            <v>1139</v>
          </cell>
          <cell r="C1155" t="str">
            <v>HRSG</v>
          </cell>
          <cell r="D1155" t="str">
            <v>?</v>
          </cell>
          <cell r="G1155" t="str">
            <v>PAULO CEZAR DA CUNHA SILVA</v>
          </cell>
          <cell r="H1155" t="str">
            <v>AJUDANTE</v>
          </cell>
          <cell r="I1155" t="str">
            <v>BARRA</v>
          </cell>
          <cell r="J1155">
            <v>1</v>
          </cell>
        </row>
        <row r="1156">
          <cell r="A1156">
            <v>1140</v>
          </cell>
          <cell r="B1156" t="str">
            <v>MML</v>
          </cell>
          <cell r="C1156" t="str">
            <v>BOP</v>
          </cell>
          <cell r="D1156" t="str">
            <v>AVELEZ</v>
          </cell>
          <cell r="E1156" t="str">
            <v>CAM</v>
          </cell>
          <cell r="F1156" t="str">
            <v>LANC. DE CABOS</v>
          </cell>
          <cell r="G1156" t="str">
            <v>JOÃO LEITE DOS SANTOS</v>
          </cell>
          <cell r="H1156" t="str">
            <v>AJUDANTE</v>
          </cell>
          <cell r="I1156" t="str">
            <v>AROEIRA</v>
          </cell>
          <cell r="J1156">
            <v>1</v>
          </cell>
        </row>
        <row r="1157">
          <cell r="A1157">
            <v>1141</v>
          </cell>
          <cell r="C1157" t="str">
            <v>DEM</v>
          </cell>
          <cell r="D1157" t="str">
            <v>DEM</v>
          </cell>
          <cell r="E1157" t="str">
            <v>DEM</v>
          </cell>
          <cell r="F1157" t="str">
            <v>DEM</v>
          </cell>
          <cell r="G1157" t="str">
            <v>CARLOS ALBERTO GONÇALVES</v>
          </cell>
          <cell r="H1157" t="str">
            <v>INSTRUMENTISTA</v>
          </cell>
          <cell r="I1157" t="str">
            <v>RIO DAS OSTRAS</v>
          </cell>
          <cell r="J1157">
            <v>1</v>
          </cell>
        </row>
        <row r="1158">
          <cell r="A1158">
            <v>1142</v>
          </cell>
          <cell r="B1158" t="str">
            <v>ASA</v>
          </cell>
          <cell r="C1158" t="str">
            <v>HRSG</v>
          </cell>
          <cell r="D1158" t="str">
            <v>PEDRO</v>
          </cell>
          <cell r="E1158" t="str">
            <v>GF</v>
          </cell>
          <cell r="F1158" t="str">
            <v>ISOLAMENTO</v>
          </cell>
          <cell r="G1158" t="str">
            <v>HELISSON SILVA DOS SANTOS</v>
          </cell>
          <cell r="H1158" t="str">
            <v>AJUDANTE</v>
          </cell>
          <cell r="J1158">
            <v>1</v>
          </cell>
        </row>
        <row r="1159">
          <cell r="A1159">
            <v>1143</v>
          </cell>
          <cell r="G1159" t="str">
            <v>PEDRO ALVES DE ASSIS</v>
          </cell>
          <cell r="H1159" t="str">
            <v>SUPERVISOR DE TUBULAÇÃO</v>
          </cell>
          <cell r="J1159">
            <v>1</v>
          </cell>
        </row>
        <row r="1160">
          <cell r="A1160">
            <v>1144</v>
          </cell>
          <cell r="B1160" t="str">
            <v>ASA</v>
          </cell>
          <cell r="C1160" t="str">
            <v>HRSG</v>
          </cell>
          <cell r="D1160" t="str">
            <v>ANT</v>
          </cell>
          <cell r="E1160" t="str">
            <v>CS</v>
          </cell>
          <cell r="F1160" t="str">
            <v>TUBULAÇÃO</v>
          </cell>
          <cell r="G1160" t="str">
            <v>MÁRCIO GLEIBISSON SILVA PASSOS</v>
          </cell>
          <cell r="H1160" t="str">
            <v>ENCANADOR</v>
          </cell>
          <cell r="I1160" t="str">
            <v>BRISA DA COSTA</v>
          </cell>
          <cell r="J1160">
            <v>1</v>
          </cell>
        </row>
        <row r="1161">
          <cell r="A1161">
            <v>1145</v>
          </cell>
          <cell r="B1161" t="str">
            <v>EDR</v>
          </cell>
          <cell r="C1161" t="str">
            <v>HRSG</v>
          </cell>
          <cell r="D1161" t="str">
            <v>VENDOL.</v>
          </cell>
          <cell r="E1161" t="str">
            <v>J APAR</v>
          </cell>
          <cell r="F1161" t="str">
            <v>MONTAGEM</v>
          </cell>
          <cell r="G1161" t="str">
            <v>MARCIO DA SILVA BONDADE</v>
          </cell>
          <cell r="H1161" t="str">
            <v>MECANICO MONTADOR</v>
          </cell>
          <cell r="I1161" t="str">
            <v>BRISA DA COSTA</v>
          </cell>
          <cell r="J1161">
            <v>1</v>
          </cell>
        </row>
        <row r="1162">
          <cell r="A1162">
            <v>1146</v>
          </cell>
          <cell r="G1162" t="str">
            <v>LUCIANO ORNELA LUCIO DA SILVA</v>
          </cell>
          <cell r="H1162" t="str">
            <v>AJUDANTE</v>
          </cell>
          <cell r="I1162" t="str">
            <v>-</v>
          </cell>
          <cell r="J1162">
            <v>1</v>
          </cell>
        </row>
        <row r="1163">
          <cell r="A1163">
            <v>1147</v>
          </cell>
          <cell r="G1163" t="str">
            <v>ANTÔNIO ALVES DOS SANTOS</v>
          </cell>
          <cell r="H1163" t="str">
            <v>AJUDANTE</v>
          </cell>
          <cell r="I1163" t="str">
            <v>-</v>
          </cell>
          <cell r="J1163">
            <v>1</v>
          </cell>
        </row>
        <row r="1164">
          <cell r="A1164">
            <v>1148</v>
          </cell>
          <cell r="G1164" t="str">
            <v>THIAGO VIEIRA DA SILVA</v>
          </cell>
          <cell r="H1164" t="str">
            <v>AJUDANTE</v>
          </cell>
          <cell r="I1164" t="str">
            <v>-</v>
          </cell>
          <cell r="J1164">
            <v>1</v>
          </cell>
        </row>
        <row r="1165">
          <cell r="A1165">
            <v>1149</v>
          </cell>
          <cell r="G1165" t="str">
            <v>GILBERTO DE PAIVA JUNIOR</v>
          </cell>
          <cell r="H1165" t="str">
            <v>AJUDANTE</v>
          </cell>
          <cell r="I1165" t="str">
            <v>-</v>
          </cell>
          <cell r="J1165">
            <v>1</v>
          </cell>
        </row>
        <row r="1166">
          <cell r="A1166">
            <v>1150</v>
          </cell>
          <cell r="G1166" t="str">
            <v>SEBASTIÃO CORDEIRO DA SILVA</v>
          </cell>
          <cell r="H1166" t="str">
            <v>ENCANADOR</v>
          </cell>
          <cell r="I1166" t="str">
            <v>BRISA DA COSTA</v>
          </cell>
          <cell r="J1166">
            <v>1</v>
          </cell>
        </row>
        <row r="1167">
          <cell r="A1167">
            <v>1151</v>
          </cell>
          <cell r="B1167" t="str">
            <v>MML</v>
          </cell>
          <cell r="C1167" t="str">
            <v>BOP</v>
          </cell>
          <cell r="D1167" t="str">
            <v>AVELEZ</v>
          </cell>
          <cell r="E1167" t="str">
            <v>CAM</v>
          </cell>
          <cell r="F1167" t="str">
            <v>LANC. DE CABOS</v>
          </cell>
          <cell r="G1167" t="str">
            <v>ANTÔNIO DE JESUS MOREIRA RODRIGUES</v>
          </cell>
          <cell r="H1167" t="str">
            <v>AJUDANTE</v>
          </cell>
          <cell r="I1167" t="str">
            <v>BARRA</v>
          </cell>
          <cell r="J1167">
            <v>1</v>
          </cell>
        </row>
        <row r="1168">
          <cell r="A1168">
            <v>1152</v>
          </cell>
          <cell r="G1168" t="str">
            <v>LUIZ PAULO DA CRUZ</v>
          </cell>
          <cell r="H1168" t="str">
            <v>AUXILIAR DE C.Q. 1</v>
          </cell>
          <cell r="I1168" t="str">
            <v>-</v>
          </cell>
          <cell r="J1168">
            <v>1</v>
          </cell>
        </row>
        <row r="1169">
          <cell r="A1169">
            <v>1153</v>
          </cell>
          <cell r="B1169" t="str">
            <v>AFC</v>
          </cell>
          <cell r="C1169" t="str">
            <v>HRSG</v>
          </cell>
          <cell r="D1169" t="str">
            <v>VT</v>
          </cell>
          <cell r="E1169" t="str">
            <v>VAS</v>
          </cell>
          <cell r="F1169" t="str">
            <v>ELÉTRICA</v>
          </cell>
          <cell r="G1169" t="str">
            <v>ANDRE BISPO DOS ANJOS</v>
          </cell>
          <cell r="H1169" t="str">
            <v>AJUDANTE</v>
          </cell>
          <cell r="I1169" t="str">
            <v>NOVA HOLANDA</v>
          </cell>
          <cell r="J1169">
            <v>1</v>
          </cell>
        </row>
        <row r="1170">
          <cell r="A1170">
            <v>1154</v>
          </cell>
          <cell r="B1170" t="str">
            <v>MML</v>
          </cell>
          <cell r="C1170" t="str">
            <v>BOP</v>
          </cell>
          <cell r="D1170" t="str">
            <v>AVELEZ</v>
          </cell>
          <cell r="E1170" t="str">
            <v>DAPN</v>
          </cell>
          <cell r="F1170" t="str">
            <v>MONTAGEM</v>
          </cell>
          <cell r="G1170" t="str">
            <v>ADEILSON MEDEIROS ALMEIDA</v>
          </cell>
          <cell r="H1170" t="str">
            <v>ELETRICISTA MONTADOR</v>
          </cell>
          <cell r="I1170" t="str">
            <v>BRISA DA COSTA</v>
          </cell>
          <cell r="J1170">
            <v>1</v>
          </cell>
        </row>
        <row r="1171">
          <cell r="A1171">
            <v>1155</v>
          </cell>
          <cell r="G1171" t="str">
            <v xml:space="preserve">VANDERLEI JOVENCIO DOS SANTOS </v>
          </cell>
          <cell r="H1171" t="str">
            <v>ENCANADOR</v>
          </cell>
          <cell r="I1171" t="str">
            <v>BRISA DA COSTA</v>
          </cell>
          <cell r="J1171">
            <v>1</v>
          </cell>
        </row>
        <row r="1172">
          <cell r="A1172">
            <v>1156</v>
          </cell>
          <cell r="G1172" t="str">
            <v>JOÃO VENCESLAU DOS SANTOS</v>
          </cell>
          <cell r="H1172" t="str">
            <v>ENCANADOR</v>
          </cell>
          <cell r="I1172" t="str">
            <v>BRISA DA COSTA</v>
          </cell>
          <cell r="J1172">
            <v>1</v>
          </cell>
        </row>
        <row r="1173">
          <cell r="A1173">
            <v>1157</v>
          </cell>
          <cell r="G1173" t="str">
            <v>JOSÉ ROQUE DOS SANTOS</v>
          </cell>
          <cell r="H1173" t="str">
            <v>ENCANADOR</v>
          </cell>
          <cell r="I1173" t="str">
            <v>BRISA DA COSTA</v>
          </cell>
          <cell r="J1173">
            <v>1</v>
          </cell>
        </row>
        <row r="1174">
          <cell r="A1174">
            <v>1158</v>
          </cell>
          <cell r="G1174" t="str">
            <v>MANOEL DOS ANJOS COSTA</v>
          </cell>
          <cell r="H1174" t="str">
            <v>ENCANADOR</v>
          </cell>
          <cell r="I1174" t="str">
            <v>BRISA DA COSTA</v>
          </cell>
          <cell r="J1174">
            <v>1</v>
          </cell>
        </row>
        <row r="1175">
          <cell r="A1175">
            <v>1159</v>
          </cell>
          <cell r="G1175" t="str">
            <v>ANTÔNIO FERNANDO DOS SANTOS</v>
          </cell>
          <cell r="H1175" t="str">
            <v>ENCANADOR</v>
          </cell>
          <cell r="I1175" t="str">
            <v>BRISA DA COSTA</v>
          </cell>
          <cell r="J1175">
            <v>1</v>
          </cell>
        </row>
        <row r="1176">
          <cell r="A1176">
            <v>1160</v>
          </cell>
          <cell r="G1176" t="str">
            <v>LOURIVAL JOSÉ DOS SANTOS</v>
          </cell>
          <cell r="H1176" t="str">
            <v>ENCANADOR</v>
          </cell>
          <cell r="I1176" t="str">
            <v>BRISA DA COSTA</v>
          </cell>
          <cell r="J1176">
            <v>1</v>
          </cell>
        </row>
        <row r="1177">
          <cell r="A1177">
            <v>1161</v>
          </cell>
          <cell r="G1177" t="str">
            <v>ELMO JOSÉ DA CRUZ</v>
          </cell>
          <cell r="H1177" t="str">
            <v>ENCARREGADO</v>
          </cell>
          <cell r="I1177" t="str">
            <v>BRISA DA COSTA</v>
          </cell>
          <cell r="J1177">
            <v>1</v>
          </cell>
        </row>
        <row r="1178">
          <cell r="A1178">
            <v>1162</v>
          </cell>
          <cell r="B1178" t="str">
            <v>MML</v>
          </cell>
          <cell r="C1178" t="str">
            <v>BOP</v>
          </cell>
          <cell r="D1178" t="str">
            <v>AVELEZ</v>
          </cell>
          <cell r="E1178" t="str">
            <v>ISA/JAR</v>
          </cell>
          <cell r="F1178" t="str">
            <v>MONTAGEM</v>
          </cell>
          <cell r="G1178" t="str">
            <v>JESUS MARTINS DE SOUZA</v>
          </cell>
          <cell r="H1178" t="str">
            <v>ELETRICISTA MONTADOR</v>
          </cell>
          <cell r="I1178" t="str">
            <v>BRISA DA COSTA</v>
          </cell>
          <cell r="J1178">
            <v>1</v>
          </cell>
        </row>
        <row r="1179">
          <cell r="A1179">
            <v>1163</v>
          </cell>
          <cell r="B1179" t="str">
            <v>MML</v>
          </cell>
          <cell r="C1179" t="str">
            <v>BOP</v>
          </cell>
          <cell r="D1179" t="str">
            <v>AVELEZ</v>
          </cell>
          <cell r="E1179" t="str">
            <v>ISA/JAR</v>
          </cell>
          <cell r="F1179" t="str">
            <v>MONTAGEM</v>
          </cell>
          <cell r="G1179" t="str">
            <v>EBER SILVA ALVES</v>
          </cell>
          <cell r="H1179" t="str">
            <v>ELETRICISTA MONTADOR</v>
          </cell>
          <cell r="I1179" t="str">
            <v>BRISA DA COSTA</v>
          </cell>
          <cell r="J1179">
            <v>1</v>
          </cell>
        </row>
        <row r="1180">
          <cell r="A1180">
            <v>1164</v>
          </cell>
          <cell r="B1180" t="str">
            <v>MML</v>
          </cell>
          <cell r="C1180" t="str">
            <v>BOP</v>
          </cell>
          <cell r="D1180" t="str">
            <v>AVELEZ</v>
          </cell>
          <cell r="E1180" t="str">
            <v>DAPN</v>
          </cell>
          <cell r="F1180" t="str">
            <v>MONTAGEM</v>
          </cell>
          <cell r="G1180" t="str">
            <v>ADEMAR ANTÔNIO DA SILVA</v>
          </cell>
          <cell r="H1180" t="str">
            <v>ELETRICISTA MONTADOR</v>
          </cell>
          <cell r="I1180" t="str">
            <v>BRISA DA COSTA</v>
          </cell>
          <cell r="J1180">
            <v>1</v>
          </cell>
        </row>
        <row r="1181">
          <cell r="A1181">
            <v>1165</v>
          </cell>
          <cell r="B1181" t="str">
            <v>MML</v>
          </cell>
          <cell r="C1181" t="str">
            <v>BOP</v>
          </cell>
          <cell r="D1181" t="str">
            <v>AVELEZ</v>
          </cell>
          <cell r="E1181" t="str">
            <v>ISA/JAR</v>
          </cell>
          <cell r="F1181" t="str">
            <v>MONTAGEM</v>
          </cell>
          <cell r="G1181" t="str">
            <v>MARCOS ROGÉRIO LOURENÇO ARAÚJO</v>
          </cell>
          <cell r="H1181" t="str">
            <v>ELETRICISTA MONTADOR</v>
          </cell>
          <cell r="I1181" t="str">
            <v>BRISA DA COSTA</v>
          </cell>
          <cell r="J1181">
            <v>1</v>
          </cell>
        </row>
        <row r="1182">
          <cell r="A1182">
            <v>1166</v>
          </cell>
          <cell r="B1182" t="str">
            <v>AFC</v>
          </cell>
          <cell r="C1182" t="str">
            <v>CT</v>
          </cell>
          <cell r="D1182" t="str">
            <v>MAURI</v>
          </cell>
          <cell r="E1182" t="str">
            <v>VBT</v>
          </cell>
          <cell r="F1182" t="str">
            <v>MONTAGEM</v>
          </cell>
          <cell r="G1182" t="str">
            <v>GILENO DA SILVA SANTOS</v>
          </cell>
          <cell r="H1182" t="str">
            <v>AJUDANTE</v>
          </cell>
          <cell r="I1182" t="str">
            <v>BARRA</v>
          </cell>
          <cell r="J1182">
            <v>1</v>
          </cell>
        </row>
        <row r="1183">
          <cell r="A1183">
            <v>1167</v>
          </cell>
          <cell r="B1183" t="str">
            <v>?</v>
          </cell>
          <cell r="C1183" t="str">
            <v>BOP</v>
          </cell>
          <cell r="D1183" t="str">
            <v>AVELEZ</v>
          </cell>
          <cell r="E1183" t="str">
            <v>CC</v>
          </cell>
          <cell r="F1183" t="str">
            <v>LANC. DE CABOS</v>
          </cell>
          <cell r="G1183" t="str">
            <v>GEILTON DANTAS DA SILVA</v>
          </cell>
          <cell r="H1183" t="str">
            <v>AJUDANTE</v>
          </cell>
          <cell r="I1183" t="str">
            <v>BARRA</v>
          </cell>
          <cell r="J1183">
            <v>1</v>
          </cell>
        </row>
        <row r="1184">
          <cell r="A1184">
            <v>1168</v>
          </cell>
          <cell r="B1184" t="str">
            <v>MML</v>
          </cell>
          <cell r="C1184" t="str">
            <v>BOP</v>
          </cell>
          <cell r="D1184" t="str">
            <v>GIL</v>
          </cell>
          <cell r="E1184" t="str">
            <v>JSS</v>
          </cell>
          <cell r="F1184" t="str">
            <v>LIG. DE CABOS</v>
          </cell>
          <cell r="G1184" t="str">
            <v>EDIRAN DOS SANTOS SOUZA</v>
          </cell>
          <cell r="H1184" t="str">
            <v>AJUDANTE</v>
          </cell>
          <cell r="I1184" t="str">
            <v>AEROPORTO</v>
          </cell>
          <cell r="J1184">
            <v>1</v>
          </cell>
        </row>
        <row r="1185">
          <cell r="A1185">
            <v>1169</v>
          </cell>
          <cell r="B1185" t="str">
            <v>MML</v>
          </cell>
          <cell r="C1185" t="str">
            <v>BOP</v>
          </cell>
          <cell r="D1185" t="str">
            <v>AVELEZ</v>
          </cell>
          <cell r="E1185" t="str">
            <v>OS</v>
          </cell>
          <cell r="F1185" t="str">
            <v>LANC. DE CABOS</v>
          </cell>
          <cell r="G1185" t="str">
            <v>VALDEMAR EVANGELISTA SOUZA</v>
          </cell>
          <cell r="H1185" t="str">
            <v>AJUDANTE</v>
          </cell>
          <cell r="I1185" t="str">
            <v>BARRA</v>
          </cell>
          <cell r="J1185">
            <v>1</v>
          </cell>
        </row>
        <row r="1186">
          <cell r="A1186">
            <v>1170</v>
          </cell>
          <cell r="B1186" t="str">
            <v>AFC</v>
          </cell>
          <cell r="C1186" t="str">
            <v>ST</v>
          </cell>
          <cell r="D1186" t="str">
            <v>PM</v>
          </cell>
          <cell r="E1186" t="str">
            <v>-</v>
          </cell>
          <cell r="F1186" t="str">
            <v>TUBULAÇÃO</v>
          </cell>
          <cell r="G1186" t="str">
            <v>MARCELO CERQUEIRA DOS SANTOS</v>
          </cell>
          <cell r="H1186" t="str">
            <v>AJUDANTE</v>
          </cell>
          <cell r="I1186" t="str">
            <v>BARRA</v>
          </cell>
          <cell r="J1186">
            <v>1</v>
          </cell>
        </row>
        <row r="1187">
          <cell r="A1187">
            <v>1171</v>
          </cell>
          <cell r="B1187" t="str">
            <v>?</v>
          </cell>
          <cell r="C1187" t="str">
            <v>BOP</v>
          </cell>
          <cell r="D1187" t="str">
            <v>AVELEZ</v>
          </cell>
          <cell r="E1187" t="str">
            <v>CC</v>
          </cell>
          <cell r="F1187" t="str">
            <v>LANC. DE CABOS</v>
          </cell>
          <cell r="G1187" t="str">
            <v>EVALDO SANTOS DE MUROS</v>
          </cell>
          <cell r="H1187" t="str">
            <v>AJUDANTE</v>
          </cell>
          <cell r="I1187" t="str">
            <v>AROEIRA</v>
          </cell>
          <cell r="J1187">
            <v>1</v>
          </cell>
        </row>
        <row r="1188">
          <cell r="A1188">
            <v>1172</v>
          </cell>
          <cell r="B1188" t="str">
            <v>MML</v>
          </cell>
          <cell r="C1188" t="str">
            <v>BOP</v>
          </cell>
          <cell r="D1188" t="str">
            <v>AVELEZ</v>
          </cell>
          <cell r="E1188" t="str">
            <v>OS</v>
          </cell>
          <cell r="F1188" t="str">
            <v>LANC. DE CABOS</v>
          </cell>
          <cell r="G1188" t="str">
            <v>HELTON EVANGELISTA SOUZA</v>
          </cell>
          <cell r="H1188" t="str">
            <v>AJUDANTE</v>
          </cell>
          <cell r="I1188" t="str">
            <v>BARRA</v>
          </cell>
          <cell r="J1188">
            <v>1</v>
          </cell>
        </row>
        <row r="1189">
          <cell r="A1189">
            <v>1173</v>
          </cell>
          <cell r="G1189" t="str">
            <v>PAULO SERGIO MAGNO DA COSTA</v>
          </cell>
          <cell r="H1189" t="str">
            <v>ENCANADOR</v>
          </cell>
          <cell r="I1189" t="str">
            <v>BRISA DA COSTA</v>
          </cell>
          <cell r="J1189">
            <v>1</v>
          </cell>
        </row>
        <row r="1190">
          <cell r="A1190">
            <v>1174</v>
          </cell>
          <cell r="G1190" t="str">
            <v>CELIO JOSÉ JAGIELLO</v>
          </cell>
          <cell r="H1190" t="str">
            <v>MECANICO MONTADOR</v>
          </cell>
          <cell r="I1190" t="str">
            <v>BRISA DA COSTA</v>
          </cell>
          <cell r="J1190">
            <v>1</v>
          </cell>
        </row>
        <row r="1191">
          <cell r="A1191">
            <v>1175</v>
          </cell>
          <cell r="G1191" t="str">
            <v>DEIVID MACHADO DA CRUZ</v>
          </cell>
          <cell r="H1191" t="str">
            <v>AJUDANTE</v>
          </cell>
          <cell r="I1191" t="str">
            <v>-</v>
          </cell>
          <cell r="J1191">
            <v>1</v>
          </cell>
        </row>
        <row r="1192">
          <cell r="A1192">
            <v>1176</v>
          </cell>
          <cell r="C1192" t="str">
            <v>DEM</v>
          </cell>
          <cell r="D1192" t="str">
            <v>DEM</v>
          </cell>
          <cell r="E1192" t="str">
            <v>DEM</v>
          </cell>
          <cell r="F1192" t="str">
            <v>DEM</v>
          </cell>
          <cell r="G1192" t="str">
            <v>CELSO BARBOSA MACHADO</v>
          </cell>
          <cell r="H1192" t="str">
            <v>ELETRICISTA F / C</v>
          </cell>
          <cell r="I1192" t="str">
            <v>BRISA DA COSTA</v>
          </cell>
          <cell r="J1192">
            <v>1</v>
          </cell>
        </row>
        <row r="1193">
          <cell r="A1193">
            <v>1177</v>
          </cell>
          <cell r="C1193" t="str">
            <v>HRSG</v>
          </cell>
          <cell r="D1193" t="str">
            <v>?</v>
          </cell>
          <cell r="G1193" t="str">
            <v>RENILSON BISPO DA SILVA</v>
          </cell>
          <cell r="H1193" t="str">
            <v>AJUDANTE</v>
          </cell>
          <cell r="I1193" t="str">
            <v>AEROPORTO</v>
          </cell>
          <cell r="J1193">
            <v>1</v>
          </cell>
        </row>
        <row r="1194">
          <cell r="A1194">
            <v>1178</v>
          </cell>
          <cell r="C1194" t="str">
            <v>DEM</v>
          </cell>
          <cell r="D1194" t="str">
            <v>DEM</v>
          </cell>
          <cell r="E1194" t="str">
            <v>DEM</v>
          </cell>
          <cell r="F1194" t="str">
            <v>DEM</v>
          </cell>
          <cell r="G1194" t="str">
            <v>PAULO CESAR DOS REIS</v>
          </cell>
          <cell r="H1194" t="str">
            <v>MECANICO MONTADOR</v>
          </cell>
          <cell r="I1194" t="str">
            <v>BRISA DA COSTA</v>
          </cell>
          <cell r="J1194">
            <v>1</v>
          </cell>
        </row>
        <row r="1195">
          <cell r="A1195">
            <v>1179</v>
          </cell>
          <cell r="G1195" t="str">
            <v>IVAN CARLOS MARTINS NICOLAU</v>
          </cell>
          <cell r="H1195" t="str">
            <v>SOLDADOR TIG + ER</v>
          </cell>
          <cell r="I1195" t="str">
            <v>PARGOS</v>
          </cell>
          <cell r="J1195">
            <v>1</v>
          </cell>
        </row>
        <row r="1196">
          <cell r="A1196">
            <v>1180</v>
          </cell>
          <cell r="B1196" t="str">
            <v>AFC</v>
          </cell>
          <cell r="C1196" t="str">
            <v>HRSG</v>
          </cell>
          <cell r="D1196" t="str">
            <v>CMM</v>
          </cell>
          <cell r="E1196" t="str">
            <v>ON</v>
          </cell>
          <cell r="F1196" t="str">
            <v>INSTRUMENT.</v>
          </cell>
          <cell r="G1196" t="str">
            <v>ANDRÉ DE ARAÚJO MATIAS</v>
          </cell>
          <cell r="H1196" t="str">
            <v>AJUDANTE</v>
          </cell>
          <cell r="I1196" t="str">
            <v>BARRA</v>
          </cell>
          <cell r="J1196">
            <v>1</v>
          </cell>
        </row>
        <row r="1197">
          <cell r="A1197">
            <v>1181</v>
          </cell>
          <cell r="B1197" t="str">
            <v>MML</v>
          </cell>
          <cell r="C1197" t="str">
            <v>BOP</v>
          </cell>
          <cell r="D1197" t="str">
            <v>AVELEZ</v>
          </cell>
          <cell r="E1197" t="str">
            <v>OS</v>
          </cell>
          <cell r="F1197" t="str">
            <v>LANC. DE CABOS</v>
          </cell>
          <cell r="G1197" t="str">
            <v>ANTÔNIO ANDRÉ SILVA DE LAVOR</v>
          </cell>
          <cell r="H1197" t="str">
            <v>AJUDANTE</v>
          </cell>
          <cell r="I1197" t="str">
            <v>BARRA</v>
          </cell>
          <cell r="J1197">
            <v>1</v>
          </cell>
        </row>
        <row r="1198">
          <cell r="A1198">
            <v>1182</v>
          </cell>
          <cell r="B1198" t="str">
            <v>MML</v>
          </cell>
          <cell r="C1198" t="str">
            <v>BOP</v>
          </cell>
          <cell r="D1198" t="str">
            <v>AVELEZ</v>
          </cell>
          <cell r="E1198" t="str">
            <v>ISA/JAR</v>
          </cell>
          <cell r="F1198" t="str">
            <v>MONTAGEM</v>
          </cell>
          <cell r="G1198" t="str">
            <v xml:space="preserve">LAILDO MANOEL DE LIMA </v>
          </cell>
          <cell r="H1198" t="str">
            <v>ELETRICISTA MONTADOR</v>
          </cell>
          <cell r="I1198" t="str">
            <v>BRISA DA COSTA</v>
          </cell>
          <cell r="J1198">
            <v>1</v>
          </cell>
        </row>
        <row r="1199">
          <cell r="A1199">
            <v>1183</v>
          </cell>
          <cell r="G1199" t="str">
            <v>LUIZ AUGUSTO BISPO DOS SANTOS</v>
          </cell>
          <cell r="H1199" t="str">
            <v>ENCANADOR</v>
          </cell>
          <cell r="I1199" t="str">
            <v>BRISA DA COSTA</v>
          </cell>
          <cell r="J1199">
            <v>1</v>
          </cell>
        </row>
        <row r="1200">
          <cell r="A1200">
            <v>1184</v>
          </cell>
          <cell r="B1200" t="str">
            <v>MML</v>
          </cell>
          <cell r="C1200" t="str">
            <v>BOP</v>
          </cell>
          <cell r="D1200" t="str">
            <v>AVELEZ</v>
          </cell>
          <cell r="E1200" t="str">
            <v>CAM</v>
          </cell>
          <cell r="F1200" t="str">
            <v>LANC. DE CABOS</v>
          </cell>
          <cell r="G1200" t="str">
            <v>VALTER TORRES DE LIRA</v>
          </cell>
          <cell r="H1200" t="str">
            <v>ELETRICISTA MONTADOR</v>
          </cell>
          <cell r="I1200" t="str">
            <v>BRISA DA COSTA</v>
          </cell>
          <cell r="J1200">
            <v>1</v>
          </cell>
        </row>
        <row r="1201">
          <cell r="A1201">
            <v>1185</v>
          </cell>
          <cell r="B1201" t="str">
            <v>MML</v>
          </cell>
          <cell r="C1201" t="str">
            <v>BOP</v>
          </cell>
          <cell r="D1201" t="str">
            <v>AVELEZ</v>
          </cell>
          <cell r="E1201" t="str">
            <v>DAPN</v>
          </cell>
          <cell r="F1201" t="str">
            <v>MONTAGEM</v>
          </cell>
          <cell r="G1201" t="str">
            <v>LAÉRCIO PEREIRA DOS SANTOS</v>
          </cell>
          <cell r="H1201" t="str">
            <v>ELETRICISTA MONTADOR</v>
          </cell>
          <cell r="I1201" t="str">
            <v>BRISA DA COSTA</v>
          </cell>
          <cell r="J1201">
            <v>1</v>
          </cell>
        </row>
        <row r="1202">
          <cell r="A1202">
            <v>1186</v>
          </cell>
          <cell r="G1202" t="str">
            <v>SILVIO DA CRUZ</v>
          </cell>
          <cell r="H1202" t="str">
            <v>AJUDANTE</v>
          </cell>
          <cell r="I1202" t="str">
            <v>-</v>
          </cell>
          <cell r="J1202">
            <v>1</v>
          </cell>
        </row>
        <row r="1203">
          <cell r="A1203">
            <v>1187</v>
          </cell>
          <cell r="B1203" t="str">
            <v>MML</v>
          </cell>
          <cell r="C1203" t="str">
            <v>BOP</v>
          </cell>
          <cell r="D1203" t="str">
            <v>AVELEZ</v>
          </cell>
          <cell r="E1203" t="str">
            <v>CAM</v>
          </cell>
          <cell r="F1203" t="str">
            <v>LANC. DE CABOS</v>
          </cell>
          <cell r="G1203" t="str">
            <v>ALESSANDRO FERREIRA DOS SANTOS</v>
          </cell>
          <cell r="H1203" t="str">
            <v>AJUDANTE</v>
          </cell>
          <cell r="I1203" t="str">
            <v>BARRA</v>
          </cell>
          <cell r="J1203">
            <v>1</v>
          </cell>
        </row>
        <row r="1204">
          <cell r="A1204">
            <v>1188</v>
          </cell>
          <cell r="B1204" t="str">
            <v>MML</v>
          </cell>
          <cell r="C1204" t="str">
            <v>BOP</v>
          </cell>
          <cell r="D1204" t="str">
            <v>AVELEZ</v>
          </cell>
          <cell r="E1204" t="str">
            <v>OS</v>
          </cell>
          <cell r="F1204" t="str">
            <v>LANC. DE CABOS</v>
          </cell>
          <cell r="G1204" t="str">
            <v>VALDIVINO EPIFANIO</v>
          </cell>
          <cell r="H1204" t="str">
            <v>AJUDANTE</v>
          </cell>
          <cell r="I1204" t="str">
            <v>AROEIRA</v>
          </cell>
          <cell r="J1204">
            <v>1</v>
          </cell>
        </row>
        <row r="1205">
          <cell r="A1205">
            <v>1189</v>
          </cell>
          <cell r="G1205" t="str">
            <v>FABIO IZIDIO DOS SANTOS</v>
          </cell>
          <cell r="H1205" t="str">
            <v>ENCANADOR</v>
          </cell>
          <cell r="I1205" t="str">
            <v>BRISA DA COSTA</v>
          </cell>
          <cell r="J1205">
            <v>1</v>
          </cell>
        </row>
        <row r="1206">
          <cell r="A1206">
            <v>1190</v>
          </cell>
          <cell r="G1206" t="str">
            <v>CAETANO REIS ANTONIO</v>
          </cell>
          <cell r="H1206" t="str">
            <v>ENCANADOR</v>
          </cell>
          <cell r="I1206" t="str">
            <v>BRISA DA COSTA</v>
          </cell>
          <cell r="J1206">
            <v>1</v>
          </cell>
        </row>
        <row r="1207">
          <cell r="A1207">
            <v>1191</v>
          </cell>
          <cell r="B1207" t="str">
            <v>AFC</v>
          </cell>
          <cell r="C1207" t="str">
            <v>GERAL</v>
          </cell>
          <cell r="D1207" t="str">
            <v>VT</v>
          </cell>
          <cell r="E1207" t="str">
            <v>MS</v>
          </cell>
          <cell r="F1207" t="str">
            <v>COM ELET/INST</v>
          </cell>
          <cell r="G1207" t="str">
            <v>JACKSON DA SILVA</v>
          </cell>
          <cell r="H1207" t="str">
            <v>AJUDANTE</v>
          </cell>
          <cell r="I1207" t="str">
            <v>BARRA</v>
          </cell>
          <cell r="J1207">
            <v>1</v>
          </cell>
        </row>
        <row r="1208">
          <cell r="A1208">
            <v>1192</v>
          </cell>
          <cell r="B1208" t="str">
            <v>MML</v>
          </cell>
          <cell r="C1208" t="str">
            <v>BOP</v>
          </cell>
          <cell r="D1208" t="str">
            <v>GIL</v>
          </cell>
          <cell r="E1208" t="str">
            <v>JSS</v>
          </cell>
          <cell r="F1208" t="str">
            <v>LIG. DE CABOS</v>
          </cell>
          <cell r="G1208" t="str">
            <v>ADILSON SALES DOS SANTOS</v>
          </cell>
          <cell r="H1208" t="str">
            <v>ELETRICISTA F / C</v>
          </cell>
          <cell r="I1208" t="str">
            <v>BRISA DA COSTA</v>
          </cell>
          <cell r="J1208">
            <v>1</v>
          </cell>
        </row>
        <row r="1209">
          <cell r="A1209">
            <v>1193</v>
          </cell>
          <cell r="B1209" t="str">
            <v>AFC</v>
          </cell>
          <cell r="C1209" t="str">
            <v>HRSG</v>
          </cell>
          <cell r="D1209" t="str">
            <v>CMM</v>
          </cell>
          <cell r="E1209" t="str">
            <v>ON</v>
          </cell>
          <cell r="F1209" t="str">
            <v>INSTRUMENT.</v>
          </cell>
          <cell r="G1209" t="str">
            <v>CARLOS ALBERTO ROQUE DE FARIA</v>
          </cell>
          <cell r="H1209" t="str">
            <v>ELETRICISTA MONTADOR</v>
          </cell>
          <cell r="I1209" t="str">
            <v>BRISA DA COSTA</v>
          </cell>
          <cell r="J1209">
            <v>1</v>
          </cell>
        </row>
        <row r="1210">
          <cell r="A1210">
            <v>1194</v>
          </cell>
          <cell r="B1210" t="str">
            <v>AFC</v>
          </cell>
          <cell r="C1210" t="str">
            <v>HRSG</v>
          </cell>
          <cell r="D1210" t="str">
            <v>CMM</v>
          </cell>
          <cell r="E1210" t="str">
            <v>ON</v>
          </cell>
          <cell r="F1210" t="str">
            <v>INSTRUMENT.</v>
          </cell>
          <cell r="G1210" t="str">
            <v>SILVALINO MOREIRA</v>
          </cell>
          <cell r="H1210" t="str">
            <v>INSTRUMENTISTA</v>
          </cell>
          <cell r="I1210" t="str">
            <v>BRISA DA COSTA</v>
          </cell>
          <cell r="J1210">
            <v>1</v>
          </cell>
        </row>
        <row r="1211">
          <cell r="A1211">
            <v>1195</v>
          </cell>
          <cell r="G1211" t="str">
            <v>MAURO SERGIO DOS SANTOS</v>
          </cell>
          <cell r="H1211" t="str">
            <v>ENCANADOR</v>
          </cell>
          <cell r="I1211" t="str">
            <v>BRISA DA COSTA</v>
          </cell>
          <cell r="J1211">
            <v>1</v>
          </cell>
        </row>
        <row r="1212">
          <cell r="A1212">
            <v>1196</v>
          </cell>
          <cell r="B1212" t="str">
            <v>MML</v>
          </cell>
          <cell r="C1212" t="str">
            <v>BOP</v>
          </cell>
          <cell r="D1212" t="str">
            <v>AVELEZ</v>
          </cell>
          <cell r="E1212" t="str">
            <v>OS</v>
          </cell>
          <cell r="F1212" t="str">
            <v>LANC. DE CABOS</v>
          </cell>
          <cell r="G1212" t="str">
            <v>CLAUDEMIR JOSÉ SILVA DE LAVOR</v>
          </cell>
          <cell r="H1212" t="str">
            <v>AJUDANTE</v>
          </cell>
          <cell r="I1212" t="str">
            <v>AEROPORTO</v>
          </cell>
          <cell r="J1212">
            <v>1</v>
          </cell>
        </row>
        <row r="1213">
          <cell r="A1213">
            <v>1197</v>
          </cell>
          <cell r="B1213" t="str">
            <v>MML</v>
          </cell>
          <cell r="C1213" t="str">
            <v>BOP</v>
          </cell>
          <cell r="D1213" t="str">
            <v>AVELEZ</v>
          </cell>
          <cell r="E1213" t="str">
            <v>DAPN</v>
          </cell>
          <cell r="F1213" t="str">
            <v>MONTAGEM</v>
          </cell>
          <cell r="G1213" t="str">
            <v>MIGUEL JOSÉ DA SILVA</v>
          </cell>
          <cell r="H1213" t="str">
            <v>ELETRICISTA MONTADOR</v>
          </cell>
          <cell r="I1213" t="str">
            <v>BRISA DA COSTA</v>
          </cell>
          <cell r="J1213">
            <v>1</v>
          </cell>
        </row>
        <row r="1214">
          <cell r="A1214">
            <v>1198</v>
          </cell>
          <cell r="B1214" t="str">
            <v>MML</v>
          </cell>
          <cell r="C1214" t="str">
            <v>BOP</v>
          </cell>
          <cell r="D1214" t="str">
            <v>AVELEZ</v>
          </cell>
          <cell r="E1214" t="str">
            <v>CAM</v>
          </cell>
          <cell r="F1214" t="str">
            <v>LANC. DE CABOS</v>
          </cell>
          <cell r="G1214" t="str">
            <v>FRANCISCO PEREIRA NETO</v>
          </cell>
          <cell r="H1214" t="str">
            <v>AJUDANTE</v>
          </cell>
          <cell r="I1214" t="str">
            <v>AEROPORTO</v>
          </cell>
          <cell r="J1214">
            <v>1</v>
          </cell>
        </row>
        <row r="1215">
          <cell r="A1215">
            <v>1199</v>
          </cell>
          <cell r="G1215" t="str">
            <v>MÁRCIO MONTEIRO DE LIMA</v>
          </cell>
          <cell r="H1215" t="str">
            <v>AJUDANTE</v>
          </cell>
          <cell r="I1215" t="str">
            <v>-</v>
          </cell>
          <cell r="J1215">
            <v>1</v>
          </cell>
        </row>
        <row r="1216">
          <cell r="A1216">
            <v>1200</v>
          </cell>
          <cell r="C1216" t="str">
            <v>HRSG</v>
          </cell>
          <cell r="D1216" t="str">
            <v>?</v>
          </cell>
          <cell r="G1216" t="str">
            <v>CÍCERO FERREIRA DOS SANTOS</v>
          </cell>
          <cell r="H1216" t="str">
            <v>AJUDANTE</v>
          </cell>
          <cell r="I1216" t="str">
            <v>CENTRO</v>
          </cell>
          <cell r="J1216">
            <v>1</v>
          </cell>
        </row>
        <row r="1217">
          <cell r="A1217">
            <v>1201</v>
          </cell>
          <cell r="B1217" t="str">
            <v>AFC</v>
          </cell>
          <cell r="C1217" t="str">
            <v>ST</v>
          </cell>
          <cell r="D1217" t="str">
            <v>CMM</v>
          </cell>
          <cell r="E1217" t="str">
            <v>JWC</v>
          </cell>
          <cell r="F1217" t="str">
            <v>INSTRUMENT.</v>
          </cell>
          <cell r="G1217" t="str">
            <v>ALEXANDRE DIAS DA SILVA</v>
          </cell>
          <cell r="H1217" t="str">
            <v>ELETRICISTA MONTADOR</v>
          </cell>
          <cell r="I1217" t="str">
            <v>BRISA DA COSTA</v>
          </cell>
          <cell r="J1217">
            <v>1</v>
          </cell>
        </row>
        <row r="1218">
          <cell r="A1218">
            <v>1202</v>
          </cell>
          <cell r="B1218" t="str">
            <v>AFC</v>
          </cell>
          <cell r="C1218" t="str">
            <v>HRSG</v>
          </cell>
          <cell r="D1218" t="str">
            <v>CMM</v>
          </cell>
          <cell r="E1218" t="str">
            <v>ON</v>
          </cell>
          <cell r="F1218" t="str">
            <v>INSTRUMENT.</v>
          </cell>
          <cell r="G1218" t="str">
            <v>SEBASTIÃO ALVARENGA</v>
          </cell>
          <cell r="H1218" t="str">
            <v>INSTRUMENTISTA</v>
          </cell>
          <cell r="I1218" t="str">
            <v>BRISA DA COSTA</v>
          </cell>
          <cell r="J1218">
            <v>1</v>
          </cell>
        </row>
        <row r="1219">
          <cell r="A1219">
            <v>1203</v>
          </cell>
          <cell r="G1219" t="str">
            <v>LOURIVAL MELO DOS SANTOS</v>
          </cell>
          <cell r="H1219" t="str">
            <v>ENCANADOR</v>
          </cell>
          <cell r="I1219" t="str">
            <v>BRISA DA COSTA</v>
          </cell>
          <cell r="J1219">
            <v>1</v>
          </cell>
        </row>
        <row r="1220">
          <cell r="A1220">
            <v>1204</v>
          </cell>
          <cell r="B1220" t="str">
            <v>AFC</v>
          </cell>
          <cell r="C1220" t="str">
            <v>BOP</v>
          </cell>
          <cell r="D1220" t="str">
            <v>VT</v>
          </cell>
          <cell r="E1220" t="str">
            <v>IFS</v>
          </cell>
          <cell r="F1220" t="str">
            <v>TESTE/PRESERV.</v>
          </cell>
          <cell r="G1220" t="str">
            <v>VERONICIO EVANGELISTA SOUZA</v>
          </cell>
          <cell r="H1220" t="str">
            <v>ELETRICISTA F / C</v>
          </cell>
          <cell r="I1220" t="str">
            <v>BRISA DA COSTA</v>
          </cell>
          <cell r="J1220">
            <v>1</v>
          </cell>
        </row>
        <row r="1221">
          <cell r="A1221">
            <v>1205</v>
          </cell>
          <cell r="B1221" t="str">
            <v>MML</v>
          </cell>
          <cell r="C1221" t="str">
            <v>BOP</v>
          </cell>
          <cell r="D1221" t="str">
            <v>AVELEZ</v>
          </cell>
          <cell r="E1221" t="str">
            <v>ISA/JAR</v>
          </cell>
          <cell r="F1221" t="str">
            <v>MONTAGEM</v>
          </cell>
          <cell r="G1221" t="str">
            <v>JUAN SANTOS SANTANA</v>
          </cell>
          <cell r="H1221" t="str">
            <v>AJUDANTE</v>
          </cell>
          <cell r="I1221" t="str">
            <v>CENTRO</v>
          </cell>
          <cell r="J1221">
            <v>1</v>
          </cell>
        </row>
        <row r="1222">
          <cell r="A1222">
            <v>1206</v>
          </cell>
          <cell r="B1222" t="str">
            <v>AFC</v>
          </cell>
          <cell r="C1222" t="str">
            <v>HRSG</v>
          </cell>
          <cell r="D1222" t="str">
            <v>CMM</v>
          </cell>
          <cell r="E1222" t="str">
            <v>ON</v>
          </cell>
          <cell r="F1222" t="str">
            <v>INSTRUMENT.</v>
          </cell>
          <cell r="G1222" t="str">
            <v>ANDRÉ LUIZ SANTOS DE SOUZA</v>
          </cell>
          <cell r="H1222" t="str">
            <v>AJUDANTE</v>
          </cell>
          <cell r="I1222" t="str">
            <v>-</v>
          </cell>
          <cell r="J1222">
            <v>1</v>
          </cell>
        </row>
        <row r="1223">
          <cell r="A1223">
            <v>1207</v>
          </cell>
          <cell r="B1223" t="str">
            <v>MML</v>
          </cell>
          <cell r="C1223" t="str">
            <v>BOP</v>
          </cell>
          <cell r="D1223" t="str">
            <v>AVELEZ</v>
          </cell>
          <cell r="E1223" t="str">
            <v>OS</v>
          </cell>
          <cell r="F1223" t="str">
            <v>LANC. DE CABOS</v>
          </cell>
          <cell r="G1223" t="str">
            <v>FRANCISCO FERREIRA DO CARMO</v>
          </cell>
          <cell r="H1223" t="str">
            <v>AJUDANTE</v>
          </cell>
          <cell r="I1223" t="str">
            <v>BARRA</v>
          </cell>
          <cell r="J1223">
            <v>1</v>
          </cell>
        </row>
        <row r="1224">
          <cell r="A1224">
            <v>1208</v>
          </cell>
          <cell r="B1224" t="str">
            <v>MML</v>
          </cell>
          <cell r="C1224" t="str">
            <v>BOP</v>
          </cell>
          <cell r="D1224" t="str">
            <v>AVELEZ</v>
          </cell>
          <cell r="F1224" t="str">
            <v>LANC. DE CABOS</v>
          </cell>
          <cell r="G1224" t="str">
            <v>PEDRO ALVES CABRAL NETO</v>
          </cell>
          <cell r="H1224" t="str">
            <v>ELETRICISTA MONTADOR</v>
          </cell>
          <cell r="I1224" t="str">
            <v>BRISA DA COSTA</v>
          </cell>
          <cell r="J1224">
            <v>1</v>
          </cell>
        </row>
        <row r="1225">
          <cell r="A1225">
            <v>1209</v>
          </cell>
          <cell r="B1225" t="str">
            <v>AFC</v>
          </cell>
          <cell r="C1225" t="str">
            <v>ST</v>
          </cell>
          <cell r="D1225" t="str">
            <v>PM</v>
          </cell>
          <cell r="E1225" t="str">
            <v>-</v>
          </cell>
          <cell r="F1225" t="str">
            <v>TUBULAÇÃO</v>
          </cell>
          <cell r="G1225" t="str">
            <v>ERISVALDO DA SILVA LUZ</v>
          </cell>
          <cell r="H1225" t="str">
            <v>AJUDANTE</v>
          </cell>
          <cell r="I1225" t="str">
            <v>BARRA</v>
          </cell>
          <cell r="J1225">
            <v>1</v>
          </cell>
        </row>
        <row r="1226">
          <cell r="A1226">
            <v>1210</v>
          </cell>
          <cell r="B1226" t="str">
            <v>AFC</v>
          </cell>
          <cell r="C1226" t="str">
            <v>ST</v>
          </cell>
          <cell r="D1226" t="str">
            <v>PAO</v>
          </cell>
          <cell r="E1226" t="str">
            <v>-</v>
          </cell>
          <cell r="F1226" t="str">
            <v>TUBULAÇÃO</v>
          </cell>
          <cell r="G1226" t="str">
            <v>JOSÉ JUNIOR PINTO PEREIRA</v>
          </cell>
          <cell r="H1226" t="str">
            <v>AJUDANTE</v>
          </cell>
          <cell r="I1226" t="str">
            <v>BARRA</v>
          </cell>
          <cell r="J1226">
            <v>1</v>
          </cell>
        </row>
        <row r="1227">
          <cell r="A1227">
            <v>1211</v>
          </cell>
          <cell r="B1227" t="str">
            <v>AFC</v>
          </cell>
          <cell r="C1227" t="str">
            <v>HRSG</v>
          </cell>
          <cell r="D1227" t="str">
            <v>CMM</v>
          </cell>
          <cell r="E1227" t="str">
            <v>JK</v>
          </cell>
          <cell r="F1227" t="str">
            <v>INSTRUMENT.</v>
          </cell>
          <cell r="G1227" t="str">
            <v>PAULO CESAR LUCAS</v>
          </cell>
          <cell r="H1227" t="str">
            <v>ELETRICISTA MONTADOR</v>
          </cell>
          <cell r="I1227" t="str">
            <v>BRISA DA COSTA</v>
          </cell>
          <cell r="J1227">
            <v>1</v>
          </cell>
        </row>
        <row r="1228">
          <cell r="A1228">
            <v>1212</v>
          </cell>
          <cell r="G1228" t="str">
            <v>ISRAEL RODRIGUES DA COSTA</v>
          </cell>
          <cell r="H1228" t="str">
            <v>AJUDANTE</v>
          </cell>
          <cell r="I1228" t="str">
            <v>-</v>
          </cell>
          <cell r="J1228">
            <v>1</v>
          </cell>
        </row>
        <row r="1229">
          <cell r="A1229">
            <v>1213</v>
          </cell>
          <cell r="B1229" t="str">
            <v>MML</v>
          </cell>
          <cell r="C1229" t="str">
            <v>BOP</v>
          </cell>
          <cell r="D1229" t="str">
            <v>AVELEZ</v>
          </cell>
          <cell r="E1229" t="str">
            <v>CAM</v>
          </cell>
          <cell r="F1229" t="str">
            <v>LANC. DE CABOS</v>
          </cell>
          <cell r="G1229" t="str">
            <v>NILSON DE JESUS SANTOS</v>
          </cell>
          <cell r="H1229" t="str">
            <v>AJUDANTE</v>
          </cell>
          <cell r="I1229" t="str">
            <v>AEROPORTO</v>
          </cell>
          <cell r="J1229">
            <v>1</v>
          </cell>
        </row>
        <row r="1230">
          <cell r="A1230">
            <v>1214</v>
          </cell>
          <cell r="B1230" t="str">
            <v>MML</v>
          </cell>
          <cell r="C1230" t="str">
            <v>BOP</v>
          </cell>
          <cell r="D1230" t="str">
            <v>AVELEZ</v>
          </cell>
          <cell r="E1230" t="str">
            <v>ISA/JAR</v>
          </cell>
          <cell r="F1230" t="str">
            <v>MONTAGEM</v>
          </cell>
          <cell r="G1230" t="str">
            <v>CARLOS JOSÉ DE ASSIS SOUZA</v>
          </cell>
          <cell r="H1230" t="str">
            <v>ELETRICISTA F / C</v>
          </cell>
          <cell r="I1230" t="str">
            <v>BRISA DA COSTA</v>
          </cell>
          <cell r="J1230">
            <v>1</v>
          </cell>
        </row>
        <row r="1231">
          <cell r="A1231">
            <v>1215</v>
          </cell>
          <cell r="B1231" t="str">
            <v>MML</v>
          </cell>
          <cell r="C1231" t="str">
            <v>BOP</v>
          </cell>
          <cell r="D1231" t="str">
            <v>AVELEZ</v>
          </cell>
          <cell r="E1231" t="str">
            <v>ISA/JAR</v>
          </cell>
          <cell r="F1231" t="str">
            <v>MONTAGEM</v>
          </cell>
          <cell r="G1231" t="str">
            <v>JOSÉ ASSIS RIBEIRO DA SILVA</v>
          </cell>
          <cell r="H1231" t="str">
            <v>ENCARREGADO</v>
          </cell>
          <cell r="I1231" t="str">
            <v>BRISA DA COSTA</v>
          </cell>
          <cell r="J1231">
            <v>1</v>
          </cell>
        </row>
        <row r="1232">
          <cell r="A1232">
            <v>1216</v>
          </cell>
          <cell r="G1232" t="str">
            <v>DORIVAL BATISTA DE ALCANTARA</v>
          </cell>
          <cell r="H1232" t="str">
            <v>SUPERVISOR DE TUBULAÇÃO 1</v>
          </cell>
          <cell r="I1232" t="str">
            <v>-</v>
          </cell>
          <cell r="J1232">
            <v>1</v>
          </cell>
        </row>
        <row r="1233">
          <cell r="A1233">
            <v>1217</v>
          </cell>
          <cell r="B1233" t="str">
            <v>MML</v>
          </cell>
          <cell r="C1233" t="str">
            <v>BOP</v>
          </cell>
          <cell r="D1233" t="str">
            <v>AVELEZ</v>
          </cell>
          <cell r="E1233" t="str">
            <v>DAPN</v>
          </cell>
          <cell r="F1233" t="str">
            <v>MONTAGEM</v>
          </cell>
          <cell r="G1233" t="str">
            <v>FÁBIO AMARO DA SILVA</v>
          </cell>
          <cell r="H1233" t="str">
            <v>AJUDANTE</v>
          </cell>
          <cell r="I1233" t="str">
            <v>-</v>
          </cell>
          <cell r="J1233">
            <v>1</v>
          </cell>
        </row>
        <row r="1234">
          <cell r="A1234">
            <v>1218</v>
          </cell>
          <cell r="C1234" t="str">
            <v>HRSG</v>
          </cell>
          <cell r="D1234" t="str">
            <v>?</v>
          </cell>
          <cell r="G1234" t="str">
            <v>ANDERSON RODRIGO CUNHA NUNES</v>
          </cell>
          <cell r="H1234" t="str">
            <v>AJUDANTE</v>
          </cell>
          <cell r="I1234" t="str">
            <v>BARRA</v>
          </cell>
          <cell r="J1234">
            <v>1</v>
          </cell>
        </row>
        <row r="1235">
          <cell r="A1235">
            <v>1219</v>
          </cell>
          <cell r="B1235" t="str">
            <v>ASA</v>
          </cell>
          <cell r="C1235" t="str">
            <v>HRSG</v>
          </cell>
          <cell r="D1235" t="str">
            <v>DARIO</v>
          </cell>
          <cell r="F1235" t="str">
            <v>ANDAIME</v>
          </cell>
          <cell r="G1235" t="str">
            <v>ANDERSON PORTO DOS SANTOS</v>
          </cell>
          <cell r="H1235" t="str">
            <v>MONTADOR ANDAIME</v>
          </cell>
          <cell r="I1235" t="str">
            <v>RIO DAS OSTRAS</v>
          </cell>
          <cell r="J1235">
            <v>1</v>
          </cell>
        </row>
        <row r="1236">
          <cell r="A1236">
            <v>1220</v>
          </cell>
          <cell r="B1236" t="str">
            <v>AFC</v>
          </cell>
          <cell r="C1236" t="str">
            <v>BOP</v>
          </cell>
          <cell r="D1236" t="str">
            <v>AVELEZ</v>
          </cell>
          <cell r="F1236" t="str">
            <v>LANC. DE CABOS</v>
          </cell>
          <cell r="G1236" t="str">
            <v>JACKSON SILVA GOMES</v>
          </cell>
          <cell r="H1236" t="str">
            <v>AJUDANTE</v>
          </cell>
          <cell r="I1236" t="str">
            <v>BARRA</v>
          </cell>
          <cell r="J1236">
            <v>1</v>
          </cell>
        </row>
        <row r="1237">
          <cell r="A1237">
            <v>1221</v>
          </cell>
          <cell r="B1237" t="str">
            <v>AFC</v>
          </cell>
          <cell r="C1237" t="str">
            <v>HRSG</v>
          </cell>
          <cell r="D1237" t="str">
            <v>CMM</v>
          </cell>
          <cell r="E1237" t="str">
            <v>JK</v>
          </cell>
          <cell r="F1237" t="str">
            <v>INSTRUMENT.</v>
          </cell>
          <cell r="G1237" t="str">
            <v>JOSÉ KUSTER</v>
          </cell>
          <cell r="H1237" t="str">
            <v>ENCARREGADO</v>
          </cell>
          <cell r="I1237" t="str">
            <v>BRISA DA COSTA</v>
          </cell>
          <cell r="J1237">
            <v>1</v>
          </cell>
        </row>
        <row r="1238">
          <cell r="A1238">
            <v>1222</v>
          </cell>
          <cell r="B1238" t="str">
            <v>AFC</v>
          </cell>
          <cell r="C1238" t="str">
            <v>HRSG</v>
          </cell>
          <cell r="D1238" t="str">
            <v>VT</v>
          </cell>
          <cell r="E1238" t="str">
            <v>JAS</v>
          </cell>
          <cell r="F1238" t="str">
            <v>ELÉTRICA</v>
          </cell>
          <cell r="G1238" t="str">
            <v>RUBENS CÉSAR FERREIRA ALVES</v>
          </cell>
          <cell r="H1238" t="str">
            <v>ELETRICISTA MONTADOR</v>
          </cell>
          <cell r="I1238" t="str">
            <v>BRISA DA COSTA</v>
          </cell>
          <cell r="J1238">
            <v>1</v>
          </cell>
        </row>
        <row r="1239">
          <cell r="A1239">
            <v>1223</v>
          </cell>
          <cell r="B1239" t="str">
            <v>MML</v>
          </cell>
          <cell r="C1239" t="str">
            <v>BOP</v>
          </cell>
          <cell r="D1239" t="str">
            <v>AVELEZ</v>
          </cell>
          <cell r="E1239" t="str">
            <v>CAM</v>
          </cell>
          <cell r="F1239" t="str">
            <v>LANC. DE CABOS</v>
          </cell>
          <cell r="G1239" t="str">
            <v>LUIZ SANTOS DE SANTANA</v>
          </cell>
          <cell r="H1239" t="str">
            <v>AJUDANTE</v>
          </cell>
          <cell r="I1239" t="str">
            <v>BARRA</v>
          </cell>
          <cell r="J1239">
            <v>1</v>
          </cell>
        </row>
        <row r="1240">
          <cell r="A1240">
            <v>1224</v>
          </cell>
          <cell r="B1240" t="str">
            <v>MML</v>
          </cell>
          <cell r="C1240" t="str">
            <v>BOP</v>
          </cell>
          <cell r="D1240" t="str">
            <v>DARIO</v>
          </cell>
          <cell r="E1240" t="str">
            <v>ACSC</v>
          </cell>
          <cell r="F1240" t="str">
            <v>ANDAIME</v>
          </cell>
          <cell r="G1240" t="str">
            <v>VALDIRLEI FERREIRA DA SILVA</v>
          </cell>
          <cell r="H1240" t="str">
            <v>MONTADOR ANDAIME</v>
          </cell>
          <cell r="I1240" t="str">
            <v>BRISA DA COSTA</v>
          </cell>
          <cell r="J1240">
            <v>1</v>
          </cell>
        </row>
        <row r="1241">
          <cell r="A1241">
            <v>1225</v>
          </cell>
          <cell r="B1241" t="str">
            <v>MML</v>
          </cell>
          <cell r="C1241" t="str">
            <v>BOP</v>
          </cell>
          <cell r="D1241" t="str">
            <v>AVELEZ</v>
          </cell>
          <cell r="E1241" t="str">
            <v>ISA/JAR</v>
          </cell>
          <cell r="F1241" t="str">
            <v>MONTAGEM</v>
          </cell>
          <cell r="G1241" t="str">
            <v>CLAYTON VIEIRA DO CARMO</v>
          </cell>
          <cell r="H1241" t="str">
            <v>AJUDANTE</v>
          </cell>
          <cell r="I1241" t="str">
            <v>BARRA</v>
          </cell>
          <cell r="J1241">
            <v>1</v>
          </cell>
        </row>
        <row r="1242">
          <cell r="A1242">
            <v>1226</v>
          </cell>
          <cell r="B1242" t="str">
            <v>MML</v>
          </cell>
          <cell r="C1242" t="str">
            <v>BOP</v>
          </cell>
          <cell r="D1242" t="str">
            <v>AVELEZ</v>
          </cell>
          <cell r="E1242" t="str">
            <v>CAM</v>
          </cell>
          <cell r="F1242" t="str">
            <v>LANC. DE CABOS</v>
          </cell>
          <cell r="G1242" t="str">
            <v>JOSÉ CANDIDO NETO</v>
          </cell>
          <cell r="H1242" t="str">
            <v>ELETRICISTA MONTADOR</v>
          </cell>
          <cell r="I1242" t="str">
            <v>BRISA DA COSTA</v>
          </cell>
          <cell r="J1242">
            <v>1</v>
          </cell>
        </row>
        <row r="1243">
          <cell r="A1243">
            <v>1227</v>
          </cell>
          <cell r="B1243" t="str">
            <v>MML</v>
          </cell>
          <cell r="C1243" t="str">
            <v>BOP</v>
          </cell>
          <cell r="D1243" t="str">
            <v>CMM</v>
          </cell>
          <cell r="E1243" t="str">
            <v>EF</v>
          </cell>
          <cell r="F1243" t="str">
            <v>MONTAGEM</v>
          </cell>
          <cell r="G1243" t="str">
            <v>EVANDRO JOSÉ DOS SANTOS</v>
          </cell>
          <cell r="H1243" t="str">
            <v>ELETRICISTA MONTADOR</v>
          </cell>
          <cell r="I1243" t="str">
            <v>-</v>
          </cell>
          <cell r="J1243">
            <v>1</v>
          </cell>
        </row>
        <row r="1244">
          <cell r="A1244">
            <v>1228</v>
          </cell>
          <cell r="G1244" t="str">
            <v>GILVAN SILVA SANTOS</v>
          </cell>
          <cell r="H1244" t="str">
            <v>ENCANADOR</v>
          </cell>
          <cell r="I1244" t="str">
            <v>BRISA DA COSTA</v>
          </cell>
          <cell r="J1244">
            <v>1</v>
          </cell>
        </row>
        <row r="1245">
          <cell r="A1245">
            <v>1229</v>
          </cell>
          <cell r="G1245" t="str">
            <v>EDINALDO FERREIRA DOS SANTOS</v>
          </cell>
          <cell r="H1245" t="str">
            <v>ENCANADOR</v>
          </cell>
          <cell r="I1245" t="str">
            <v>-</v>
          </cell>
          <cell r="J1245">
            <v>1</v>
          </cell>
        </row>
        <row r="1246">
          <cell r="A1246">
            <v>1230</v>
          </cell>
          <cell r="G1246" t="str">
            <v>JOSÉ ALEX MENEZES MONTEIRO</v>
          </cell>
          <cell r="H1246" t="str">
            <v>ENCANADOR</v>
          </cell>
          <cell r="I1246" t="str">
            <v>-</v>
          </cell>
          <cell r="J1246">
            <v>1</v>
          </cell>
        </row>
        <row r="1247">
          <cell r="A1247">
            <v>1231</v>
          </cell>
          <cell r="G1247" t="str">
            <v>EVERALDO SANTOS RAMOS</v>
          </cell>
          <cell r="H1247" t="str">
            <v>ENCANADOR</v>
          </cell>
          <cell r="I1247" t="str">
            <v>-</v>
          </cell>
          <cell r="J1247">
            <v>1</v>
          </cell>
        </row>
        <row r="1248">
          <cell r="A1248">
            <v>1232</v>
          </cell>
          <cell r="B1248" t="str">
            <v>MML</v>
          </cell>
          <cell r="C1248" t="str">
            <v>BOP</v>
          </cell>
          <cell r="D1248" t="str">
            <v>AVELEZ</v>
          </cell>
          <cell r="E1248" t="str">
            <v>ISA/JAR</v>
          </cell>
          <cell r="F1248" t="str">
            <v>MONTAGEM</v>
          </cell>
          <cell r="G1248" t="str">
            <v>EDINALDO DOS SANTOS RODRIGUES</v>
          </cell>
          <cell r="H1248" t="str">
            <v>AJUDANTE</v>
          </cell>
          <cell r="I1248" t="str">
            <v>-</v>
          </cell>
          <cell r="J1248">
            <v>1</v>
          </cell>
        </row>
        <row r="1249">
          <cell r="A1249">
            <v>1233</v>
          </cell>
          <cell r="G1249" t="str">
            <v>JOSMAR SOARES</v>
          </cell>
          <cell r="H1249" t="str">
            <v>PROJETISTA</v>
          </cell>
          <cell r="I1249" t="str">
            <v>-</v>
          </cell>
          <cell r="J1249">
            <v>1</v>
          </cell>
        </row>
        <row r="1250">
          <cell r="A1250">
            <v>1234</v>
          </cell>
          <cell r="B1250" t="str">
            <v>AFC</v>
          </cell>
          <cell r="C1250" t="str">
            <v>HRSG</v>
          </cell>
          <cell r="D1250" t="str">
            <v>CMM</v>
          </cell>
          <cell r="E1250" t="str">
            <v>JK</v>
          </cell>
          <cell r="F1250" t="str">
            <v>INSTRUMENT.</v>
          </cell>
          <cell r="G1250" t="str">
            <v>ANDRÉ LUIZ PEREIRA DE ARAUJO</v>
          </cell>
          <cell r="H1250" t="str">
            <v>AJUDANTE</v>
          </cell>
          <cell r="I1250" t="str">
            <v>BRISA DA COSTA</v>
          </cell>
          <cell r="J1250">
            <v>1</v>
          </cell>
        </row>
        <row r="1251">
          <cell r="A1251">
            <v>1235</v>
          </cell>
          <cell r="B1251" t="str">
            <v>MML</v>
          </cell>
          <cell r="C1251" t="str">
            <v>BOP</v>
          </cell>
          <cell r="D1251" t="str">
            <v>GIL</v>
          </cell>
          <cell r="E1251" t="str">
            <v>JFL</v>
          </cell>
          <cell r="F1251" t="str">
            <v>LIG. DE CABOS</v>
          </cell>
          <cell r="G1251" t="str">
            <v>PEDRO DA SILVA DIAS</v>
          </cell>
          <cell r="H1251" t="str">
            <v>ELETRICISTA F / C</v>
          </cell>
          <cell r="I1251" t="str">
            <v>BRISA DA COSTA</v>
          </cell>
          <cell r="J1251">
            <v>1</v>
          </cell>
        </row>
        <row r="1252">
          <cell r="A1252">
            <v>1236</v>
          </cell>
          <cell r="B1252" t="str">
            <v>AFC</v>
          </cell>
          <cell r="C1252" t="str">
            <v>HRSG</v>
          </cell>
          <cell r="D1252" t="str">
            <v>CMM</v>
          </cell>
          <cell r="E1252" t="str">
            <v>ON</v>
          </cell>
          <cell r="F1252" t="str">
            <v>INSTRUMENT.</v>
          </cell>
          <cell r="G1252" t="str">
            <v>RENATO ALEXANDRE DE ALMEIDA</v>
          </cell>
          <cell r="H1252" t="str">
            <v>ELETRICISTA MONTADOR</v>
          </cell>
          <cell r="I1252" t="str">
            <v>BRISA DA COSTA</v>
          </cell>
          <cell r="J1252">
            <v>1</v>
          </cell>
        </row>
        <row r="1253">
          <cell r="A1253">
            <v>1237</v>
          </cell>
          <cell r="G1253" t="str">
            <v>AVEILDO AQUINO DA CRUZ</v>
          </cell>
          <cell r="H1253" t="str">
            <v>SOLDADOR RX</v>
          </cell>
          <cell r="I1253" t="str">
            <v>BRISA DA COSTA</v>
          </cell>
          <cell r="J1253">
            <v>1</v>
          </cell>
        </row>
        <row r="1254">
          <cell r="A1254">
            <v>1238</v>
          </cell>
          <cell r="G1254" t="str">
            <v>SIDNEY VIEIRA CIPRIANO</v>
          </cell>
          <cell r="H1254" t="str">
            <v>AJUDANTE</v>
          </cell>
          <cell r="I1254" t="str">
            <v>-</v>
          </cell>
          <cell r="J1254">
            <v>1</v>
          </cell>
        </row>
        <row r="1255">
          <cell r="A1255">
            <v>1239</v>
          </cell>
          <cell r="G1255" t="str">
            <v>JORGE EDUARDO MELO BRITO</v>
          </cell>
          <cell r="H1255" t="str">
            <v xml:space="preserve">1/2 OFICIAL </v>
          </cell>
          <cell r="I1255" t="str">
            <v>-</v>
          </cell>
          <cell r="J1255">
            <v>1</v>
          </cell>
        </row>
        <row r="1256">
          <cell r="A1256">
            <v>1240</v>
          </cell>
          <cell r="G1256" t="str">
            <v>EMILIO JOSÉ BARRETO SILVA</v>
          </cell>
          <cell r="H1256" t="str">
            <v xml:space="preserve">1/2 OFICIAL </v>
          </cell>
          <cell r="I1256" t="str">
            <v>-</v>
          </cell>
          <cell r="J1256">
            <v>1</v>
          </cell>
        </row>
        <row r="1257">
          <cell r="A1257">
            <v>1241</v>
          </cell>
          <cell r="G1257" t="str">
            <v>RESERVADO GIVALDO</v>
          </cell>
          <cell r="I1257" t="str">
            <v>-</v>
          </cell>
          <cell r="J1257">
            <v>1</v>
          </cell>
        </row>
        <row r="1258">
          <cell r="A1258">
            <v>1242</v>
          </cell>
          <cell r="B1258" t="str">
            <v>AFC</v>
          </cell>
          <cell r="C1258" t="str">
            <v>HRSG</v>
          </cell>
          <cell r="D1258" t="str">
            <v>VT</v>
          </cell>
          <cell r="E1258" t="str">
            <v>VAS</v>
          </cell>
          <cell r="F1258" t="str">
            <v>ELÉTRICA</v>
          </cell>
          <cell r="G1258" t="str">
            <v>MANOEL LOPES DA PAIXÃO</v>
          </cell>
          <cell r="H1258" t="str">
            <v>ELETRICISTA MONTADOR</v>
          </cell>
          <cell r="I1258" t="str">
            <v>BRISA DA COSTA</v>
          </cell>
          <cell r="J1258">
            <v>1</v>
          </cell>
        </row>
        <row r="1259">
          <cell r="A1259">
            <v>1243</v>
          </cell>
          <cell r="B1259" t="str">
            <v>AFC</v>
          </cell>
          <cell r="C1259" t="str">
            <v>HRSG</v>
          </cell>
          <cell r="D1259" t="str">
            <v>VT</v>
          </cell>
          <cell r="E1259" t="str">
            <v>VAS</v>
          </cell>
          <cell r="F1259" t="str">
            <v>ELÉTRICA</v>
          </cell>
          <cell r="G1259" t="str">
            <v>PATRICIO CHAVES FERREIRA</v>
          </cell>
          <cell r="H1259" t="str">
            <v>ELETRICISTA MONTADOR</v>
          </cell>
          <cell r="I1259" t="str">
            <v>BRISA DA COSTA</v>
          </cell>
          <cell r="J1259">
            <v>1</v>
          </cell>
        </row>
        <row r="1260">
          <cell r="A1260">
            <v>1244</v>
          </cell>
          <cell r="G1260" t="str">
            <v>CLAUDINO DE SOUSA LOURA</v>
          </cell>
          <cell r="H1260" t="str">
            <v>SOLDADOR TIG</v>
          </cell>
          <cell r="I1260" t="str">
            <v>BRISA DA COSTA</v>
          </cell>
          <cell r="J1260">
            <v>1</v>
          </cell>
        </row>
        <row r="1261">
          <cell r="A1261">
            <v>1245</v>
          </cell>
          <cell r="B1261" t="str">
            <v>AFC</v>
          </cell>
          <cell r="C1261" t="str">
            <v>HRSG</v>
          </cell>
          <cell r="D1261" t="str">
            <v>CMM</v>
          </cell>
          <cell r="E1261" t="str">
            <v>ON</v>
          </cell>
          <cell r="F1261" t="str">
            <v>INSTRUMENT.</v>
          </cell>
          <cell r="G1261" t="str">
            <v>OSVALDO ALVES BARBOSA</v>
          </cell>
          <cell r="H1261" t="str">
            <v>MESTRE</v>
          </cell>
          <cell r="I1261" t="str">
            <v>BRISA DA COSTA</v>
          </cell>
          <cell r="J1261">
            <v>1</v>
          </cell>
        </row>
        <row r="1262">
          <cell r="A1262">
            <v>1246</v>
          </cell>
          <cell r="G1262" t="str">
            <v>DAVID CAMPOS DE AQUINO</v>
          </cell>
          <cell r="H1262" t="str">
            <v>ENCANADOR</v>
          </cell>
          <cell r="I1262" t="str">
            <v>BRISA DA COSTA</v>
          </cell>
          <cell r="J1262">
            <v>1</v>
          </cell>
        </row>
        <row r="1263">
          <cell r="A1263">
            <v>1247</v>
          </cell>
          <cell r="B1263" t="str">
            <v>AFC</v>
          </cell>
          <cell r="E1263" t="str">
            <v>PSV</v>
          </cell>
          <cell r="G1263" t="str">
            <v>JAILSON SILVA DE GOIS</v>
          </cell>
          <cell r="H1263" t="str">
            <v>SOLDADOR RX</v>
          </cell>
          <cell r="I1263" t="str">
            <v>BRISA DA COSTA</v>
          </cell>
          <cell r="J1263">
            <v>1</v>
          </cell>
        </row>
        <row r="1264">
          <cell r="A1264">
            <v>1248</v>
          </cell>
          <cell r="G1264" t="str">
            <v>ROBERTO DOS SANTOS</v>
          </cell>
          <cell r="H1264" t="str">
            <v>AJUDANTE</v>
          </cell>
          <cell r="I1264" t="str">
            <v>-</v>
          </cell>
          <cell r="J1264">
            <v>1</v>
          </cell>
        </row>
        <row r="1265">
          <cell r="A1265">
            <v>1249</v>
          </cell>
          <cell r="G1265" t="str">
            <v>ALBERTO CESAR NASCIMENTO</v>
          </cell>
          <cell r="H1265" t="str">
            <v>PROJETISTA</v>
          </cell>
          <cell r="I1265" t="str">
            <v>-</v>
          </cell>
          <cell r="J1265">
            <v>1</v>
          </cell>
        </row>
        <row r="1266">
          <cell r="A1266">
            <v>1250</v>
          </cell>
          <cell r="G1266" t="str">
            <v>EVANDRO FERREIRA DOS SANTOS</v>
          </cell>
          <cell r="H1266" t="str">
            <v>ENCANADOR</v>
          </cell>
          <cell r="I1266" t="str">
            <v>BRISA DA COSTA</v>
          </cell>
          <cell r="J1266">
            <v>1</v>
          </cell>
        </row>
        <row r="1267">
          <cell r="A1267">
            <v>1251</v>
          </cell>
          <cell r="G1267" t="str">
            <v>JOSÉ GONZAGA ALVES SILVA</v>
          </cell>
          <cell r="H1267" t="str">
            <v>ENCANADOR</v>
          </cell>
          <cell r="I1267" t="str">
            <v>BRISA DA COSTA</v>
          </cell>
          <cell r="J1267">
            <v>1</v>
          </cell>
        </row>
        <row r="1268">
          <cell r="A1268">
            <v>1252</v>
          </cell>
          <cell r="G1268" t="str">
            <v>INALDO GALDINO DA SILVA</v>
          </cell>
          <cell r="H1268" t="str">
            <v>MONTADOR</v>
          </cell>
          <cell r="I1268" t="str">
            <v>BRISA DA COSTA</v>
          </cell>
          <cell r="J1268">
            <v>1</v>
          </cell>
        </row>
        <row r="1269">
          <cell r="A1269">
            <v>1253</v>
          </cell>
          <cell r="B1269" t="str">
            <v>MML</v>
          </cell>
          <cell r="C1269" t="str">
            <v>BOP</v>
          </cell>
          <cell r="D1269" t="str">
            <v>DARIO</v>
          </cell>
          <cell r="E1269" t="str">
            <v>ACSC</v>
          </cell>
          <cell r="F1269" t="str">
            <v>ANDAIME</v>
          </cell>
          <cell r="G1269" t="str">
            <v>PAULO LIMA VENTURA</v>
          </cell>
          <cell r="H1269" t="str">
            <v>AJUDANTE</v>
          </cell>
          <cell r="I1269" t="str">
            <v>-</v>
          </cell>
          <cell r="J1269">
            <v>1</v>
          </cell>
        </row>
        <row r="1270">
          <cell r="A1270">
            <v>1254</v>
          </cell>
          <cell r="G1270" t="str">
            <v>ELISEU DA COSTA OLIVEIRA</v>
          </cell>
          <cell r="H1270" t="str">
            <v>ENCANADOR</v>
          </cell>
          <cell r="I1270" t="str">
            <v>BRISA DA COSTA</v>
          </cell>
          <cell r="J1270">
            <v>1</v>
          </cell>
        </row>
        <row r="1271">
          <cell r="A1271">
            <v>1255</v>
          </cell>
          <cell r="G1271" t="str">
            <v>JOÃO GOMES PAULINO</v>
          </cell>
          <cell r="H1271" t="str">
            <v>MONTADOR ANDAIME</v>
          </cell>
          <cell r="I1271" t="str">
            <v>BRISA DA COSTA</v>
          </cell>
          <cell r="J1271">
            <v>1</v>
          </cell>
        </row>
        <row r="1272">
          <cell r="A1272">
            <v>1256</v>
          </cell>
          <cell r="B1272" t="str">
            <v>AFC</v>
          </cell>
          <cell r="E1272" t="str">
            <v>PSV</v>
          </cell>
          <cell r="G1272" t="str">
            <v>CLAUDIONOR GOMES SILVA</v>
          </cell>
          <cell r="H1272" t="str">
            <v>AJUDANTE</v>
          </cell>
          <cell r="I1272" t="str">
            <v>-</v>
          </cell>
          <cell r="J1272">
            <v>1</v>
          </cell>
        </row>
        <row r="1273">
          <cell r="A1273">
            <v>1257</v>
          </cell>
          <cell r="G1273" t="str">
            <v>MANOEL LUCIO DA SILVA BONDADE</v>
          </cell>
          <cell r="H1273" t="str">
            <v>AJUDANTE</v>
          </cell>
          <cell r="I1273" t="str">
            <v>-</v>
          </cell>
          <cell r="J1273">
            <v>1</v>
          </cell>
        </row>
        <row r="1274">
          <cell r="A1274">
            <v>1258</v>
          </cell>
          <cell r="G1274" t="str">
            <v>UIGUINEI MARTINS SILVA</v>
          </cell>
          <cell r="H1274" t="str">
            <v>AJUDANTE</v>
          </cell>
          <cell r="I1274" t="str">
            <v>-</v>
          </cell>
          <cell r="J1274">
            <v>1</v>
          </cell>
        </row>
        <row r="1275">
          <cell r="A1275">
            <v>1259</v>
          </cell>
          <cell r="G1275" t="str">
            <v>PEDRO GOMES LIMA</v>
          </cell>
          <cell r="H1275" t="str">
            <v>MONTADOR ANDAIME</v>
          </cell>
          <cell r="I1275" t="str">
            <v>BRISA DA COSTA</v>
          </cell>
          <cell r="J1275">
            <v>1</v>
          </cell>
        </row>
        <row r="1276">
          <cell r="A1276">
            <v>1260</v>
          </cell>
          <cell r="G1276" t="str">
            <v>WELDER DE JESUS SANTOS</v>
          </cell>
          <cell r="H1276" t="str">
            <v>ENCANADOR</v>
          </cell>
          <cell r="I1276" t="str">
            <v>BRISA DA COSTA</v>
          </cell>
          <cell r="J1276">
            <v>1</v>
          </cell>
        </row>
        <row r="1277">
          <cell r="A1277">
            <v>1261</v>
          </cell>
          <cell r="G1277" t="str">
            <v>VERONILDO RAFAEL DA SILVA</v>
          </cell>
          <cell r="H1277" t="str">
            <v>ENCANADOR</v>
          </cell>
          <cell r="I1277" t="str">
            <v>BRISA DA COSTA</v>
          </cell>
          <cell r="J1277">
            <v>1</v>
          </cell>
        </row>
        <row r="1278">
          <cell r="A1278">
            <v>1262</v>
          </cell>
          <cell r="G1278" t="str">
            <v>DAMIÃO RUFINO DUARTE</v>
          </cell>
          <cell r="H1278" t="str">
            <v>ENCARREGADO MONTAGEM</v>
          </cell>
          <cell r="I1278" t="str">
            <v>BRISA DA COSTA</v>
          </cell>
          <cell r="J1278">
            <v>1</v>
          </cell>
        </row>
        <row r="1279">
          <cell r="A1279">
            <v>1263</v>
          </cell>
          <cell r="B1279" t="str">
            <v>AFC</v>
          </cell>
          <cell r="E1279" t="str">
            <v>PSV</v>
          </cell>
          <cell r="G1279" t="str">
            <v>HENRIQUE VIEIRA GONÇALVES</v>
          </cell>
          <cell r="H1279" t="str">
            <v>SOLDADOR DE CHAPARIA</v>
          </cell>
          <cell r="I1279" t="str">
            <v>BRISA DA COSTA</v>
          </cell>
          <cell r="J1279">
            <v>1</v>
          </cell>
        </row>
        <row r="1280">
          <cell r="A1280">
            <v>1264</v>
          </cell>
          <cell r="G1280" t="str">
            <v>ROMANO DE OLIVEIRA XAVIER</v>
          </cell>
          <cell r="H1280" t="str">
            <v>MONTADOR ANDAIME</v>
          </cell>
          <cell r="I1280" t="str">
            <v>BRISA DA COSTA</v>
          </cell>
          <cell r="J1280">
            <v>1</v>
          </cell>
        </row>
        <row r="1281">
          <cell r="A1281">
            <v>1265</v>
          </cell>
          <cell r="G1281" t="str">
            <v>HAMILTON MENESES DE SOUSA</v>
          </cell>
          <cell r="H1281" t="str">
            <v>ENCANADOR</v>
          </cell>
          <cell r="I1281" t="str">
            <v>BRISA DA COSTA</v>
          </cell>
          <cell r="J1281">
            <v>1</v>
          </cell>
        </row>
        <row r="1282">
          <cell r="A1282">
            <v>1266</v>
          </cell>
          <cell r="G1282" t="str">
            <v>ELIAS DA SILVA AMARO</v>
          </cell>
          <cell r="H1282" t="str">
            <v>AJUDANTE</v>
          </cell>
          <cell r="I1282" t="str">
            <v>-</v>
          </cell>
          <cell r="J1282">
            <v>1</v>
          </cell>
        </row>
        <row r="1283">
          <cell r="A1283">
            <v>1267</v>
          </cell>
          <cell r="G1283" t="str">
            <v>ADAILSON DA SILVA RAMOS</v>
          </cell>
          <cell r="H1283" t="str">
            <v>AJUDANTE</v>
          </cell>
          <cell r="I1283" t="str">
            <v>-</v>
          </cell>
          <cell r="J1283">
            <v>1</v>
          </cell>
        </row>
        <row r="1284">
          <cell r="A1284">
            <v>1268</v>
          </cell>
          <cell r="B1284" t="str">
            <v>AFC</v>
          </cell>
          <cell r="C1284" t="str">
            <v>GERAL</v>
          </cell>
          <cell r="D1284" t="str">
            <v>VT</v>
          </cell>
          <cell r="E1284" t="str">
            <v>AAM</v>
          </cell>
          <cell r="F1284" t="str">
            <v>MANUTENÇÃO</v>
          </cell>
          <cell r="G1284" t="str">
            <v>MARCELO PEPE LUSTOZA</v>
          </cell>
          <cell r="H1284" t="str">
            <v>ELETRICISTA DE MANUTENÇÃO</v>
          </cell>
          <cell r="I1284" t="str">
            <v>PARGOS</v>
          </cell>
          <cell r="J1284">
            <v>1</v>
          </cell>
        </row>
        <row r="1285">
          <cell r="A1285">
            <v>1269</v>
          </cell>
          <cell r="G1285" t="str">
            <v>HERNANDES LIMA DO NASCIMENTO</v>
          </cell>
          <cell r="H1285" t="str">
            <v>MONTADOR ANDAIME</v>
          </cell>
          <cell r="I1285" t="str">
            <v>BRISA DA COSTA</v>
          </cell>
          <cell r="J1285">
            <v>1</v>
          </cell>
        </row>
        <row r="1286">
          <cell r="A1286">
            <v>1270</v>
          </cell>
          <cell r="G1286" t="str">
            <v>VANGELO FAGUNDES ROCHA</v>
          </cell>
          <cell r="H1286" t="str">
            <v>ENCANADOR</v>
          </cell>
          <cell r="I1286" t="str">
            <v>BRISA DA COSTA</v>
          </cell>
          <cell r="J1286">
            <v>1</v>
          </cell>
        </row>
        <row r="1287">
          <cell r="A1287">
            <v>1271</v>
          </cell>
          <cell r="G1287" t="str">
            <v>EDSON IZIDIO DOS SANTOS</v>
          </cell>
          <cell r="H1287" t="str">
            <v>ENCANADOR</v>
          </cell>
          <cell r="I1287" t="str">
            <v>BRISA DA COSTA</v>
          </cell>
          <cell r="J1287">
            <v>1</v>
          </cell>
        </row>
        <row r="1288">
          <cell r="A1288">
            <v>1272</v>
          </cell>
          <cell r="G1288" t="str">
            <v>CARLOS DE FREITAS CAMPOS</v>
          </cell>
          <cell r="H1288" t="str">
            <v>ENCANADOR</v>
          </cell>
          <cell r="I1288" t="str">
            <v>BRISA DA COSTA</v>
          </cell>
          <cell r="J1288">
            <v>1</v>
          </cell>
        </row>
        <row r="1289">
          <cell r="A1289">
            <v>1273</v>
          </cell>
          <cell r="B1289" t="str">
            <v>AFC</v>
          </cell>
          <cell r="C1289" t="str">
            <v>HRSG</v>
          </cell>
          <cell r="D1289" t="str">
            <v>VT</v>
          </cell>
          <cell r="E1289" t="str">
            <v>VAS</v>
          </cell>
          <cell r="F1289" t="str">
            <v>ELÉTRICA</v>
          </cell>
          <cell r="G1289" t="str">
            <v>RONALDO DE JESUS SANTOS</v>
          </cell>
          <cell r="H1289" t="str">
            <v>AJUDANTE</v>
          </cell>
          <cell r="I1289" t="str">
            <v>AEROPORTO</v>
          </cell>
          <cell r="J1289">
            <v>1</v>
          </cell>
        </row>
        <row r="1290">
          <cell r="A1290">
            <v>1274</v>
          </cell>
          <cell r="G1290" t="str">
            <v>JOÃO DOS SANTOS PEREIRA</v>
          </cell>
          <cell r="H1290" t="str">
            <v>AJUDANTE</v>
          </cell>
          <cell r="I1290" t="str">
            <v>-</v>
          </cell>
          <cell r="J1290">
            <v>1</v>
          </cell>
        </row>
        <row r="1291">
          <cell r="A1291">
            <v>1275</v>
          </cell>
          <cell r="G1291" t="str">
            <v>SANDRO ARAUJO REIS</v>
          </cell>
          <cell r="H1291" t="str">
            <v>ENCARREGADO</v>
          </cell>
          <cell r="I1291" t="str">
            <v>-</v>
          </cell>
          <cell r="J1291">
            <v>1</v>
          </cell>
        </row>
        <row r="1292">
          <cell r="A1292">
            <v>1276</v>
          </cell>
          <cell r="G1292" t="str">
            <v>RICARDO DE SIQUEIRA PENEDO</v>
          </cell>
          <cell r="H1292" t="str">
            <v>AUXILIAR DE ESCRITÓRIO</v>
          </cell>
          <cell r="I1292" t="str">
            <v>-</v>
          </cell>
          <cell r="J1292">
            <v>1</v>
          </cell>
        </row>
        <row r="1293">
          <cell r="A1293">
            <v>1277</v>
          </cell>
          <cell r="G1293" t="str">
            <v>ROSENILDO GONÇALVES DE OLIVEIRA</v>
          </cell>
          <cell r="H1293" t="str">
            <v>ENCANADOR</v>
          </cell>
          <cell r="I1293" t="str">
            <v>BRISA DA COSTA</v>
          </cell>
          <cell r="J1293">
            <v>1</v>
          </cell>
        </row>
        <row r="1294">
          <cell r="A1294">
            <v>1278</v>
          </cell>
          <cell r="G1294" t="str">
            <v>SEBASTIÃO CLOVES MOTA</v>
          </cell>
          <cell r="H1294" t="str">
            <v>ENCANADOR</v>
          </cell>
          <cell r="I1294" t="str">
            <v>BRISA DA COSTA</v>
          </cell>
          <cell r="J1294">
            <v>1</v>
          </cell>
        </row>
        <row r="1295">
          <cell r="A1295">
            <v>1279</v>
          </cell>
          <cell r="G1295" t="str">
            <v>JOSÉ AUGUSTO GOMES</v>
          </cell>
          <cell r="H1295" t="str">
            <v>AJUDANTE</v>
          </cell>
          <cell r="I1295" t="str">
            <v>-</v>
          </cell>
          <cell r="J1295">
            <v>1</v>
          </cell>
        </row>
        <row r="1296">
          <cell r="A1296">
            <v>1280</v>
          </cell>
          <cell r="B1296" t="str">
            <v>AFC</v>
          </cell>
          <cell r="C1296" t="str">
            <v>BOP</v>
          </cell>
          <cell r="D1296" t="str">
            <v>VT</v>
          </cell>
          <cell r="E1296" t="str">
            <v>IFS</v>
          </cell>
          <cell r="F1296" t="str">
            <v>TESTE/PRESERV.</v>
          </cell>
          <cell r="G1296" t="str">
            <v>IVANALDO FERREIRA DE SOUTO</v>
          </cell>
          <cell r="H1296" t="str">
            <v>ENCARREGADO ELETRICA</v>
          </cell>
          <cell r="I1296" t="str">
            <v>RIO DAS OSTRAS</v>
          </cell>
          <cell r="J1296">
            <v>1</v>
          </cell>
        </row>
        <row r="1297">
          <cell r="A1297">
            <v>1281</v>
          </cell>
          <cell r="G1297" t="str">
            <v>WAGNER DO CARMO MENDES</v>
          </cell>
          <cell r="H1297" t="str">
            <v>ENCANADOR</v>
          </cell>
          <cell r="I1297" t="str">
            <v>BRISA DA COSTA</v>
          </cell>
          <cell r="J1297">
            <v>1</v>
          </cell>
        </row>
        <row r="1298">
          <cell r="A1298">
            <v>1282</v>
          </cell>
          <cell r="C1298" t="str">
            <v>ST</v>
          </cell>
          <cell r="G1298" t="str">
            <v>CÍCERO LINO DO CARMO</v>
          </cell>
          <cell r="H1298" t="str">
            <v>AJUDANTE</v>
          </cell>
          <cell r="I1298" t="str">
            <v>-</v>
          </cell>
          <cell r="J1298">
            <v>1</v>
          </cell>
        </row>
        <row r="1299">
          <cell r="A1299">
            <v>1283</v>
          </cell>
          <cell r="G1299" t="str">
            <v>JOSÉ DO CARMO FELIPE</v>
          </cell>
          <cell r="H1299" t="str">
            <v>AJUDANTE</v>
          </cell>
          <cell r="I1299" t="str">
            <v>-</v>
          </cell>
          <cell r="J1299">
            <v>1</v>
          </cell>
        </row>
        <row r="1300">
          <cell r="A1300">
            <v>1284</v>
          </cell>
          <cell r="G1300" t="str">
            <v>GILSIVAN PEREIRA DA SILVA</v>
          </cell>
          <cell r="H1300" t="str">
            <v>MONTADOR ANDAIME</v>
          </cell>
          <cell r="I1300" t="str">
            <v>BRISA DA COSTA</v>
          </cell>
          <cell r="J1300">
            <v>1</v>
          </cell>
        </row>
        <row r="1301">
          <cell r="A1301">
            <v>1285</v>
          </cell>
          <cell r="G1301" t="str">
            <v>CELSO GONÇALVES SANTANA</v>
          </cell>
          <cell r="H1301" t="str">
            <v>ENCANADOR</v>
          </cell>
          <cell r="I1301" t="str">
            <v>BRISA DA COSTA</v>
          </cell>
          <cell r="J1301">
            <v>1</v>
          </cell>
        </row>
        <row r="1302">
          <cell r="A1302">
            <v>1286</v>
          </cell>
          <cell r="G1302" t="str">
            <v>RONALDO LINO DOS SANTOS</v>
          </cell>
          <cell r="H1302" t="str">
            <v>ENCARREGADO</v>
          </cell>
          <cell r="I1302" t="str">
            <v>BRISA DA COSTA</v>
          </cell>
          <cell r="J1302">
            <v>1</v>
          </cell>
        </row>
        <row r="1303">
          <cell r="A1303">
            <v>1287</v>
          </cell>
          <cell r="G1303" t="str">
            <v>SEBASTIÃO CARLOS KER</v>
          </cell>
          <cell r="H1303" t="str">
            <v>ENCANADOR</v>
          </cell>
          <cell r="I1303" t="str">
            <v>BRISA DA COSTA</v>
          </cell>
          <cell r="J1303">
            <v>1</v>
          </cell>
        </row>
        <row r="1304">
          <cell r="A1304">
            <v>1288</v>
          </cell>
          <cell r="G1304" t="str">
            <v>ROMILDO BATISTA</v>
          </cell>
          <cell r="H1304" t="str">
            <v>ENCANADOR</v>
          </cell>
          <cell r="I1304" t="str">
            <v>BRISA DA COSTA</v>
          </cell>
          <cell r="J1304">
            <v>1</v>
          </cell>
        </row>
        <row r="1305">
          <cell r="A1305">
            <v>1289</v>
          </cell>
          <cell r="G1305" t="str">
            <v>CARLOS ANTONIO DE OLIVEIRA</v>
          </cell>
          <cell r="H1305" t="str">
            <v>ENCANADOR</v>
          </cell>
          <cell r="I1305" t="str">
            <v>BRISA DA COSTA</v>
          </cell>
          <cell r="J1305">
            <v>1</v>
          </cell>
        </row>
        <row r="1306">
          <cell r="A1306">
            <v>1290</v>
          </cell>
          <cell r="G1306" t="str">
            <v>JÔ SANTOS DA SILVA</v>
          </cell>
          <cell r="H1306" t="str">
            <v>AJUDANTE</v>
          </cell>
          <cell r="I1306" t="str">
            <v>-</v>
          </cell>
          <cell r="J1306">
            <v>1</v>
          </cell>
        </row>
        <row r="1307">
          <cell r="A1307">
            <v>1291</v>
          </cell>
          <cell r="G1307" t="str">
            <v>EDNILSON PIRES SILVA</v>
          </cell>
          <cell r="H1307" t="str">
            <v>ENCANADOR</v>
          </cell>
          <cell r="I1307" t="str">
            <v>BRISA DA COSTA</v>
          </cell>
          <cell r="J1307">
            <v>1</v>
          </cell>
        </row>
        <row r="1308">
          <cell r="A1308">
            <v>1292</v>
          </cell>
          <cell r="G1308" t="str">
            <v>SERGIO MARCOS DA SOUZA</v>
          </cell>
          <cell r="H1308" t="str">
            <v>SOLDADOR RX</v>
          </cell>
          <cell r="I1308" t="str">
            <v>BRISA DA COSTA</v>
          </cell>
          <cell r="J1308">
            <v>1</v>
          </cell>
        </row>
        <row r="1309">
          <cell r="A1309">
            <v>1293</v>
          </cell>
          <cell r="B1309" t="str">
            <v>AFC</v>
          </cell>
          <cell r="C1309" t="str">
            <v>CT</v>
          </cell>
          <cell r="D1309" t="str">
            <v>VT</v>
          </cell>
          <cell r="E1309" t="str">
            <v>JTC</v>
          </cell>
          <cell r="F1309" t="str">
            <v>ELÉTRICA</v>
          </cell>
          <cell r="G1309" t="str">
            <v>AURINO DOS REIS SANTANA</v>
          </cell>
          <cell r="H1309" t="str">
            <v>ELETRICISTA MONTADOR</v>
          </cell>
          <cell r="I1309" t="str">
            <v>CAMPO D'OESTE</v>
          </cell>
          <cell r="J1309">
            <v>1</v>
          </cell>
        </row>
        <row r="1310">
          <cell r="A1310">
            <v>1294</v>
          </cell>
          <cell r="G1310" t="str">
            <v>JULIO CESAR GOMES DA SILVA</v>
          </cell>
          <cell r="H1310" t="str">
            <v>ENCANADOR</v>
          </cell>
          <cell r="I1310" t="str">
            <v>BRISA DA COSTA</v>
          </cell>
          <cell r="J1310">
            <v>1</v>
          </cell>
        </row>
        <row r="1311">
          <cell r="A1311">
            <v>1295</v>
          </cell>
          <cell r="G1311" t="str">
            <v>PAULO GOMES</v>
          </cell>
          <cell r="H1311" t="str">
            <v>AJUDANTE</v>
          </cell>
          <cell r="I1311" t="str">
            <v>-</v>
          </cell>
          <cell r="J1311">
            <v>1</v>
          </cell>
        </row>
        <row r="1312">
          <cell r="A1312">
            <v>1296</v>
          </cell>
          <cell r="G1312" t="str">
            <v>VALMIR DE SOUZA FERREIRA</v>
          </cell>
          <cell r="H1312" t="str">
            <v>ENCANADOR</v>
          </cell>
          <cell r="I1312" t="str">
            <v>BRISA DA COSTA</v>
          </cell>
          <cell r="J1312">
            <v>1</v>
          </cell>
        </row>
        <row r="1313">
          <cell r="A1313">
            <v>1297</v>
          </cell>
          <cell r="G1313" t="str">
            <v>CLEMERSON SANTOS GOMES</v>
          </cell>
          <cell r="H1313" t="str">
            <v>AJUDANTE</v>
          </cell>
          <cell r="I1313" t="str">
            <v>-</v>
          </cell>
          <cell r="J1313">
            <v>1</v>
          </cell>
        </row>
        <row r="1314">
          <cell r="A1314">
            <v>1298</v>
          </cell>
          <cell r="G1314" t="str">
            <v>ANTONIO APARECIDO VIEIRA</v>
          </cell>
          <cell r="H1314" t="str">
            <v>AJUDANTE</v>
          </cell>
          <cell r="I1314" t="str">
            <v>-</v>
          </cell>
          <cell r="J1314">
            <v>1</v>
          </cell>
        </row>
        <row r="1315">
          <cell r="A1315">
            <v>1299</v>
          </cell>
          <cell r="G1315" t="str">
            <v>JAILSON DAMASCENO VIEIRA</v>
          </cell>
          <cell r="H1315" t="str">
            <v>MONTADOR ANDAIME</v>
          </cell>
          <cell r="I1315" t="str">
            <v>-</v>
          </cell>
          <cell r="J1315">
            <v>1</v>
          </cell>
        </row>
        <row r="1316">
          <cell r="A1316">
            <v>1300</v>
          </cell>
          <cell r="G1316" t="str">
            <v>EDILSON SANTOS MACIEL</v>
          </cell>
          <cell r="H1316" t="str">
            <v>AJUDANTE</v>
          </cell>
          <cell r="I1316" t="str">
            <v>-</v>
          </cell>
          <cell r="J1316">
            <v>1</v>
          </cell>
        </row>
        <row r="1317">
          <cell r="A1317">
            <v>1301</v>
          </cell>
          <cell r="G1317" t="str">
            <v>PAULO ANDRE FERREIRA LEITE</v>
          </cell>
          <cell r="H1317" t="str">
            <v>AJUDANTE</v>
          </cell>
          <cell r="I1317" t="str">
            <v>-</v>
          </cell>
          <cell r="J1317">
            <v>1</v>
          </cell>
        </row>
        <row r="1318">
          <cell r="A1318">
            <v>1302</v>
          </cell>
          <cell r="G1318" t="str">
            <v>PEDRO DOS SANTOS</v>
          </cell>
          <cell r="H1318" t="str">
            <v>PINTOR</v>
          </cell>
          <cell r="I1318" t="str">
            <v>BRISA DA COSTA</v>
          </cell>
          <cell r="J1318">
            <v>1</v>
          </cell>
        </row>
        <row r="1319">
          <cell r="A1319">
            <v>1303</v>
          </cell>
          <cell r="G1319" t="str">
            <v>JOSÉ AUGUSTO FRANCISCO DOS SANTOS</v>
          </cell>
          <cell r="H1319" t="str">
            <v>AJUDANTE</v>
          </cell>
          <cell r="I1319" t="str">
            <v>-</v>
          </cell>
          <cell r="J1319">
            <v>1</v>
          </cell>
        </row>
        <row r="1320">
          <cell r="A1320">
            <v>1304</v>
          </cell>
          <cell r="G1320" t="str">
            <v>ANTÔNIO VALBER MUNIZ LIMA</v>
          </cell>
          <cell r="H1320" t="str">
            <v>AJUDANTE</v>
          </cell>
          <cell r="I1320" t="str">
            <v>-</v>
          </cell>
          <cell r="J1320">
            <v>1</v>
          </cell>
        </row>
        <row r="1321">
          <cell r="A1321">
            <v>1305</v>
          </cell>
          <cell r="G1321" t="str">
            <v>JEOMAR BEZERRA DA SILVA</v>
          </cell>
          <cell r="H1321" t="str">
            <v>MONTADOR ANDAIME</v>
          </cell>
          <cell r="I1321" t="str">
            <v>BRISA DA COSTA</v>
          </cell>
          <cell r="J1321">
            <v>1</v>
          </cell>
        </row>
        <row r="1322">
          <cell r="A1322">
            <v>1306</v>
          </cell>
          <cell r="G1322" t="str">
            <v>JOSÉ JACKSON NASCIMENTO SANTOS</v>
          </cell>
          <cell r="H1322" t="str">
            <v>AJUDANTE</v>
          </cell>
          <cell r="I1322" t="str">
            <v>-</v>
          </cell>
          <cell r="J1322">
            <v>1</v>
          </cell>
        </row>
        <row r="1323">
          <cell r="A1323">
            <v>1307</v>
          </cell>
          <cell r="G1323" t="str">
            <v>EDUARDO EINARD MACHADO</v>
          </cell>
          <cell r="H1323" t="str">
            <v>ENGENHEIRO</v>
          </cell>
          <cell r="I1323" t="str">
            <v>-</v>
          </cell>
          <cell r="J1323">
            <v>1</v>
          </cell>
        </row>
        <row r="1324">
          <cell r="A1324">
            <v>1308</v>
          </cell>
          <cell r="G1324" t="str">
            <v>ANTÔNIO CARLOS FERREIRA DOS SANTOS</v>
          </cell>
          <cell r="H1324" t="str">
            <v>ENCANADOR</v>
          </cell>
          <cell r="I1324" t="str">
            <v>BRISA DA COSTA</v>
          </cell>
          <cell r="J1324">
            <v>1</v>
          </cell>
        </row>
        <row r="1325">
          <cell r="A1325">
            <v>1309</v>
          </cell>
          <cell r="G1325" t="str">
            <v>JANER PEREIRA CIRIACO</v>
          </cell>
          <cell r="H1325" t="str">
            <v>ENCANADOR</v>
          </cell>
          <cell r="I1325" t="str">
            <v>BRISA DA COSTA</v>
          </cell>
          <cell r="J1325">
            <v>1</v>
          </cell>
        </row>
        <row r="1326">
          <cell r="A1326">
            <v>1310</v>
          </cell>
          <cell r="G1326" t="str">
            <v>MARCOS ANTÔNIO RODRIGUES DE OLIVEIRA</v>
          </cell>
          <cell r="H1326" t="str">
            <v>APROPRIADOR</v>
          </cell>
          <cell r="I1326" t="str">
            <v>BRISA DA COSTA</v>
          </cell>
          <cell r="J1326">
            <v>1</v>
          </cell>
        </row>
        <row r="1327">
          <cell r="A1327">
            <v>1311</v>
          </cell>
          <cell r="B1327" t="str">
            <v>AFC</v>
          </cell>
          <cell r="C1327" t="str">
            <v>HRSG</v>
          </cell>
          <cell r="D1327" t="str">
            <v>CMM</v>
          </cell>
          <cell r="E1327" t="str">
            <v>JK</v>
          </cell>
          <cell r="F1327" t="str">
            <v>INSTRUMENT.</v>
          </cell>
          <cell r="G1327" t="str">
            <v>ALAN CLEYTON SANTOS</v>
          </cell>
          <cell r="H1327" t="str">
            <v>INSTRUMENTISTA</v>
          </cell>
          <cell r="I1327" t="str">
            <v>BRISA DA COSTA</v>
          </cell>
          <cell r="J1327">
            <v>1</v>
          </cell>
        </row>
        <row r="1328">
          <cell r="A1328">
            <v>1312</v>
          </cell>
          <cell r="B1328" t="str">
            <v>AFC</v>
          </cell>
          <cell r="C1328" t="str">
            <v>HRSG</v>
          </cell>
          <cell r="D1328" t="str">
            <v>CMM</v>
          </cell>
          <cell r="E1328" t="str">
            <v>JK</v>
          </cell>
          <cell r="F1328" t="str">
            <v>INSTRUMENT.</v>
          </cell>
          <cell r="G1328" t="str">
            <v>AILTON GOMES DE OLIVEIRA</v>
          </cell>
          <cell r="H1328" t="str">
            <v>INSTRUMENTISTA</v>
          </cell>
          <cell r="I1328" t="str">
            <v>BRISA DA COSTA</v>
          </cell>
          <cell r="J1328">
            <v>1</v>
          </cell>
        </row>
        <row r="1329">
          <cell r="A1329">
            <v>1313</v>
          </cell>
          <cell r="B1329" t="str">
            <v>AFC</v>
          </cell>
          <cell r="C1329" t="str">
            <v>HRSG</v>
          </cell>
          <cell r="D1329" t="str">
            <v>CMM</v>
          </cell>
          <cell r="E1329" t="str">
            <v>JK</v>
          </cell>
          <cell r="F1329" t="str">
            <v>INSTRUMENT.</v>
          </cell>
          <cell r="G1329" t="str">
            <v>NILSON GOMES DE OLIVEIRA</v>
          </cell>
          <cell r="H1329" t="str">
            <v>INSTRUMENTISTA</v>
          </cell>
          <cell r="I1329" t="str">
            <v>BRISA DA COSTA</v>
          </cell>
          <cell r="J1329">
            <v>1</v>
          </cell>
        </row>
        <row r="1330">
          <cell r="A1330">
            <v>1314</v>
          </cell>
          <cell r="G1330" t="str">
            <v>VALDER DOS SANTOS</v>
          </cell>
          <cell r="H1330" t="str">
            <v>AJUDANTE</v>
          </cell>
          <cell r="I1330" t="str">
            <v>-</v>
          </cell>
          <cell r="J1330">
            <v>1</v>
          </cell>
        </row>
        <row r="1331">
          <cell r="A1331">
            <v>1315</v>
          </cell>
          <cell r="G1331" t="str">
            <v>CARLOS AUGUSTO BARRETO DA SILVA</v>
          </cell>
          <cell r="H1331" t="str">
            <v>MONTADOR ANDAIME</v>
          </cell>
          <cell r="I1331" t="str">
            <v>-</v>
          </cell>
          <cell r="J1331">
            <v>1</v>
          </cell>
        </row>
        <row r="1332">
          <cell r="A1332">
            <v>1316</v>
          </cell>
          <cell r="G1332" t="str">
            <v>ADEMILTON NASCIMENTO CARVALHO</v>
          </cell>
          <cell r="H1332" t="str">
            <v>ENCANADOR</v>
          </cell>
          <cell r="I1332" t="str">
            <v>BRISA DA COSTA</v>
          </cell>
          <cell r="J1332">
            <v>1</v>
          </cell>
        </row>
        <row r="1333">
          <cell r="A1333">
            <v>1317</v>
          </cell>
          <cell r="B1333" t="str">
            <v>AFC</v>
          </cell>
          <cell r="D1333" t="str">
            <v>NJ</v>
          </cell>
          <cell r="E1333" t="str">
            <v>PSV</v>
          </cell>
          <cell r="G1333" t="str">
            <v>JOSÉ ANDERSON DA SILVA</v>
          </cell>
          <cell r="H1333" t="str">
            <v>SOLDADOR RX</v>
          </cell>
          <cell r="I1333" t="str">
            <v>BRISA DA COSTA</v>
          </cell>
          <cell r="J1333">
            <v>1</v>
          </cell>
        </row>
        <row r="1334">
          <cell r="A1334">
            <v>1318</v>
          </cell>
          <cell r="G1334" t="str">
            <v>ISAC FERREIRA NASCIMENTO</v>
          </cell>
          <cell r="H1334" t="str">
            <v>SOLDADOR RX</v>
          </cell>
          <cell r="I1334" t="str">
            <v>BRISA DA COSTA</v>
          </cell>
          <cell r="J1334">
            <v>1</v>
          </cell>
        </row>
        <row r="1335">
          <cell r="A1335">
            <v>1319</v>
          </cell>
          <cell r="G1335" t="str">
            <v>SIDNEY SANTOS CRUZ</v>
          </cell>
          <cell r="H1335" t="str">
            <v>AJUDANTE</v>
          </cell>
          <cell r="I1335" t="str">
            <v>-</v>
          </cell>
          <cell r="J1335">
            <v>1</v>
          </cell>
        </row>
        <row r="1336">
          <cell r="A1336">
            <v>1320</v>
          </cell>
          <cell r="G1336" t="str">
            <v>ALEX WILLIAN DA CONCEIÇÃO TEIXEIRA</v>
          </cell>
          <cell r="H1336" t="str">
            <v>AJUDANTE</v>
          </cell>
          <cell r="I1336" t="str">
            <v>-</v>
          </cell>
          <cell r="J1336">
            <v>1</v>
          </cell>
        </row>
        <row r="1337">
          <cell r="A1337">
            <v>1321</v>
          </cell>
          <cell r="G1337" t="str">
            <v>GENECI BORGES DA SILVA</v>
          </cell>
          <cell r="H1337" t="str">
            <v>SOLDADOR TIG + ER</v>
          </cell>
          <cell r="I1337" t="str">
            <v>-</v>
          </cell>
          <cell r="J1337">
            <v>1</v>
          </cell>
        </row>
        <row r="1338">
          <cell r="A1338">
            <v>1322</v>
          </cell>
          <cell r="G1338" t="str">
            <v>EDIMILSON FRANCISCO DOS SANTOS</v>
          </cell>
          <cell r="H1338" t="str">
            <v>SOLDADOR TIG</v>
          </cell>
          <cell r="I1338" t="str">
            <v>BRISA DA COSTA</v>
          </cell>
          <cell r="J1338">
            <v>1</v>
          </cell>
        </row>
        <row r="1339">
          <cell r="A1339">
            <v>1323</v>
          </cell>
          <cell r="G1339" t="str">
            <v>DEOGENES DE LIMA</v>
          </cell>
          <cell r="H1339" t="str">
            <v>SOLDADOR TIG</v>
          </cell>
          <cell r="I1339" t="str">
            <v>BRISA DA COSTA</v>
          </cell>
          <cell r="J1339">
            <v>1</v>
          </cell>
        </row>
        <row r="1340">
          <cell r="A1340">
            <v>1324</v>
          </cell>
          <cell r="G1340" t="str">
            <v>AGENARIO VITORINO SANTOS</v>
          </cell>
          <cell r="H1340" t="str">
            <v>SOLDADOR TIG + ER</v>
          </cell>
          <cell r="I1340" t="str">
            <v>BRISA DA COSTA</v>
          </cell>
          <cell r="J1340">
            <v>1</v>
          </cell>
        </row>
        <row r="1341">
          <cell r="A1341">
            <v>1325</v>
          </cell>
          <cell r="G1341" t="str">
            <v>FABIO BERTOLINI DA SILVA</v>
          </cell>
          <cell r="H1341" t="str">
            <v>SOLDADOR TIG + ER</v>
          </cell>
          <cell r="I1341" t="str">
            <v>BRISA DA COSTA</v>
          </cell>
          <cell r="J1341">
            <v>1</v>
          </cell>
        </row>
        <row r="1342">
          <cell r="A1342">
            <v>1326</v>
          </cell>
          <cell r="G1342" t="str">
            <v>ALEXANDRE MESQUITA SANT'ANA DA ROCHA</v>
          </cell>
          <cell r="H1342" t="str">
            <v>SOLDADOR TIG + ER</v>
          </cell>
          <cell r="I1342" t="str">
            <v>BRISA DA COSTA</v>
          </cell>
          <cell r="J1342">
            <v>1</v>
          </cell>
        </row>
        <row r="1343">
          <cell r="A1343">
            <v>1327</v>
          </cell>
          <cell r="G1343" t="str">
            <v>ELÇO LIMA DA ROCHA</v>
          </cell>
          <cell r="H1343" t="str">
            <v>SOLDADOR TIG + ER</v>
          </cell>
          <cell r="I1343" t="str">
            <v>BRISA DA COSTA</v>
          </cell>
          <cell r="J1343">
            <v>1</v>
          </cell>
        </row>
        <row r="1344">
          <cell r="A1344">
            <v>1328</v>
          </cell>
          <cell r="G1344" t="str">
            <v>HELIOMAR ROCHA VIEIRA</v>
          </cell>
          <cell r="H1344" t="str">
            <v>SOLDADOR TIG</v>
          </cell>
          <cell r="I1344" t="str">
            <v>BRISA DA COSTA</v>
          </cell>
          <cell r="J1344">
            <v>1</v>
          </cell>
        </row>
        <row r="1345">
          <cell r="A1345">
            <v>1329</v>
          </cell>
          <cell r="B1345" t="str">
            <v>AFC</v>
          </cell>
          <cell r="C1345" t="str">
            <v>HRSG</v>
          </cell>
          <cell r="D1345" t="str">
            <v>CMM</v>
          </cell>
          <cell r="E1345" t="str">
            <v>JK</v>
          </cell>
          <cell r="F1345" t="str">
            <v>INSTRUMENT.</v>
          </cell>
          <cell r="G1345" t="str">
            <v>JOÃO PEDRO CONCEIÇÃO SANTOS</v>
          </cell>
          <cell r="H1345" t="str">
            <v>INSTRUMENTISTA</v>
          </cell>
          <cell r="I1345" t="str">
            <v>BRISA DA COSTA</v>
          </cell>
          <cell r="J1345">
            <v>1</v>
          </cell>
        </row>
        <row r="1346">
          <cell r="A1346">
            <v>1330</v>
          </cell>
          <cell r="G1346" t="str">
            <v>OSCAR DE JESUS DA SILVA</v>
          </cell>
          <cell r="H1346" t="str">
            <v>AJUDANTE</v>
          </cell>
          <cell r="I1346" t="str">
            <v>-</v>
          </cell>
          <cell r="J1346">
            <v>1</v>
          </cell>
        </row>
        <row r="1347">
          <cell r="A1347">
            <v>1331</v>
          </cell>
          <cell r="G1347" t="str">
            <v>SALES MOREIRA COSTA</v>
          </cell>
          <cell r="H1347" t="str">
            <v>SOLDADOR RX</v>
          </cell>
          <cell r="I1347" t="str">
            <v>BRISA DA COSTA</v>
          </cell>
          <cell r="J1347">
            <v>1</v>
          </cell>
        </row>
        <row r="1348">
          <cell r="A1348">
            <v>1332</v>
          </cell>
          <cell r="G1348" t="str">
            <v>BRAZ CONCEIÇÃO PAIXÃO</v>
          </cell>
          <cell r="H1348" t="str">
            <v>MONTADOR ANDAIME</v>
          </cell>
          <cell r="I1348" t="str">
            <v>BRISA DA COSTA</v>
          </cell>
          <cell r="J1348">
            <v>1</v>
          </cell>
        </row>
        <row r="1349">
          <cell r="A1349">
            <v>1333</v>
          </cell>
          <cell r="B1349" t="str">
            <v>AFC</v>
          </cell>
          <cell r="C1349" t="str">
            <v>HRSG</v>
          </cell>
          <cell r="D1349" t="str">
            <v>CMM</v>
          </cell>
          <cell r="E1349" t="str">
            <v>JK</v>
          </cell>
          <cell r="F1349" t="str">
            <v>INSTRUMENT.</v>
          </cell>
          <cell r="G1349" t="str">
            <v>ANTÔNIO PEREIRA</v>
          </cell>
          <cell r="H1349" t="str">
            <v>MESTRE</v>
          </cell>
          <cell r="I1349" t="str">
            <v>BRISA DA COSTA</v>
          </cell>
          <cell r="J1349">
            <v>1</v>
          </cell>
        </row>
        <row r="1350">
          <cell r="A1350">
            <v>1334</v>
          </cell>
          <cell r="G1350" t="str">
            <v>FRANCISCO PASCOALINO</v>
          </cell>
          <cell r="H1350" t="str">
            <v>MONTADOR ANDAIME</v>
          </cell>
          <cell r="I1350" t="str">
            <v>-</v>
          </cell>
          <cell r="J1350">
            <v>1</v>
          </cell>
        </row>
        <row r="1351">
          <cell r="A1351">
            <v>1335</v>
          </cell>
          <cell r="G1351" t="str">
            <v>PALMERINDO DA CONCEIÇÃO PAZ</v>
          </cell>
          <cell r="H1351" t="str">
            <v>AJUDANTE</v>
          </cell>
          <cell r="I1351" t="str">
            <v>-</v>
          </cell>
          <cell r="J1351">
            <v>1</v>
          </cell>
        </row>
        <row r="1352">
          <cell r="A1352">
            <v>1336</v>
          </cell>
          <cell r="G1352" t="str">
            <v>RAFAEL EUDES SILVA DE CARVALHO</v>
          </cell>
          <cell r="H1352" t="str">
            <v>MONTADOR ANDAIME</v>
          </cell>
          <cell r="I1352" t="str">
            <v>BRISA DA COSTA</v>
          </cell>
          <cell r="J1352">
            <v>1</v>
          </cell>
        </row>
        <row r="1353">
          <cell r="A1353">
            <v>1337</v>
          </cell>
          <cell r="G1353" t="str">
            <v>JOSÉ EDIVALDO DOS SANTOS</v>
          </cell>
          <cell r="H1353" t="str">
            <v>MONTADOR ANDAIME</v>
          </cell>
          <cell r="I1353" t="str">
            <v>PARGOS</v>
          </cell>
          <cell r="J1353">
            <v>1</v>
          </cell>
        </row>
        <row r="1354">
          <cell r="A1354">
            <v>1338</v>
          </cell>
          <cell r="G1354" t="str">
            <v>RAIMUNDO ADRIANO DE SOUZA</v>
          </cell>
          <cell r="H1354" t="str">
            <v>SOLDADOR RX</v>
          </cell>
          <cell r="I1354" t="str">
            <v>BRISA DA COSTA</v>
          </cell>
          <cell r="J1354">
            <v>1</v>
          </cell>
        </row>
        <row r="1355">
          <cell r="A1355">
            <v>1339</v>
          </cell>
          <cell r="G1355" t="str">
            <v>ANTÔNIO DA SILVA SANTOS</v>
          </cell>
          <cell r="H1355" t="str">
            <v>SOLDADOR RX</v>
          </cell>
          <cell r="I1355" t="str">
            <v>-</v>
          </cell>
          <cell r="J1355">
            <v>1</v>
          </cell>
        </row>
        <row r="1356">
          <cell r="A1356">
            <v>1340</v>
          </cell>
          <cell r="G1356" t="str">
            <v>MAICON DOS SANTOS SILVA</v>
          </cell>
          <cell r="H1356" t="str">
            <v>SOLDADOR RX</v>
          </cell>
          <cell r="I1356" t="str">
            <v>-</v>
          </cell>
          <cell r="J1356">
            <v>1</v>
          </cell>
        </row>
        <row r="1357">
          <cell r="A1357">
            <v>1341</v>
          </cell>
          <cell r="G1357" t="str">
            <v>MANOEL DOS SANTOS LEITE</v>
          </cell>
          <cell r="H1357" t="str">
            <v>MONTADOR ANDAIME</v>
          </cell>
          <cell r="I1357" t="str">
            <v>PARGOS</v>
          </cell>
          <cell r="J1357">
            <v>1</v>
          </cell>
        </row>
        <row r="1358">
          <cell r="A1358">
            <v>1342</v>
          </cell>
          <cell r="G1358" t="str">
            <v>JOSÉ PEREIRA DE FREITAS</v>
          </cell>
          <cell r="H1358" t="str">
            <v>INSTRUMENTISTA</v>
          </cell>
          <cell r="I1358" t="str">
            <v>PARGOS</v>
          </cell>
          <cell r="J1358">
            <v>1</v>
          </cell>
        </row>
        <row r="1359">
          <cell r="A1359">
            <v>1343</v>
          </cell>
          <cell r="G1359" t="str">
            <v>ADILSON BATISTA DE SOUZA</v>
          </cell>
          <cell r="H1359" t="str">
            <v>INSPETOR DE SOLDA II</v>
          </cell>
          <cell r="I1359" t="str">
            <v>-</v>
          </cell>
          <cell r="J1359">
            <v>1</v>
          </cell>
        </row>
        <row r="1360">
          <cell r="A1360">
            <v>1344</v>
          </cell>
          <cell r="G1360" t="str">
            <v>ARNALDO VIRGILIO DE MORAES</v>
          </cell>
          <cell r="H1360" t="str">
            <v>INSTRUMENTISTA</v>
          </cell>
          <cell r="I1360" t="str">
            <v>PARGOS</v>
          </cell>
          <cell r="J1360">
            <v>1</v>
          </cell>
        </row>
        <row r="1361">
          <cell r="A1361">
            <v>1345</v>
          </cell>
          <cell r="G1361" t="str">
            <v>JOCINEY SANTOS SILVA</v>
          </cell>
          <cell r="H1361" t="str">
            <v>MONTADOR ANDAIME</v>
          </cell>
          <cell r="I1361" t="str">
            <v>PARGOS</v>
          </cell>
          <cell r="J1361">
            <v>1</v>
          </cell>
        </row>
        <row r="1362">
          <cell r="A1362">
            <v>1346</v>
          </cell>
          <cell r="B1362" t="str">
            <v>MML</v>
          </cell>
          <cell r="C1362" t="str">
            <v>BOP</v>
          </cell>
          <cell r="D1362" t="str">
            <v>DARIO</v>
          </cell>
          <cell r="E1362" t="str">
            <v>ACSC</v>
          </cell>
          <cell r="F1362" t="str">
            <v>ANDAIME</v>
          </cell>
          <cell r="G1362" t="str">
            <v>EGRIMALDO CRISPIM DOS SANTOS JUNIOR</v>
          </cell>
          <cell r="H1362" t="str">
            <v>MONTADOR ANDAIME</v>
          </cell>
          <cell r="I1362" t="str">
            <v>PARGOS</v>
          </cell>
          <cell r="J1362">
            <v>1</v>
          </cell>
        </row>
        <row r="1363">
          <cell r="A1363">
            <v>1347</v>
          </cell>
          <cell r="G1363" t="str">
            <v>ONOFRE OSCAR MARTINS</v>
          </cell>
          <cell r="H1363" t="str">
            <v>MECANICO MONTADOR</v>
          </cell>
          <cell r="I1363" t="str">
            <v>PARGOS</v>
          </cell>
          <cell r="J1363">
            <v>1</v>
          </cell>
        </row>
        <row r="1364">
          <cell r="A1364">
            <v>1348</v>
          </cell>
          <cell r="E1364" t="str">
            <v>psv</v>
          </cell>
          <cell r="G1364" t="str">
            <v>DJALMA SANTANA DOS SANTOS</v>
          </cell>
          <cell r="H1364" t="str">
            <v>SOLDADOR TIG + ER</v>
          </cell>
          <cell r="I1364" t="str">
            <v>PARGOS</v>
          </cell>
          <cell r="J1364">
            <v>1</v>
          </cell>
        </row>
        <row r="1365">
          <cell r="A1365">
            <v>1349</v>
          </cell>
          <cell r="E1365" t="str">
            <v>psv</v>
          </cell>
          <cell r="G1365" t="str">
            <v>GILMAR DA ANUNCIAÇÃO SANTOS</v>
          </cell>
          <cell r="H1365" t="str">
            <v>SOLDADOR RX</v>
          </cell>
          <cell r="I1365" t="str">
            <v>PARGOS</v>
          </cell>
          <cell r="J1365">
            <v>1</v>
          </cell>
        </row>
        <row r="1366">
          <cell r="A1366">
            <v>1350</v>
          </cell>
          <cell r="G1366" t="str">
            <v>WESLEY SANTOS VITORIANO</v>
          </cell>
          <cell r="H1366" t="str">
            <v>SOLDADOR TIG + ER</v>
          </cell>
          <cell r="I1366" t="str">
            <v>BRISA DA COSTA</v>
          </cell>
          <cell r="J1366">
            <v>1</v>
          </cell>
        </row>
        <row r="1367">
          <cell r="A1367">
            <v>1351</v>
          </cell>
          <cell r="B1367" t="str">
            <v>AFC</v>
          </cell>
          <cell r="C1367" t="str">
            <v>ST</v>
          </cell>
          <cell r="D1367" t="str">
            <v>PM</v>
          </cell>
          <cell r="E1367" t="str">
            <v>-</v>
          </cell>
          <cell r="F1367" t="str">
            <v>TUBULAÇÃO</v>
          </cell>
          <cell r="G1367" t="str">
            <v>JOSÉ GERALDO SILVA DAMASCENO</v>
          </cell>
          <cell r="H1367" t="str">
            <v>ENCANADOR</v>
          </cell>
          <cell r="I1367" t="str">
            <v>-</v>
          </cell>
          <cell r="J1367">
            <v>1</v>
          </cell>
        </row>
        <row r="1368">
          <cell r="A1368">
            <v>1352</v>
          </cell>
          <cell r="B1368" t="str">
            <v>AFC</v>
          </cell>
          <cell r="C1368" t="str">
            <v>ST</v>
          </cell>
          <cell r="D1368" t="str">
            <v>PM</v>
          </cell>
          <cell r="E1368" t="str">
            <v>-</v>
          </cell>
          <cell r="F1368" t="str">
            <v>TUBULAÇÃO</v>
          </cell>
          <cell r="G1368" t="str">
            <v>PEDRO MIRANDA</v>
          </cell>
          <cell r="H1368" t="str">
            <v>SUPERVISOR DE TUBULAÇÃO II</v>
          </cell>
          <cell r="I1368" t="str">
            <v>-</v>
          </cell>
          <cell r="J1368">
            <v>1</v>
          </cell>
        </row>
        <row r="1369">
          <cell r="A1369">
            <v>1353</v>
          </cell>
          <cell r="G1369" t="str">
            <v>LEOMAR APARECIDO DO NASCIMENTO</v>
          </cell>
          <cell r="H1369" t="str">
            <v>ENCANADOR</v>
          </cell>
          <cell r="I1369" t="str">
            <v>BRISA DA COSTA</v>
          </cell>
          <cell r="J1369">
            <v>1</v>
          </cell>
        </row>
        <row r="1370">
          <cell r="A1370">
            <v>1354</v>
          </cell>
          <cell r="G1370" t="str">
            <v>CARLOS ROBERTO DOS REIS</v>
          </cell>
          <cell r="H1370" t="str">
            <v>ENCANADOR</v>
          </cell>
          <cell r="I1370" t="str">
            <v>BRISA DA COSTA</v>
          </cell>
          <cell r="J1370">
            <v>1</v>
          </cell>
        </row>
        <row r="1371">
          <cell r="A1371">
            <v>1355</v>
          </cell>
          <cell r="G1371" t="str">
            <v>LUCINEI MARCELO DA SILVA</v>
          </cell>
          <cell r="H1371" t="str">
            <v>SOLDADOR TIG + ER</v>
          </cell>
          <cell r="I1371" t="str">
            <v>BRISA DA COSTA</v>
          </cell>
          <cell r="J1371">
            <v>1</v>
          </cell>
        </row>
        <row r="1372">
          <cell r="A1372">
            <v>1356</v>
          </cell>
          <cell r="G1372" t="str">
            <v>JOCELINO ROBERTO SANTOS</v>
          </cell>
          <cell r="H1372" t="str">
            <v>SOLDADOR RX</v>
          </cell>
          <cell r="I1372" t="str">
            <v>BRISA DA COSTA</v>
          </cell>
          <cell r="J1372">
            <v>1</v>
          </cell>
        </row>
        <row r="1373">
          <cell r="A1373">
            <v>1357</v>
          </cell>
          <cell r="E1373" t="str">
            <v>psv</v>
          </cell>
          <cell r="G1373" t="str">
            <v>VALDECIR SINCERO DA SILVA</v>
          </cell>
          <cell r="H1373" t="str">
            <v>SOLDADOR TIG</v>
          </cell>
          <cell r="I1373" t="str">
            <v>BRISA DA COSTA</v>
          </cell>
          <cell r="J1373">
            <v>1</v>
          </cell>
        </row>
        <row r="1374">
          <cell r="A1374">
            <v>1358</v>
          </cell>
          <cell r="G1374" t="str">
            <v>JOÃO BATISTA DE ARAUJO ALMEIDA</v>
          </cell>
          <cell r="H1374" t="str">
            <v>ESTUFEIRO</v>
          </cell>
          <cell r="I1374" t="str">
            <v>-</v>
          </cell>
          <cell r="J1374">
            <v>1</v>
          </cell>
        </row>
        <row r="1375">
          <cell r="A1375">
            <v>1359</v>
          </cell>
          <cell r="G1375" t="str">
            <v>EDNEY XAVIER BAPTISTA DAMAZIO</v>
          </cell>
          <cell r="H1375" t="str">
            <v>APONTADOR</v>
          </cell>
          <cell r="I1375" t="str">
            <v>PARGOS</v>
          </cell>
          <cell r="J1375">
            <v>1</v>
          </cell>
        </row>
        <row r="1376">
          <cell r="A1376">
            <v>1360</v>
          </cell>
          <cell r="G1376" t="str">
            <v>MANOEL JORGE DOS SANTOS</v>
          </cell>
          <cell r="H1376" t="str">
            <v>ENCARREGADO</v>
          </cell>
          <cell r="I1376" t="str">
            <v>-</v>
          </cell>
          <cell r="J1376">
            <v>1</v>
          </cell>
        </row>
        <row r="1377">
          <cell r="A1377">
            <v>1361</v>
          </cell>
          <cell r="G1377" t="str">
            <v>JOEL DOS SANTOS ALVES</v>
          </cell>
          <cell r="H1377" t="str">
            <v>ENCANADOR</v>
          </cell>
          <cell r="I1377" t="str">
            <v>-</v>
          </cell>
          <cell r="J1377">
            <v>1</v>
          </cell>
        </row>
        <row r="1378">
          <cell r="A1378">
            <v>1362</v>
          </cell>
          <cell r="G1378" t="str">
            <v>LUCIANO BISPO DE GOES</v>
          </cell>
          <cell r="H1378" t="str">
            <v>ENCANADOR</v>
          </cell>
          <cell r="I1378" t="str">
            <v>-</v>
          </cell>
          <cell r="J1378">
            <v>1</v>
          </cell>
        </row>
        <row r="1379">
          <cell r="A1379">
            <v>1363</v>
          </cell>
          <cell r="G1379" t="str">
            <v>ERNANDES DE SOUZA MEDEIROS</v>
          </cell>
          <cell r="H1379" t="str">
            <v>ENCANADOR</v>
          </cell>
          <cell r="I1379" t="str">
            <v>-</v>
          </cell>
          <cell r="J1379">
            <v>1</v>
          </cell>
        </row>
        <row r="1380">
          <cell r="A1380">
            <v>1364</v>
          </cell>
          <cell r="G1380" t="str">
            <v>GILDÁZIO JESUS PEREIRA</v>
          </cell>
          <cell r="H1380" t="str">
            <v>ENCANADOR</v>
          </cell>
          <cell r="I1380" t="str">
            <v>-</v>
          </cell>
          <cell r="J1380">
            <v>1</v>
          </cell>
        </row>
        <row r="1381">
          <cell r="A1381">
            <v>1365</v>
          </cell>
          <cell r="G1381" t="str">
            <v>JOSÉ ROGÉRIO DOS SANTOS</v>
          </cell>
          <cell r="H1381" t="str">
            <v>ENCANADOR</v>
          </cell>
          <cell r="I1381" t="str">
            <v>-</v>
          </cell>
          <cell r="J1381">
            <v>1</v>
          </cell>
        </row>
        <row r="1382">
          <cell r="A1382">
            <v>1366</v>
          </cell>
          <cell r="G1382" t="str">
            <v>JONIEKSON NUNES DA SILVA</v>
          </cell>
          <cell r="H1382" t="str">
            <v>ENCANADOR</v>
          </cell>
          <cell r="I1382" t="str">
            <v>-</v>
          </cell>
          <cell r="J1382">
            <v>1</v>
          </cell>
        </row>
        <row r="1383">
          <cell r="A1383">
            <v>1367</v>
          </cell>
          <cell r="G1383" t="str">
            <v>SILVIO DOS SANTOS</v>
          </cell>
          <cell r="H1383" t="str">
            <v>ENCANADOR</v>
          </cell>
          <cell r="I1383" t="str">
            <v>-</v>
          </cell>
          <cell r="J1383">
            <v>1</v>
          </cell>
        </row>
        <row r="1384">
          <cell r="A1384">
            <v>1368</v>
          </cell>
          <cell r="G1384" t="str">
            <v>R E S E R V A D O    CHICO PARGOS</v>
          </cell>
          <cell r="H1384" t="str">
            <v>ENCANADOR</v>
          </cell>
          <cell r="I1384" t="str">
            <v>-</v>
          </cell>
          <cell r="J1384">
            <v>1</v>
          </cell>
        </row>
        <row r="1385">
          <cell r="A1385">
            <v>1369</v>
          </cell>
          <cell r="G1385" t="str">
            <v>GERCY JOSÉ CARLOS</v>
          </cell>
          <cell r="H1385" t="str">
            <v>AJUDANTE</v>
          </cell>
          <cell r="I1385" t="str">
            <v>-</v>
          </cell>
          <cell r="J1385">
            <v>1</v>
          </cell>
        </row>
        <row r="1386">
          <cell r="A1386">
            <v>1370</v>
          </cell>
          <cell r="G1386" t="str">
            <v>MANOEL MESSIAS DOS SANTOS</v>
          </cell>
          <cell r="H1386" t="str">
            <v>SOLDADOR TIG + ER</v>
          </cell>
          <cell r="I1386" t="str">
            <v>BRISA DA COSTA</v>
          </cell>
          <cell r="J1386">
            <v>1</v>
          </cell>
        </row>
        <row r="1387">
          <cell r="A1387">
            <v>1371</v>
          </cell>
          <cell r="G1387" t="str">
            <v>EDUARDO JOSÉ GOMES</v>
          </cell>
          <cell r="H1387" t="str">
            <v>ENCANADOR</v>
          </cell>
          <cell r="I1387" t="str">
            <v>PARGOS</v>
          </cell>
          <cell r="J1387">
            <v>1</v>
          </cell>
        </row>
        <row r="1388">
          <cell r="A1388">
            <v>1372</v>
          </cell>
          <cell r="G1388" t="str">
            <v>PAULINO FERREIRA DE MORAIS</v>
          </cell>
          <cell r="H1388" t="str">
            <v>ENCANADOR</v>
          </cell>
          <cell r="I1388" t="str">
            <v>PARGOS</v>
          </cell>
          <cell r="J1388">
            <v>1</v>
          </cell>
        </row>
        <row r="1389">
          <cell r="A1389">
            <v>1373</v>
          </cell>
          <cell r="G1389" t="str">
            <v>DAVI DOS SANTOS</v>
          </cell>
          <cell r="H1389" t="str">
            <v>SOLDADOR TIG + ER</v>
          </cell>
          <cell r="I1389" t="str">
            <v>PARGOS</v>
          </cell>
          <cell r="J1389">
            <v>1</v>
          </cell>
        </row>
        <row r="1390">
          <cell r="A1390" t="str">
            <v>E-003</v>
          </cell>
          <cell r="B1390" t="str">
            <v>AFC</v>
          </cell>
          <cell r="C1390" t="str">
            <v>CT</v>
          </cell>
          <cell r="D1390" t="str">
            <v>VT</v>
          </cell>
          <cell r="E1390" t="str">
            <v>IFS</v>
          </cell>
          <cell r="F1390" t="str">
            <v>TESTE/PRESERV.</v>
          </cell>
          <cell r="G1390" t="str">
            <v>JORGE GOIS</v>
          </cell>
          <cell r="H1390" t="str">
            <v>PROJETISTA</v>
          </cell>
          <cell r="I1390" t="str">
            <v>-</v>
          </cell>
          <cell r="J1390">
            <v>1</v>
          </cell>
        </row>
        <row r="1391">
          <cell r="A1391">
            <v>1375</v>
          </cell>
          <cell r="G1391" t="str">
            <v>JOÃO ALVES DOS SANTOS</v>
          </cell>
          <cell r="H1391" t="str">
            <v>ENCANADOR</v>
          </cell>
          <cell r="I1391" t="str">
            <v>BRISA DA COSTA</v>
          </cell>
          <cell r="J1391">
            <v>1</v>
          </cell>
        </row>
        <row r="1392">
          <cell r="A1392">
            <v>1376</v>
          </cell>
          <cell r="G1392" t="str">
            <v>CRISTIANO SANTOS LOBO</v>
          </cell>
          <cell r="H1392" t="str">
            <v>ENCANADOR</v>
          </cell>
          <cell r="I1392" t="str">
            <v>BRISA DA COSTA</v>
          </cell>
          <cell r="J1392">
            <v>1</v>
          </cell>
        </row>
        <row r="1393">
          <cell r="A1393">
            <v>1377</v>
          </cell>
          <cell r="G1393" t="str">
            <v>JOSÉ ANTÔNIO GUERRA DA SILVA</v>
          </cell>
          <cell r="H1393" t="str">
            <v>SOLDADOR TIG + ER</v>
          </cell>
          <cell r="I1393" t="str">
            <v>-</v>
          </cell>
          <cell r="J1393">
            <v>1</v>
          </cell>
        </row>
        <row r="1394">
          <cell r="A1394">
            <v>1378</v>
          </cell>
          <cell r="G1394" t="str">
            <v>SILVANEI FRANÇA GUEDES</v>
          </cell>
          <cell r="H1394" t="str">
            <v>ENCANADOR</v>
          </cell>
          <cell r="I1394" t="str">
            <v>-</v>
          </cell>
          <cell r="J1394">
            <v>1</v>
          </cell>
        </row>
        <row r="1395">
          <cell r="A1395">
            <v>1379</v>
          </cell>
          <cell r="G1395" t="str">
            <v>ANTÔNIO CARLOS DOS SANTOS</v>
          </cell>
          <cell r="H1395" t="str">
            <v>TOTAL===&gt;</v>
          </cell>
          <cell r="I1395" t="str">
            <v>-</v>
          </cell>
          <cell r="J1395">
            <v>1380</v>
          </cell>
        </row>
        <row r="1396">
          <cell r="A1396">
            <v>1380</v>
          </cell>
          <cell r="G1396" t="str">
            <v>JOÃO MARCOS LODONHO</v>
          </cell>
          <cell r="H1396" t="str">
            <v>ENCARREGADO</v>
          </cell>
          <cell r="I1396" t="str">
            <v>-</v>
          </cell>
          <cell r="J1396">
            <v>1</v>
          </cell>
        </row>
        <row r="1397">
          <cell r="A1397">
            <v>1381</v>
          </cell>
          <cell r="G1397" t="str">
            <v>PEDRO VIEIRA DE SOUZA</v>
          </cell>
          <cell r="H1397" t="str">
            <v>SOLDADOR RX</v>
          </cell>
          <cell r="I1397" t="str">
            <v>BRISA DA COSTA</v>
          </cell>
          <cell r="J1397">
            <v>1</v>
          </cell>
        </row>
        <row r="1398">
          <cell r="A1398">
            <v>1382</v>
          </cell>
          <cell r="G1398" t="str">
            <v>DEUZIMAR PERES PEREIRA</v>
          </cell>
          <cell r="H1398" t="str">
            <v>ENCANADOR</v>
          </cell>
          <cell r="I1398" t="str">
            <v>BRISA DA COSTA</v>
          </cell>
          <cell r="J1398">
            <v>1</v>
          </cell>
        </row>
        <row r="1399">
          <cell r="A1399">
            <v>1383</v>
          </cell>
          <cell r="G1399" t="str">
            <v>FABRÍCIO MONTEIRO PEREIRA DA SILVA</v>
          </cell>
          <cell r="H1399" t="str">
            <v>ENCANADOR</v>
          </cell>
          <cell r="I1399" t="str">
            <v>BRISA DA COSTA</v>
          </cell>
          <cell r="J1399">
            <v>1</v>
          </cell>
        </row>
        <row r="1400">
          <cell r="A1400">
            <v>1384</v>
          </cell>
          <cell r="G1400" t="str">
            <v>LENALDO DOS SANTOS</v>
          </cell>
          <cell r="H1400" t="str">
            <v>SOLDADOR RX</v>
          </cell>
          <cell r="I1400" t="str">
            <v>BRISA DA COSTA</v>
          </cell>
          <cell r="J1400">
            <v>1</v>
          </cell>
        </row>
        <row r="1401">
          <cell r="A1401">
            <v>1385</v>
          </cell>
          <cell r="G1401" t="str">
            <v>JOSÉ BRITO FILHO</v>
          </cell>
          <cell r="H1401" t="str">
            <v>SOLDADOR RX</v>
          </cell>
          <cell r="I1401" t="str">
            <v>PARGOS</v>
          </cell>
          <cell r="J1401">
            <v>1</v>
          </cell>
        </row>
        <row r="1402">
          <cell r="A1402">
            <v>1386</v>
          </cell>
          <cell r="G1402" t="str">
            <v>ANTÔNIO BATISTA DOS SANTOS</v>
          </cell>
          <cell r="H1402" t="str">
            <v>MONTADOR ANDAIME</v>
          </cell>
          <cell r="I1402" t="str">
            <v>-</v>
          </cell>
          <cell r="J1402">
            <v>1</v>
          </cell>
        </row>
        <row r="1403">
          <cell r="A1403">
            <v>1387</v>
          </cell>
          <cell r="G1403" t="str">
            <v>JOSÉ PAULO CORREA DOS SANTOS</v>
          </cell>
          <cell r="H1403" t="str">
            <v>SOLDADOR RX</v>
          </cell>
          <cell r="I1403" t="str">
            <v>PARGOS</v>
          </cell>
          <cell r="J1403">
            <v>1</v>
          </cell>
        </row>
        <row r="1404">
          <cell r="A1404">
            <v>1388</v>
          </cell>
          <cell r="G1404" t="str">
            <v>EDINEI SALES DE SOUZA</v>
          </cell>
          <cell r="H1404" t="str">
            <v>AJUDANTE</v>
          </cell>
          <cell r="I1404" t="str">
            <v>-</v>
          </cell>
          <cell r="J1404">
            <v>1</v>
          </cell>
        </row>
        <row r="1405">
          <cell r="A1405">
            <v>1389</v>
          </cell>
          <cell r="G1405" t="str">
            <v>ANDRÉ CRUZ DIONISIO</v>
          </cell>
          <cell r="H1405" t="str">
            <v>SOLDADOR RX</v>
          </cell>
          <cell r="I1405" t="str">
            <v>PARGOS</v>
          </cell>
          <cell r="J1405">
            <v>1</v>
          </cell>
        </row>
        <row r="1406">
          <cell r="A1406">
            <v>1390</v>
          </cell>
          <cell r="G1406" t="str">
            <v>MARCOS DOS SANTOS DA ANUNCIAÇÃO</v>
          </cell>
          <cell r="H1406" t="str">
            <v>AJUDANTE</v>
          </cell>
          <cell r="I1406" t="str">
            <v>-</v>
          </cell>
          <cell r="J1406">
            <v>1</v>
          </cell>
        </row>
        <row r="1420">
          <cell r="A1420" t="str">
            <v>E-003</v>
          </cell>
          <cell r="B1420" t="str">
            <v>AFC</v>
          </cell>
          <cell r="C1420" t="str">
            <v>CT</v>
          </cell>
          <cell r="D1420" t="str">
            <v>VT</v>
          </cell>
          <cell r="E1420" t="str">
            <v>IFS</v>
          </cell>
          <cell r="F1420" t="str">
            <v>TESTE/PRESERV.</v>
          </cell>
          <cell r="G1420" t="str">
            <v>ALAN JONES</v>
          </cell>
          <cell r="H1420" t="str">
            <v>ESTAGIÁRIO</v>
          </cell>
          <cell r="I1420" t="str">
            <v>RIO DAS OSTRAS</v>
          </cell>
          <cell r="J1420">
            <v>1</v>
          </cell>
        </row>
        <row r="1425">
          <cell r="H1425" t="str">
            <v>TOTAL===&gt;</v>
          </cell>
          <cell r="J1425">
            <v>1401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dos"/>
      <sheetName val="Gráficos"/>
      <sheetName val="Tabela Dinâmica"/>
      <sheetName val="Lista Suspensa"/>
      <sheetName val="Planilha1"/>
      <sheetName val="FOLLOW-UP 2021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INSTRUÇÕES PREENCHIMENTO"/>
      <sheetName val="INÍCIO"/>
      <sheetName val="GERENCIA EPI'S"/>
      <sheetName val="CADASTRO EPIs"/>
      <sheetName val="EPI X FUNÇÃO"/>
      <sheetName val="FICHA AVALIAÇÃO EPI'S"/>
      <sheetName val="CATÁLOGO CORPORATIVO DE EPI'S"/>
      <sheetName val="GERENCIA TREIN"/>
      <sheetName val="CADASTRO TREINAMENTO"/>
      <sheetName val="TRE. X FUNÇÃO"/>
      <sheetName val="Planilha1"/>
    </sheetNames>
    <sheetDataSet>
      <sheetData sheetId="0" refreshError="1"/>
      <sheetData sheetId="1"/>
      <sheetData sheetId="2" refreshError="1"/>
      <sheetData sheetId="3">
        <row r="1">
          <cell r="A1" t="str">
            <v>TEMPO TROCA
CADASTRO EPIs</v>
          </cell>
        </row>
        <row r="2">
          <cell r="A2" t="str">
            <v>TIPOS DE EPI</v>
          </cell>
        </row>
        <row r="3">
          <cell r="A3" t="str">
            <v>AVENTAL DE RASPA</v>
          </cell>
        </row>
        <row r="4">
          <cell r="A4" t="str">
            <v>AVENTAL IMPERMEÁVEL (PVC)</v>
          </cell>
        </row>
        <row r="5">
          <cell r="A5" t="str">
            <v>BLUSÃO RASPA</v>
          </cell>
        </row>
        <row r="6">
          <cell r="A6" t="str">
            <v>BOTA DE BORRACHA (PVC)</v>
          </cell>
        </row>
        <row r="7">
          <cell r="A7" t="str">
            <v>BOTINA COM BIQUEIRA DE AÇO</v>
          </cell>
        </row>
        <row r="8">
          <cell r="A8" t="str">
            <v>BOTINA SEM BIQUEIRA DE AÇO</v>
          </cell>
        </row>
        <row r="9">
          <cell r="A9" t="str">
            <v>BOTINA COM BIQUEIRA DE PVC</v>
          </cell>
        </row>
        <row r="10">
          <cell r="A10" t="str">
            <v xml:space="preserve">CALÇA </v>
          </cell>
        </row>
        <row r="11">
          <cell r="A11" t="str">
            <v>CAMISA</v>
          </cell>
        </row>
        <row r="12">
          <cell r="A12" t="str">
            <v>CAPA PARA CHUVA</v>
          </cell>
        </row>
        <row r="13">
          <cell r="A13" t="str">
            <v>CAPACETE SEGURANÇA</v>
          </cell>
        </row>
        <row r="14">
          <cell r="A14" t="str">
            <v>CARNEIRA CAPACETE SEGURANÇA</v>
          </cell>
        </row>
        <row r="15">
          <cell r="A15" t="str">
            <v>CINTO SEGURANÇA TIPO PARA-QUEDISTA</v>
          </cell>
        </row>
        <row r="16">
          <cell r="A16" t="str">
            <v>CINTA ERGONOMICA</v>
          </cell>
        </row>
        <row r="17">
          <cell r="A17" t="str">
            <v>COLETE REFLETIVO</v>
          </cell>
        </row>
        <row r="18">
          <cell r="A18" t="str">
            <v>CONJUNTO IMPERMEÁVEL (PVC)</v>
          </cell>
        </row>
        <row r="19">
          <cell r="A19" t="str">
            <v>CREME DE PROTEÇÃO PARA PELE (GERAL)</v>
          </cell>
        </row>
        <row r="20">
          <cell r="A20" t="str">
            <v>CREME DE PROTEÇÃO PARA PELE (MANUTENÇÃO)</v>
          </cell>
        </row>
        <row r="21">
          <cell r="A21" t="str">
            <v>LUVA DE RASPA</v>
          </cell>
        </row>
        <row r="22">
          <cell r="A22" t="str">
            <v>LUVA DE VAQUETA</v>
          </cell>
        </row>
        <row r="23">
          <cell r="A23" t="str">
            <v>LUVA NITRILICA</v>
          </cell>
        </row>
        <row r="24">
          <cell r="A24" t="str">
            <v>LUVA TÉRMICA</v>
          </cell>
        </row>
        <row r="25">
          <cell r="A25" t="str">
            <v>LUVA NR 10</v>
          </cell>
        </row>
        <row r="26">
          <cell r="A26" t="str">
            <v>LUVAS ANTICORTE</v>
          </cell>
        </row>
        <row r="27">
          <cell r="A27" t="str">
            <v>MACACAO TYVEK (POEIRA)</v>
          </cell>
        </row>
        <row r="28">
          <cell r="A28" t="str">
            <v>MANGOTE DE RASPA</v>
          </cell>
        </row>
        <row r="29">
          <cell r="A29" t="str">
            <v>MASCARA PARA SOLDADOR</v>
          </cell>
        </row>
        <row r="30">
          <cell r="A30" t="str">
            <v>ÓCULOS AMPLA VISÃO</v>
          </cell>
        </row>
        <row r="31">
          <cell r="A31" t="str">
            <v>ÓCULOS DE MAÇARIQUEIRO</v>
          </cell>
        </row>
        <row r="32">
          <cell r="A32" t="str">
            <v>ÓCULOS DE PROTEÇÃO ESCURO</v>
          </cell>
        </row>
        <row r="33">
          <cell r="A33" t="str">
            <v>ÓCULOS DE PROTEÇÃO DE SOBREPOR</v>
          </cell>
        </row>
        <row r="34">
          <cell r="A34" t="str">
            <v>ÓCULOS DE PROTEÇÃO INCOLOR</v>
          </cell>
        </row>
        <row r="35">
          <cell r="A35" t="str">
            <v>PERNEIRA DE RASPA</v>
          </cell>
        </row>
        <row r="36">
          <cell r="A36" t="str">
            <v>PROTETOR FACIAL ACRILICO</v>
          </cell>
        </row>
        <row r="37">
          <cell r="A37" t="str">
            <v>PROTETOR AURICULAR TIPO CONCHA(HASTE)</v>
          </cell>
        </row>
        <row r="38">
          <cell r="A38" t="str">
            <v>PROTETOR AURICULAR TIPO CONCHA (KIT ESPUMA E ALMOFADA)</v>
          </cell>
        </row>
        <row r="39">
          <cell r="A39" t="str">
            <v>PROTETOR AURICULAR TIPO PLUG</v>
          </cell>
        </row>
        <row r="40">
          <cell r="A40" t="str">
            <v>PROTETOR SOLAR</v>
          </cell>
        </row>
        <row r="41">
          <cell r="A41" t="str">
            <v>RESPIRADOR DESCARTAVEL PFF1 COM VALVULA</v>
          </cell>
        </row>
        <row r="42">
          <cell r="A42" t="str">
            <v>RESPIRADOR DESCARTAVEL PFF2 COM VALVULA</v>
          </cell>
        </row>
        <row r="43">
          <cell r="A43" t="str">
            <v>RESPIRADOR PARA CARTUCHO QUIMICO (MÁSCARA)</v>
          </cell>
        </row>
        <row r="44">
          <cell r="A44" t="str">
            <v>RESPIRADOR PARA CARTUCHO QUIMICO (CARTUCHO)</v>
          </cell>
        </row>
        <row r="45">
          <cell r="A45" t="str">
            <v>RESPIRADOR PARA CARTUCHO QUIMICO (PRÉ FILTRO)</v>
          </cell>
        </row>
        <row r="46">
          <cell r="A46" t="str">
            <v>RESPIRADOR PARA CARTUCHO QUIMICO (SELO DE VEDAÇÃO)</v>
          </cell>
        </row>
        <row r="47">
          <cell r="A47" t="str">
            <v>ROUPA - CALÇA E CAMISA NR 10</v>
          </cell>
        </row>
        <row r="48">
          <cell r="A48" t="str">
            <v>TOUCA ÁRABE</v>
          </cell>
        </row>
        <row r="49">
          <cell r="A49">
            <v>0</v>
          </cell>
        </row>
        <row r="50">
          <cell r="A50" t="str">
            <v xml:space="preserve">NÃO SE APLICA </v>
          </cell>
        </row>
        <row r="52">
          <cell r="A52" t="str">
            <v xml:space="preserve">ATUALIZADO EM </v>
          </cell>
        </row>
        <row r="53">
          <cell r="A53" t="str">
            <v xml:space="preserve">Responsáveis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PRODUTOS"/>
      <sheetName val="VENDAS"/>
      <sheetName val="PAGAMENTOS"/>
      <sheetName val="GRÁFICO"/>
      <sheetName val="INÍCIO"/>
      <sheetName val="SOBRE"/>
      <sheetName val="CONTROLE DE VENDAS E RECEBIMEN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o de Ação"/>
      <sheetName val="overviewSP"/>
      <sheetName val="overviewMS"/>
      <sheetName val="DIASACAF"/>
      <sheetName val="DADOS"/>
      <sheetName val="AUX "/>
      <sheetName val="RESU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3"/>
      <sheetName val="Planilha6"/>
      <sheetName val="Banco_de_Dados"/>
      <sheetName val="Plano de Ação"/>
      <sheetName val="Painel Indicadores - Plan Ação"/>
      <sheetName val="Plano de Ação (2)"/>
      <sheetName val="Graf. Dinâmica"/>
      <sheetName val="Planilha5"/>
      <sheetName val="Planilha2"/>
      <sheetName val="Base_Inserção_SP"/>
      <sheetName val="Relatório_SP"/>
      <sheetName val="Base_Inserção_MS"/>
      <sheetName val="Relatório_MS"/>
      <sheetName val="Tab_Dinâmica"/>
      <sheetName val="Lista_Susp_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Susp_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Susp_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AF1836" totalsRowShown="0">
  <autoFilter ref="A1:AF1836" xr:uid="{D861AA98-742E-4B27-AD3E-9E991B33005B}"/>
  <tableColumns count="32">
    <tableColumn id="1" xr3:uid="{00000000-0010-0000-0000-000001000000}" name="Nº"/>
    <tableColumn id="2" xr3:uid="{00000000-0010-0000-0000-000002000000}" name="REGIONAL" dataDxfId="21"/>
    <tableColumn id="3" xr3:uid="{00000000-0010-0000-0000-000003000000}" name="DATA"/>
    <tableColumn id="4" xr3:uid="{00000000-0010-0000-0000-000004000000}" name="MÊS"/>
    <tableColumn id="5" xr3:uid="{00000000-0010-0000-0000-000005000000}" name="HORA"/>
    <tableColumn id="6" xr3:uid="{00000000-0010-0000-0000-000006000000}" name="LOCAL" dataDxfId="20"/>
    <tableColumn id="7" xr3:uid="{00000000-0010-0000-0000-000007000000}" name="CLASSIFICAÇÃO"/>
    <tableColumn id="29" xr3:uid="{5E5E64D8-2EE9-485E-B13A-87AD8A3C5B1A}" name="EVENTO RIV" dataDxfId="19"/>
    <tableColumn id="32" xr3:uid="{2BACB6F0-6085-4E84-B222-9229869C70C1}" name="EVENTO ASAF (SR OU CR)" dataDxfId="18"/>
    <tableColumn id="24" xr3:uid="{00000000-0010-0000-0000-000018000000}" name="PSIF" dataDxfId="17"/>
    <tableColumn id="8" xr3:uid="{00000000-0010-0000-0000-000008000000}" name="DESCRIÇÃO"/>
    <tableColumn id="9" xr3:uid="{00000000-0010-0000-0000-000009000000}" name="EMPRESA" dataDxfId="16"/>
    <tableColumn id="10" xr3:uid="{00000000-0010-0000-0000-00000A000000}" name="GERÊNCIA" dataDxfId="15"/>
    <tableColumn id="11" xr3:uid="{00000000-0010-0000-0000-00000B000000}" name="MÓDULO/ FRENTE DE TRABALHO"/>
    <tableColumn id="12" xr3:uid="{00000000-0010-0000-0000-00000C000000}" name="COLABORADOR" dataDxfId="14"/>
    <tableColumn id="13" xr3:uid="{00000000-0010-0000-0000-00000D000000}" name="FUNÇÃO" dataDxfId="13"/>
    <tableColumn id="14" xr3:uid="{00000000-0010-0000-0000-00000E000000}" name="GESTOR IMEDIATO BRACELL" dataDxfId="12"/>
    <tableColumn id="15" xr3:uid="{00000000-0010-0000-0000-00000F000000}" name="COORDENADOR BRACELL" dataDxfId="11"/>
    <tableColumn id="16" xr3:uid="{00000000-0010-0000-0000-000010000000}" name="SUPERVISOR BRACELL" dataDxfId="10"/>
    <tableColumn id="17" xr3:uid="{00000000-0010-0000-0000-000011000000}" name="AÇÕES IMEDIATAS"/>
    <tableColumn id="18" xr3:uid="{00000000-0010-0000-0000-000012000000}" name="INFORMADO POR" dataDxfId="9"/>
    <tableColumn id="19" xr3:uid="{00000000-0010-0000-0000-000013000000}" name="TST" dataDxfId="8"/>
    <tableColumn id="20" xr3:uid="{00000000-0010-0000-0000-000014000000}" name="SEVERIDADE" dataDxfId="7"/>
    <tableColumn id="21" xr3:uid="{00000000-0010-0000-0000-000015000000}" name="PROBABILIDADE" dataDxfId="6"/>
    <tableColumn id="22" xr3:uid="{00000000-0010-0000-0000-000016000000}" name="R.A.E" dataDxfId="5"/>
    <tableColumn id="23" xr3:uid="{00000000-0010-0000-0000-000017000000}" name="PRAZO ABERTURA R.A.E" dataDxfId="4">
      <calculatedColumnFormula>IF(Tabela1[[#This Row],[R.A.E]]="SIM",VLOOKUP(Tabela1[[#This Row],[CLASSIFICAÇÃO]],Lista_Susp_!PRAZO,2,0)+Tabela1[[#This Row],[DATA]],"")</calculatedColumnFormula>
    </tableColumn>
    <tableColumn id="26" xr3:uid="{00000000-0010-0000-0000-00001A000000}" name="STATUS" dataDxfId="3">
      <calculatedColumnFormula>IF(Tabela1[[#This Row],[R.A.E]]="SIM",IF(AC2="ok","CONCLUÍDO",IF(Tabela1[[#This Row],[PRAZO ABERTURA R.A.E]]&lt;TODAY(),"ATRASADO","NO PRAZO")))</calculatedColumnFormula>
    </tableColumn>
    <tableColumn id="25" xr3:uid="{00000000-0010-0000-0000-000019000000}" name="DIAS ATRASADO" dataDxfId="2">
      <calculatedColumnFormula>IF(Tabela1[[#This Row],[PRAZO ABERTURA R.A.E]]&gt;=TODAY(),"",IF(Tabela1[[#This Row],[STATUS]]="ATRASADO",TODAY()-Tabela1[[#This Row],[PRAZO ABERTURA R.A.E]],""))</calculatedColumnFormula>
    </tableColumn>
    <tableColumn id="27" xr3:uid="{00000000-0010-0000-0000-00001B000000}" name="R.A.E ASSINADA"/>
    <tableColumn id="30" xr3:uid="{09D3D832-2368-4E87-8A05-78AB9CCAB2A3}" name="DATA R.A.E ASSINADA" dataDxfId="1"/>
    <tableColumn id="28" xr3:uid="{D54AC8F5-C9AF-4D8B-9D07-FDE1DE280CB5}" name="R.A.E FINALIZADA DENTRO DO PRAZO" dataDxfId="0"/>
    <tableColumn id="31" xr3:uid="{3158CA9F-4B67-4741-805B-B8790BB918EC}" name="FOI COMUNICADO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Z2058"/>
  <sheetViews>
    <sheetView tabSelected="1" zoomScale="80" zoomScaleNormal="80" workbookViewId="0">
      <selection activeCell="F23" sqref="F23"/>
    </sheetView>
  </sheetViews>
  <sheetFormatPr defaultRowHeight="15" x14ac:dyDescent="0.25"/>
  <cols>
    <col min="1" max="1" width="11.85546875" style="2" customWidth="1"/>
    <col min="2" max="2" width="26.28515625" style="2" customWidth="1"/>
    <col min="3" max="3" width="14" customWidth="1"/>
    <col min="4" max="4" width="16.5703125" customWidth="1"/>
    <col min="5" max="5" width="17.28515625" style="2" customWidth="1"/>
    <col min="6" max="6" width="63" style="7" bestFit="1" customWidth="1"/>
    <col min="7" max="7" width="23" style="2" customWidth="1"/>
    <col min="8" max="8" width="34.28515625" style="2" customWidth="1"/>
    <col min="9" max="9" width="24.28515625" style="2" customWidth="1"/>
    <col min="10" max="10" width="16.140625" customWidth="1"/>
    <col min="11" max="11" width="255.7109375" style="2" bestFit="1" customWidth="1"/>
    <col min="12" max="12" width="35.7109375" style="3" bestFit="1" customWidth="1"/>
    <col min="13" max="13" width="36" style="2" bestFit="1" customWidth="1"/>
    <col min="14" max="14" width="73.85546875" style="3" bestFit="1" customWidth="1"/>
    <col min="15" max="15" width="79.85546875" style="3" bestFit="1" customWidth="1"/>
    <col min="16" max="16" width="43.28515625" style="3" bestFit="1" customWidth="1"/>
    <col min="17" max="17" width="34" style="3" hidden="1" customWidth="1"/>
    <col min="18" max="18" width="40.85546875" style="3" hidden="1" customWidth="1"/>
    <col min="19" max="19" width="38.42578125" bestFit="1" customWidth="1"/>
    <col min="20" max="20" width="255.7109375" style="3" bestFit="1" customWidth="1"/>
    <col min="21" max="21" width="44.5703125" style="3" customWidth="1"/>
    <col min="22" max="22" width="41.7109375" style="3" customWidth="1"/>
    <col min="23" max="23" width="18.42578125" style="3" customWidth="1"/>
    <col min="24" max="24" width="16.42578125" style="3" customWidth="1"/>
    <col min="25" max="25" width="26.7109375" style="2" customWidth="1"/>
    <col min="26" max="26" width="18.28515625" customWidth="1"/>
    <col min="27" max="27" width="15.7109375" style="3" customWidth="1"/>
    <col min="28" max="28" width="17" style="3" customWidth="1"/>
    <col min="29" max="29" width="24.5703125" style="3" customWidth="1"/>
    <col min="30" max="30" width="31.85546875" style="3" customWidth="1"/>
    <col min="31" max="31" width="36" customWidth="1"/>
  </cols>
  <sheetData>
    <row r="1" spans="1:32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266</v>
      </c>
      <c r="I1" s="1" t="s">
        <v>295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3" t="s">
        <v>24</v>
      </c>
      <c r="AB1" s="1" t="s">
        <v>110</v>
      </c>
      <c r="AC1" s="1" t="s">
        <v>216</v>
      </c>
      <c r="AD1" s="1" t="s">
        <v>274</v>
      </c>
      <c r="AE1" s="44" t="s">
        <v>264</v>
      </c>
      <c r="AF1" s="1" t="s">
        <v>280</v>
      </c>
    </row>
    <row r="2" spans="1:32" x14ac:dyDescent="0.25">
      <c r="A2" s="90">
        <v>1</v>
      </c>
      <c r="B2" s="2" t="s">
        <v>25</v>
      </c>
      <c r="C2" s="35">
        <v>45658</v>
      </c>
      <c r="D2" s="15" t="str">
        <f t="shared" ref="D2:D65" si="0">TEXT(C2,"MMMM")</f>
        <v>janeiro</v>
      </c>
      <c r="E2" s="9">
        <v>0.72222222222222221</v>
      </c>
      <c r="F2" s="33" t="s">
        <v>327</v>
      </c>
      <c r="G2" s="2" t="s">
        <v>29</v>
      </c>
      <c r="H2" s="20"/>
      <c r="I2" s="45"/>
      <c r="J2" s="3"/>
      <c r="K2" s="5" t="s">
        <v>328</v>
      </c>
      <c r="L2" s="6" t="s">
        <v>119</v>
      </c>
      <c r="M2" s="3" t="s">
        <v>224</v>
      </c>
      <c r="N2" s="3" t="s">
        <v>255</v>
      </c>
      <c r="O2" s="2" t="s">
        <v>329</v>
      </c>
      <c r="P2" s="3" t="s">
        <v>330</v>
      </c>
      <c r="S2" s="3"/>
      <c r="T2" s="3" t="s">
        <v>331</v>
      </c>
      <c r="U2" s="3" t="s">
        <v>332</v>
      </c>
      <c r="V2" s="3" t="s">
        <v>86</v>
      </c>
      <c r="W2" s="3" t="s">
        <v>67</v>
      </c>
      <c r="X2" s="3" t="s">
        <v>68</v>
      </c>
      <c r="Y2" s="3" t="s">
        <v>65</v>
      </c>
      <c r="Z2" s="4" t="str">
        <f>IF(Tabela1[[#This Row],[R.A.E]]="SIM",VLOOKUP(Tabela1[[#This Row],[CLASSIFICAÇÃO]],Lista_Susp_!PRAZO,2,0)+Tabela1[[#This Row],[DATA]],"")</f>
        <v/>
      </c>
      <c r="AA2" s="11" t="b">
        <f ca="1">IF(Tabela1[[#This Row],[R.A.E]]="SIM",IF(AC2="ok","CONCLUÍDO",IF(Tabela1[[#This Row],[PRAZO ABERTURA R.A.E]]&lt;TODAY(),"ATRASADO","NO PRAZO")))</f>
        <v>0</v>
      </c>
      <c r="AB2" s="11" t="str">
        <f ca="1">IF(Tabela1[[#This Row],[PRAZO ABERTURA R.A.E]]&gt;=TODAY(),"",IF(Tabela1[[#This Row],[STATUS]]="ATRASADO",TODAY()-Tabela1[[#This Row],[PRAZO ABERTURA R.A.E]],""))</f>
        <v/>
      </c>
      <c r="AE2" s="3"/>
      <c r="AF2" t="s">
        <v>71</v>
      </c>
    </row>
    <row r="3" spans="1:32" ht="30" x14ac:dyDescent="0.25">
      <c r="A3" s="6">
        <v>2</v>
      </c>
      <c r="B3" s="2" t="s">
        <v>25</v>
      </c>
      <c r="C3" s="35">
        <v>45658</v>
      </c>
      <c r="D3" s="15" t="str">
        <f t="shared" si="0"/>
        <v>janeiro</v>
      </c>
      <c r="E3" s="9">
        <v>2.7777777777777776E-2</v>
      </c>
      <c r="F3" s="33" t="s">
        <v>333</v>
      </c>
      <c r="G3" s="2" t="s">
        <v>27</v>
      </c>
      <c r="H3" s="20" t="s">
        <v>268</v>
      </c>
      <c r="I3" s="45"/>
      <c r="J3" s="3"/>
      <c r="K3" s="5" t="s">
        <v>388</v>
      </c>
      <c r="L3" s="6" t="s">
        <v>119</v>
      </c>
      <c r="M3" s="3" t="s">
        <v>115</v>
      </c>
      <c r="N3" s="3" t="s">
        <v>309</v>
      </c>
      <c r="O3" s="2" t="s">
        <v>334</v>
      </c>
      <c r="P3" s="3" t="s">
        <v>248</v>
      </c>
      <c r="S3" s="3"/>
      <c r="T3" s="3" t="s">
        <v>335</v>
      </c>
      <c r="U3" s="3" t="s">
        <v>324</v>
      </c>
      <c r="V3" s="3" t="s">
        <v>86</v>
      </c>
      <c r="W3" s="3" t="s">
        <v>67</v>
      </c>
      <c r="X3" s="3" t="s">
        <v>68</v>
      </c>
      <c r="Y3" s="3" t="s">
        <v>65</v>
      </c>
      <c r="Z3" s="4" t="str">
        <f>IF(Tabela1[[#This Row],[R.A.E]]="SIM",VLOOKUP(Tabela1[[#This Row],[CLASSIFICAÇÃO]],Lista_Susp_!PRAZO,2,0)+Tabela1[[#This Row],[DATA]],"")</f>
        <v/>
      </c>
      <c r="AA3" s="11" t="b">
        <f ca="1">IF(Tabela1[[#This Row],[R.A.E]]="SIM",IF(AC3="ok","CONCLUÍDO",IF(Tabela1[[#This Row],[PRAZO ABERTURA R.A.E]]&lt;TODAY(),"ATRASADO","NO PRAZO")))</f>
        <v>0</v>
      </c>
      <c r="AB3" s="11" t="str">
        <f ca="1">IF(Tabela1[[#This Row],[PRAZO ABERTURA R.A.E]]&gt;=TODAY(),"",IF(Tabela1[[#This Row],[STATUS]]="ATRASADO",TODAY()-Tabela1[[#This Row],[PRAZO ABERTURA R.A.E]],""))</f>
        <v/>
      </c>
      <c r="AE3" s="3"/>
      <c r="AF3" t="s">
        <v>71</v>
      </c>
    </row>
    <row r="4" spans="1:32" x14ac:dyDescent="0.25">
      <c r="A4" s="6">
        <v>3</v>
      </c>
      <c r="B4" s="2" t="s">
        <v>25</v>
      </c>
      <c r="C4" s="35">
        <v>45659</v>
      </c>
      <c r="D4" s="15" t="str">
        <f t="shared" si="0"/>
        <v>janeiro</v>
      </c>
      <c r="E4" s="9">
        <v>0.40972222222222227</v>
      </c>
      <c r="F4" s="33" t="s">
        <v>336</v>
      </c>
      <c r="G4" s="2" t="s">
        <v>29</v>
      </c>
      <c r="H4" s="20"/>
      <c r="I4" s="45"/>
      <c r="J4" s="3"/>
      <c r="K4" s="5" t="s">
        <v>337</v>
      </c>
      <c r="L4" s="6" t="s">
        <v>338</v>
      </c>
      <c r="M4" s="3" t="s">
        <v>239</v>
      </c>
      <c r="N4" s="3" t="s">
        <v>262</v>
      </c>
      <c r="O4" s="2" t="s">
        <v>339</v>
      </c>
      <c r="P4" s="3" t="s">
        <v>340</v>
      </c>
      <c r="S4" s="3"/>
      <c r="T4" s="3" t="s">
        <v>341</v>
      </c>
      <c r="U4" s="3" t="s">
        <v>342</v>
      </c>
      <c r="V4" s="3" t="s">
        <v>75</v>
      </c>
      <c r="W4" s="3" t="s">
        <v>67</v>
      </c>
      <c r="X4" s="3" t="s">
        <v>68</v>
      </c>
      <c r="Y4" s="3" t="s">
        <v>65</v>
      </c>
      <c r="Z4" s="4" t="str">
        <f>IF(Tabela1[[#This Row],[R.A.E]]="SIM",VLOOKUP(Tabela1[[#This Row],[CLASSIFICAÇÃO]],Lista_Susp_!PRAZO,2,0)+Tabela1[[#This Row],[DATA]],"")</f>
        <v/>
      </c>
      <c r="AA4" s="11" t="b">
        <f ca="1">IF(Tabela1[[#This Row],[R.A.E]]="SIM",IF(AC4="ok","CONCLUÍDO",IF(Tabela1[[#This Row],[PRAZO ABERTURA R.A.E]]&lt;TODAY(),"ATRASADO","NO PRAZO")))</f>
        <v>0</v>
      </c>
      <c r="AB4" s="11" t="str">
        <f ca="1">IF(Tabela1[[#This Row],[PRAZO ABERTURA R.A.E]]&gt;=TODAY(),"",IF(Tabela1[[#This Row],[STATUS]]="ATRASADO",TODAY()-Tabela1[[#This Row],[PRAZO ABERTURA R.A.E]],""))</f>
        <v/>
      </c>
      <c r="AE4" s="3"/>
      <c r="AF4" t="s">
        <v>71</v>
      </c>
    </row>
    <row r="5" spans="1:32" ht="30" x14ac:dyDescent="0.25">
      <c r="A5" s="6">
        <v>4</v>
      </c>
      <c r="B5" s="2" t="s">
        <v>25</v>
      </c>
      <c r="C5" s="35">
        <v>45659</v>
      </c>
      <c r="D5" s="15" t="str">
        <f t="shared" si="0"/>
        <v>janeiro</v>
      </c>
      <c r="E5" s="9">
        <v>0.40277777777777773</v>
      </c>
      <c r="F5" s="33" t="s">
        <v>343</v>
      </c>
      <c r="G5" s="2" t="s">
        <v>27</v>
      </c>
      <c r="H5" s="20" t="s">
        <v>270</v>
      </c>
      <c r="I5" s="45"/>
      <c r="J5" s="3"/>
      <c r="K5" s="5" t="s">
        <v>344</v>
      </c>
      <c r="L5" s="6" t="s">
        <v>119</v>
      </c>
      <c r="M5" s="3" t="s">
        <v>115</v>
      </c>
      <c r="N5" s="3" t="s">
        <v>309</v>
      </c>
      <c r="O5" s="2" t="s">
        <v>345</v>
      </c>
      <c r="P5" s="3" t="s">
        <v>346</v>
      </c>
      <c r="S5" s="3"/>
      <c r="T5" s="3" t="s">
        <v>347</v>
      </c>
      <c r="U5" s="3" t="s">
        <v>312</v>
      </c>
      <c r="V5" s="3" t="s">
        <v>241</v>
      </c>
      <c r="Y5" s="3" t="s">
        <v>65</v>
      </c>
      <c r="Z5" s="4" t="str">
        <f>IF(Tabela1[[#This Row],[R.A.E]]="SIM",VLOOKUP(Tabela1[[#This Row],[CLASSIFICAÇÃO]],Lista_Susp_!PRAZO,2,0)+Tabela1[[#This Row],[DATA]],"")</f>
        <v/>
      </c>
      <c r="AA5" s="11" t="b">
        <f ca="1">IF(Tabela1[[#This Row],[R.A.E]]="SIM",IF(AC5="ok","CONCLUÍDO",IF(Tabela1[[#This Row],[PRAZO ABERTURA R.A.E]]&lt;TODAY(),"ATRASADO","NO PRAZO")))</f>
        <v>0</v>
      </c>
      <c r="AB5" s="11" t="str">
        <f ca="1">IF(Tabela1[[#This Row],[PRAZO ABERTURA R.A.E]]&gt;=TODAY(),"",IF(Tabela1[[#This Row],[STATUS]]="ATRASADO",TODAY()-Tabela1[[#This Row],[PRAZO ABERTURA R.A.E]],""))</f>
        <v/>
      </c>
      <c r="AE5" s="3"/>
      <c r="AF5" t="s">
        <v>71</v>
      </c>
    </row>
    <row r="6" spans="1:32" x14ac:dyDescent="0.25">
      <c r="A6" s="6">
        <v>5</v>
      </c>
      <c r="B6" s="2" t="s">
        <v>25</v>
      </c>
      <c r="C6" s="35">
        <v>45659</v>
      </c>
      <c r="D6" s="15" t="str">
        <f t="shared" si="0"/>
        <v>janeiro</v>
      </c>
      <c r="E6" s="9">
        <v>0.33333333333333331</v>
      </c>
      <c r="F6" s="33" t="s">
        <v>348</v>
      </c>
      <c r="G6" s="2" t="s">
        <v>29</v>
      </c>
      <c r="H6" s="20"/>
      <c r="I6" s="45"/>
      <c r="J6" s="3"/>
      <c r="K6" s="5" t="s">
        <v>349</v>
      </c>
      <c r="L6" s="6" t="s">
        <v>119</v>
      </c>
      <c r="M6" s="3" t="s">
        <v>42</v>
      </c>
      <c r="N6" s="3" t="s">
        <v>252</v>
      </c>
      <c r="O6" s="2" t="s">
        <v>350</v>
      </c>
      <c r="P6" s="3" t="s">
        <v>247</v>
      </c>
      <c r="S6" s="3"/>
      <c r="T6" s="3" t="s">
        <v>351</v>
      </c>
      <c r="U6" s="3" t="s">
        <v>283</v>
      </c>
      <c r="V6" s="3" t="s">
        <v>79</v>
      </c>
      <c r="W6" s="3" t="s">
        <v>67</v>
      </c>
      <c r="X6" s="3" t="s">
        <v>68</v>
      </c>
      <c r="Y6" s="3" t="s">
        <v>65</v>
      </c>
      <c r="Z6" s="4" t="str">
        <f>IF(Tabela1[[#This Row],[R.A.E]]="SIM",VLOOKUP(Tabela1[[#This Row],[CLASSIFICAÇÃO]],Lista_Susp_!PRAZO,2,0)+Tabela1[[#This Row],[DATA]],"")</f>
        <v/>
      </c>
      <c r="AA6" s="11" t="b">
        <f ca="1">IF(Tabela1[[#This Row],[R.A.E]]="SIM",IF(AC6="ok","CONCLUÍDO",IF(Tabela1[[#This Row],[PRAZO ABERTURA R.A.E]]&lt;TODAY(),"ATRASADO","NO PRAZO")))</f>
        <v>0</v>
      </c>
      <c r="AB6" s="11" t="str">
        <f ca="1">IF(Tabela1[[#This Row],[PRAZO ABERTURA R.A.E]]&gt;=TODAY(),"",IF(Tabela1[[#This Row],[STATUS]]="ATRASADO",TODAY()-Tabela1[[#This Row],[PRAZO ABERTURA R.A.E]],""))</f>
        <v/>
      </c>
      <c r="AE6" s="3"/>
      <c r="AF6" t="s">
        <v>71</v>
      </c>
    </row>
    <row r="7" spans="1:32" x14ac:dyDescent="0.25">
      <c r="A7" s="6">
        <v>6</v>
      </c>
      <c r="B7" s="2" t="s">
        <v>25</v>
      </c>
      <c r="C7" s="35">
        <v>45659</v>
      </c>
      <c r="D7" s="15" t="str">
        <f t="shared" si="0"/>
        <v>janeiro</v>
      </c>
      <c r="E7" s="9">
        <v>0.47916666666666669</v>
      </c>
      <c r="F7" s="33" t="s">
        <v>286</v>
      </c>
      <c r="G7" s="2" t="s">
        <v>29</v>
      </c>
      <c r="H7" s="20"/>
      <c r="I7" s="45"/>
      <c r="J7" s="3"/>
      <c r="K7" s="5" t="s">
        <v>352</v>
      </c>
      <c r="L7" s="6" t="s">
        <v>119</v>
      </c>
      <c r="M7" s="3" t="s">
        <v>42</v>
      </c>
      <c r="N7" s="3" t="s">
        <v>252</v>
      </c>
      <c r="O7" s="2" t="s">
        <v>353</v>
      </c>
      <c r="P7" s="3" t="s">
        <v>254</v>
      </c>
      <c r="S7" s="3"/>
      <c r="T7" s="3" t="s">
        <v>354</v>
      </c>
      <c r="U7" s="3" t="s">
        <v>283</v>
      </c>
      <c r="V7" s="3" t="s">
        <v>79</v>
      </c>
      <c r="W7" s="3" t="s">
        <v>67</v>
      </c>
      <c r="X7" s="3" t="s">
        <v>68</v>
      </c>
      <c r="Y7" s="3" t="s">
        <v>65</v>
      </c>
      <c r="Z7" s="4" t="str">
        <f>IF(Tabela1[[#This Row],[R.A.E]]="SIM",VLOOKUP(Tabela1[[#This Row],[CLASSIFICAÇÃO]],Lista_Susp_!PRAZO,2,0)+Tabela1[[#This Row],[DATA]],"")</f>
        <v/>
      </c>
      <c r="AA7" s="11" t="b">
        <f ca="1">IF(Tabela1[[#This Row],[R.A.E]]="SIM",IF(AC7="ok","CONCLUÍDO",IF(Tabela1[[#This Row],[PRAZO ABERTURA R.A.E]]&lt;TODAY(),"ATRASADO","NO PRAZO")))</f>
        <v>0</v>
      </c>
      <c r="AB7" s="11" t="str">
        <f ca="1">IF(Tabela1[[#This Row],[PRAZO ABERTURA R.A.E]]&gt;=TODAY(),"",IF(Tabela1[[#This Row],[STATUS]]="ATRASADO",TODAY()-Tabela1[[#This Row],[PRAZO ABERTURA R.A.E]],""))</f>
        <v/>
      </c>
      <c r="AE7" s="3"/>
      <c r="AF7" t="s">
        <v>71</v>
      </c>
    </row>
    <row r="8" spans="1:32" x14ac:dyDescent="0.25">
      <c r="A8" s="6">
        <v>7</v>
      </c>
      <c r="B8" s="2" t="s">
        <v>25</v>
      </c>
      <c r="C8" s="35">
        <v>45659</v>
      </c>
      <c r="D8" s="15" t="str">
        <f t="shared" si="0"/>
        <v>janeiro</v>
      </c>
      <c r="E8" s="9">
        <v>0.28472222222222221</v>
      </c>
      <c r="F8" s="33" t="s">
        <v>390</v>
      </c>
      <c r="G8" s="2" t="s">
        <v>27</v>
      </c>
      <c r="H8" s="20" t="s">
        <v>268</v>
      </c>
      <c r="I8" s="45"/>
      <c r="J8" s="3"/>
      <c r="K8" s="5" t="s">
        <v>355</v>
      </c>
      <c r="L8" s="6" t="s">
        <v>159</v>
      </c>
      <c r="M8" s="3" t="s">
        <v>116</v>
      </c>
      <c r="N8" s="3" t="s">
        <v>257</v>
      </c>
      <c r="O8" s="2" t="s">
        <v>356</v>
      </c>
      <c r="P8" s="3" t="s">
        <v>259</v>
      </c>
      <c r="S8" s="3"/>
      <c r="T8" s="3" t="s">
        <v>357</v>
      </c>
      <c r="U8" s="3" t="s">
        <v>285</v>
      </c>
      <c r="V8" s="3" t="s">
        <v>318</v>
      </c>
      <c r="W8" s="3" t="s">
        <v>67</v>
      </c>
      <c r="X8" s="3" t="s">
        <v>68</v>
      </c>
      <c r="Y8" s="3" t="s">
        <v>65</v>
      </c>
      <c r="Z8" s="4" t="str">
        <f>IF(Tabela1[[#This Row],[R.A.E]]="SIM",VLOOKUP(Tabela1[[#This Row],[CLASSIFICAÇÃO]],Lista_Susp_!PRAZO,2,0)+Tabela1[[#This Row],[DATA]],"")</f>
        <v/>
      </c>
      <c r="AA8" s="11" t="b">
        <f ca="1">IF(Tabela1[[#This Row],[R.A.E]]="SIM",IF(AC8="ok","CONCLUÍDO",IF(Tabela1[[#This Row],[PRAZO ABERTURA R.A.E]]&lt;TODAY(),"ATRASADO","NO PRAZO")))</f>
        <v>0</v>
      </c>
      <c r="AB8" s="11" t="str">
        <f ca="1">IF(Tabela1[[#This Row],[PRAZO ABERTURA R.A.E]]&gt;=TODAY(),"",IF(Tabela1[[#This Row],[STATUS]]="ATRASADO",TODAY()-Tabela1[[#This Row],[PRAZO ABERTURA R.A.E]],""))</f>
        <v/>
      </c>
      <c r="AE8" s="3"/>
      <c r="AF8" t="s">
        <v>71</v>
      </c>
    </row>
    <row r="9" spans="1:32" x14ac:dyDescent="0.25">
      <c r="A9" s="6">
        <v>8</v>
      </c>
      <c r="B9" s="2" t="s">
        <v>25</v>
      </c>
      <c r="C9" s="35">
        <v>45659</v>
      </c>
      <c r="D9" s="15" t="str">
        <f t="shared" si="0"/>
        <v>janeiro</v>
      </c>
      <c r="E9" s="9">
        <v>0.54166666666666663</v>
      </c>
      <c r="F9" s="33" t="s">
        <v>358</v>
      </c>
      <c r="G9" s="2" t="s">
        <v>29</v>
      </c>
      <c r="H9" s="20"/>
      <c r="I9" s="45"/>
      <c r="J9" s="3"/>
      <c r="K9" s="5" t="s">
        <v>389</v>
      </c>
      <c r="L9" s="6" t="s">
        <v>119</v>
      </c>
      <c r="M9" s="3" t="s">
        <v>115</v>
      </c>
      <c r="N9" s="3" t="s">
        <v>281</v>
      </c>
      <c r="O9" s="2" t="s">
        <v>359</v>
      </c>
      <c r="P9" s="3" t="s">
        <v>360</v>
      </c>
      <c r="S9" s="3"/>
      <c r="T9" s="3" t="s">
        <v>361</v>
      </c>
      <c r="U9" s="3" t="s">
        <v>312</v>
      </c>
      <c r="V9" s="3" t="s">
        <v>241</v>
      </c>
      <c r="Y9" s="3" t="s">
        <v>65</v>
      </c>
      <c r="Z9" s="4" t="str">
        <f>IF(Tabela1[[#This Row],[R.A.E]]="SIM",VLOOKUP(Tabela1[[#This Row],[CLASSIFICAÇÃO]],Lista_Susp_!PRAZO,2,0)+Tabela1[[#This Row],[DATA]],"")</f>
        <v/>
      </c>
      <c r="AA9" s="11" t="b">
        <f ca="1">IF(Tabela1[[#This Row],[R.A.E]]="SIM",IF(AC9="ok","CONCLUÍDO",IF(Tabela1[[#This Row],[PRAZO ABERTURA R.A.E]]&lt;TODAY(),"ATRASADO","NO PRAZO")))</f>
        <v>0</v>
      </c>
      <c r="AB9" s="11" t="str">
        <f ca="1">IF(Tabela1[[#This Row],[PRAZO ABERTURA R.A.E]]&gt;=TODAY(),"",IF(Tabela1[[#This Row],[STATUS]]="ATRASADO",TODAY()-Tabela1[[#This Row],[PRAZO ABERTURA R.A.E]],""))</f>
        <v/>
      </c>
      <c r="AE9" s="3"/>
      <c r="AF9" t="s">
        <v>71</v>
      </c>
    </row>
    <row r="10" spans="1:32" ht="30" x14ac:dyDescent="0.25">
      <c r="A10" s="6">
        <v>9</v>
      </c>
      <c r="B10" s="2" t="s">
        <v>25</v>
      </c>
      <c r="C10" s="35">
        <v>45660</v>
      </c>
      <c r="D10" s="15" t="str">
        <f t="shared" si="0"/>
        <v>janeiro</v>
      </c>
      <c r="E10" s="9">
        <v>0.15277777777777776</v>
      </c>
      <c r="F10" s="33" t="s">
        <v>362</v>
      </c>
      <c r="G10" s="2" t="s">
        <v>27</v>
      </c>
      <c r="H10" s="20" t="s">
        <v>270</v>
      </c>
      <c r="I10" s="45"/>
      <c r="J10" s="3"/>
      <c r="K10" s="5" t="s">
        <v>363</v>
      </c>
      <c r="L10" s="6" t="s">
        <v>119</v>
      </c>
      <c r="M10" s="3" t="s">
        <v>115</v>
      </c>
      <c r="N10" s="3" t="s">
        <v>281</v>
      </c>
      <c r="O10" s="2" t="s">
        <v>364</v>
      </c>
      <c r="P10" s="3" t="s">
        <v>323</v>
      </c>
      <c r="S10" s="3"/>
      <c r="T10" s="3" t="s">
        <v>365</v>
      </c>
      <c r="U10" s="3" t="s">
        <v>326</v>
      </c>
      <c r="V10" s="3" t="s">
        <v>241</v>
      </c>
      <c r="Y10" s="3" t="s">
        <v>65</v>
      </c>
      <c r="Z10" s="4" t="str">
        <f>IF(Tabela1[[#This Row],[R.A.E]]="SIM",VLOOKUP(Tabela1[[#This Row],[CLASSIFICAÇÃO]],Lista_Susp_!PRAZO,2,0)+Tabela1[[#This Row],[DATA]],"")</f>
        <v/>
      </c>
      <c r="AA10" s="11" t="b">
        <f ca="1">IF(Tabela1[[#This Row],[R.A.E]]="SIM",IF(AC10="ok","CONCLUÍDO",IF(Tabela1[[#This Row],[PRAZO ABERTURA R.A.E]]&lt;TODAY(),"ATRASADO","NO PRAZO")))</f>
        <v>0</v>
      </c>
      <c r="AB10" s="11" t="str">
        <f ca="1">IF(Tabela1[[#This Row],[PRAZO ABERTURA R.A.E]]&gt;=TODAY(),"",IF(Tabela1[[#This Row],[STATUS]]="ATRASADO",TODAY()-Tabela1[[#This Row],[PRAZO ABERTURA R.A.E]],""))</f>
        <v/>
      </c>
      <c r="AE10" s="3"/>
      <c r="AF10" t="s">
        <v>71</v>
      </c>
    </row>
    <row r="11" spans="1:32" x14ac:dyDescent="0.25">
      <c r="A11" s="6">
        <v>10</v>
      </c>
      <c r="B11" s="2" t="s">
        <v>25</v>
      </c>
      <c r="C11" s="35">
        <v>45661</v>
      </c>
      <c r="D11" s="15" t="str">
        <f t="shared" si="0"/>
        <v>janeiro</v>
      </c>
      <c r="E11" s="9">
        <v>0.5625</v>
      </c>
      <c r="F11" s="33" t="s">
        <v>366</v>
      </c>
      <c r="G11" s="2" t="s">
        <v>32</v>
      </c>
      <c r="H11" s="20"/>
      <c r="I11" s="45"/>
      <c r="J11" s="3"/>
      <c r="K11" s="5" t="s">
        <v>367</v>
      </c>
      <c r="L11" s="6" t="s">
        <v>119</v>
      </c>
      <c r="M11" s="3" t="s">
        <v>115</v>
      </c>
      <c r="N11" s="3" t="s">
        <v>368</v>
      </c>
      <c r="O11" s="2" t="s">
        <v>369</v>
      </c>
      <c r="P11" s="3" t="s">
        <v>325</v>
      </c>
      <c r="S11" s="3"/>
      <c r="U11" s="3" t="s">
        <v>291</v>
      </c>
      <c r="V11" s="3" t="s">
        <v>80</v>
      </c>
      <c r="W11" s="3" t="s">
        <v>67</v>
      </c>
      <c r="X11" s="3" t="s">
        <v>68</v>
      </c>
      <c r="Y11" s="3" t="s">
        <v>65</v>
      </c>
      <c r="Z11" s="4" t="str">
        <f>IF(Tabela1[[#This Row],[R.A.E]]="SIM",VLOOKUP(Tabela1[[#This Row],[CLASSIFICAÇÃO]],Lista_Susp_!PRAZO,2,0)+Tabela1[[#This Row],[DATA]],"")</f>
        <v/>
      </c>
      <c r="AA11" s="11" t="b">
        <f ca="1">IF(Tabela1[[#This Row],[R.A.E]]="SIM",IF(AC11="ok","CONCLUÍDO",IF(Tabela1[[#This Row],[PRAZO ABERTURA R.A.E]]&lt;TODAY(),"ATRASADO","NO PRAZO")))</f>
        <v>0</v>
      </c>
      <c r="AB11" s="11" t="str">
        <f ca="1">IF(Tabela1[[#This Row],[PRAZO ABERTURA R.A.E]]&gt;=TODAY(),"",IF(Tabela1[[#This Row],[STATUS]]="ATRASADO",TODAY()-Tabela1[[#This Row],[PRAZO ABERTURA R.A.E]],""))</f>
        <v/>
      </c>
      <c r="AE11" s="3"/>
      <c r="AF11" t="s">
        <v>71</v>
      </c>
    </row>
    <row r="12" spans="1:32" ht="30" x14ac:dyDescent="0.25">
      <c r="A12" s="6">
        <v>11</v>
      </c>
      <c r="B12" s="2" t="s">
        <v>25</v>
      </c>
      <c r="C12" s="35">
        <v>45660</v>
      </c>
      <c r="D12" s="15" t="str">
        <f t="shared" si="0"/>
        <v>janeiro</v>
      </c>
      <c r="E12" s="9">
        <v>0.92708333333333337</v>
      </c>
      <c r="F12" s="33" t="s">
        <v>391</v>
      </c>
      <c r="G12" s="2" t="s">
        <v>27</v>
      </c>
      <c r="H12" s="20" t="s">
        <v>269</v>
      </c>
      <c r="I12" s="45"/>
      <c r="J12" s="3"/>
      <c r="K12" s="5" t="s">
        <v>370</v>
      </c>
      <c r="L12" s="6" t="s">
        <v>119</v>
      </c>
      <c r="M12" s="3" t="s">
        <v>116</v>
      </c>
      <c r="N12" s="3" t="s">
        <v>257</v>
      </c>
      <c r="O12" s="2" t="s">
        <v>371</v>
      </c>
      <c r="P12" s="3" t="s">
        <v>372</v>
      </c>
      <c r="S12" s="3"/>
      <c r="U12" s="3" t="s">
        <v>320</v>
      </c>
      <c r="V12" s="3" t="s">
        <v>318</v>
      </c>
      <c r="W12" s="3" t="s">
        <v>67</v>
      </c>
      <c r="X12" s="3" t="s">
        <v>68</v>
      </c>
      <c r="Y12" s="3" t="s">
        <v>71</v>
      </c>
      <c r="Z12" s="4">
        <f>IF(Tabela1[[#This Row],[R.A.E]]="SIM",VLOOKUP(Tabela1[[#This Row],[CLASSIFICAÇÃO]],Lista_Susp_!PRAZO,2,0)+Tabela1[[#This Row],[DATA]],"")</f>
        <v>45667</v>
      </c>
      <c r="AA12" s="11" t="str">
        <f ca="1">IF(Tabela1[[#This Row],[R.A.E]]="SIM",IF(AC12="ok","CONCLUÍDO",IF(Tabela1[[#This Row],[PRAZO ABERTURA R.A.E]]&lt;TODAY(),"ATRASADO","NO PRAZO")))</f>
        <v>NO PRAZO</v>
      </c>
      <c r="AB12" s="11" t="str">
        <f ca="1">IF(Tabela1[[#This Row],[PRAZO ABERTURA R.A.E]]&gt;=TODAY(),"",IF(Tabela1[[#This Row],[STATUS]]="ATRASADO",TODAY()-Tabela1[[#This Row],[PRAZO ABERTURA R.A.E]],""))</f>
        <v/>
      </c>
      <c r="AE12" s="3"/>
      <c r="AF12" t="s">
        <v>71</v>
      </c>
    </row>
    <row r="13" spans="1:32" x14ac:dyDescent="0.25">
      <c r="A13" s="6">
        <v>12</v>
      </c>
      <c r="B13" s="2" t="s">
        <v>25</v>
      </c>
      <c r="C13" s="35">
        <v>45660</v>
      </c>
      <c r="D13" s="15" t="str">
        <f t="shared" si="0"/>
        <v>janeiro</v>
      </c>
      <c r="E13" s="9">
        <v>0.9375</v>
      </c>
      <c r="F13" s="33" t="s">
        <v>392</v>
      </c>
      <c r="G13" s="2" t="s">
        <v>32</v>
      </c>
      <c r="H13" s="20"/>
      <c r="I13" s="45"/>
      <c r="J13" s="3"/>
      <c r="K13" s="5" t="s">
        <v>373</v>
      </c>
      <c r="L13" s="6" t="s">
        <v>119</v>
      </c>
      <c r="M13" s="3" t="s">
        <v>116</v>
      </c>
      <c r="N13" s="3" t="s">
        <v>261</v>
      </c>
      <c r="O13" s="2" t="s">
        <v>374</v>
      </c>
      <c r="P13" s="3" t="s">
        <v>372</v>
      </c>
      <c r="S13" s="3"/>
      <c r="T13" s="3" t="s">
        <v>375</v>
      </c>
      <c r="U13" s="3" t="s">
        <v>265</v>
      </c>
      <c r="V13" s="3" t="s">
        <v>103</v>
      </c>
      <c r="W13" s="3" t="s">
        <v>67</v>
      </c>
      <c r="X13" s="3" t="s">
        <v>68</v>
      </c>
      <c r="Y13" s="3" t="s">
        <v>65</v>
      </c>
      <c r="Z13" s="4" t="str">
        <f>IF(Tabela1[[#This Row],[R.A.E]]="SIM",VLOOKUP(Tabela1[[#This Row],[CLASSIFICAÇÃO]],Lista_Susp_!PRAZO,2,0)+Tabela1[[#This Row],[DATA]],"")</f>
        <v/>
      </c>
      <c r="AA13" s="11" t="b">
        <f ca="1">IF(Tabela1[[#This Row],[R.A.E]]="SIM",IF(AC13="ok","CONCLUÍDO",IF(Tabela1[[#This Row],[PRAZO ABERTURA R.A.E]]&lt;TODAY(),"ATRASADO","NO PRAZO")))</f>
        <v>0</v>
      </c>
      <c r="AB13" s="11" t="str">
        <f ca="1">IF(Tabela1[[#This Row],[PRAZO ABERTURA R.A.E]]&gt;=TODAY(),"",IF(Tabela1[[#This Row],[STATUS]]="ATRASADO",TODAY()-Tabela1[[#This Row],[PRAZO ABERTURA R.A.E]],""))</f>
        <v/>
      </c>
      <c r="AE13" s="3"/>
      <c r="AF13" t="s">
        <v>71</v>
      </c>
    </row>
    <row r="14" spans="1:32" x14ac:dyDescent="0.25">
      <c r="A14" s="50">
        <v>13</v>
      </c>
      <c r="B14" s="2" t="s">
        <v>25</v>
      </c>
      <c r="C14" s="73">
        <v>45663</v>
      </c>
      <c r="D14" s="15" t="str">
        <f t="shared" si="0"/>
        <v>janeiro</v>
      </c>
      <c r="E14" s="9">
        <v>0.41666666666666669</v>
      </c>
      <c r="F14" s="74" t="s">
        <v>376</v>
      </c>
      <c r="G14" s="17" t="s">
        <v>29</v>
      </c>
      <c r="H14" s="45"/>
      <c r="I14" s="45"/>
      <c r="J14" s="3"/>
      <c r="K14" s="5" t="s">
        <v>377</v>
      </c>
      <c r="L14" s="6" t="s">
        <v>119</v>
      </c>
      <c r="M14" s="6" t="s">
        <v>42</v>
      </c>
      <c r="N14" s="6" t="s">
        <v>378</v>
      </c>
      <c r="O14" s="19" t="s">
        <v>379</v>
      </c>
      <c r="P14" s="77" t="s">
        <v>247</v>
      </c>
      <c r="Q14" s="23"/>
      <c r="R14" s="6"/>
      <c r="S14" s="22"/>
      <c r="T14" s="77" t="s">
        <v>380</v>
      </c>
      <c r="U14" s="89" t="s">
        <v>381</v>
      </c>
      <c r="V14" s="3" t="s">
        <v>232</v>
      </c>
      <c r="W14" s="6"/>
      <c r="X14" s="6"/>
      <c r="Y14" s="6"/>
      <c r="Z14" s="4" t="str">
        <f>IF(Tabela1[[#This Row],[R.A.E]]="SIM",VLOOKUP(Tabela1[[#This Row],[CLASSIFICAÇÃO]],Lista_Susp_!PRAZO,2,0)+Tabela1[[#This Row],[DATA]],"")</f>
        <v/>
      </c>
      <c r="AA14" s="18"/>
      <c r="AB14" s="11"/>
      <c r="AC14"/>
      <c r="AD14"/>
      <c r="AF14" t="s">
        <v>71</v>
      </c>
    </row>
    <row r="15" spans="1:32" x14ac:dyDescent="0.25">
      <c r="A15" s="6">
        <v>14</v>
      </c>
      <c r="B15" s="2" t="s">
        <v>25</v>
      </c>
      <c r="C15" s="73">
        <v>45663</v>
      </c>
      <c r="D15" s="15" t="str">
        <f t="shared" si="0"/>
        <v>janeiro</v>
      </c>
      <c r="E15" s="9">
        <v>0.41319444444444442</v>
      </c>
      <c r="F15" s="74" t="s">
        <v>382</v>
      </c>
      <c r="G15" s="17" t="s">
        <v>29</v>
      </c>
      <c r="H15" s="45"/>
      <c r="I15" s="45"/>
      <c r="J15" s="3"/>
      <c r="K15" s="5" t="s">
        <v>383</v>
      </c>
      <c r="L15" s="6" t="s">
        <v>315</v>
      </c>
      <c r="M15" s="6" t="s">
        <v>114</v>
      </c>
      <c r="N15" s="6" t="s">
        <v>114</v>
      </c>
      <c r="O15" s="2" t="s">
        <v>384</v>
      </c>
      <c r="P15" s="77" t="s">
        <v>385</v>
      </c>
      <c r="Q15" s="23"/>
      <c r="R15" s="6"/>
      <c r="S15" s="22"/>
      <c r="T15" s="77" t="s">
        <v>386</v>
      </c>
      <c r="U15" s="1" t="s">
        <v>387</v>
      </c>
      <c r="V15" s="3" t="s">
        <v>73</v>
      </c>
      <c r="W15" s="6" t="s">
        <v>67</v>
      </c>
      <c r="X15" s="6" t="s">
        <v>68</v>
      </c>
      <c r="Y15" s="6" t="s">
        <v>65</v>
      </c>
      <c r="Z15" s="4" t="str">
        <f>IF(Tabela1[[#This Row],[R.A.E]]="SIM",VLOOKUP(Tabela1[[#This Row],[CLASSIFICAÇÃO]],Lista_Susp_!PRAZO,2,0)+Tabela1[[#This Row],[DATA]],"")</f>
        <v/>
      </c>
      <c r="AA15" s="18"/>
      <c r="AB15" s="11"/>
      <c r="AC15" s="10"/>
      <c r="AD15" s="10"/>
      <c r="AE15" s="10"/>
      <c r="AF15" t="s">
        <v>71</v>
      </c>
    </row>
    <row r="16" spans="1:32" x14ac:dyDescent="0.25">
      <c r="A16" s="6">
        <v>15</v>
      </c>
      <c r="B16" s="2" t="s">
        <v>25</v>
      </c>
      <c r="C16" s="73">
        <v>45663</v>
      </c>
      <c r="D16" s="15" t="str">
        <f t="shared" si="0"/>
        <v>janeiro</v>
      </c>
      <c r="E16" s="9">
        <v>0.59722222222222221</v>
      </c>
      <c r="F16" s="74" t="s">
        <v>393</v>
      </c>
      <c r="G16" s="17" t="s">
        <v>27</v>
      </c>
      <c r="H16" s="20" t="s">
        <v>268</v>
      </c>
      <c r="I16" s="45"/>
      <c r="J16" s="3"/>
      <c r="K16" s="5" t="s">
        <v>394</v>
      </c>
      <c r="L16" s="6" t="s">
        <v>124</v>
      </c>
      <c r="M16" s="6" t="s">
        <v>113</v>
      </c>
      <c r="N16" s="6" t="s">
        <v>395</v>
      </c>
      <c r="O16" s="2" t="s">
        <v>396</v>
      </c>
      <c r="P16" s="77" t="s">
        <v>397</v>
      </c>
      <c r="Q16" s="23"/>
      <c r="R16" s="6"/>
      <c r="S16" s="22"/>
      <c r="T16" s="77" t="s">
        <v>398</v>
      </c>
      <c r="U16" s="1" t="s">
        <v>399</v>
      </c>
      <c r="V16" s="3" t="s">
        <v>103</v>
      </c>
      <c r="W16" s="6" t="s">
        <v>67</v>
      </c>
      <c r="X16" s="6" t="s">
        <v>68</v>
      </c>
      <c r="Y16" s="6" t="s">
        <v>65</v>
      </c>
      <c r="Z16" s="4" t="str">
        <f>IF(Tabela1[[#This Row],[R.A.E]]="SIM",VLOOKUP(Tabela1[[#This Row],[CLASSIFICAÇÃO]],Lista_Susp_!PRAZO,2,0)+Tabela1[[#This Row],[DATA]],"")</f>
        <v/>
      </c>
      <c r="AA16" s="18"/>
      <c r="AB16" s="11"/>
      <c r="AC16" s="10"/>
      <c r="AD16" s="10"/>
      <c r="AE16" s="10"/>
      <c r="AF16" t="s">
        <v>71</v>
      </c>
    </row>
    <row r="17" spans="1:36" x14ac:dyDescent="0.25">
      <c r="A17" s="6">
        <v>16</v>
      </c>
      <c r="B17" s="2" t="s">
        <v>25</v>
      </c>
      <c r="C17" s="73">
        <v>45663</v>
      </c>
      <c r="D17" s="15" t="str">
        <f t="shared" si="0"/>
        <v>janeiro</v>
      </c>
      <c r="E17" s="9">
        <v>0.70138888888888884</v>
      </c>
      <c r="F17" s="74" t="s">
        <v>400</v>
      </c>
      <c r="G17" s="27" t="s">
        <v>29</v>
      </c>
      <c r="H17" s="20"/>
      <c r="I17" s="45"/>
      <c r="J17" s="3"/>
      <c r="K17" s="5" t="s">
        <v>431</v>
      </c>
      <c r="L17" s="6" t="s">
        <v>119</v>
      </c>
      <c r="M17" s="6" t="s">
        <v>42</v>
      </c>
      <c r="N17" s="6" t="s">
        <v>401</v>
      </c>
      <c r="O17" s="2" t="s">
        <v>402</v>
      </c>
      <c r="P17" s="77" t="s">
        <v>247</v>
      </c>
      <c r="Q17" s="23"/>
      <c r="R17" s="6"/>
      <c r="S17" s="22"/>
      <c r="T17" s="77" t="s">
        <v>403</v>
      </c>
      <c r="U17" s="1" t="s">
        <v>404</v>
      </c>
      <c r="V17" s="3" t="s">
        <v>79</v>
      </c>
      <c r="W17" s="6" t="s">
        <v>67</v>
      </c>
      <c r="X17" s="6" t="s">
        <v>68</v>
      </c>
      <c r="Y17" s="6" t="s">
        <v>65</v>
      </c>
      <c r="Z17" s="4" t="str">
        <f>IF(Tabela1[[#This Row],[R.A.E]]="SIM",VLOOKUP(Tabela1[[#This Row],[CLASSIFICAÇÃO]],Lista_Susp_!PRAZO,2,0)+Tabela1[[#This Row],[DATA]],"")</f>
        <v/>
      </c>
      <c r="AA17" s="18"/>
      <c r="AB17" s="11"/>
      <c r="AC17" s="10"/>
      <c r="AD17" s="10"/>
      <c r="AE17" s="10"/>
      <c r="AF17" t="s">
        <v>71</v>
      </c>
    </row>
    <row r="18" spans="1:36" x14ac:dyDescent="0.25">
      <c r="A18" s="6">
        <v>17</v>
      </c>
      <c r="B18" s="2" t="s">
        <v>25</v>
      </c>
      <c r="C18" s="73">
        <v>45663</v>
      </c>
      <c r="D18" s="15" t="str">
        <f t="shared" si="0"/>
        <v>janeiro</v>
      </c>
      <c r="E18" s="9">
        <v>0.67708333333333337</v>
      </c>
      <c r="F18" s="74" t="s">
        <v>405</v>
      </c>
      <c r="G18" s="27" t="s">
        <v>29</v>
      </c>
      <c r="H18" s="20"/>
      <c r="I18" s="45"/>
      <c r="J18" s="3"/>
      <c r="K18" s="5" t="s">
        <v>406</v>
      </c>
      <c r="L18" s="6" t="s">
        <v>119</v>
      </c>
      <c r="M18" s="6" t="s">
        <v>42</v>
      </c>
      <c r="N18" s="6" t="s">
        <v>401</v>
      </c>
      <c r="O18" s="2" t="s">
        <v>407</v>
      </c>
      <c r="P18" s="77" t="s">
        <v>247</v>
      </c>
      <c r="Q18" s="23"/>
      <c r="R18" s="6"/>
      <c r="S18" s="22"/>
      <c r="T18" s="77" t="s">
        <v>408</v>
      </c>
      <c r="U18" s="1" t="s">
        <v>409</v>
      </c>
      <c r="V18" s="3" t="s">
        <v>232</v>
      </c>
      <c r="W18" s="6" t="s">
        <v>67</v>
      </c>
      <c r="X18" s="6" t="s">
        <v>68</v>
      </c>
      <c r="Y18" s="6" t="s">
        <v>65</v>
      </c>
      <c r="Z18" s="4" t="str">
        <f>IF(Tabela1[[#This Row],[R.A.E]]="SIM",VLOOKUP(Tabela1[[#This Row],[CLASSIFICAÇÃO]],Lista_Susp_!PRAZO,2,0)+Tabela1[[#This Row],[DATA]],"")</f>
        <v/>
      </c>
      <c r="AA18" s="18"/>
      <c r="AB18" s="11"/>
      <c r="AC18"/>
      <c r="AD18"/>
      <c r="AF18" t="s">
        <v>71</v>
      </c>
    </row>
    <row r="19" spans="1:36" ht="30" x14ac:dyDescent="0.25">
      <c r="A19" s="6">
        <v>18</v>
      </c>
      <c r="B19" s="2" t="s">
        <v>25</v>
      </c>
      <c r="C19" s="73">
        <v>45663</v>
      </c>
      <c r="D19" s="15" t="str">
        <f t="shared" si="0"/>
        <v>janeiro</v>
      </c>
      <c r="E19" s="9">
        <v>0.58333333333333337</v>
      </c>
      <c r="F19" s="74" t="s">
        <v>410</v>
      </c>
      <c r="G19" s="27" t="s">
        <v>29</v>
      </c>
      <c r="H19" s="20"/>
      <c r="I19" s="45"/>
      <c r="J19" s="3"/>
      <c r="K19" s="5" t="s">
        <v>432</v>
      </c>
      <c r="L19" s="6" t="s">
        <v>119</v>
      </c>
      <c r="M19" s="6" t="s">
        <v>42</v>
      </c>
      <c r="N19" s="6" t="s">
        <v>286</v>
      </c>
      <c r="O19" s="2" t="s">
        <v>411</v>
      </c>
      <c r="P19" s="77" t="s">
        <v>247</v>
      </c>
      <c r="Q19" s="23"/>
      <c r="R19" s="6"/>
      <c r="S19" s="22"/>
      <c r="T19" s="77" t="s">
        <v>412</v>
      </c>
      <c r="U19" s="1" t="s">
        <v>283</v>
      </c>
      <c r="V19" s="3" t="s">
        <v>73</v>
      </c>
      <c r="W19" s="6" t="s">
        <v>67</v>
      </c>
      <c r="X19" s="6" t="s">
        <v>77</v>
      </c>
      <c r="Y19" s="6" t="s">
        <v>65</v>
      </c>
      <c r="Z19" s="4" t="str">
        <f>IF(Tabela1[[#This Row],[R.A.E]]="SIM",VLOOKUP(Tabela1[[#This Row],[CLASSIFICAÇÃO]],Lista_Susp_!PRAZO,2,0)+Tabela1[[#This Row],[DATA]],"")</f>
        <v/>
      </c>
      <c r="AA19" s="18"/>
      <c r="AB19" s="11"/>
      <c r="AC19"/>
      <c r="AD19"/>
      <c r="AF19" t="s">
        <v>71</v>
      </c>
    </row>
    <row r="20" spans="1:36" ht="30" x14ac:dyDescent="0.25">
      <c r="A20" s="6">
        <v>19</v>
      </c>
      <c r="B20" s="2" t="s">
        <v>25</v>
      </c>
      <c r="C20" s="73">
        <v>45663</v>
      </c>
      <c r="D20" s="15" t="str">
        <f t="shared" si="0"/>
        <v>janeiro</v>
      </c>
      <c r="E20" s="9">
        <v>0.77083333333333337</v>
      </c>
      <c r="F20" s="74" t="s">
        <v>413</v>
      </c>
      <c r="G20" s="17" t="s">
        <v>27</v>
      </c>
      <c r="H20" s="20" t="s">
        <v>269</v>
      </c>
      <c r="I20" s="45"/>
      <c r="J20" s="3"/>
      <c r="K20" s="5" t="s">
        <v>433</v>
      </c>
      <c r="L20" s="6" t="s">
        <v>119</v>
      </c>
      <c r="M20" s="6" t="s">
        <v>224</v>
      </c>
      <c r="N20" s="6" t="s">
        <v>414</v>
      </c>
      <c r="O20" s="19" t="s">
        <v>415</v>
      </c>
      <c r="P20" s="77" t="s">
        <v>416</v>
      </c>
      <c r="Q20" s="23"/>
      <c r="R20" s="6"/>
      <c r="S20" s="22"/>
      <c r="T20" s="88"/>
      <c r="U20" s="1" t="s">
        <v>417</v>
      </c>
      <c r="V20" s="3" t="s">
        <v>75</v>
      </c>
      <c r="W20" s="6" t="s">
        <v>67</v>
      </c>
      <c r="X20" s="6" t="s">
        <v>68</v>
      </c>
      <c r="Y20" s="6" t="s">
        <v>65</v>
      </c>
      <c r="Z20" s="4" t="str">
        <f>IF(Tabela1[[#This Row],[R.A.E]]="SIM",VLOOKUP(Tabela1[[#This Row],[CLASSIFICAÇÃO]],Lista_Susp_!PRAZO,2,0)+Tabela1[[#This Row],[DATA]],"")</f>
        <v/>
      </c>
      <c r="AA20" s="18"/>
      <c r="AB20" s="11"/>
      <c r="AC20"/>
      <c r="AD20"/>
      <c r="AF20" t="s">
        <v>71</v>
      </c>
    </row>
    <row r="21" spans="1:36" x14ac:dyDescent="0.25">
      <c r="A21" s="6">
        <v>20</v>
      </c>
      <c r="B21" s="2" t="s">
        <v>25</v>
      </c>
      <c r="C21" s="73">
        <v>45663</v>
      </c>
      <c r="D21" s="15" t="str">
        <f t="shared" si="0"/>
        <v>janeiro</v>
      </c>
      <c r="E21" s="9">
        <v>0.63888888888888895</v>
      </c>
      <c r="F21" s="74" t="s">
        <v>418</v>
      </c>
      <c r="G21" s="17" t="s">
        <v>29</v>
      </c>
      <c r="H21" s="20"/>
      <c r="I21" s="45"/>
      <c r="J21" s="3"/>
      <c r="K21" s="5" t="s">
        <v>434</v>
      </c>
      <c r="L21" s="6" t="s">
        <v>119</v>
      </c>
      <c r="M21" s="6" t="s">
        <v>114</v>
      </c>
      <c r="N21" s="6" t="s">
        <v>419</v>
      </c>
      <c r="O21" s="91" t="s">
        <v>420</v>
      </c>
      <c r="P21" s="77" t="s">
        <v>421</v>
      </c>
      <c r="Q21" s="22"/>
      <c r="R21" s="6"/>
      <c r="S21" s="23"/>
      <c r="T21" s="92" t="s">
        <v>422</v>
      </c>
      <c r="U21" s="1" t="s">
        <v>423</v>
      </c>
      <c r="V21" s="3" t="s">
        <v>86</v>
      </c>
      <c r="W21" s="6" t="s">
        <v>67</v>
      </c>
      <c r="X21" s="6" t="s">
        <v>68</v>
      </c>
      <c r="Y21" s="6" t="s">
        <v>65</v>
      </c>
      <c r="Z21" s="4" t="str">
        <f>IF(Tabela1[[#This Row],[R.A.E]]="SIM",VLOOKUP(Tabela1[[#This Row],[CLASSIFICAÇÃO]],Lista_Susp_!PRAZO,2,0)+Tabela1[[#This Row],[DATA]],"")</f>
        <v/>
      </c>
      <c r="AA21" s="18"/>
      <c r="AB21" s="11"/>
      <c r="AC21"/>
      <c r="AD21"/>
      <c r="AF21" t="s">
        <v>71</v>
      </c>
    </row>
    <row r="22" spans="1:36" x14ac:dyDescent="0.25">
      <c r="A22" s="50">
        <v>21</v>
      </c>
      <c r="B22" s="2" t="s">
        <v>25</v>
      </c>
      <c r="C22" s="73">
        <v>45663</v>
      </c>
      <c r="D22" s="15" t="str">
        <f t="shared" si="0"/>
        <v>janeiro</v>
      </c>
      <c r="E22" s="9">
        <v>0.5625</v>
      </c>
      <c r="F22" s="74" t="s">
        <v>424</v>
      </c>
      <c r="G22" s="27" t="s">
        <v>34</v>
      </c>
      <c r="H22" s="20"/>
      <c r="I22" s="45"/>
      <c r="J22" s="3"/>
      <c r="K22" s="5" t="s">
        <v>425</v>
      </c>
      <c r="L22" s="6" t="s">
        <v>119</v>
      </c>
      <c r="M22" s="6" t="s">
        <v>114</v>
      </c>
      <c r="N22" s="6" t="s">
        <v>426</v>
      </c>
      <c r="O22" s="19" t="s">
        <v>427</v>
      </c>
      <c r="P22" s="77" t="s">
        <v>428</v>
      </c>
      <c r="Q22" s="22"/>
      <c r="R22" s="6"/>
      <c r="S22" s="23"/>
      <c r="T22" s="92" t="s">
        <v>429</v>
      </c>
      <c r="U22" s="1" t="s">
        <v>430</v>
      </c>
      <c r="V22" s="3" t="s">
        <v>73</v>
      </c>
      <c r="W22" s="6" t="s">
        <v>67</v>
      </c>
      <c r="X22" s="6" t="s">
        <v>68</v>
      </c>
      <c r="Y22" s="6" t="s">
        <v>65</v>
      </c>
      <c r="Z22" s="4" t="str">
        <f>IF(Tabela1[[#This Row],[R.A.E]]="SIM",VLOOKUP(Tabela1[[#This Row],[CLASSIFICAÇÃO]],Lista_Susp_!PRAZO,2,0)+Tabela1[[#This Row],[DATA]],"")</f>
        <v/>
      </c>
      <c r="AA22" s="18"/>
      <c r="AB22" s="11"/>
      <c r="AC22"/>
      <c r="AD22"/>
      <c r="AF22" t="s">
        <v>71</v>
      </c>
    </row>
    <row r="23" spans="1:36" x14ac:dyDescent="0.25">
      <c r="A23" s="6">
        <v>22</v>
      </c>
      <c r="B23" s="2" t="s">
        <v>25</v>
      </c>
      <c r="C23" s="73">
        <v>45664</v>
      </c>
      <c r="D23" s="15" t="str">
        <f t="shared" si="0"/>
        <v>janeiro</v>
      </c>
      <c r="E23" s="9">
        <v>0.47916666666666669</v>
      </c>
      <c r="F23" s="74" t="s">
        <v>400</v>
      </c>
      <c r="G23" s="17" t="s">
        <v>31</v>
      </c>
      <c r="H23" s="20"/>
      <c r="I23" s="45"/>
      <c r="J23" s="3"/>
      <c r="K23" s="5" t="s">
        <v>435</v>
      </c>
      <c r="L23" s="6" t="s">
        <v>119</v>
      </c>
      <c r="M23" s="6" t="s">
        <v>42</v>
      </c>
      <c r="N23" s="6" t="s">
        <v>401</v>
      </c>
      <c r="O23" s="19" t="s">
        <v>436</v>
      </c>
      <c r="P23" s="77" t="s">
        <v>247</v>
      </c>
      <c r="Q23" s="23"/>
      <c r="R23" s="6"/>
      <c r="S23" s="23"/>
      <c r="T23" s="77" t="s">
        <v>437</v>
      </c>
      <c r="U23" s="1" t="s">
        <v>404</v>
      </c>
      <c r="V23" s="3" t="s">
        <v>232</v>
      </c>
      <c r="W23" s="6" t="s">
        <v>74</v>
      </c>
      <c r="X23" s="6" t="s">
        <v>68</v>
      </c>
      <c r="Y23" s="6" t="s">
        <v>71</v>
      </c>
      <c r="Z23" s="4">
        <f>IF(Tabela1[[#This Row],[R.A.E]]="SIM",VLOOKUP(Tabela1[[#This Row],[CLASSIFICAÇÃO]],Lista_Susp_!PRAZO,2,0)+Tabela1[[#This Row],[DATA]],"")</f>
        <v>45671</v>
      </c>
      <c r="AA23" s="18"/>
      <c r="AB23" s="11"/>
      <c r="AC23"/>
      <c r="AD23"/>
      <c r="AF23" t="s">
        <v>71</v>
      </c>
    </row>
    <row r="24" spans="1:36" x14ac:dyDescent="0.25">
      <c r="A24" s="6">
        <v>23</v>
      </c>
      <c r="B24" s="2" t="s">
        <v>25</v>
      </c>
      <c r="C24" s="73">
        <v>45664</v>
      </c>
      <c r="D24" s="15" t="str">
        <f t="shared" si="0"/>
        <v>janeiro</v>
      </c>
      <c r="E24" s="9">
        <v>4.1666666666666664E-2</v>
      </c>
      <c r="F24" s="74" t="s">
        <v>438</v>
      </c>
      <c r="G24" s="17" t="s">
        <v>29</v>
      </c>
      <c r="H24" s="20"/>
      <c r="I24" s="45"/>
      <c r="J24" s="3"/>
      <c r="K24" s="5" t="s">
        <v>439</v>
      </c>
      <c r="L24" s="6" t="s">
        <v>119</v>
      </c>
      <c r="M24" s="6" t="s">
        <v>115</v>
      </c>
      <c r="N24" s="6" t="s">
        <v>440</v>
      </c>
      <c r="O24" s="6" t="s">
        <v>441</v>
      </c>
      <c r="P24" s="77" t="s">
        <v>360</v>
      </c>
      <c r="Q24" s="23"/>
      <c r="R24" s="6"/>
      <c r="S24" s="23"/>
      <c r="T24" s="77" t="s">
        <v>442</v>
      </c>
      <c r="U24" s="1" t="s">
        <v>443</v>
      </c>
      <c r="V24" s="3" t="s">
        <v>241</v>
      </c>
      <c r="W24" s="6"/>
      <c r="X24" s="6"/>
      <c r="Y24" s="6" t="s">
        <v>65</v>
      </c>
      <c r="Z24" s="4" t="str">
        <f>IF(Tabela1[[#This Row],[R.A.E]]="SIM",VLOOKUP(Tabela1[[#This Row],[CLASSIFICAÇÃO]],Lista_Susp_!PRAZO,2,0)+Tabela1[[#This Row],[DATA]],"")</f>
        <v/>
      </c>
      <c r="AA24" s="18"/>
      <c r="AB24" s="11"/>
      <c r="AC24"/>
      <c r="AD24"/>
      <c r="AF24" t="s">
        <v>71</v>
      </c>
    </row>
    <row r="25" spans="1:36" ht="30" x14ac:dyDescent="0.25">
      <c r="A25" s="6">
        <v>24</v>
      </c>
      <c r="B25" s="2" t="s">
        <v>25</v>
      </c>
      <c r="C25" s="73">
        <v>45664</v>
      </c>
      <c r="D25" s="15" t="str">
        <f t="shared" si="0"/>
        <v>janeiro</v>
      </c>
      <c r="E25" s="9">
        <v>0.35416666666666669</v>
      </c>
      <c r="F25" s="74" t="s">
        <v>444</v>
      </c>
      <c r="G25" s="17" t="s">
        <v>34</v>
      </c>
      <c r="H25" s="20"/>
      <c r="I25" s="45"/>
      <c r="J25" s="3"/>
      <c r="K25" s="5" t="s">
        <v>445</v>
      </c>
      <c r="L25" s="6" t="s">
        <v>119</v>
      </c>
      <c r="M25" s="6" t="s">
        <v>114</v>
      </c>
      <c r="N25" s="6" t="s">
        <v>446</v>
      </c>
      <c r="O25" s="6" t="s">
        <v>447</v>
      </c>
      <c r="P25" s="78" t="s">
        <v>448</v>
      </c>
      <c r="Q25" s="23"/>
      <c r="R25" s="6"/>
      <c r="S25" s="23"/>
      <c r="T25" s="77" t="s">
        <v>449</v>
      </c>
      <c r="U25" s="1" t="s">
        <v>450</v>
      </c>
      <c r="V25" s="3" t="s">
        <v>73</v>
      </c>
      <c r="W25" s="6" t="s">
        <v>67</v>
      </c>
      <c r="X25" s="6" t="s">
        <v>68</v>
      </c>
      <c r="Y25" s="6" t="s">
        <v>65</v>
      </c>
      <c r="Z25" s="4" t="str">
        <f>IF(Tabela1[[#This Row],[R.A.E]]="SIM",VLOOKUP(Tabela1[[#This Row],[CLASSIFICAÇÃO]],Lista_Susp_!PRAZO,2,0)+Tabela1[[#This Row],[DATA]],"")</f>
        <v/>
      </c>
      <c r="AA25" s="80"/>
      <c r="AB25" s="59"/>
      <c r="AC25" s="81"/>
      <c r="AD25" s="81"/>
      <c r="AE25" s="81"/>
      <c r="AF25" s="81" t="s">
        <v>71</v>
      </c>
      <c r="AG25" s="81"/>
      <c r="AH25" s="81"/>
      <c r="AI25" s="81"/>
      <c r="AJ25" s="81"/>
    </row>
    <row r="26" spans="1:36" x14ac:dyDescent="0.25">
      <c r="A26" s="50">
        <v>25</v>
      </c>
      <c r="B26" s="2" t="s">
        <v>25</v>
      </c>
      <c r="C26" s="73">
        <v>45664</v>
      </c>
      <c r="D26" s="15" t="str">
        <f t="shared" si="0"/>
        <v>janeiro</v>
      </c>
      <c r="E26" s="9">
        <v>0.45833333333333331</v>
      </c>
      <c r="F26" s="74" t="s">
        <v>451</v>
      </c>
      <c r="G26" s="17" t="s">
        <v>26</v>
      </c>
      <c r="H26" s="20"/>
      <c r="I26" s="45"/>
      <c r="J26" s="3"/>
      <c r="K26" s="5" t="s">
        <v>452</v>
      </c>
      <c r="L26" s="6" t="s">
        <v>311</v>
      </c>
      <c r="M26" s="6" t="s">
        <v>113</v>
      </c>
      <c r="N26" s="6" t="s">
        <v>453</v>
      </c>
      <c r="O26" s="19" t="s">
        <v>454</v>
      </c>
      <c r="P26" s="78" t="s">
        <v>455</v>
      </c>
      <c r="Q26" s="23"/>
      <c r="R26" s="6"/>
      <c r="S26" s="23"/>
      <c r="T26" s="77" t="s">
        <v>456</v>
      </c>
      <c r="U26" s="1" t="s">
        <v>457</v>
      </c>
      <c r="V26" s="3" t="s">
        <v>318</v>
      </c>
      <c r="W26" s="6" t="s">
        <v>74</v>
      </c>
      <c r="X26" s="6" t="s">
        <v>68</v>
      </c>
      <c r="Y26" s="6" t="s">
        <v>71</v>
      </c>
      <c r="Z26" s="4">
        <f>IF(Tabela1[[#This Row],[R.A.E]]="SIM",VLOOKUP(Tabela1[[#This Row],[CLASSIFICAÇÃO]],Lista_Susp_!PRAZO,2,0)+Tabela1[[#This Row],[DATA]],"")</f>
        <v>45671</v>
      </c>
      <c r="AA26" s="80"/>
      <c r="AB26" s="59"/>
      <c r="AC26" s="81"/>
      <c r="AD26" s="81"/>
      <c r="AE26" s="81"/>
      <c r="AF26" s="81" t="s">
        <v>71</v>
      </c>
      <c r="AG26" s="81"/>
      <c r="AH26" s="81"/>
      <c r="AI26" s="81"/>
      <c r="AJ26" s="81"/>
    </row>
    <row r="27" spans="1:36" x14ac:dyDescent="0.25">
      <c r="A27" s="6">
        <v>26</v>
      </c>
      <c r="B27" s="2" t="s">
        <v>25</v>
      </c>
      <c r="C27" s="73">
        <v>45665</v>
      </c>
      <c r="D27" s="15" t="str">
        <f t="shared" si="0"/>
        <v>janeiro</v>
      </c>
      <c r="E27" s="9">
        <v>0.57638888888888895</v>
      </c>
      <c r="F27" s="74" t="s">
        <v>458</v>
      </c>
      <c r="G27" s="17" t="s">
        <v>88</v>
      </c>
      <c r="H27" s="20"/>
      <c r="I27" s="45"/>
      <c r="J27" s="3"/>
      <c r="K27" s="5" t="s">
        <v>459</v>
      </c>
      <c r="L27" s="6" t="s">
        <v>119</v>
      </c>
      <c r="M27" s="6" t="s">
        <v>209</v>
      </c>
      <c r="N27" s="6" t="s">
        <v>460</v>
      </c>
      <c r="O27" s="6" t="s">
        <v>461</v>
      </c>
      <c r="P27" s="78" t="s">
        <v>462</v>
      </c>
      <c r="Q27" s="23"/>
      <c r="R27" s="6"/>
      <c r="S27" s="23"/>
      <c r="T27" s="77" t="s">
        <v>463</v>
      </c>
      <c r="U27" s="1" t="s">
        <v>464</v>
      </c>
      <c r="V27" s="3" t="s">
        <v>465</v>
      </c>
      <c r="W27" s="6"/>
      <c r="X27" s="6"/>
      <c r="Y27" s="6"/>
      <c r="Z27" s="4" t="str">
        <f>IF(Tabela1[[#This Row],[R.A.E]]="SIM",VLOOKUP(Tabela1[[#This Row],[CLASSIFICAÇÃO]],Lista_Susp_!PRAZO,2,0)+Tabela1[[#This Row],[DATA]],"")</f>
        <v/>
      </c>
      <c r="AA27" s="80"/>
      <c r="AB27" s="59"/>
      <c r="AC27" s="6"/>
      <c r="AD27" s="6"/>
      <c r="AE27" s="6"/>
      <c r="AF27" s="81" t="s">
        <v>71</v>
      </c>
      <c r="AG27" s="81"/>
      <c r="AH27" s="81"/>
      <c r="AI27" s="81"/>
      <c r="AJ27" s="81"/>
    </row>
    <row r="28" spans="1:36" x14ac:dyDescent="0.25">
      <c r="A28" s="6">
        <v>27</v>
      </c>
      <c r="B28" s="2" t="s">
        <v>25</v>
      </c>
      <c r="C28" s="73">
        <v>45665</v>
      </c>
      <c r="D28" s="15" t="str">
        <f t="shared" si="0"/>
        <v>janeiro</v>
      </c>
      <c r="E28" s="9">
        <v>0.47916666666666669</v>
      </c>
      <c r="F28" s="74" t="s">
        <v>424</v>
      </c>
      <c r="G28" s="17" t="s">
        <v>34</v>
      </c>
      <c r="H28" s="20"/>
      <c r="I28" s="45"/>
      <c r="J28" s="3"/>
      <c r="K28" s="5" t="s">
        <v>474</v>
      </c>
      <c r="L28" s="6" t="s">
        <v>119</v>
      </c>
      <c r="M28" s="6" t="s">
        <v>114</v>
      </c>
      <c r="N28" s="6" t="s">
        <v>426</v>
      </c>
      <c r="O28" s="6" t="s">
        <v>466</v>
      </c>
      <c r="P28" s="78" t="s">
        <v>467</v>
      </c>
      <c r="Q28" s="23"/>
      <c r="R28" s="6"/>
      <c r="S28" s="23"/>
      <c r="T28" s="92" t="s">
        <v>468</v>
      </c>
      <c r="U28" s="1" t="s">
        <v>430</v>
      </c>
      <c r="V28" s="3" t="s">
        <v>73</v>
      </c>
      <c r="W28" s="6" t="s">
        <v>67</v>
      </c>
      <c r="X28" s="6" t="s">
        <v>68</v>
      </c>
      <c r="Y28" s="6" t="s">
        <v>65</v>
      </c>
      <c r="Z28" s="4" t="str">
        <f>IF(Tabela1[[#This Row],[R.A.E]]="SIM",VLOOKUP(Tabela1[[#This Row],[CLASSIFICAÇÃO]],Lista_Susp_!PRAZO,2,0)+Tabela1[[#This Row],[DATA]],"")</f>
        <v/>
      </c>
      <c r="AA28" s="80"/>
      <c r="AB28" s="59"/>
      <c r="AC28" s="81"/>
      <c r="AD28" s="81"/>
      <c r="AE28" s="81"/>
      <c r="AF28" s="81" t="s">
        <v>71</v>
      </c>
      <c r="AG28" s="81"/>
      <c r="AH28" s="81"/>
      <c r="AI28" s="81"/>
      <c r="AJ28" s="81"/>
    </row>
    <row r="29" spans="1:36" x14ac:dyDescent="0.25">
      <c r="A29" s="6">
        <v>28</v>
      </c>
      <c r="B29" s="2" t="s">
        <v>25</v>
      </c>
      <c r="C29" s="73">
        <v>45663</v>
      </c>
      <c r="D29" s="15" t="str">
        <f t="shared" si="0"/>
        <v>janeiro</v>
      </c>
      <c r="E29" s="9">
        <v>0.33333333333333331</v>
      </c>
      <c r="F29" s="74" t="s">
        <v>469</v>
      </c>
      <c r="G29" s="17" t="s">
        <v>34</v>
      </c>
      <c r="H29" s="20"/>
      <c r="I29" s="45"/>
      <c r="J29" s="3"/>
      <c r="K29" s="5" t="s">
        <v>481</v>
      </c>
      <c r="L29" s="6" t="s">
        <v>38</v>
      </c>
      <c r="M29" s="6" t="s">
        <v>114</v>
      </c>
      <c r="N29" s="6" t="s">
        <v>470</v>
      </c>
      <c r="O29" s="19" t="s">
        <v>471</v>
      </c>
      <c r="P29" s="78"/>
      <c r="Q29" s="23"/>
      <c r="R29" s="6"/>
      <c r="S29" s="23"/>
      <c r="T29" s="77" t="s">
        <v>472</v>
      </c>
      <c r="U29" s="1" t="s">
        <v>473</v>
      </c>
      <c r="V29" s="3" t="s">
        <v>86</v>
      </c>
      <c r="W29" s="6" t="s">
        <v>67</v>
      </c>
      <c r="X29" s="6" t="s">
        <v>68</v>
      </c>
      <c r="Y29" s="6" t="s">
        <v>65</v>
      </c>
      <c r="Z29" s="4" t="str">
        <f>IF(Tabela1[[#This Row],[R.A.E]]="SIM",VLOOKUP(Tabela1[[#This Row],[CLASSIFICAÇÃO]],Lista_Susp_!PRAZO,2,0)+Tabela1[[#This Row],[DATA]],"")</f>
        <v/>
      </c>
      <c r="AA29" s="80"/>
      <c r="AB29" s="59"/>
      <c r="AC29" s="81"/>
      <c r="AD29" s="81"/>
      <c r="AE29" s="81"/>
      <c r="AF29" s="81" t="s">
        <v>71</v>
      </c>
      <c r="AG29" s="81"/>
      <c r="AH29" s="81"/>
      <c r="AI29" s="81"/>
      <c r="AJ29" s="81"/>
    </row>
    <row r="30" spans="1:36" ht="30" x14ac:dyDescent="0.25">
      <c r="A30" s="50">
        <v>29</v>
      </c>
      <c r="B30" s="2" t="s">
        <v>25</v>
      </c>
      <c r="C30" s="73">
        <v>45664</v>
      </c>
      <c r="D30" s="15" t="str">
        <f t="shared" si="0"/>
        <v>janeiro</v>
      </c>
      <c r="E30" s="9">
        <v>0.73611111111111116</v>
      </c>
      <c r="F30" s="74" t="s">
        <v>476</v>
      </c>
      <c r="G30" s="17" t="s">
        <v>27</v>
      </c>
      <c r="H30" s="20" t="s">
        <v>268</v>
      </c>
      <c r="I30" s="45"/>
      <c r="J30" s="3"/>
      <c r="K30" s="30" t="s">
        <v>475</v>
      </c>
      <c r="L30" s="6" t="s">
        <v>159</v>
      </c>
      <c r="M30" s="6" t="s">
        <v>116</v>
      </c>
      <c r="N30" s="6" t="s">
        <v>477</v>
      </c>
      <c r="O30" s="19" t="s">
        <v>478</v>
      </c>
      <c r="P30" s="78" t="s">
        <v>259</v>
      </c>
      <c r="Q30" s="23"/>
      <c r="R30" s="6"/>
      <c r="S30" s="23"/>
      <c r="T30" s="77" t="s">
        <v>479</v>
      </c>
      <c r="U30" s="1" t="s">
        <v>480</v>
      </c>
      <c r="V30" s="3" t="s">
        <v>241</v>
      </c>
      <c r="W30" s="6"/>
      <c r="X30" s="6"/>
      <c r="Y30" s="6" t="s">
        <v>65</v>
      </c>
      <c r="Z30" s="4" t="str">
        <f>IF(Tabela1[[#This Row],[R.A.E]]="SIM",VLOOKUP(Tabela1[[#This Row],[CLASSIFICAÇÃO]],Lista_Susp_!PRAZO,2,0)+Tabela1[[#This Row],[DATA]],"")</f>
        <v/>
      </c>
      <c r="AA30" s="80"/>
      <c r="AB30" s="59"/>
      <c r="AC30" s="6"/>
      <c r="AD30" s="58"/>
      <c r="AE30" s="6"/>
      <c r="AF30" s="81" t="s">
        <v>71</v>
      </c>
      <c r="AG30" s="81"/>
      <c r="AH30" s="81"/>
      <c r="AI30" s="81"/>
      <c r="AJ30" s="81"/>
    </row>
    <row r="31" spans="1:36" x14ac:dyDescent="0.25">
      <c r="A31" s="6">
        <v>30</v>
      </c>
      <c r="C31" s="73"/>
      <c r="D31" s="15" t="str">
        <f t="shared" si="0"/>
        <v>janeiro</v>
      </c>
      <c r="E31" s="9"/>
      <c r="F31" s="74"/>
      <c r="G31" s="17"/>
      <c r="H31" s="20"/>
      <c r="I31" s="45"/>
      <c r="J31" s="3"/>
      <c r="K31" s="30"/>
      <c r="L31" s="6"/>
      <c r="M31" s="6"/>
      <c r="N31" s="6"/>
      <c r="O31" s="19"/>
      <c r="P31" s="78"/>
      <c r="Q31" s="23"/>
      <c r="R31" s="6"/>
      <c r="S31" s="23"/>
      <c r="T31" s="88"/>
      <c r="U31" s="1"/>
      <c r="W31" s="6"/>
      <c r="X31" s="6"/>
      <c r="Y31" s="6"/>
      <c r="Z31" s="4" t="str">
        <f>IF(Tabela1[[#This Row],[R.A.E]]="SIM",VLOOKUP(Tabela1[[#This Row],[CLASSIFICAÇÃO]],Lista_Susp_!PRAZO,2,0)+Tabela1[[#This Row],[DATA]],"")</f>
        <v/>
      </c>
      <c r="AA31" s="80"/>
      <c r="AB31" s="59"/>
      <c r="AC31" s="6"/>
      <c r="AD31" s="6"/>
      <c r="AE31" s="6"/>
      <c r="AF31" s="81"/>
      <c r="AG31" s="81"/>
      <c r="AH31" s="81"/>
      <c r="AI31" s="81"/>
      <c r="AJ31" s="81"/>
    </row>
    <row r="32" spans="1:36" x14ac:dyDescent="0.25">
      <c r="A32" s="6">
        <v>31</v>
      </c>
      <c r="C32" s="73"/>
      <c r="D32" s="15" t="str">
        <f t="shared" si="0"/>
        <v>janeiro</v>
      </c>
      <c r="E32" s="9"/>
      <c r="F32" s="74"/>
      <c r="G32" s="17"/>
      <c r="H32" s="20"/>
      <c r="I32" s="45"/>
      <c r="J32" s="3"/>
      <c r="K32" s="30"/>
      <c r="L32" s="6"/>
      <c r="M32" s="6"/>
      <c r="N32" s="6"/>
      <c r="O32" s="19"/>
      <c r="P32" s="78"/>
      <c r="Q32" s="23"/>
      <c r="R32" s="6"/>
      <c r="S32" s="23"/>
      <c r="T32" s="88"/>
      <c r="U32" s="1"/>
      <c r="W32" s="6"/>
      <c r="X32" s="6"/>
      <c r="Y32" s="6"/>
      <c r="Z32" s="4" t="str">
        <f>IF(Tabela1[[#This Row],[R.A.E]]="SIM",VLOOKUP(Tabela1[[#This Row],[CLASSIFICAÇÃO]],Lista_Susp_!PRAZO,2,0)+Tabela1[[#This Row],[DATA]],"")</f>
        <v/>
      </c>
      <c r="AA32" s="80"/>
      <c r="AB32" s="59"/>
      <c r="AC32" s="6"/>
      <c r="AD32" s="6"/>
      <c r="AE32" s="6"/>
      <c r="AF32" s="81"/>
      <c r="AG32" s="81"/>
      <c r="AH32" s="81"/>
      <c r="AI32" s="81"/>
      <c r="AJ32" s="81"/>
    </row>
    <row r="33" spans="1:36" x14ac:dyDescent="0.25">
      <c r="A33" s="6">
        <v>32</v>
      </c>
      <c r="C33" s="73"/>
      <c r="D33" s="15" t="str">
        <f t="shared" si="0"/>
        <v>janeiro</v>
      </c>
      <c r="E33" s="9"/>
      <c r="F33" s="74"/>
      <c r="G33" s="17"/>
      <c r="H33" s="20"/>
      <c r="I33" s="45"/>
      <c r="J33" s="3"/>
      <c r="K33" s="30"/>
      <c r="L33" s="6"/>
      <c r="M33" s="6"/>
      <c r="N33" s="6"/>
      <c r="O33" s="19"/>
      <c r="P33" s="78"/>
      <c r="Q33" s="23"/>
      <c r="R33" s="6"/>
      <c r="S33" s="23"/>
      <c r="T33" s="88"/>
      <c r="U33" s="1"/>
      <c r="W33" s="6"/>
      <c r="X33" s="6"/>
      <c r="Y33" s="6"/>
      <c r="Z33" s="4" t="str">
        <f>IF(Tabela1[[#This Row],[R.A.E]]="SIM",VLOOKUP(Tabela1[[#This Row],[CLASSIFICAÇÃO]],Lista_Susp_!PRAZO,2,0)+Tabela1[[#This Row],[DATA]],"")</f>
        <v/>
      </c>
      <c r="AA33" s="80"/>
      <c r="AB33" s="59"/>
      <c r="AC33" s="81"/>
      <c r="AD33" s="81"/>
      <c r="AE33" s="81"/>
      <c r="AF33" s="81"/>
      <c r="AG33" s="81"/>
      <c r="AH33" s="81"/>
      <c r="AI33" s="81"/>
      <c r="AJ33" s="81"/>
    </row>
    <row r="34" spans="1:36" x14ac:dyDescent="0.25">
      <c r="A34" s="6">
        <v>33</v>
      </c>
      <c r="C34" s="73"/>
      <c r="D34" s="15" t="str">
        <f t="shared" si="0"/>
        <v>janeiro</v>
      </c>
      <c r="E34" s="9"/>
      <c r="F34" s="74"/>
      <c r="G34" s="17"/>
      <c r="H34" s="20"/>
      <c r="I34" s="45"/>
      <c r="J34" s="3"/>
      <c r="K34" s="30"/>
      <c r="L34" s="6"/>
      <c r="M34" s="6"/>
      <c r="N34" s="6"/>
      <c r="O34" s="19"/>
      <c r="P34" s="78"/>
      <c r="Q34" s="23"/>
      <c r="R34" s="76"/>
      <c r="S34" s="23"/>
      <c r="T34" s="88"/>
      <c r="U34" s="1"/>
      <c r="W34" s="6"/>
      <c r="X34" s="6"/>
      <c r="Y34" s="6"/>
      <c r="Z34" s="4" t="str">
        <f>IF(Tabela1[[#This Row],[R.A.E]]="SIM",VLOOKUP(Tabela1[[#This Row],[CLASSIFICAÇÃO]],Lista_Susp_!PRAZO,2,0)+Tabela1[[#This Row],[DATA]],"")</f>
        <v/>
      </c>
      <c r="AA34" s="80"/>
      <c r="AB34" s="59"/>
      <c r="AC34" s="81"/>
      <c r="AD34" s="81"/>
      <c r="AE34" s="81"/>
      <c r="AF34" s="81"/>
      <c r="AG34" s="81"/>
      <c r="AH34" s="81"/>
      <c r="AI34" s="81"/>
      <c r="AJ34" s="81"/>
    </row>
    <row r="35" spans="1:36" x14ac:dyDescent="0.25">
      <c r="A35" s="6">
        <v>34</v>
      </c>
      <c r="C35" s="73"/>
      <c r="D35" s="15" t="str">
        <f t="shared" si="0"/>
        <v>janeiro</v>
      </c>
      <c r="E35" s="9"/>
      <c r="F35" s="74"/>
      <c r="G35" s="17"/>
      <c r="H35" s="20"/>
      <c r="I35" s="45"/>
      <c r="J35" s="3"/>
      <c r="K35" s="30"/>
      <c r="L35" s="6"/>
      <c r="M35" s="6"/>
      <c r="N35" s="6"/>
      <c r="O35" s="19"/>
      <c r="P35" s="78"/>
      <c r="Q35" s="23"/>
      <c r="R35" s="76"/>
      <c r="S35" s="23"/>
      <c r="T35" s="88"/>
      <c r="U35" s="1"/>
      <c r="W35" s="6"/>
      <c r="X35" s="6"/>
      <c r="Y35" s="6"/>
      <c r="Z35" s="4" t="str">
        <f>IF(Tabela1[[#This Row],[R.A.E]]="SIM",VLOOKUP(Tabela1[[#This Row],[CLASSIFICAÇÃO]],Lista_Susp_!PRAZO,2,0)+Tabela1[[#This Row],[DATA]],"")</f>
        <v/>
      </c>
      <c r="AA35" s="80"/>
      <c r="AB35" s="59"/>
      <c r="AC35" s="81"/>
      <c r="AD35" s="81"/>
      <c r="AE35" s="81"/>
      <c r="AF35" s="81"/>
      <c r="AG35" s="81"/>
      <c r="AH35" s="81"/>
      <c r="AI35" s="81"/>
      <c r="AJ35" s="81"/>
    </row>
    <row r="36" spans="1:36" x14ac:dyDescent="0.25">
      <c r="A36" s="6">
        <v>35</v>
      </c>
      <c r="C36" s="73"/>
      <c r="D36" s="15" t="str">
        <f t="shared" si="0"/>
        <v>janeiro</v>
      </c>
      <c r="E36" s="9"/>
      <c r="F36" s="74"/>
      <c r="G36" s="17"/>
      <c r="H36" s="20"/>
      <c r="I36" s="45"/>
      <c r="J36" s="3"/>
      <c r="K36" s="30"/>
      <c r="L36" s="6"/>
      <c r="M36" s="6"/>
      <c r="N36" s="6"/>
      <c r="O36" s="19"/>
      <c r="P36" s="78"/>
      <c r="Q36" s="23"/>
      <c r="R36" s="6"/>
      <c r="S36" s="76"/>
      <c r="T36" s="79"/>
      <c r="U36" s="1"/>
      <c r="W36" s="6"/>
      <c r="X36" s="6"/>
      <c r="Y36" s="6"/>
      <c r="Z36" s="4" t="str">
        <f>IF(Tabela1[[#This Row],[R.A.E]]="SIM",VLOOKUP(Tabela1[[#This Row],[CLASSIFICAÇÃO]],Lista_Susp_!PRAZO,2,0)+Tabela1[[#This Row],[DATA]],"")</f>
        <v/>
      </c>
      <c r="AA36" s="80"/>
      <c r="AB36" s="59"/>
      <c r="AC36" s="81"/>
      <c r="AD36" s="81"/>
      <c r="AE36" s="81"/>
      <c r="AF36" s="81"/>
      <c r="AG36" s="81"/>
      <c r="AH36" s="81"/>
      <c r="AI36" s="81"/>
      <c r="AJ36" s="81"/>
    </row>
    <row r="37" spans="1:36" x14ac:dyDescent="0.25">
      <c r="A37" s="6">
        <v>36</v>
      </c>
      <c r="C37" s="73"/>
      <c r="D37" s="15" t="str">
        <f t="shared" si="0"/>
        <v>janeiro</v>
      </c>
      <c r="E37" s="9"/>
      <c r="F37" s="74"/>
      <c r="G37" s="17"/>
      <c r="H37" s="20"/>
      <c r="I37" s="45"/>
      <c r="J37" s="3"/>
      <c r="K37" s="30"/>
      <c r="L37" s="6"/>
      <c r="M37" s="6"/>
      <c r="N37" s="6"/>
      <c r="O37" s="19"/>
      <c r="P37" s="78"/>
      <c r="Q37" s="23"/>
      <c r="R37" s="6"/>
      <c r="S37" s="23"/>
      <c r="T37" s="79"/>
      <c r="U37" s="1"/>
      <c r="W37" s="6"/>
      <c r="X37" s="6"/>
      <c r="Y37" s="6"/>
      <c r="Z37" s="4" t="str">
        <f>IF(Tabela1[[#This Row],[R.A.E]]="SIM",VLOOKUP(Tabela1[[#This Row],[CLASSIFICAÇÃO]],Lista_Susp_!PRAZO,2,0)+Tabela1[[#This Row],[DATA]],"")</f>
        <v/>
      </c>
      <c r="AA37" s="80"/>
      <c r="AB37" s="59"/>
      <c r="AC37" s="81"/>
      <c r="AD37" s="81"/>
      <c r="AE37" s="81"/>
      <c r="AF37" s="81"/>
      <c r="AG37" s="81"/>
      <c r="AH37" s="81"/>
      <c r="AI37" s="81"/>
      <c r="AJ37" s="81"/>
    </row>
    <row r="38" spans="1:36" x14ac:dyDescent="0.25">
      <c r="A38" s="6">
        <v>37</v>
      </c>
      <c r="C38" s="73"/>
      <c r="D38" s="15" t="str">
        <f t="shared" si="0"/>
        <v>janeiro</v>
      </c>
      <c r="E38" s="9"/>
      <c r="F38" s="74"/>
      <c r="G38" s="17"/>
      <c r="H38" s="20"/>
      <c r="I38" s="45"/>
      <c r="J38" s="3"/>
      <c r="K38" s="30"/>
      <c r="L38" s="6"/>
      <c r="M38" s="6"/>
      <c r="N38" s="6"/>
      <c r="O38" s="75"/>
      <c r="P38" s="78"/>
      <c r="Q38" s="23"/>
      <c r="R38" s="6"/>
      <c r="S38" s="23"/>
      <c r="T38" s="79"/>
      <c r="U38" s="1"/>
      <c r="W38" s="6"/>
      <c r="X38" s="6"/>
      <c r="Y38" s="6"/>
      <c r="Z38" s="4" t="str">
        <f>IF(Tabela1[[#This Row],[R.A.E]]="SIM",VLOOKUP(Tabela1[[#This Row],[CLASSIFICAÇÃO]],Lista_Susp_!PRAZO,2,0)+Tabela1[[#This Row],[DATA]],"")</f>
        <v/>
      </c>
      <c r="AA38" s="80"/>
      <c r="AB38" s="59"/>
      <c r="AC38" s="81"/>
      <c r="AD38" s="81"/>
      <c r="AE38" s="81"/>
      <c r="AF38" s="81"/>
      <c r="AG38" s="81"/>
      <c r="AH38" s="81"/>
      <c r="AI38" s="81"/>
      <c r="AJ38" s="81"/>
    </row>
    <row r="39" spans="1:36" x14ac:dyDescent="0.25">
      <c r="A39" s="6">
        <v>38</v>
      </c>
      <c r="C39" s="73"/>
      <c r="D39" s="15" t="str">
        <f t="shared" si="0"/>
        <v>janeiro</v>
      </c>
      <c r="E39" s="9"/>
      <c r="F39" s="74"/>
      <c r="G39" s="17"/>
      <c r="H39" s="20"/>
      <c r="I39" s="45"/>
      <c r="J39" s="3"/>
      <c r="K39" s="30"/>
      <c r="L39" s="6"/>
      <c r="M39" s="6"/>
      <c r="N39" s="6"/>
      <c r="O39" s="75"/>
      <c r="P39" s="78"/>
      <c r="Q39" s="23"/>
      <c r="R39" s="76"/>
      <c r="S39" s="76"/>
      <c r="T39" s="79"/>
      <c r="U39" s="1"/>
      <c r="W39" s="6"/>
      <c r="X39" s="6"/>
      <c r="Y39" s="6"/>
      <c r="Z39" s="4" t="str">
        <f>IF(Tabela1[[#This Row],[R.A.E]]="SIM",VLOOKUP(Tabela1[[#This Row],[CLASSIFICAÇÃO]],Lista_Susp_!PRAZO,2,0)+Tabela1[[#This Row],[DATA]],"")</f>
        <v/>
      </c>
      <c r="AA39" s="80"/>
      <c r="AB39" s="59"/>
      <c r="AC39" s="81"/>
      <c r="AD39" s="81"/>
      <c r="AE39" s="81"/>
      <c r="AF39" s="81"/>
      <c r="AG39" s="81"/>
      <c r="AH39" s="81"/>
      <c r="AI39" s="81"/>
      <c r="AJ39" s="81"/>
    </row>
    <row r="40" spans="1:36" x14ac:dyDescent="0.25">
      <c r="A40" s="6">
        <v>39</v>
      </c>
      <c r="C40" s="73"/>
      <c r="D40" s="15" t="str">
        <f t="shared" si="0"/>
        <v>janeiro</v>
      </c>
      <c r="E40" s="9"/>
      <c r="F40" s="74"/>
      <c r="G40" s="17"/>
      <c r="H40" s="20"/>
      <c r="I40" s="45"/>
      <c r="J40" s="3"/>
      <c r="K40" s="30"/>
      <c r="L40" s="6"/>
      <c r="M40" s="6"/>
      <c r="N40" s="6"/>
      <c r="O40" s="19"/>
      <c r="P40" s="78"/>
      <c r="Q40" s="28"/>
      <c r="R40" s="29"/>
      <c r="S40" s="28"/>
      <c r="T40" s="79"/>
      <c r="U40" s="40"/>
      <c r="W40" s="6"/>
      <c r="X40" s="6"/>
      <c r="Y40" s="6"/>
      <c r="Z40" s="4" t="str">
        <f>IF(Tabela1[[#This Row],[R.A.E]]="SIM",VLOOKUP(Tabela1[[#This Row],[CLASSIFICAÇÃO]],Lista_Susp_!PRAZO,2,0)+Tabela1[[#This Row],[DATA]],"")</f>
        <v/>
      </c>
      <c r="AA40" s="80"/>
      <c r="AB40" s="59"/>
      <c r="AC40" s="6"/>
      <c r="AD40" s="6"/>
      <c r="AE40" s="6"/>
      <c r="AF40" s="81"/>
      <c r="AG40" s="81"/>
      <c r="AH40" s="81"/>
      <c r="AI40" s="81"/>
      <c r="AJ40" s="81"/>
    </row>
    <row r="41" spans="1:36" x14ac:dyDescent="0.25">
      <c r="A41" s="6">
        <v>40</v>
      </c>
      <c r="C41" s="73"/>
      <c r="D41" s="15" t="str">
        <f t="shared" si="0"/>
        <v>janeiro</v>
      </c>
      <c r="E41" s="9"/>
      <c r="F41" s="74"/>
      <c r="G41" s="17"/>
      <c r="H41" s="20"/>
      <c r="I41" s="45"/>
      <c r="J41" s="3"/>
      <c r="K41" s="30"/>
      <c r="L41" s="6"/>
      <c r="M41" s="6"/>
      <c r="N41" s="6"/>
      <c r="O41" s="19"/>
      <c r="P41" s="78"/>
      <c r="Q41" s="23"/>
      <c r="R41" s="6"/>
      <c r="S41" s="23"/>
      <c r="T41" s="79"/>
      <c r="U41" s="40"/>
      <c r="W41" s="6"/>
      <c r="X41" s="6"/>
      <c r="Y41" s="6"/>
      <c r="Z41" s="4" t="str">
        <f>IF(Tabela1[[#This Row],[R.A.E]]="SIM",VLOOKUP(Tabela1[[#This Row],[CLASSIFICAÇÃO]],Lista_Susp_!PRAZO,2,0)+Tabela1[[#This Row],[DATA]],"")</f>
        <v/>
      </c>
      <c r="AA41" s="80"/>
      <c r="AB41" s="59"/>
      <c r="AC41" s="81"/>
      <c r="AD41" s="81"/>
      <c r="AE41" s="81"/>
      <c r="AF41" s="81"/>
      <c r="AG41" s="81"/>
      <c r="AH41" s="81"/>
      <c r="AI41" s="81"/>
      <c r="AJ41" s="81"/>
    </row>
    <row r="42" spans="1:36" x14ac:dyDescent="0.25">
      <c r="A42" s="6">
        <v>41</v>
      </c>
      <c r="C42" s="73"/>
      <c r="D42" s="15" t="str">
        <f t="shared" si="0"/>
        <v>janeiro</v>
      </c>
      <c r="E42" s="9"/>
      <c r="F42" s="74"/>
      <c r="G42" s="17"/>
      <c r="H42" s="45"/>
      <c r="I42" s="45"/>
      <c r="J42" s="3"/>
      <c r="K42" s="30"/>
      <c r="L42" s="6"/>
      <c r="M42" s="6"/>
      <c r="N42" s="6"/>
      <c r="O42" s="19"/>
      <c r="P42" s="78"/>
      <c r="Q42" s="23"/>
      <c r="R42" s="6"/>
      <c r="S42" s="23"/>
      <c r="T42" s="79"/>
      <c r="U42" s="40"/>
      <c r="W42" s="6"/>
      <c r="X42" s="6"/>
      <c r="Y42" s="6"/>
      <c r="Z42" s="4" t="str">
        <f>IF(Tabela1[[#This Row],[R.A.E]]="SIM",VLOOKUP(Tabela1[[#This Row],[CLASSIFICAÇÃO]],Lista_Susp_!PRAZO,2,0)+Tabela1[[#This Row],[DATA]],"")</f>
        <v/>
      </c>
      <c r="AA42" s="80"/>
      <c r="AB42" s="59"/>
      <c r="AC42" s="81"/>
      <c r="AD42" s="81"/>
      <c r="AE42" s="81"/>
      <c r="AF42" s="81"/>
      <c r="AG42" s="81"/>
      <c r="AH42" s="81"/>
      <c r="AI42" s="81"/>
      <c r="AJ42" s="81"/>
    </row>
    <row r="43" spans="1:36" x14ac:dyDescent="0.25">
      <c r="A43" s="6">
        <v>42</v>
      </c>
      <c r="C43" s="73"/>
      <c r="D43" s="15" t="str">
        <f t="shared" si="0"/>
        <v>janeiro</v>
      </c>
      <c r="E43" s="9"/>
      <c r="F43" s="74"/>
      <c r="G43" s="17"/>
      <c r="H43" s="45"/>
      <c r="I43" s="45"/>
      <c r="J43" s="3"/>
      <c r="K43" s="30"/>
      <c r="L43" s="6"/>
      <c r="M43" s="6"/>
      <c r="N43" s="6"/>
      <c r="O43" s="19"/>
      <c r="P43" s="78"/>
      <c r="Q43" s="23"/>
      <c r="R43" s="6"/>
      <c r="S43" s="76"/>
      <c r="T43" s="79"/>
      <c r="U43" s="40"/>
      <c r="W43" s="6"/>
      <c r="X43" s="6"/>
      <c r="Y43" s="6"/>
      <c r="Z43" s="4" t="str">
        <f>IF(Tabela1[[#This Row],[R.A.E]]="SIM",VLOOKUP(Tabela1[[#This Row],[CLASSIFICAÇÃO]],Lista_Susp_!PRAZO,2,0)+Tabela1[[#This Row],[DATA]],"")</f>
        <v/>
      </c>
      <c r="AA43" s="80"/>
      <c r="AB43" s="59"/>
      <c r="AC43" s="81"/>
      <c r="AD43" s="81"/>
      <c r="AE43" s="81"/>
      <c r="AF43" s="81"/>
      <c r="AG43" s="81"/>
      <c r="AH43" s="81"/>
      <c r="AI43" s="81"/>
      <c r="AJ43" s="81"/>
    </row>
    <row r="44" spans="1:36" x14ac:dyDescent="0.25">
      <c r="A44" s="6">
        <v>43</v>
      </c>
      <c r="C44" s="73"/>
      <c r="D44" s="15" t="str">
        <f t="shared" si="0"/>
        <v>janeiro</v>
      </c>
      <c r="E44" s="9"/>
      <c r="F44" s="74"/>
      <c r="G44" s="17"/>
      <c r="H44" s="45"/>
      <c r="I44" s="45"/>
      <c r="J44" s="3"/>
      <c r="K44" s="30"/>
      <c r="L44" s="6"/>
      <c r="M44" s="6"/>
      <c r="N44" s="6"/>
      <c r="O44" s="19"/>
      <c r="P44" s="78"/>
      <c r="Q44" s="23"/>
      <c r="R44" s="6"/>
      <c r="S44" s="76"/>
      <c r="T44" s="79"/>
      <c r="U44" s="40"/>
      <c r="W44" s="6"/>
      <c r="X44" s="6"/>
      <c r="Y44" s="6"/>
      <c r="Z44" s="4" t="str">
        <f>IF(Tabela1[[#This Row],[R.A.E]]="SIM",VLOOKUP(Tabela1[[#This Row],[CLASSIFICAÇÃO]],Lista_Susp_!PRAZO,2,0)+Tabela1[[#This Row],[DATA]],"")</f>
        <v/>
      </c>
      <c r="AA44" s="80"/>
      <c r="AB44" s="59"/>
      <c r="AC44" s="81"/>
      <c r="AD44" s="81"/>
      <c r="AE44" s="81"/>
      <c r="AF44" s="81"/>
      <c r="AG44" s="81"/>
      <c r="AH44" s="81"/>
      <c r="AI44" s="81"/>
      <c r="AJ44" s="81"/>
    </row>
    <row r="45" spans="1:36" x14ac:dyDescent="0.25">
      <c r="A45" s="6">
        <v>44</v>
      </c>
      <c r="C45" s="73"/>
      <c r="D45" s="15" t="str">
        <f t="shared" si="0"/>
        <v>janeiro</v>
      </c>
      <c r="E45" s="9"/>
      <c r="F45" s="74"/>
      <c r="G45" s="17"/>
      <c r="H45" s="45"/>
      <c r="I45" s="45"/>
      <c r="J45" s="3"/>
      <c r="K45" s="30"/>
      <c r="L45" s="6"/>
      <c r="M45" s="6"/>
      <c r="N45" s="6"/>
      <c r="O45" s="19"/>
      <c r="P45" s="78"/>
      <c r="Q45" s="23"/>
      <c r="R45" s="6"/>
      <c r="S45" s="76"/>
      <c r="T45" s="79"/>
      <c r="U45" s="40"/>
      <c r="W45" s="6"/>
      <c r="X45" s="6"/>
      <c r="Y45" s="6"/>
      <c r="Z45" s="4" t="str">
        <f>IF(Tabela1[[#This Row],[R.A.E]]="SIM",VLOOKUP(Tabela1[[#This Row],[CLASSIFICAÇÃO]],Lista_Susp_!PRAZO,2,0)+Tabela1[[#This Row],[DATA]],"")</f>
        <v/>
      </c>
      <c r="AA45" s="80"/>
      <c r="AB45" s="59"/>
      <c r="AC45" s="81"/>
      <c r="AD45" s="81"/>
      <c r="AE45" s="81"/>
      <c r="AF45" s="81"/>
      <c r="AG45" s="81"/>
      <c r="AH45" s="81"/>
      <c r="AI45" s="81"/>
      <c r="AJ45" s="81"/>
    </row>
    <row r="46" spans="1:36" x14ac:dyDescent="0.25">
      <c r="A46" s="6">
        <v>45</v>
      </c>
      <c r="C46" s="73"/>
      <c r="D46" s="15" t="str">
        <f t="shared" si="0"/>
        <v>janeiro</v>
      </c>
      <c r="E46" s="9"/>
      <c r="F46" s="74"/>
      <c r="G46" s="17"/>
      <c r="H46" s="45"/>
      <c r="I46" s="45"/>
      <c r="J46" s="3"/>
      <c r="K46" s="30"/>
      <c r="L46" s="6"/>
      <c r="M46" s="6"/>
      <c r="N46" s="6"/>
      <c r="O46" s="75"/>
      <c r="P46" s="78"/>
      <c r="Q46" s="23"/>
      <c r="R46" s="6"/>
      <c r="S46" s="76"/>
      <c r="T46" s="79"/>
      <c r="U46" s="40"/>
      <c r="W46" s="6"/>
      <c r="X46" s="6"/>
      <c r="Y46" s="6"/>
      <c r="Z46" s="4" t="str">
        <f>IF(Tabela1[[#This Row],[R.A.E]]="SIM",VLOOKUP(Tabela1[[#This Row],[CLASSIFICAÇÃO]],Lista_Susp_!PRAZO,2,0)+Tabela1[[#This Row],[DATA]],"")</f>
        <v/>
      </c>
      <c r="AA46" s="80"/>
      <c r="AB46" s="59"/>
      <c r="AC46" s="81"/>
      <c r="AD46" s="81"/>
      <c r="AE46" s="81"/>
      <c r="AF46" s="81"/>
      <c r="AG46" s="81"/>
      <c r="AH46" s="81"/>
      <c r="AI46" s="81"/>
      <c r="AJ46" s="81"/>
    </row>
    <row r="47" spans="1:36" x14ac:dyDescent="0.25">
      <c r="A47" s="6">
        <v>46</v>
      </c>
      <c r="C47" s="73"/>
      <c r="D47" s="15" t="str">
        <f t="shared" si="0"/>
        <v>janeiro</v>
      </c>
      <c r="E47" s="9"/>
      <c r="F47" s="74"/>
      <c r="G47" s="17"/>
      <c r="H47" s="45"/>
      <c r="I47" s="45"/>
      <c r="J47" s="3"/>
      <c r="K47" s="30"/>
      <c r="L47" s="6"/>
      <c r="M47" s="6"/>
      <c r="N47" s="6"/>
      <c r="O47" s="75"/>
      <c r="P47" s="78"/>
      <c r="Q47" s="23"/>
      <c r="R47" s="6"/>
      <c r="S47" s="23"/>
      <c r="T47" s="79"/>
      <c r="U47" s="40"/>
      <c r="W47" s="6"/>
      <c r="X47" s="6"/>
      <c r="Y47" s="6"/>
      <c r="Z47" s="4" t="str">
        <f>IF(Tabela1[[#This Row],[R.A.E]]="SIM",VLOOKUP(Tabela1[[#This Row],[CLASSIFICAÇÃO]],Lista_Susp_!PRAZO,2,0)+Tabela1[[#This Row],[DATA]],"")</f>
        <v/>
      </c>
      <c r="AA47" s="80"/>
      <c r="AB47" s="59"/>
      <c r="AC47" s="81"/>
      <c r="AD47" s="81"/>
      <c r="AE47" s="81"/>
      <c r="AF47" s="81"/>
      <c r="AG47" s="81"/>
      <c r="AH47" s="81"/>
      <c r="AI47" s="81"/>
      <c r="AJ47" s="81"/>
    </row>
    <row r="48" spans="1:36" x14ac:dyDescent="0.25">
      <c r="A48" s="6">
        <v>47</v>
      </c>
      <c r="C48" s="73"/>
      <c r="D48" s="15" t="str">
        <f t="shared" si="0"/>
        <v>janeiro</v>
      </c>
      <c r="E48" s="9"/>
      <c r="F48" s="74"/>
      <c r="G48" s="17"/>
      <c r="H48" s="45"/>
      <c r="I48" s="45"/>
      <c r="J48" s="3"/>
      <c r="K48" s="30"/>
      <c r="L48" s="6"/>
      <c r="M48" s="6"/>
      <c r="N48" s="6"/>
      <c r="O48" s="6"/>
      <c r="P48" s="78"/>
      <c r="Q48" s="23"/>
      <c r="R48" s="6"/>
      <c r="S48" s="23"/>
      <c r="T48" s="79"/>
      <c r="U48" s="40"/>
      <c r="W48" s="6"/>
      <c r="X48" s="6"/>
      <c r="Y48" s="6"/>
      <c r="Z48" s="4" t="str">
        <f>IF(Tabela1[[#This Row],[R.A.E]]="SIM",VLOOKUP(Tabela1[[#This Row],[CLASSIFICAÇÃO]],Lista_Susp_!PRAZO,2,0)+Tabela1[[#This Row],[DATA]],"")</f>
        <v/>
      </c>
      <c r="AA48" s="80"/>
      <c r="AB48" s="59"/>
      <c r="AC48" s="81"/>
      <c r="AD48" s="81"/>
      <c r="AE48" s="81"/>
      <c r="AF48" s="81"/>
      <c r="AG48" s="81"/>
      <c r="AH48" s="81"/>
      <c r="AI48" s="81"/>
      <c r="AJ48" s="81"/>
    </row>
    <row r="49" spans="1:36" x14ac:dyDescent="0.25">
      <c r="A49" s="6">
        <v>48</v>
      </c>
      <c r="C49" s="73"/>
      <c r="D49" s="15" t="str">
        <f t="shared" si="0"/>
        <v>janeiro</v>
      </c>
      <c r="E49" s="9"/>
      <c r="F49" s="74"/>
      <c r="G49" s="17"/>
      <c r="H49" s="45"/>
      <c r="I49" s="45"/>
      <c r="J49" s="3"/>
      <c r="K49" s="5"/>
      <c r="L49" s="6"/>
      <c r="M49" s="6"/>
      <c r="N49" s="6"/>
      <c r="O49" s="6"/>
      <c r="P49" s="78"/>
      <c r="Q49" s="23"/>
      <c r="R49" s="6"/>
      <c r="S49" s="23"/>
      <c r="T49" s="79"/>
      <c r="U49" s="23"/>
      <c r="W49" s="6"/>
      <c r="X49" s="6"/>
      <c r="Y49" s="6"/>
      <c r="Z49" s="4" t="str">
        <f>IF(Tabela1[[#This Row],[R.A.E]]="SIM",VLOOKUP(Tabela1[[#This Row],[CLASSIFICAÇÃO]],Lista_Susp_!PRAZO,2,0)+Tabela1[[#This Row],[DATA]],"")</f>
        <v/>
      </c>
      <c r="AA49" s="80"/>
      <c r="AB49" s="59"/>
      <c r="AC49" s="81"/>
      <c r="AD49" s="81"/>
      <c r="AE49" s="81"/>
      <c r="AF49" s="81"/>
      <c r="AG49" s="81"/>
      <c r="AH49" s="81"/>
      <c r="AI49" s="81"/>
      <c r="AJ49" s="81"/>
    </row>
    <row r="50" spans="1:36" x14ac:dyDescent="0.25">
      <c r="A50" s="6">
        <v>49</v>
      </c>
      <c r="C50" s="73"/>
      <c r="D50" s="15" t="str">
        <f t="shared" si="0"/>
        <v>janeiro</v>
      </c>
      <c r="E50" s="9"/>
      <c r="F50" s="74"/>
      <c r="G50" s="17"/>
      <c r="H50" s="45"/>
      <c r="I50" s="45"/>
      <c r="J50" s="3"/>
      <c r="K50" s="5"/>
      <c r="L50" s="6"/>
      <c r="M50" s="6"/>
      <c r="N50" s="6"/>
      <c r="O50" s="6"/>
      <c r="P50" s="78"/>
      <c r="Q50" s="23"/>
      <c r="R50" s="6"/>
      <c r="S50" s="23"/>
      <c r="T50" s="79"/>
      <c r="U50" s="40"/>
      <c r="W50" s="6"/>
      <c r="X50" s="6"/>
      <c r="Y50" s="6"/>
      <c r="Z50" s="4" t="str">
        <f>IF(Tabela1[[#This Row],[R.A.E]]="SIM",VLOOKUP(Tabela1[[#This Row],[CLASSIFICAÇÃO]],Lista_Susp_!PRAZO,2,0)+Tabela1[[#This Row],[DATA]],"")</f>
        <v/>
      </c>
      <c r="AA50" s="80"/>
      <c r="AB50" s="59"/>
      <c r="AC50" s="81"/>
      <c r="AD50" s="81"/>
      <c r="AE50" s="81"/>
      <c r="AF50" s="81"/>
      <c r="AG50" s="81"/>
      <c r="AH50" s="81"/>
      <c r="AI50" s="81"/>
      <c r="AJ50" s="81"/>
    </row>
    <row r="51" spans="1:36" x14ac:dyDescent="0.25">
      <c r="A51" s="6">
        <v>50</v>
      </c>
      <c r="C51" s="73"/>
      <c r="D51" s="15" t="str">
        <f t="shared" si="0"/>
        <v>janeiro</v>
      </c>
      <c r="E51" s="9"/>
      <c r="F51" s="74"/>
      <c r="G51" s="17"/>
      <c r="H51" s="45"/>
      <c r="I51" s="45"/>
      <c r="J51" s="3"/>
      <c r="K51" s="5"/>
      <c r="L51" s="6"/>
      <c r="M51" s="6"/>
      <c r="N51" s="6"/>
      <c r="O51" s="19"/>
      <c r="P51" s="78"/>
      <c r="Q51" s="23"/>
      <c r="R51" s="23"/>
      <c r="S51" s="23"/>
      <c r="T51" s="79"/>
      <c r="U51" s="40"/>
      <c r="W51" s="6"/>
      <c r="X51" s="6"/>
      <c r="Y51" s="6"/>
      <c r="Z51" s="4" t="str">
        <f>IF(Tabela1[[#This Row],[R.A.E]]="SIM",VLOOKUP(Tabela1[[#This Row],[CLASSIFICAÇÃO]],Lista_Susp_!PRAZO,2,0)+Tabela1[[#This Row],[DATA]],"")</f>
        <v/>
      </c>
      <c r="AA51" s="80"/>
      <c r="AB51" s="59"/>
      <c r="AC51" s="81"/>
      <c r="AD51" s="81"/>
      <c r="AE51" s="81"/>
      <c r="AF51" s="81"/>
      <c r="AG51" s="81"/>
      <c r="AH51" s="81"/>
      <c r="AI51" s="81"/>
      <c r="AJ51" s="81"/>
    </row>
    <row r="52" spans="1:36" x14ac:dyDescent="0.25">
      <c r="A52" s="6">
        <v>51</v>
      </c>
      <c r="C52" s="73"/>
      <c r="D52" s="15" t="str">
        <f t="shared" si="0"/>
        <v>janeiro</v>
      </c>
      <c r="E52" s="9"/>
      <c r="F52" s="74"/>
      <c r="G52" s="17"/>
      <c r="H52" s="45"/>
      <c r="I52" s="45"/>
      <c r="J52" s="3"/>
      <c r="K52" s="5"/>
      <c r="L52" s="6"/>
      <c r="M52" s="6"/>
      <c r="N52" s="6"/>
      <c r="O52" s="19"/>
      <c r="P52" s="78"/>
      <c r="Q52" s="23"/>
      <c r="R52" s="6"/>
      <c r="S52" s="23"/>
      <c r="T52" s="79"/>
      <c r="U52" s="40"/>
      <c r="W52" s="6"/>
      <c r="X52" s="6"/>
      <c r="Y52" s="6"/>
      <c r="Z52" s="4" t="str">
        <f>IF(Tabela1[[#This Row],[R.A.E]]="SIM",VLOOKUP(Tabela1[[#This Row],[CLASSIFICAÇÃO]],Lista_Susp_!PRAZO,2,0)+Tabela1[[#This Row],[DATA]],"")</f>
        <v/>
      </c>
      <c r="AA52" s="80"/>
      <c r="AB52" s="59"/>
      <c r="AC52" s="81"/>
      <c r="AD52" s="81"/>
      <c r="AE52" s="81"/>
      <c r="AF52" s="81"/>
      <c r="AG52" s="81"/>
      <c r="AH52" s="81"/>
      <c r="AI52" s="81"/>
      <c r="AJ52" s="81"/>
    </row>
    <row r="53" spans="1:36" x14ac:dyDescent="0.25">
      <c r="A53" s="6">
        <v>52</v>
      </c>
      <c r="C53" s="73"/>
      <c r="D53" s="15" t="str">
        <f t="shared" si="0"/>
        <v>janeiro</v>
      </c>
      <c r="E53" s="9"/>
      <c r="F53" s="74"/>
      <c r="G53" s="17"/>
      <c r="H53" s="45"/>
      <c r="I53" s="45"/>
      <c r="J53" s="3"/>
      <c r="K53" s="5"/>
      <c r="L53" s="6"/>
      <c r="M53" s="6"/>
      <c r="N53" s="6"/>
      <c r="O53" s="19"/>
      <c r="P53" s="78"/>
      <c r="Q53" s="23"/>
      <c r="R53" s="6"/>
      <c r="S53" s="23"/>
      <c r="T53" s="79"/>
      <c r="U53" s="40"/>
      <c r="W53" s="6"/>
      <c r="X53" s="6"/>
      <c r="Y53" s="6"/>
      <c r="Z53" s="4" t="str">
        <f>IF(Tabela1[[#This Row],[R.A.E]]="SIM",VLOOKUP(Tabela1[[#This Row],[CLASSIFICAÇÃO]],Lista_Susp_!PRAZO,2,0)+Tabela1[[#This Row],[DATA]],"")</f>
        <v/>
      </c>
      <c r="AA53" s="80"/>
      <c r="AB53" s="59"/>
      <c r="AC53" s="81"/>
      <c r="AD53" s="81"/>
      <c r="AE53" s="81"/>
      <c r="AF53" s="81"/>
      <c r="AG53" s="81"/>
      <c r="AH53" s="81"/>
      <c r="AI53" s="81"/>
      <c r="AJ53" s="81"/>
    </row>
    <row r="54" spans="1:36" x14ac:dyDescent="0.25">
      <c r="A54" s="6">
        <v>53</v>
      </c>
      <c r="C54" s="73"/>
      <c r="D54" s="15" t="str">
        <f t="shared" si="0"/>
        <v>janeiro</v>
      </c>
      <c r="E54" s="9"/>
      <c r="F54" s="74"/>
      <c r="G54" s="17"/>
      <c r="H54" s="45"/>
      <c r="I54" s="45"/>
      <c r="J54" s="3"/>
      <c r="K54" s="32"/>
      <c r="L54" s="6"/>
      <c r="M54" s="6"/>
      <c r="N54" s="6"/>
      <c r="O54" s="6"/>
      <c r="P54" s="78"/>
      <c r="Q54" s="23"/>
      <c r="R54" s="23"/>
      <c r="S54" s="23"/>
      <c r="T54" s="79"/>
      <c r="U54" s="40"/>
      <c r="W54" s="6"/>
      <c r="X54" s="6"/>
      <c r="Y54" s="6"/>
      <c r="Z54" s="4" t="str">
        <f>IF(Tabela1[[#This Row],[R.A.E]]="SIM",VLOOKUP(Tabela1[[#This Row],[CLASSIFICAÇÃO]],Lista_Susp_!PRAZO,2,0)+Tabela1[[#This Row],[DATA]],"")</f>
        <v/>
      </c>
      <c r="AA54" s="80"/>
      <c r="AB54" s="59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5">
      <c r="A55" s="6">
        <v>54</v>
      </c>
      <c r="C55" s="73"/>
      <c r="D55" s="15" t="str">
        <f t="shared" si="0"/>
        <v>janeiro</v>
      </c>
      <c r="E55" s="9"/>
      <c r="F55" s="74"/>
      <c r="G55" s="17"/>
      <c r="H55" s="45"/>
      <c r="I55" s="45"/>
      <c r="J55" s="3"/>
      <c r="K55" s="5"/>
      <c r="L55" s="6"/>
      <c r="M55" s="6"/>
      <c r="N55" s="6"/>
      <c r="O55" s="19"/>
      <c r="P55" s="78"/>
      <c r="Q55" s="23"/>
      <c r="R55" s="6"/>
      <c r="S55" s="23"/>
      <c r="T55" s="79"/>
      <c r="U55" s="40"/>
      <c r="W55" s="6"/>
      <c r="X55" s="6"/>
      <c r="Y55" s="6"/>
      <c r="Z55" s="4" t="str">
        <f>IF(Tabela1[[#This Row],[R.A.E]]="SIM",VLOOKUP(Tabela1[[#This Row],[CLASSIFICAÇÃO]],Lista_Susp_!PRAZO,2,0)+Tabela1[[#This Row],[DATA]],"")</f>
        <v/>
      </c>
      <c r="AA55" s="80"/>
      <c r="AB55" s="59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5">
      <c r="A56" s="6">
        <v>55</v>
      </c>
      <c r="C56" s="73"/>
      <c r="D56" s="15" t="str">
        <f t="shared" si="0"/>
        <v>janeiro</v>
      </c>
      <c r="E56" s="9"/>
      <c r="F56" s="74"/>
      <c r="G56" s="17"/>
      <c r="H56" s="45"/>
      <c r="I56" s="45"/>
      <c r="J56" s="3"/>
      <c r="K56" s="5"/>
      <c r="L56" s="6"/>
      <c r="M56" s="6"/>
      <c r="N56" s="6"/>
      <c r="O56" s="19"/>
      <c r="P56" s="78"/>
      <c r="Q56" s="23"/>
      <c r="R56" s="6"/>
      <c r="S56" s="23"/>
      <c r="T56" s="79"/>
      <c r="U56" s="40"/>
      <c r="W56" s="6"/>
      <c r="X56" s="6"/>
      <c r="Y56" s="6"/>
      <c r="Z56" s="4" t="str">
        <f>IF(Tabela1[[#This Row],[R.A.E]]="SIM",VLOOKUP(Tabela1[[#This Row],[CLASSIFICAÇÃO]],Lista_Susp_!PRAZO,2,0)+Tabela1[[#This Row],[DATA]],"")</f>
        <v/>
      </c>
      <c r="AA56" s="80"/>
      <c r="AB56" s="59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5">
      <c r="A57" s="6">
        <v>56</v>
      </c>
      <c r="C57" s="73"/>
      <c r="D57" s="15" t="str">
        <f t="shared" si="0"/>
        <v>janeiro</v>
      </c>
      <c r="E57" s="9"/>
      <c r="F57" s="74"/>
      <c r="G57" s="17"/>
      <c r="H57" s="45"/>
      <c r="I57" s="45"/>
      <c r="J57" s="3"/>
      <c r="K57" s="5"/>
      <c r="L57" s="6"/>
      <c r="M57" s="6"/>
      <c r="N57" s="6"/>
      <c r="O57" s="19"/>
      <c r="P57" s="78"/>
      <c r="Q57" s="23"/>
      <c r="R57" s="6"/>
      <c r="S57" s="23"/>
      <c r="T57" s="79"/>
      <c r="U57" s="40"/>
      <c r="W57" s="6"/>
      <c r="X57" s="6"/>
      <c r="Y57" s="6"/>
      <c r="Z57" s="4" t="str">
        <f>IF(Tabela1[[#This Row],[R.A.E]]="SIM",VLOOKUP(Tabela1[[#This Row],[CLASSIFICAÇÃO]],Lista_Susp_!PRAZO,2,0)+Tabela1[[#This Row],[DATA]],"")</f>
        <v/>
      </c>
      <c r="AA57" s="80"/>
      <c r="AB57" s="59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5">
      <c r="A58" s="6">
        <v>57</v>
      </c>
      <c r="C58" s="73"/>
      <c r="D58" s="15" t="str">
        <f t="shared" si="0"/>
        <v>janeiro</v>
      </c>
      <c r="E58" s="9"/>
      <c r="F58" s="74"/>
      <c r="G58" s="27"/>
      <c r="H58" s="45"/>
      <c r="I58" s="45"/>
      <c r="J58" s="3"/>
      <c r="K58" s="5"/>
      <c r="L58" s="6"/>
      <c r="M58" s="6"/>
      <c r="N58" s="6"/>
      <c r="O58" s="19"/>
      <c r="P58" s="78"/>
      <c r="Q58" s="23"/>
      <c r="R58" s="6"/>
      <c r="S58" s="23"/>
      <c r="T58" s="79"/>
      <c r="U58" s="40"/>
      <c r="W58" s="6"/>
      <c r="X58" s="6"/>
      <c r="Y58" s="6"/>
      <c r="Z58" s="4" t="str">
        <f>IF(Tabela1[[#This Row],[R.A.E]]="SIM",VLOOKUP(Tabela1[[#This Row],[CLASSIFICAÇÃO]],Lista_Susp_!PRAZO,2,0)+Tabela1[[#This Row],[DATA]],"")</f>
        <v/>
      </c>
      <c r="AA58" s="80"/>
      <c r="AB58" s="59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5">
      <c r="A59" s="6">
        <v>58</v>
      </c>
      <c r="C59" s="73"/>
      <c r="D59" s="15" t="str">
        <f t="shared" si="0"/>
        <v>janeiro</v>
      </c>
      <c r="E59" s="9"/>
      <c r="F59" s="74"/>
      <c r="G59" s="17"/>
      <c r="H59" s="45"/>
      <c r="I59" s="45"/>
      <c r="J59" s="3"/>
      <c r="K59" s="5"/>
      <c r="L59" s="6"/>
      <c r="M59" s="6"/>
      <c r="N59" s="6"/>
      <c r="O59" s="19"/>
      <c r="P59" s="78"/>
      <c r="Q59" s="23"/>
      <c r="R59" s="6"/>
      <c r="S59" s="23"/>
      <c r="T59" s="79"/>
      <c r="U59" s="40"/>
      <c r="W59" s="6"/>
      <c r="X59" s="6"/>
      <c r="Y59" s="6"/>
      <c r="Z59" s="4" t="str">
        <f>IF(Tabela1[[#This Row],[R.A.E]]="SIM",VLOOKUP(Tabela1[[#This Row],[CLASSIFICAÇÃO]],Lista_Susp_!PRAZO,2,0)+Tabela1[[#This Row],[DATA]],"")</f>
        <v/>
      </c>
      <c r="AA59" s="80"/>
      <c r="AB59" s="59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5">
      <c r="A60" s="6">
        <v>59</v>
      </c>
      <c r="C60" s="73"/>
      <c r="D60" s="15" t="str">
        <f t="shared" si="0"/>
        <v>janeiro</v>
      </c>
      <c r="E60" s="9"/>
      <c r="F60" s="74"/>
      <c r="G60" s="17"/>
      <c r="H60" s="45"/>
      <c r="I60" s="45"/>
      <c r="J60" s="3"/>
      <c r="K60" s="5"/>
      <c r="L60" s="6"/>
      <c r="M60" s="6"/>
      <c r="N60" s="6"/>
      <c r="O60" s="19"/>
      <c r="P60" s="78"/>
      <c r="Q60" s="23"/>
      <c r="R60" s="6"/>
      <c r="S60" s="23"/>
      <c r="T60" s="79"/>
      <c r="U60" s="40"/>
      <c r="W60" s="6"/>
      <c r="X60" s="6"/>
      <c r="Y60" s="6"/>
      <c r="Z60" s="4" t="str">
        <f>IF(Tabela1[[#This Row],[R.A.E]]="SIM",VLOOKUP(Tabela1[[#This Row],[CLASSIFICAÇÃO]],Lista_Susp_!PRAZO,2,0)+Tabela1[[#This Row],[DATA]],"")</f>
        <v/>
      </c>
      <c r="AA60" s="80"/>
      <c r="AB60" s="59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5">
      <c r="A61" s="6">
        <v>60</v>
      </c>
      <c r="C61" s="73"/>
      <c r="D61" s="15" t="str">
        <f t="shared" si="0"/>
        <v>janeiro</v>
      </c>
      <c r="E61" s="9"/>
      <c r="F61" s="74"/>
      <c r="G61" s="17"/>
      <c r="H61" s="45"/>
      <c r="I61" s="45"/>
      <c r="J61" s="3"/>
      <c r="K61" s="5"/>
      <c r="L61" s="6"/>
      <c r="M61" s="6"/>
      <c r="N61" s="6"/>
      <c r="O61" s="19"/>
      <c r="P61" s="78"/>
      <c r="Q61" s="23"/>
      <c r="R61" s="6"/>
      <c r="S61" s="23"/>
      <c r="T61" s="79"/>
      <c r="U61" s="40"/>
      <c r="W61" s="6"/>
      <c r="X61" s="6"/>
      <c r="Y61" s="6"/>
      <c r="Z61" s="4" t="str">
        <f>IF(Tabela1[[#This Row],[R.A.E]]="SIM",VLOOKUP(Tabela1[[#This Row],[CLASSIFICAÇÃO]],Lista_Susp_!PRAZO,2,0)+Tabela1[[#This Row],[DATA]],"")</f>
        <v/>
      </c>
      <c r="AA61" s="80"/>
      <c r="AB61" s="59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5">
      <c r="A62" s="6">
        <v>61</v>
      </c>
      <c r="C62" s="73"/>
      <c r="D62" s="15" t="str">
        <f t="shared" si="0"/>
        <v>janeiro</v>
      </c>
      <c r="E62" s="9"/>
      <c r="F62" s="74"/>
      <c r="G62" s="17"/>
      <c r="H62" s="45"/>
      <c r="I62" s="45"/>
      <c r="J62" s="3"/>
      <c r="K62" s="5"/>
      <c r="L62" s="6"/>
      <c r="M62" s="6"/>
      <c r="N62" s="6"/>
      <c r="O62" s="19"/>
      <c r="P62" s="78"/>
      <c r="Q62" s="23"/>
      <c r="R62" s="6"/>
      <c r="S62" s="23"/>
      <c r="T62" s="79"/>
      <c r="U62" s="40"/>
      <c r="W62" s="6"/>
      <c r="X62" s="6"/>
      <c r="Y62" s="6"/>
      <c r="Z62" s="4" t="str">
        <f>IF(Tabela1[[#This Row],[R.A.E]]="SIM",VLOOKUP(Tabela1[[#This Row],[CLASSIFICAÇÃO]],Lista_Susp_!PRAZO,2,0)+Tabela1[[#This Row],[DATA]],"")</f>
        <v/>
      </c>
      <c r="AA62" s="80"/>
      <c r="AB62" s="59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5">
      <c r="A63" s="6">
        <v>62</v>
      </c>
      <c r="C63" s="73"/>
      <c r="D63" s="15" t="str">
        <f t="shared" si="0"/>
        <v>janeiro</v>
      </c>
      <c r="E63" s="9"/>
      <c r="F63" s="74"/>
      <c r="G63" s="17"/>
      <c r="H63" s="45"/>
      <c r="I63" s="45"/>
      <c r="J63" s="3"/>
      <c r="K63" s="5"/>
      <c r="L63" s="6"/>
      <c r="M63" s="6"/>
      <c r="N63" s="6"/>
      <c r="O63" s="19"/>
      <c r="P63" s="78"/>
      <c r="Q63" s="23"/>
      <c r="R63" s="6"/>
      <c r="S63" s="23"/>
      <c r="T63" s="79"/>
      <c r="U63" s="40"/>
      <c r="W63" s="6"/>
      <c r="X63" s="6"/>
      <c r="Y63" s="6"/>
      <c r="Z63" s="4" t="str">
        <f>IF(Tabela1[[#This Row],[R.A.E]]="SIM",VLOOKUP(Tabela1[[#This Row],[CLASSIFICAÇÃO]],Lista_Susp_!PRAZO,2,0)+Tabela1[[#This Row],[DATA]],"")</f>
        <v/>
      </c>
      <c r="AA63" s="80"/>
      <c r="AB63" s="59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5">
      <c r="A64" s="6">
        <v>63</v>
      </c>
      <c r="C64" s="73"/>
      <c r="D64" s="15" t="str">
        <f t="shared" si="0"/>
        <v>janeiro</v>
      </c>
      <c r="E64" s="9"/>
      <c r="F64" s="74"/>
      <c r="G64" s="20"/>
      <c r="H64" s="45"/>
      <c r="I64" s="45"/>
      <c r="J64" s="3"/>
      <c r="K64" s="5"/>
      <c r="L64" s="6"/>
      <c r="M64" s="6"/>
      <c r="N64" s="6"/>
      <c r="O64" s="6"/>
      <c r="P64" s="78"/>
      <c r="Q64" s="23"/>
      <c r="R64" s="6"/>
      <c r="S64" s="23"/>
      <c r="T64" s="79"/>
      <c r="U64" s="40"/>
      <c r="W64" s="6"/>
      <c r="X64" s="6"/>
      <c r="Y64" s="6"/>
      <c r="Z64" s="4" t="str">
        <f>IF(Tabela1[[#This Row],[R.A.E]]="SIM",VLOOKUP(Tabela1[[#This Row],[CLASSIFICAÇÃO]],Lista_Susp_!PRAZO,2,0)+Tabela1[[#This Row],[DATA]],"")</f>
        <v/>
      </c>
      <c r="AA64" s="80"/>
      <c r="AB64" s="59"/>
      <c r="AC64" s="81"/>
      <c r="AD64" s="81"/>
      <c r="AE64" s="81"/>
      <c r="AF64" s="81"/>
      <c r="AG64" s="81"/>
      <c r="AH64" s="81"/>
      <c r="AI64" s="81"/>
      <c r="AJ64" s="81"/>
    </row>
    <row r="65" spans="1:36" x14ac:dyDescent="0.25">
      <c r="A65" s="6">
        <v>64</v>
      </c>
      <c r="C65" s="73"/>
      <c r="D65" s="15" t="str">
        <f t="shared" si="0"/>
        <v>janeiro</v>
      </c>
      <c r="E65" s="9"/>
      <c r="F65" s="74"/>
      <c r="G65" s="17"/>
      <c r="H65" s="45"/>
      <c r="I65" s="45"/>
      <c r="J65" s="3"/>
      <c r="K65" s="5"/>
      <c r="L65" s="6"/>
      <c r="M65" s="6"/>
      <c r="N65" s="6"/>
      <c r="O65" s="6"/>
      <c r="P65" s="78"/>
      <c r="Q65" s="23"/>
      <c r="R65" s="6"/>
      <c r="S65" s="23"/>
      <c r="T65" s="79"/>
      <c r="U65" s="40"/>
      <c r="W65" s="6"/>
      <c r="X65" s="6"/>
      <c r="Y65" s="6"/>
      <c r="Z65" s="4" t="str">
        <f>IF(Tabela1[[#This Row],[R.A.E]]="SIM",VLOOKUP(Tabela1[[#This Row],[CLASSIFICAÇÃO]],Lista_Susp_!PRAZO,2,0)+Tabela1[[#This Row],[DATA]],"")</f>
        <v/>
      </c>
      <c r="AA65" s="80"/>
      <c r="AB65" s="59"/>
      <c r="AC65" s="6"/>
      <c r="AD65" s="6"/>
      <c r="AE65" s="6"/>
      <c r="AF65" s="81"/>
      <c r="AG65" s="81"/>
      <c r="AH65" s="81"/>
      <c r="AI65" s="81"/>
      <c r="AJ65" s="81"/>
    </row>
    <row r="66" spans="1:36" x14ac:dyDescent="0.25">
      <c r="A66" s="6">
        <v>65</v>
      </c>
      <c r="C66" s="73"/>
      <c r="D66" s="15" t="str">
        <f t="shared" ref="D66:D129" si="1">TEXT(C66,"MMMM")</f>
        <v>janeiro</v>
      </c>
      <c r="E66" s="9"/>
      <c r="F66" s="74"/>
      <c r="G66" s="17"/>
      <c r="H66" s="45"/>
      <c r="I66" s="45"/>
      <c r="J66" s="3"/>
      <c r="K66" s="5"/>
      <c r="L66" s="6"/>
      <c r="M66" s="6"/>
      <c r="N66" s="6"/>
      <c r="O66" s="6"/>
      <c r="P66" s="78"/>
      <c r="Q66" s="23"/>
      <c r="R66" s="6"/>
      <c r="S66" s="23"/>
      <c r="T66" s="79"/>
      <c r="U66" s="40"/>
      <c r="W66" s="6"/>
      <c r="X66" s="6"/>
      <c r="Y66" s="6"/>
      <c r="Z66" s="4" t="str">
        <f>IF(Tabela1[[#This Row],[R.A.E]]="SIM",VLOOKUP(Tabela1[[#This Row],[CLASSIFICAÇÃO]],Lista_Susp_!PRAZO,2,0)+Tabela1[[#This Row],[DATA]],"")</f>
        <v/>
      </c>
      <c r="AA66" s="80"/>
      <c r="AB66" s="59"/>
      <c r="AC66" s="81"/>
      <c r="AD66" s="81"/>
      <c r="AE66" s="81"/>
      <c r="AF66" s="81"/>
      <c r="AG66" s="81"/>
      <c r="AH66" s="81"/>
      <c r="AI66" s="81"/>
      <c r="AJ66" s="81"/>
    </row>
    <row r="67" spans="1:36" x14ac:dyDescent="0.25">
      <c r="A67" s="6">
        <v>66</v>
      </c>
      <c r="C67" s="73"/>
      <c r="D67" s="15" t="str">
        <f t="shared" si="1"/>
        <v>janeiro</v>
      </c>
      <c r="E67" s="9"/>
      <c r="F67" s="74"/>
      <c r="G67" s="17"/>
      <c r="H67" s="45"/>
      <c r="I67" s="45"/>
      <c r="J67" s="3"/>
      <c r="K67" s="5"/>
      <c r="L67" s="6"/>
      <c r="M67" s="6"/>
      <c r="N67" s="19"/>
      <c r="O67" s="19"/>
      <c r="P67" s="78"/>
      <c r="Q67" s="23"/>
      <c r="R67" s="6"/>
      <c r="S67" s="23"/>
      <c r="T67" s="79"/>
      <c r="U67" s="40"/>
      <c r="W67" s="6"/>
      <c r="X67" s="6"/>
      <c r="Y67" s="6"/>
      <c r="Z67" s="4" t="str">
        <f>IF(Tabela1[[#This Row],[R.A.E]]="SIM",VLOOKUP(Tabela1[[#This Row],[CLASSIFICAÇÃO]],Lista_Susp_!PRAZO,2,0)+Tabela1[[#This Row],[DATA]],"")</f>
        <v/>
      </c>
      <c r="AA67" s="80"/>
      <c r="AB67" s="59"/>
      <c r="AC67" s="81"/>
      <c r="AD67" s="81"/>
      <c r="AE67" s="81"/>
      <c r="AF67" s="81"/>
      <c r="AG67" s="81"/>
      <c r="AH67" s="81"/>
      <c r="AI67" s="81"/>
      <c r="AJ67" s="81"/>
    </row>
    <row r="68" spans="1:36" x14ac:dyDescent="0.25">
      <c r="A68" s="6">
        <v>67</v>
      </c>
      <c r="C68" s="73"/>
      <c r="D68" s="15" t="str">
        <f t="shared" si="1"/>
        <v>janeiro</v>
      </c>
      <c r="E68" s="9"/>
      <c r="F68" s="74"/>
      <c r="G68" s="17"/>
      <c r="H68" s="45"/>
      <c r="I68" s="45"/>
      <c r="J68" s="3"/>
      <c r="K68" s="5"/>
      <c r="L68" s="6"/>
      <c r="M68" s="6"/>
      <c r="N68" s="6"/>
      <c r="O68" s="19"/>
      <c r="P68" s="78"/>
      <c r="Q68" s="19"/>
      <c r="R68" s="19"/>
      <c r="S68" s="19"/>
      <c r="T68" s="82"/>
      <c r="U68" s="19"/>
      <c r="W68" s="6"/>
      <c r="X68" s="6"/>
      <c r="Y68" s="6"/>
      <c r="Z68" s="4" t="str">
        <f>IF(Tabela1[[#This Row],[R.A.E]]="SIM",VLOOKUP(Tabela1[[#This Row],[CLASSIFICAÇÃO]],Lista_Susp_!PRAZO,2,0)+Tabela1[[#This Row],[DATA]],"")</f>
        <v/>
      </c>
      <c r="AA68" s="80"/>
      <c r="AB68" s="59"/>
      <c r="AC68" s="81"/>
      <c r="AD68" s="81"/>
      <c r="AE68" s="81"/>
      <c r="AF68" s="81"/>
      <c r="AG68" s="81"/>
      <c r="AH68" s="81"/>
      <c r="AI68" s="81"/>
      <c r="AJ68" s="81"/>
    </row>
    <row r="69" spans="1:36" x14ac:dyDescent="0.25">
      <c r="A69" s="6">
        <v>68</v>
      </c>
      <c r="C69" s="73"/>
      <c r="D69" s="15" t="str">
        <f t="shared" si="1"/>
        <v>janeiro</v>
      </c>
      <c r="E69" s="9"/>
      <c r="F69" s="74"/>
      <c r="G69" s="17"/>
      <c r="H69" s="45"/>
      <c r="I69" s="45"/>
      <c r="J69" s="3"/>
      <c r="K69" s="5"/>
      <c r="L69" s="6"/>
      <c r="M69" s="6"/>
      <c r="N69" s="6"/>
      <c r="O69" s="19"/>
      <c r="P69" s="78"/>
      <c r="Q69" s="23"/>
      <c r="R69" s="6"/>
      <c r="S69" s="23"/>
      <c r="T69" s="79"/>
      <c r="U69" s="40"/>
      <c r="W69" s="6"/>
      <c r="X69" s="6"/>
      <c r="Y69" s="6"/>
      <c r="Z69" s="4" t="str">
        <f>IF(Tabela1[[#This Row],[R.A.E]]="SIM",VLOOKUP(Tabela1[[#This Row],[CLASSIFICAÇÃO]],Lista_Susp_!PRAZO,2,0)+Tabela1[[#This Row],[DATA]],"")</f>
        <v/>
      </c>
      <c r="AA69" s="80"/>
      <c r="AB69" s="59"/>
      <c r="AC69" s="81"/>
      <c r="AD69" s="81"/>
      <c r="AE69" s="81"/>
      <c r="AF69" s="81"/>
      <c r="AG69" s="81"/>
      <c r="AH69" s="81"/>
      <c r="AI69" s="81"/>
      <c r="AJ69" s="81"/>
    </row>
    <row r="70" spans="1:36" x14ac:dyDescent="0.25">
      <c r="A70" s="6">
        <v>69</v>
      </c>
      <c r="C70" s="73"/>
      <c r="D70" s="15" t="str">
        <f t="shared" si="1"/>
        <v>janeiro</v>
      </c>
      <c r="E70" s="9"/>
      <c r="F70" s="74"/>
      <c r="G70" s="17"/>
      <c r="H70" s="45"/>
      <c r="I70" s="45"/>
      <c r="J70" s="3"/>
      <c r="K70" s="5"/>
      <c r="L70" s="6"/>
      <c r="M70" s="6"/>
      <c r="N70" s="19"/>
      <c r="O70" s="83"/>
      <c r="P70" s="78"/>
      <c r="Q70" s="6"/>
      <c r="R70" s="6"/>
      <c r="S70" s="6"/>
      <c r="T70" s="79"/>
      <c r="U70" s="6"/>
      <c r="W70" s="6"/>
      <c r="X70" s="6"/>
      <c r="Y70" s="6"/>
      <c r="Z70" s="4" t="str">
        <f>IF(Tabela1[[#This Row],[R.A.E]]="SIM",VLOOKUP(Tabela1[[#This Row],[CLASSIFICAÇÃO]],Lista_Susp_!PRAZO,2,0)+Tabela1[[#This Row],[DATA]],"")</f>
        <v/>
      </c>
      <c r="AA70" s="59"/>
      <c r="AB70" s="59"/>
      <c r="AC70" s="6"/>
      <c r="AD70" s="6"/>
      <c r="AE70" s="6"/>
      <c r="AF70" s="81"/>
      <c r="AG70" s="81"/>
      <c r="AH70" s="81"/>
      <c r="AI70" s="81"/>
      <c r="AJ70" s="81"/>
    </row>
    <row r="71" spans="1:36" x14ac:dyDescent="0.25">
      <c r="A71" s="6">
        <v>70</v>
      </c>
      <c r="C71" s="73"/>
      <c r="D71" s="15" t="str">
        <f t="shared" si="1"/>
        <v>janeiro</v>
      </c>
      <c r="E71" s="9"/>
      <c r="F71" s="74"/>
      <c r="G71" s="17"/>
      <c r="H71" s="45"/>
      <c r="I71" s="45"/>
      <c r="J71" s="3"/>
      <c r="K71" s="5"/>
      <c r="L71" s="6"/>
      <c r="M71" s="6"/>
      <c r="N71" s="19"/>
      <c r="O71" s="19"/>
      <c r="P71" s="78"/>
      <c r="Q71" s="6"/>
      <c r="R71" s="6"/>
      <c r="S71" s="6"/>
      <c r="T71" s="79"/>
      <c r="U71" s="6"/>
      <c r="W71" s="6"/>
      <c r="X71" s="6"/>
      <c r="Y71" s="6"/>
      <c r="Z71" s="4" t="str">
        <f>IF(Tabela1[[#This Row],[R.A.E]]="SIM",VLOOKUP(Tabela1[[#This Row],[CLASSIFICAÇÃO]],Lista_Susp_!PRAZO,2,0)+Tabela1[[#This Row],[DATA]],"")</f>
        <v/>
      </c>
      <c r="AA71" s="59"/>
      <c r="AB71" s="59"/>
      <c r="AC71" s="6"/>
      <c r="AD71" s="6"/>
      <c r="AE71" s="6"/>
      <c r="AF71" s="81"/>
      <c r="AG71" s="81"/>
      <c r="AH71" s="81"/>
      <c r="AI71" s="81"/>
      <c r="AJ71" s="81"/>
    </row>
    <row r="72" spans="1:36" x14ac:dyDescent="0.25">
      <c r="A72" s="6">
        <v>71</v>
      </c>
      <c r="C72" s="73"/>
      <c r="D72" s="15" t="str">
        <f t="shared" si="1"/>
        <v>janeiro</v>
      </c>
      <c r="E72" s="9"/>
      <c r="F72" s="74"/>
      <c r="H72" s="45"/>
      <c r="I72" s="45"/>
      <c r="J72" s="3"/>
      <c r="K72" s="30"/>
      <c r="L72" s="6"/>
      <c r="M72" s="6"/>
      <c r="N72" s="19"/>
      <c r="O72" s="6"/>
      <c r="P72" s="78"/>
      <c r="Q72" s="6"/>
      <c r="R72" s="6"/>
      <c r="S72" s="6"/>
      <c r="T72" s="57"/>
      <c r="U72" s="6"/>
      <c r="W72" s="6"/>
      <c r="X72" s="6"/>
      <c r="Y72" s="6"/>
      <c r="Z72" s="4" t="str">
        <f>IF(Tabela1[[#This Row],[R.A.E]]="SIM",VLOOKUP(Tabela1[[#This Row],[CLASSIFICAÇÃO]],Lista_Susp_!PRAZO,2,0)+Tabela1[[#This Row],[DATA]],"")</f>
        <v/>
      </c>
      <c r="AA72" s="59"/>
      <c r="AB72" s="59"/>
      <c r="AC72" s="6"/>
      <c r="AD72" s="6"/>
      <c r="AE72" s="6"/>
      <c r="AF72" s="81"/>
      <c r="AG72" s="81"/>
      <c r="AH72" s="81"/>
      <c r="AI72" s="81"/>
      <c r="AJ72" s="81"/>
    </row>
    <row r="73" spans="1:36" x14ac:dyDescent="0.25">
      <c r="A73" s="6">
        <v>72</v>
      </c>
      <c r="C73" s="73"/>
      <c r="D73" s="15" t="str">
        <f t="shared" si="1"/>
        <v>janeiro</v>
      </c>
      <c r="E73" s="9"/>
      <c r="F73" s="74"/>
      <c r="H73" s="45"/>
      <c r="I73" s="45"/>
      <c r="J73" s="3"/>
      <c r="K73" s="5"/>
      <c r="L73" s="6"/>
      <c r="M73" s="6"/>
      <c r="N73" s="19"/>
      <c r="O73" s="6"/>
      <c r="P73" s="78"/>
      <c r="Q73" s="6"/>
      <c r="R73" s="6"/>
      <c r="S73" s="23"/>
      <c r="T73" s="57"/>
      <c r="U73" s="6"/>
      <c r="W73" s="6"/>
      <c r="X73" s="6"/>
      <c r="Y73" s="6"/>
      <c r="Z73" s="4" t="str">
        <f>IF(Tabela1[[#This Row],[R.A.E]]="SIM",VLOOKUP(Tabela1[[#This Row],[CLASSIFICAÇÃO]],Lista_Susp_!PRAZO,2,0)+Tabela1[[#This Row],[DATA]],"")</f>
        <v/>
      </c>
      <c r="AA73" s="59"/>
      <c r="AB73" s="59"/>
      <c r="AC73" s="6"/>
      <c r="AD73" s="6"/>
      <c r="AE73" s="6"/>
      <c r="AF73" s="81"/>
      <c r="AG73" s="81"/>
      <c r="AH73" s="81"/>
      <c r="AI73" s="81"/>
      <c r="AJ73" s="81"/>
    </row>
    <row r="74" spans="1:36" x14ac:dyDescent="0.25">
      <c r="A74" s="6">
        <v>73</v>
      </c>
      <c r="C74" s="73"/>
      <c r="D74" s="15" t="str">
        <f t="shared" si="1"/>
        <v>janeiro</v>
      </c>
      <c r="E74" s="9"/>
      <c r="F74" s="74"/>
      <c r="H74" s="45"/>
      <c r="I74" s="45"/>
      <c r="J74" s="3"/>
      <c r="K74" s="5"/>
      <c r="L74" s="6"/>
      <c r="M74" s="6"/>
      <c r="N74" s="19"/>
      <c r="O74" s="19"/>
      <c r="P74" s="78"/>
      <c r="Q74" s="6"/>
      <c r="R74" s="6"/>
      <c r="S74" s="6"/>
      <c r="T74" s="57"/>
      <c r="U74" s="6"/>
      <c r="W74" s="6"/>
      <c r="X74" s="6"/>
      <c r="Y74" s="6"/>
      <c r="Z74" s="4" t="str">
        <f>IF(Tabela1[[#This Row],[R.A.E]]="SIM",VLOOKUP(Tabela1[[#This Row],[CLASSIFICAÇÃO]],Lista_Susp_!PRAZO,2,0)+Tabela1[[#This Row],[DATA]],"")</f>
        <v/>
      </c>
      <c r="AA74" s="59"/>
      <c r="AB74" s="59"/>
      <c r="AC74" s="6"/>
      <c r="AD74" s="6"/>
      <c r="AE74" s="6"/>
      <c r="AF74" s="81"/>
      <c r="AG74" s="81"/>
      <c r="AH74" s="81"/>
      <c r="AI74" s="81"/>
      <c r="AJ74" s="81"/>
    </row>
    <row r="75" spans="1:36" x14ac:dyDescent="0.25">
      <c r="A75" s="6">
        <v>74</v>
      </c>
      <c r="C75" s="73"/>
      <c r="D75" s="15" t="str">
        <f t="shared" si="1"/>
        <v>janeiro</v>
      </c>
      <c r="E75" s="9"/>
      <c r="F75" s="74"/>
      <c r="H75" s="45"/>
      <c r="I75" s="45"/>
      <c r="J75" s="3"/>
      <c r="K75" s="5"/>
      <c r="L75" s="6"/>
      <c r="M75" s="6"/>
      <c r="N75" s="19"/>
      <c r="O75" s="19"/>
      <c r="P75" s="78"/>
      <c r="Q75" s="6"/>
      <c r="R75" s="6"/>
      <c r="S75" s="6"/>
      <c r="T75" s="81"/>
      <c r="U75" s="6"/>
      <c r="W75" s="6"/>
      <c r="X75" s="6"/>
      <c r="Y75" s="6"/>
      <c r="Z75" s="4" t="str">
        <f>IF(Tabela1[[#This Row],[R.A.E]]="SIM",VLOOKUP(Tabela1[[#This Row],[CLASSIFICAÇÃO]],Lista_Susp_!PRAZO,2,0)+Tabela1[[#This Row],[DATA]],"")</f>
        <v/>
      </c>
      <c r="AA75" s="59"/>
      <c r="AB75" s="59"/>
      <c r="AC75" s="6"/>
      <c r="AD75" s="6"/>
      <c r="AE75" s="6"/>
      <c r="AF75" s="81"/>
      <c r="AG75" s="81"/>
      <c r="AH75" s="81"/>
      <c r="AI75" s="81"/>
      <c r="AJ75" s="81"/>
    </row>
    <row r="76" spans="1:36" x14ac:dyDescent="0.25">
      <c r="A76" s="6">
        <v>75</v>
      </c>
      <c r="C76" s="73"/>
      <c r="D76" s="15" t="str">
        <f t="shared" si="1"/>
        <v>janeiro</v>
      </c>
      <c r="E76" s="9"/>
      <c r="F76" s="74"/>
      <c r="H76" s="45"/>
      <c r="I76" s="45"/>
      <c r="J76" s="3"/>
      <c r="K76" s="5"/>
      <c r="L76" s="6"/>
      <c r="M76" s="6"/>
      <c r="N76" s="19"/>
      <c r="O76" s="19"/>
      <c r="P76" s="78"/>
      <c r="Q76" s="6"/>
      <c r="R76" s="6"/>
      <c r="S76" s="6"/>
      <c r="T76" s="57"/>
      <c r="U76" s="6"/>
      <c r="W76" s="6"/>
      <c r="X76" s="6"/>
      <c r="Y76" s="6"/>
      <c r="Z76" s="4" t="str">
        <f>IF(Tabela1[[#This Row],[R.A.E]]="SIM",VLOOKUP(Tabela1[[#This Row],[CLASSIFICAÇÃO]],Lista_Susp_!PRAZO,2,0)+Tabela1[[#This Row],[DATA]],"")</f>
        <v/>
      </c>
      <c r="AA76" s="59"/>
      <c r="AB76" s="59"/>
      <c r="AC76" s="6"/>
      <c r="AD76" s="6"/>
      <c r="AE76" s="6"/>
      <c r="AF76" s="81"/>
      <c r="AG76" s="81"/>
      <c r="AH76" s="81"/>
      <c r="AI76" s="81"/>
      <c r="AJ76" s="81"/>
    </row>
    <row r="77" spans="1:36" x14ac:dyDescent="0.25">
      <c r="A77" s="6">
        <v>76</v>
      </c>
      <c r="C77" s="73"/>
      <c r="D77" s="15" t="str">
        <f t="shared" si="1"/>
        <v>janeiro</v>
      </c>
      <c r="E77" s="9"/>
      <c r="F77" s="74"/>
      <c r="H77" s="45"/>
      <c r="I77" s="45"/>
      <c r="J77" s="3"/>
      <c r="K77" s="5"/>
      <c r="L77" s="6"/>
      <c r="M77" s="6"/>
      <c r="N77" s="19"/>
      <c r="O77" s="19"/>
      <c r="P77" s="78"/>
      <c r="Q77" s="75"/>
      <c r="R77" s="6"/>
      <c r="S77" s="6"/>
      <c r="T77" s="81"/>
      <c r="U77" s="6"/>
      <c r="W77" s="6"/>
      <c r="X77" s="6"/>
      <c r="Y77" s="6"/>
      <c r="Z77" s="4" t="str">
        <f>IF(Tabela1[[#This Row],[R.A.E]]="SIM",VLOOKUP(Tabela1[[#This Row],[CLASSIFICAÇÃO]],Lista_Susp_!PRAZO,2,0)+Tabela1[[#This Row],[DATA]],"")</f>
        <v/>
      </c>
      <c r="AA77" s="59"/>
      <c r="AB77" s="59"/>
      <c r="AC77" s="6"/>
      <c r="AD77" s="6"/>
      <c r="AE77" s="6"/>
      <c r="AF77" s="81"/>
      <c r="AG77" s="81"/>
      <c r="AH77" s="81"/>
      <c r="AI77" s="81"/>
      <c r="AJ77" s="81"/>
    </row>
    <row r="78" spans="1:36" x14ac:dyDescent="0.25">
      <c r="A78" s="6">
        <v>77</v>
      </c>
      <c r="C78" s="73"/>
      <c r="D78" s="15" t="str">
        <f t="shared" si="1"/>
        <v>janeiro</v>
      </c>
      <c r="E78" s="9"/>
      <c r="F78" s="74"/>
      <c r="H78" s="45"/>
      <c r="I78" s="45"/>
      <c r="J78" s="3"/>
      <c r="K78" s="30"/>
      <c r="L78" s="6"/>
      <c r="M78" s="6"/>
      <c r="N78" s="19"/>
      <c r="O78" s="6"/>
      <c r="P78" s="78"/>
      <c r="Q78" s="6"/>
      <c r="R78" s="6"/>
      <c r="S78" s="6"/>
      <c r="T78" s="57"/>
      <c r="U78" s="6"/>
      <c r="W78" s="6"/>
      <c r="X78" s="6"/>
      <c r="Y78" s="6"/>
      <c r="Z78" s="4" t="str">
        <f>IF(Tabela1[[#This Row],[R.A.E]]="SIM",VLOOKUP(Tabela1[[#This Row],[CLASSIFICAÇÃO]],Lista_Susp_!PRAZO,2,0)+Tabela1[[#This Row],[DATA]],"")</f>
        <v/>
      </c>
      <c r="AA78" s="59"/>
      <c r="AB78" s="59"/>
      <c r="AC78" s="6"/>
      <c r="AD78" s="6"/>
      <c r="AE78" s="6"/>
      <c r="AF78" s="81"/>
      <c r="AG78" s="81"/>
      <c r="AH78" s="81"/>
      <c r="AI78" s="81"/>
      <c r="AJ78" s="81"/>
    </row>
    <row r="79" spans="1:36" x14ac:dyDescent="0.25">
      <c r="A79" s="6">
        <v>78</v>
      </c>
      <c r="C79" s="73"/>
      <c r="D79" s="15" t="str">
        <f t="shared" si="1"/>
        <v>janeiro</v>
      </c>
      <c r="E79" s="9"/>
      <c r="F79" s="74"/>
      <c r="H79" s="45"/>
      <c r="I79" s="45"/>
      <c r="J79" s="3"/>
      <c r="K79" s="5"/>
      <c r="L79" s="6"/>
      <c r="M79" s="6"/>
      <c r="N79" s="19"/>
      <c r="O79" s="19"/>
      <c r="P79" s="78"/>
      <c r="Q79" s="6"/>
      <c r="R79" s="23"/>
      <c r="S79" s="6"/>
      <c r="T79" s="57"/>
      <c r="U79" s="6"/>
      <c r="W79" s="6"/>
      <c r="X79" s="6"/>
      <c r="Y79" s="6"/>
      <c r="Z79" s="4" t="str">
        <f>IF(Tabela1[[#This Row],[R.A.E]]="SIM",VLOOKUP(Tabela1[[#This Row],[CLASSIFICAÇÃO]],Lista_Susp_!PRAZO,2,0)+Tabela1[[#This Row],[DATA]],"")</f>
        <v/>
      </c>
      <c r="AA79" s="59"/>
      <c r="AB79" s="59"/>
      <c r="AC79" s="6"/>
      <c r="AD79" s="6"/>
      <c r="AE79" s="6"/>
      <c r="AF79" s="81"/>
      <c r="AG79" s="81"/>
      <c r="AH79" s="81"/>
      <c r="AI79" s="81"/>
      <c r="AJ79" s="81"/>
    </row>
    <row r="80" spans="1:36" x14ac:dyDescent="0.25">
      <c r="A80" s="6">
        <v>79</v>
      </c>
      <c r="C80" s="73"/>
      <c r="D80" s="15" t="str">
        <f t="shared" si="1"/>
        <v>janeiro</v>
      </c>
      <c r="E80" s="9"/>
      <c r="F80" s="74"/>
      <c r="H80" s="45"/>
      <c r="I80" s="45"/>
      <c r="J80" s="3"/>
      <c r="K80" s="5"/>
      <c r="L80" s="6"/>
      <c r="M80" s="6"/>
      <c r="N80" s="19"/>
      <c r="O80" s="19"/>
      <c r="P80" s="78"/>
      <c r="Q80" s="6"/>
      <c r="R80" s="6"/>
      <c r="S80" s="6"/>
      <c r="T80" s="81"/>
      <c r="U80" s="6"/>
      <c r="W80" s="6"/>
      <c r="X80" s="6"/>
      <c r="Y80" s="6"/>
      <c r="Z80" s="4" t="str">
        <f>IF(Tabela1[[#This Row],[R.A.E]]="SIM",VLOOKUP(Tabela1[[#This Row],[CLASSIFICAÇÃO]],Lista_Susp_!PRAZO,2,0)+Tabela1[[#This Row],[DATA]],"")</f>
        <v/>
      </c>
      <c r="AA80" s="59"/>
      <c r="AB80" s="59"/>
      <c r="AC80" s="6"/>
      <c r="AD80" s="6"/>
      <c r="AE80" s="6"/>
      <c r="AF80" s="81"/>
      <c r="AG80" s="81"/>
      <c r="AH80" s="81"/>
      <c r="AI80" s="81"/>
      <c r="AJ80" s="81"/>
    </row>
    <row r="81" spans="1:36" x14ac:dyDescent="0.25">
      <c r="A81" s="6">
        <v>80</v>
      </c>
      <c r="C81" s="73"/>
      <c r="D81" s="15" t="str">
        <f t="shared" si="1"/>
        <v>janeiro</v>
      </c>
      <c r="E81" s="9"/>
      <c r="F81" s="74"/>
      <c r="H81" s="45"/>
      <c r="I81" s="45"/>
      <c r="J81" s="3"/>
      <c r="K81" s="5"/>
      <c r="L81" s="6"/>
      <c r="M81" s="6"/>
      <c r="N81" s="19"/>
      <c r="O81" s="19"/>
      <c r="P81" s="78"/>
      <c r="Q81" s="6"/>
      <c r="R81" s="6"/>
      <c r="S81" s="6"/>
      <c r="T81" s="57"/>
      <c r="U81" s="6"/>
      <c r="W81" s="6"/>
      <c r="X81" s="6"/>
      <c r="Y81" s="6"/>
      <c r="Z81" s="4" t="str">
        <f>IF(Tabela1[[#This Row],[R.A.E]]="SIM",VLOOKUP(Tabela1[[#This Row],[CLASSIFICAÇÃO]],Lista_Susp_!PRAZO,2,0)+Tabela1[[#This Row],[DATA]],"")</f>
        <v/>
      </c>
      <c r="AA81" s="59"/>
      <c r="AB81" s="59"/>
      <c r="AC81" s="6"/>
      <c r="AD81" s="6"/>
      <c r="AE81" s="6"/>
      <c r="AF81" s="81"/>
      <c r="AG81" s="81"/>
      <c r="AH81" s="81"/>
      <c r="AI81" s="81"/>
      <c r="AJ81" s="81"/>
    </row>
    <row r="82" spans="1:36" x14ac:dyDescent="0.25">
      <c r="A82" s="6">
        <v>81</v>
      </c>
      <c r="C82" s="73"/>
      <c r="D82" s="15" t="str">
        <f t="shared" si="1"/>
        <v>janeiro</v>
      </c>
      <c r="E82" s="9"/>
      <c r="F82" s="74"/>
      <c r="H82" s="45"/>
      <c r="I82" s="45"/>
      <c r="J82" s="3"/>
      <c r="K82" s="5"/>
      <c r="L82" s="6"/>
      <c r="M82" s="6"/>
      <c r="N82" s="6"/>
      <c r="O82" s="6"/>
      <c r="P82" s="78"/>
      <c r="Q82" s="6"/>
      <c r="R82" s="6"/>
      <c r="S82" s="6"/>
      <c r="T82" s="57"/>
      <c r="U82" s="6"/>
      <c r="W82" s="6"/>
      <c r="X82" s="6"/>
      <c r="Y82" s="6"/>
      <c r="Z82" s="4" t="str">
        <f>IF(Tabela1[[#This Row],[R.A.E]]="SIM",VLOOKUP(Tabela1[[#This Row],[CLASSIFICAÇÃO]],Lista_Susp_!PRAZO,2,0)+Tabela1[[#This Row],[DATA]],"")</f>
        <v/>
      </c>
      <c r="AA82" s="59"/>
      <c r="AB82" s="59"/>
      <c r="AC82" s="6"/>
      <c r="AD82" s="6"/>
      <c r="AE82" s="6"/>
      <c r="AF82" s="81"/>
      <c r="AG82" s="81"/>
      <c r="AH82" s="81"/>
      <c r="AI82" s="81"/>
      <c r="AJ82" s="81"/>
    </row>
    <row r="83" spans="1:36" x14ac:dyDescent="0.25">
      <c r="A83" s="6">
        <v>82</v>
      </c>
      <c r="C83" s="73"/>
      <c r="D83" s="15" t="str">
        <f t="shared" si="1"/>
        <v>janeiro</v>
      </c>
      <c r="E83" s="9"/>
      <c r="F83" s="74"/>
      <c r="H83" s="45"/>
      <c r="I83" s="45"/>
      <c r="J83" s="3"/>
      <c r="K83" s="5"/>
      <c r="L83" s="6"/>
      <c r="M83" s="6"/>
      <c r="N83" s="19"/>
      <c r="O83" s="19"/>
      <c r="P83" s="78"/>
      <c r="Q83" s="6"/>
      <c r="R83" s="6"/>
      <c r="S83" s="6"/>
      <c r="T83" s="57"/>
      <c r="U83" s="6"/>
      <c r="W83" s="6"/>
      <c r="X83" s="6"/>
      <c r="Y83" s="6"/>
      <c r="Z83" s="4" t="str">
        <f>IF(Tabela1[[#This Row],[R.A.E]]="SIM",VLOOKUP(Tabela1[[#This Row],[CLASSIFICAÇÃO]],Lista_Susp_!PRAZO,2,0)+Tabela1[[#This Row],[DATA]],"")</f>
        <v/>
      </c>
      <c r="AA83" s="59"/>
      <c r="AB83" s="59"/>
      <c r="AC83" s="6"/>
      <c r="AD83" s="6"/>
      <c r="AE83" s="6"/>
      <c r="AF83" s="81"/>
      <c r="AG83" s="81"/>
      <c r="AH83" s="81"/>
      <c r="AI83" s="81"/>
      <c r="AJ83" s="81"/>
    </row>
    <row r="84" spans="1:36" x14ac:dyDescent="0.25">
      <c r="A84" s="6">
        <v>83</v>
      </c>
      <c r="C84" s="73"/>
      <c r="D84" s="15" t="str">
        <f t="shared" si="1"/>
        <v>janeiro</v>
      </c>
      <c r="E84" s="9"/>
      <c r="F84" s="74"/>
      <c r="H84" s="45"/>
      <c r="I84" s="45"/>
      <c r="J84" s="3"/>
      <c r="K84" s="5"/>
      <c r="L84" s="6"/>
      <c r="M84" s="6"/>
      <c r="N84" s="19"/>
      <c r="O84" s="19"/>
      <c r="P84" s="78"/>
      <c r="Q84" s="6"/>
      <c r="R84" s="6"/>
      <c r="S84" s="76"/>
      <c r="T84" s="57"/>
      <c r="U84" s="6"/>
      <c r="W84" s="6"/>
      <c r="X84" s="6"/>
      <c r="Y84" s="6"/>
      <c r="Z84" s="4" t="str">
        <f>IF(Tabela1[[#This Row],[R.A.E]]="SIM",VLOOKUP(Tabela1[[#This Row],[CLASSIFICAÇÃO]],Lista_Susp_!PRAZO,2,0)+Tabela1[[#This Row],[DATA]],"")</f>
        <v/>
      </c>
      <c r="AA84" s="59"/>
      <c r="AB84" s="59"/>
      <c r="AC84" s="6"/>
      <c r="AD84" s="6"/>
      <c r="AE84" s="6"/>
      <c r="AF84" s="81"/>
      <c r="AG84" s="81"/>
      <c r="AH84" s="81"/>
      <c r="AI84" s="81"/>
      <c r="AJ84" s="81"/>
    </row>
    <row r="85" spans="1:36" x14ac:dyDescent="0.25">
      <c r="A85" s="6">
        <v>84</v>
      </c>
      <c r="C85" s="73"/>
      <c r="D85" s="15" t="str">
        <f t="shared" si="1"/>
        <v>janeiro</v>
      </c>
      <c r="E85" s="9"/>
      <c r="F85" s="74"/>
      <c r="H85" s="45"/>
      <c r="I85" s="45"/>
      <c r="J85" s="3"/>
      <c r="K85" s="5"/>
      <c r="L85" s="6"/>
      <c r="M85" s="6"/>
      <c r="N85" s="19"/>
      <c r="O85" s="19"/>
      <c r="P85" s="78"/>
      <c r="Q85" s="6"/>
      <c r="R85" s="6"/>
      <c r="S85" s="76"/>
      <c r="T85" s="57"/>
      <c r="U85" s="6"/>
      <c r="W85" s="6"/>
      <c r="X85" s="6"/>
      <c r="Y85" s="6"/>
      <c r="Z85" s="4" t="str">
        <f>IF(Tabela1[[#This Row],[R.A.E]]="SIM",VLOOKUP(Tabela1[[#This Row],[CLASSIFICAÇÃO]],Lista_Susp_!PRAZO,2,0)+Tabela1[[#This Row],[DATA]],"")</f>
        <v/>
      </c>
      <c r="AA85" s="59"/>
      <c r="AB85" s="59"/>
      <c r="AC85" s="6"/>
      <c r="AD85" s="6"/>
      <c r="AE85" s="6"/>
      <c r="AF85" s="81"/>
      <c r="AG85" s="81"/>
      <c r="AH85" s="81"/>
      <c r="AI85" s="81"/>
      <c r="AJ85" s="81"/>
    </row>
    <row r="86" spans="1:36" x14ac:dyDescent="0.25">
      <c r="A86" s="6">
        <v>85</v>
      </c>
      <c r="C86" s="73"/>
      <c r="D86" s="15" t="str">
        <f t="shared" si="1"/>
        <v>janeiro</v>
      </c>
      <c r="E86" s="9"/>
      <c r="F86" s="74"/>
      <c r="G86" s="39"/>
      <c r="H86" s="45"/>
      <c r="I86" s="45"/>
      <c r="J86" s="3"/>
      <c r="K86" s="5"/>
      <c r="L86" s="6"/>
      <c r="M86" s="6"/>
      <c r="N86" s="19"/>
      <c r="O86" s="19"/>
      <c r="P86" s="78"/>
      <c r="Q86" s="6"/>
      <c r="R86" s="76"/>
      <c r="S86" s="6"/>
      <c r="T86" s="57"/>
      <c r="U86" s="57"/>
      <c r="W86" s="6"/>
      <c r="X86" s="6"/>
      <c r="Y86" s="6"/>
      <c r="Z86" s="4" t="str">
        <f>IF(Tabela1[[#This Row],[R.A.E]]="SIM",VLOOKUP(Tabela1[[#This Row],[CLASSIFICAÇÃO]],Lista_Susp_!PRAZO,2,0)+Tabela1[[#This Row],[DATA]],"")</f>
        <v/>
      </c>
      <c r="AA86" s="59"/>
      <c r="AB86" s="59"/>
      <c r="AC86" s="6"/>
      <c r="AD86" s="58"/>
      <c r="AE86" s="6"/>
      <c r="AF86" s="81"/>
      <c r="AG86" s="81"/>
      <c r="AH86" s="81"/>
      <c r="AI86" s="81"/>
      <c r="AJ86" s="81"/>
    </row>
    <row r="87" spans="1:36" x14ac:dyDescent="0.25">
      <c r="A87" s="6">
        <v>86</v>
      </c>
      <c r="C87" s="73"/>
      <c r="D87" s="15" t="str">
        <f t="shared" si="1"/>
        <v>janeiro</v>
      </c>
      <c r="E87" s="9"/>
      <c r="F87" s="74"/>
      <c r="H87" s="45"/>
      <c r="I87" s="45"/>
      <c r="J87" s="3"/>
      <c r="K87" s="5"/>
      <c r="L87" s="6"/>
      <c r="M87" s="6"/>
      <c r="N87" s="19"/>
      <c r="O87" s="19"/>
      <c r="P87" s="78"/>
      <c r="Q87" s="6"/>
      <c r="R87" s="6"/>
      <c r="S87" s="6"/>
      <c r="T87" s="57"/>
      <c r="U87" s="6"/>
      <c r="W87" s="6"/>
      <c r="X87" s="6"/>
      <c r="Y87" s="6"/>
      <c r="Z87" s="4" t="str">
        <f>IF(Tabela1[[#This Row],[R.A.E]]="SIM",VLOOKUP(Tabela1[[#This Row],[CLASSIFICAÇÃO]],Lista_Susp_!PRAZO,2,0)+Tabela1[[#This Row],[DATA]],"")</f>
        <v/>
      </c>
      <c r="AA87" s="59"/>
      <c r="AB87" s="59"/>
      <c r="AC87" s="6"/>
      <c r="AD87" s="6"/>
      <c r="AE87" s="6"/>
      <c r="AF87" s="81"/>
      <c r="AG87" s="81"/>
      <c r="AH87" s="81"/>
      <c r="AI87" s="81"/>
      <c r="AJ87" s="81"/>
    </row>
    <row r="88" spans="1:36" x14ac:dyDescent="0.25">
      <c r="A88" s="6">
        <v>87</v>
      </c>
      <c r="C88" s="73"/>
      <c r="D88" s="15" t="str">
        <f t="shared" si="1"/>
        <v>janeiro</v>
      </c>
      <c r="E88" s="9"/>
      <c r="F88" s="74"/>
      <c r="H88" s="45"/>
      <c r="I88" s="45"/>
      <c r="J88" s="3"/>
      <c r="K88" s="5"/>
      <c r="L88" s="6"/>
      <c r="M88" s="6"/>
      <c r="N88" s="19"/>
      <c r="O88" s="75"/>
      <c r="P88" s="78"/>
      <c r="Q88" s="6"/>
      <c r="R88" s="6"/>
      <c r="S88" s="76"/>
      <c r="T88" s="57"/>
      <c r="U88" s="6"/>
      <c r="W88" s="6"/>
      <c r="X88" s="6"/>
      <c r="Y88" s="6"/>
      <c r="Z88" s="4" t="str">
        <f>IF(Tabela1[[#This Row],[R.A.E]]="SIM",VLOOKUP(Tabela1[[#This Row],[CLASSIFICAÇÃO]],Lista_Susp_!PRAZO,2,0)+Tabela1[[#This Row],[DATA]],"")</f>
        <v/>
      </c>
      <c r="AA88" s="59"/>
      <c r="AB88" s="59"/>
      <c r="AC88" s="6"/>
      <c r="AD88" s="6"/>
      <c r="AE88" s="6"/>
      <c r="AF88" s="81"/>
      <c r="AG88" s="81"/>
      <c r="AH88" s="81"/>
      <c r="AI88" s="81"/>
      <c r="AJ88" s="81"/>
    </row>
    <row r="89" spans="1:36" x14ac:dyDescent="0.25">
      <c r="A89" s="6">
        <v>88</v>
      </c>
      <c r="C89" s="73"/>
      <c r="D89" s="15" t="str">
        <f t="shared" si="1"/>
        <v>janeiro</v>
      </c>
      <c r="E89" s="9"/>
      <c r="F89" s="74"/>
      <c r="H89" s="45"/>
      <c r="I89" s="45"/>
      <c r="J89" s="3"/>
      <c r="K89" s="5"/>
      <c r="L89" s="6"/>
      <c r="M89" s="6"/>
      <c r="N89" s="19"/>
      <c r="O89" s="19"/>
      <c r="P89" s="78"/>
      <c r="Q89" s="6"/>
      <c r="R89" s="6"/>
      <c r="S89" s="6"/>
      <c r="T89" s="57"/>
      <c r="U89" s="6"/>
      <c r="W89" s="6"/>
      <c r="X89" s="6"/>
      <c r="Y89" s="6"/>
      <c r="Z89" s="4" t="str">
        <f>IF(Tabela1[[#This Row],[R.A.E]]="SIM",VLOOKUP(Tabela1[[#This Row],[CLASSIFICAÇÃO]],Lista_Susp_!PRAZO,2,0)+Tabela1[[#This Row],[DATA]],"")</f>
        <v/>
      </c>
      <c r="AA89" s="59"/>
      <c r="AB89" s="59"/>
      <c r="AC89" s="6"/>
      <c r="AD89" s="6"/>
      <c r="AE89" s="6"/>
      <c r="AF89" s="81"/>
      <c r="AG89" s="81"/>
      <c r="AH89" s="81"/>
      <c r="AI89" s="81"/>
      <c r="AJ89" s="81"/>
    </row>
    <row r="90" spans="1:36" x14ac:dyDescent="0.25">
      <c r="A90" s="6">
        <v>89</v>
      </c>
      <c r="C90" s="73"/>
      <c r="D90" s="15" t="str">
        <f t="shared" si="1"/>
        <v>janeiro</v>
      </c>
      <c r="E90" s="9"/>
      <c r="F90" s="74"/>
      <c r="H90" s="45"/>
      <c r="I90" s="45"/>
      <c r="J90" s="3"/>
      <c r="K90" s="5"/>
      <c r="L90" s="6"/>
      <c r="M90" s="6"/>
      <c r="N90" s="19"/>
      <c r="O90" s="23"/>
      <c r="P90" s="78"/>
      <c r="Q90" s="6"/>
      <c r="R90" s="6"/>
      <c r="S90" s="6"/>
      <c r="T90" s="57"/>
      <c r="U90" s="40"/>
      <c r="W90" s="6"/>
      <c r="X90" s="6"/>
      <c r="Y90" s="6"/>
      <c r="Z90" s="4" t="str">
        <f>IF(Tabela1[[#This Row],[R.A.E]]="SIM",VLOOKUP(Tabela1[[#This Row],[CLASSIFICAÇÃO]],Lista_Susp_!PRAZO,2,0)+Tabela1[[#This Row],[DATA]],"")</f>
        <v/>
      </c>
      <c r="AA90" s="59"/>
      <c r="AB90" s="59"/>
      <c r="AC90" s="6"/>
      <c r="AD90" s="6"/>
      <c r="AE90" s="6"/>
      <c r="AF90" s="81"/>
      <c r="AG90" s="81"/>
      <c r="AH90" s="81"/>
      <c r="AI90" s="81"/>
      <c r="AJ90" s="81"/>
    </row>
    <row r="91" spans="1:36" x14ac:dyDescent="0.25">
      <c r="A91" s="6">
        <v>90</v>
      </c>
      <c r="C91" s="73"/>
      <c r="D91" s="15" t="str">
        <f t="shared" si="1"/>
        <v>janeiro</v>
      </c>
      <c r="E91" s="9"/>
      <c r="F91" s="74"/>
      <c r="H91" s="45"/>
      <c r="I91" s="45"/>
      <c r="J91" s="3"/>
      <c r="K91" s="5"/>
      <c r="L91" s="6"/>
      <c r="M91" s="6"/>
      <c r="N91" s="19"/>
      <c r="O91" s="19"/>
      <c r="P91" s="78"/>
      <c r="Q91" s="6"/>
      <c r="R91" s="6"/>
      <c r="S91" s="6"/>
      <c r="T91" s="57"/>
      <c r="U91" s="6"/>
      <c r="W91" s="6"/>
      <c r="X91" s="6"/>
      <c r="Y91" s="6"/>
      <c r="Z91" s="4" t="str">
        <f>IF(Tabela1[[#This Row],[R.A.E]]="SIM",VLOOKUP(Tabela1[[#This Row],[CLASSIFICAÇÃO]],Lista_Susp_!PRAZO,2,0)+Tabela1[[#This Row],[DATA]],"")</f>
        <v/>
      </c>
      <c r="AA91" s="59"/>
      <c r="AB91" s="59"/>
      <c r="AC91" s="6"/>
      <c r="AD91" s="6"/>
      <c r="AE91" s="6"/>
      <c r="AF91" s="81"/>
      <c r="AG91" s="81"/>
      <c r="AH91" s="81"/>
      <c r="AI91" s="81"/>
      <c r="AJ91" s="81"/>
    </row>
    <row r="92" spans="1:36" x14ac:dyDescent="0.25">
      <c r="A92" s="6">
        <v>91</v>
      </c>
      <c r="C92" s="73"/>
      <c r="D92" s="15" t="str">
        <f t="shared" si="1"/>
        <v>janeiro</v>
      </c>
      <c r="E92" s="9"/>
      <c r="F92" s="74"/>
      <c r="G92" s="19"/>
      <c r="H92" s="45"/>
      <c r="I92" s="45"/>
      <c r="J92" s="3"/>
      <c r="K92" s="5"/>
      <c r="L92" s="6"/>
      <c r="M92" s="6"/>
      <c r="N92" s="19"/>
      <c r="O92" s="19"/>
      <c r="P92" s="78"/>
      <c r="Q92" s="6"/>
      <c r="R92" s="6"/>
      <c r="S92" s="6"/>
      <c r="T92" s="57"/>
      <c r="U92" s="6"/>
      <c r="W92" s="6"/>
      <c r="X92" s="6"/>
      <c r="Y92" s="6"/>
      <c r="Z92" s="4" t="str">
        <f>IF(Tabela1[[#This Row],[R.A.E]]="SIM",VLOOKUP(Tabela1[[#This Row],[CLASSIFICAÇÃO]],Lista_Susp_!PRAZO,2,0)+Tabela1[[#This Row],[DATA]],"")</f>
        <v/>
      </c>
      <c r="AA92" s="59"/>
      <c r="AB92" s="59"/>
      <c r="AC92" s="6"/>
      <c r="AD92" s="6"/>
      <c r="AE92" s="6"/>
      <c r="AF92" s="81"/>
      <c r="AG92" s="81"/>
      <c r="AH92" s="81"/>
      <c r="AI92" s="81"/>
      <c r="AJ92" s="81"/>
    </row>
    <row r="93" spans="1:36" x14ac:dyDescent="0.25">
      <c r="A93" s="6">
        <v>92</v>
      </c>
      <c r="C93" s="73"/>
      <c r="D93" s="15" t="str">
        <f t="shared" si="1"/>
        <v>janeiro</v>
      </c>
      <c r="E93" s="9"/>
      <c r="F93" s="74"/>
      <c r="G93" s="19"/>
      <c r="H93" s="45"/>
      <c r="I93" s="45"/>
      <c r="J93" s="3"/>
      <c r="K93" s="5"/>
      <c r="L93" s="6"/>
      <c r="M93" s="6"/>
      <c r="N93" s="19"/>
      <c r="O93" s="19"/>
      <c r="P93" s="78"/>
      <c r="Q93" s="6"/>
      <c r="R93" s="6"/>
      <c r="S93" s="6"/>
      <c r="T93" s="57"/>
      <c r="U93" s="6"/>
      <c r="W93" s="6"/>
      <c r="X93" s="6"/>
      <c r="Y93" s="6"/>
      <c r="Z93" s="4" t="str">
        <f>IF(Tabela1[[#This Row],[R.A.E]]="SIM",VLOOKUP(Tabela1[[#This Row],[CLASSIFICAÇÃO]],Lista_Susp_!PRAZO,2,0)+Tabela1[[#This Row],[DATA]],"")</f>
        <v/>
      </c>
      <c r="AA93" s="59"/>
      <c r="AB93" s="59"/>
      <c r="AC93" s="6"/>
      <c r="AD93" s="6"/>
      <c r="AE93" s="6"/>
      <c r="AF93" s="81"/>
      <c r="AG93" s="81"/>
      <c r="AH93" s="81"/>
      <c r="AI93" s="81"/>
      <c r="AJ93" s="81"/>
    </row>
    <row r="94" spans="1:36" x14ac:dyDescent="0.25">
      <c r="A94" s="6">
        <v>93</v>
      </c>
      <c r="C94" s="73"/>
      <c r="D94" s="15" t="str">
        <f t="shared" si="1"/>
        <v>janeiro</v>
      </c>
      <c r="E94" s="9"/>
      <c r="F94" s="74"/>
      <c r="G94" s="19"/>
      <c r="H94" s="45"/>
      <c r="I94" s="45"/>
      <c r="J94" s="3"/>
      <c r="K94" s="30"/>
      <c r="L94" s="6"/>
      <c r="M94" s="6"/>
      <c r="N94" s="19"/>
      <c r="O94" s="19"/>
      <c r="P94" s="78"/>
      <c r="Q94" s="6"/>
      <c r="R94" s="6"/>
      <c r="S94" s="6"/>
      <c r="T94" s="57"/>
      <c r="U94" s="6"/>
      <c r="W94" s="6"/>
      <c r="X94" s="6"/>
      <c r="Y94" s="6"/>
      <c r="Z94" s="4" t="str">
        <f>IF(Tabela1[[#This Row],[R.A.E]]="SIM",VLOOKUP(Tabela1[[#This Row],[CLASSIFICAÇÃO]],Lista_Susp_!PRAZO,2,0)+Tabela1[[#This Row],[DATA]],"")</f>
        <v/>
      </c>
      <c r="AA94" s="59"/>
      <c r="AB94" s="59"/>
      <c r="AC94" s="6"/>
      <c r="AD94" s="6"/>
      <c r="AE94" s="6"/>
      <c r="AF94" s="81"/>
      <c r="AG94" s="81"/>
      <c r="AH94" s="81"/>
      <c r="AI94" s="81"/>
      <c r="AJ94" s="81"/>
    </row>
    <row r="95" spans="1:36" x14ac:dyDescent="0.25">
      <c r="A95" s="6">
        <v>94</v>
      </c>
      <c r="C95" s="73"/>
      <c r="D95" s="15" t="str">
        <f t="shared" si="1"/>
        <v>janeiro</v>
      </c>
      <c r="E95" s="9"/>
      <c r="F95" s="74"/>
      <c r="G95" s="19"/>
      <c r="H95" s="45"/>
      <c r="I95" s="45"/>
      <c r="J95" s="3"/>
      <c r="K95" s="30"/>
      <c r="L95" s="6"/>
      <c r="M95" s="6"/>
      <c r="N95" s="19"/>
      <c r="O95" s="19"/>
      <c r="P95" s="78"/>
      <c r="Q95" s="6"/>
      <c r="R95" s="6"/>
      <c r="S95" s="76"/>
      <c r="T95" s="57"/>
      <c r="U95" s="6"/>
      <c r="W95" s="6"/>
      <c r="X95" s="6"/>
      <c r="Y95" s="6"/>
      <c r="Z95" s="4" t="str">
        <f>IF(Tabela1[[#This Row],[R.A.E]]="SIM",VLOOKUP(Tabela1[[#This Row],[CLASSIFICAÇÃO]],Lista_Susp_!PRAZO,2,0)+Tabela1[[#This Row],[DATA]],"")</f>
        <v/>
      </c>
      <c r="AA95" s="59"/>
      <c r="AB95" s="59"/>
      <c r="AC95" s="6"/>
      <c r="AD95" s="6"/>
      <c r="AE95" s="6"/>
      <c r="AF95" s="81"/>
      <c r="AG95" s="81"/>
      <c r="AH95" s="81"/>
      <c r="AI95" s="81"/>
      <c r="AJ95" s="81"/>
    </row>
    <row r="96" spans="1:36" x14ac:dyDescent="0.25">
      <c r="A96" s="6">
        <v>95</v>
      </c>
      <c r="C96" s="73"/>
      <c r="D96" s="15" t="str">
        <f t="shared" si="1"/>
        <v>janeiro</v>
      </c>
      <c r="E96" s="9"/>
      <c r="F96" s="74"/>
      <c r="G96" s="19"/>
      <c r="H96" s="45"/>
      <c r="I96" s="45"/>
      <c r="J96" s="3"/>
      <c r="K96" s="5"/>
      <c r="L96" s="6"/>
      <c r="M96" s="6"/>
      <c r="N96" s="19"/>
      <c r="O96" s="19"/>
      <c r="P96" s="78"/>
      <c r="Q96" s="6"/>
      <c r="R96" s="6"/>
      <c r="S96" s="6"/>
      <c r="T96" s="81"/>
      <c r="U96" s="6"/>
      <c r="W96" s="6"/>
      <c r="X96" s="6"/>
      <c r="Y96" s="6"/>
      <c r="Z96" s="4" t="str">
        <f>IF(Tabela1[[#This Row],[R.A.E]]="SIM",VLOOKUP(Tabela1[[#This Row],[CLASSIFICAÇÃO]],Lista_Susp_!PRAZO,2,0)+Tabela1[[#This Row],[DATA]],"")</f>
        <v/>
      </c>
      <c r="AA96" s="59"/>
      <c r="AB96" s="59"/>
      <c r="AC96" s="6"/>
      <c r="AD96" s="6"/>
      <c r="AE96" s="6"/>
      <c r="AF96" s="81"/>
      <c r="AG96" s="81"/>
      <c r="AH96" s="81"/>
      <c r="AI96" s="81"/>
      <c r="AJ96" s="81"/>
    </row>
    <row r="97" spans="1:36" x14ac:dyDescent="0.25">
      <c r="A97" s="6">
        <v>96</v>
      </c>
      <c r="C97" s="73"/>
      <c r="D97" s="15" t="str">
        <f t="shared" si="1"/>
        <v>janeiro</v>
      </c>
      <c r="E97" s="9"/>
      <c r="F97" s="74"/>
      <c r="G97" s="19"/>
      <c r="H97" s="45"/>
      <c r="I97" s="45"/>
      <c r="J97" s="3"/>
      <c r="K97" s="5"/>
      <c r="L97" s="6"/>
      <c r="M97" s="6"/>
      <c r="N97" s="19"/>
      <c r="O97" s="19"/>
      <c r="P97" s="78"/>
      <c r="Q97" s="6"/>
      <c r="R97" s="6"/>
      <c r="S97" s="6"/>
      <c r="T97" s="57"/>
      <c r="U97" s="6"/>
      <c r="W97" s="6"/>
      <c r="X97" s="6"/>
      <c r="Y97" s="6"/>
      <c r="Z97" s="4" t="str">
        <f>IF(Tabela1[[#This Row],[R.A.E]]="SIM",VLOOKUP(Tabela1[[#This Row],[CLASSIFICAÇÃO]],Lista_Susp_!PRAZO,2,0)+Tabela1[[#This Row],[DATA]],"")</f>
        <v/>
      </c>
      <c r="AA97" s="59"/>
      <c r="AB97" s="59"/>
      <c r="AC97" s="6"/>
      <c r="AD97" s="6"/>
      <c r="AE97" s="6"/>
      <c r="AF97" s="81"/>
      <c r="AG97" s="81"/>
      <c r="AH97" s="81"/>
      <c r="AI97" s="81"/>
      <c r="AJ97" s="81"/>
    </row>
    <row r="98" spans="1:36" x14ac:dyDescent="0.25">
      <c r="A98" s="6">
        <v>97</v>
      </c>
      <c r="C98" s="73"/>
      <c r="D98" s="15" t="str">
        <f t="shared" si="1"/>
        <v>janeiro</v>
      </c>
      <c r="E98" s="9"/>
      <c r="F98" s="74"/>
      <c r="G98" s="19"/>
      <c r="H98" s="45"/>
      <c r="I98" s="45"/>
      <c r="J98" s="3"/>
      <c r="K98" s="5"/>
      <c r="L98" s="6"/>
      <c r="M98" s="6"/>
      <c r="N98" s="19"/>
      <c r="O98" s="19"/>
      <c r="P98" s="78"/>
      <c r="Q98" s="6"/>
      <c r="R98" s="6"/>
      <c r="S98" s="6"/>
      <c r="T98" s="57"/>
      <c r="U98" s="57"/>
      <c r="W98" s="6"/>
      <c r="X98" s="6"/>
      <c r="Y98" s="6"/>
      <c r="Z98" s="4" t="str">
        <f>IF(Tabela1[[#This Row],[R.A.E]]="SIM",VLOOKUP(Tabela1[[#This Row],[CLASSIFICAÇÃO]],Lista_Susp_!PRAZO,2,0)+Tabela1[[#This Row],[DATA]],"")</f>
        <v/>
      </c>
      <c r="AA98" s="59"/>
      <c r="AB98" s="59"/>
      <c r="AC98" s="84"/>
      <c r="AD98" s="84"/>
      <c r="AE98" s="84"/>
      <c r="AF98" s="81"/>
      <c r="AG98" s="81"/>
      <c r="AH98" s="81"/>
      <c r="AI98" s="81"/>
      <c r="AJ98" s="81"/>
    </row>
    <row r="99" spans="1:36" x14ac:dyDescent="0.25">
      <c r="A99" s="6">
        <v>98</v>
      </c>
      <c r="C99" s="73"/>
      <c r="D99" s="15" t="str">
        <f t="shared" si="1"/>
        <v>janeiro</v>
      </c>
      <c r="E99" s="9"/>
      <c r="F99" s="74"/>
      <c r="G99" s="19"/>
      <c r="H99" s="45"/>
      <c r="I99" s="45"/>
      <c r="J99" s="3"/>
      <c r="K99" s="5"/>
      <c r="L99" s="6"/>
      <c r="M99" s="6"/>
      <c r="N99" s="19"/>
      <c r="O99" s="19"/>
      <c r="P99" s="78"/>
      <c r="Q99" s="6"/>
      <c r="R99" s="6"/>
      <c r="S99" s="6"/>
      <c r="T99" s="57"/>
      <c r="U99" s="57"/>
      <c r="W99" s="6"/>
      <c r="X99" s="6"/>
      <c r="Y99" s="6"/>
      <c r="Z99" s="4" t="str">
        <f>IF(Tabela1[[#This Row],[R.A.E]]="SIM",VLOOKUP(Tabela1[[#This Row],[CLASSIFICAÇÃO]],Lista_Susp_!PRAZO,2,0)+Tabela1[[#This Row],[DATA]],"")</f>
        <v/>
      </c>
      <c r="AA99" s="59"/>
      <c r="AB99" s="59"/>
      <c r="AC99" s="84"/>
      <c r="AD99" s="84"/>
      <c r="AE99" s="84"/>
      <c r="AF99" s="81"/>
      <c r="AG99" s="81"/>
      <c r="AH99" s="81"/>
      <c r="AI99" s="81"/>
      <c r="AJ99" s="81"/>
    </row>
    <row r="100" spans="1:36" ht="50.25" customHeight="1" x14ac:dyDescent="0.25">
      <c r="A100" s="6">
        <v>99</v>
      </c>
      <c r="C100" s="73"/>
      <c r="D100" s="15" t="str">
        <f t="shared" si="1"/>
        <v>janeiro</v>
      </c>
      <c r="E100" s="9"/>
      <c r="F100" s="74"/>
      <c r="G100" s="19"/>
      <c r="H100" s="45"/>
      <c r="I100" s="45"/>
      <c r="J100" s="3"/>
      <c r="K100" s="5"/>
      <c r="L100" s="6"/>
      <c r="M100" s="6"/>
      <c r="N100" s="19"/>
      <c r="O100" s="19"/>
      <c r="P100" s="78"/>
      <c r="Q100" s="6"/>
      <c r="R100" s="6"/>
      <c r="S100" s="6"/>
      <c r="T100" s="57"/>
      <c r="U100" s="6"/>
      <c r="W100" s="6"/>
      <c r="X100" s="6"/>
      <c r="Y100" s="6"/>
      <c r="Z100" s="4" t="str">
        <f>IF(Tabela1[[#This Row],[R.A.E]]="SIM",VLOOKUP(Tabela1[[#This Row],[CLASSIFICAÇÃO]],Lista_Susp_!PRAZO,2,0)+Tabela1[[#This Row],[DATA]],"")</f>
        <v/>
      </c>
      <c r="AA100" s="59"/>
      <c r="AB100" s="59"/>
      <c r="AC100" s="6"/>
      <c r="AD100" s="6"/>
      <c r="AE100" s="6"/>
      <c r="AF100" s="81"/>
      <c r="AG100" s="81"/>
      <c r="AH100" s="81"/>
      <c r="AI100" s="81"/>
      <c r="AJ100" s="81"/>
    </row>
    <row r="101" spans="1:36" x14ac:dyDescent="0.25">
      <c r="A101" s="6">
        <v>100</v>
      </c>
      <c r="C101" s="73"/>
      <c r="D101" s="15" t="str">
        <f t="shared" si="1"/>
        <v>janeiro</v>
      </c>
      <c r="E101" s="9"/>
      <c r="F101" s="74"/>
      <c r="H101" s="45"/>
      <c r="I101" s="45"/>
      <c r="J101" s="3"/>
      <c r="K101" s="5"/>
      <c r="L101" s="6"/>
      <c r="M101" s="6"/>
      <c r="N101" s="19"/>
      <c r="O101" s="19"/>
      <c r="P101" s="78"/>
      <c r="Q101" s="6"/>
      <c r="R101" s="6"/>
      <c r="S101" s="6"/>
      <c r="T101" s="57"/>
      <c r="U101" s="6"/>
      <c r="W101" s="6"/>
      <c r="X101" s="6"/>
      <c r="Y101" s="6"/>
      <c r="Z101" s="4" t="str">
        <f>IF(Tabela1[[#This Row],[R.A.E]]="SIM",VLOOKUP(Tabela1[[#This Row],[CLASSIFICAÇÃO]],Lista_Susp_!PRAZO,2,0)+Tabela1[[#This Row],[DATA]],"")</f>
        <v/>
      </c>
      <c r="AA101" s="59"/>
      <c r="AB101" s="59"/>
      <c r="AC101" s="6"/>
      <c r="AD101" s="6"/>
      <c r="AE101" s="6"/>
      <c r="AF101" s="81"/>
      <c r="AG101" s="81"/>
      <c r="AH101" s="81"/>
      <c r="AI101" s="81"/>
      <c r="AJ101" s="81"/>
    </row>
    <row r="102" spans="1:36" x14ac:dyDescent="0.25">
      <c r="A102" s="6">
        <v>101</v>
      </c>
      <c r="C102" s="73"/>
      <c r="D102" s="15" t="str">
        <f t="shared" si="1"/>
        <v>janeiro</v>
      </c>
      <c r="E102" s="9"/>
      <c r="F102" s="74"/>
      <c r="H102" s="45"/>
      <c r="I102" s="45"/>
      <c r="J102" s="3"/>
      <c r="K102" s="5"/>
      <c r="L102" s="6"/>
      <c r="M102" s="6"/>
      <c r="N102" s="19"/>
      <c r="O102" s="19"/>
      <c r="P102" s="78"/>
      <c r="Q102" s="6"/>
      <c r="R102" s="6"/>
      <c r="S102" s="6"/>
      <c r="T102" s="81"/>
      <c r="U102" s="6"/>
      <c r="W102" s="6"/>
      <c r="X102" s="6"/>
      <c r="Y102" s="6"/>
      <c r="Z102" s="4" t="str">
        <f>IF(Tabela1[[#This Row],[R.A.E]]="SIM",VLOOKUP(Tabela1[[#This Row],[CLASSIFICAÇÃO]],Lista_Susp_!PRAZO,2,0)+Tabela1[[#This Row],[DATA]],"")</f>
        <v/>
      </c>
      <c r="AA102" s="59"/>
      <c r="AB102" s="59"/>
      <c r="AC102" s="6"/>
      <c r="AD102" s="6"/>
      <c r="AE102" s="6"/>
      <c r="AF102" s="81"/>
      <c r="AG102" s="81"/>
      <c r="AH102" s="81"/>
      <c r="AI102" s="81"/>
      <c r="AJ102" s="81"/>
    </row>
    <row r="103" spans="1:36" x14ac:dyDescent="0.25">
      <c r="A103" s="6">
        <v>102</v>
      </c>
      <c r="C103" s="73"/>
      <c r="D103" s="15" t="str">
        <f t="shared" si="1"/>
        <v>janeiro</v>
      </c>
      <c r="E103" s="9"/>
      <c r="F103" s="74"/>
      <c r="H103" s="45"/>
      <c r="I103" s="45"/>
      <c r="J103" s="3"/>
      <c r="K103" s="5"/>
      <c r="L103" s="6"/>
      <c r="M103" s="6"/>
      <c r="N103" s="19"/>
      <c r="O103" s="19"/>
      <c r="P103" s="78"/>
      <c r="Q103" s="6"/>
      <c r="R103" s="6"/>
      <c r="S103" s="6"/>
      <c r="T103" s="57"/>
      <c r="U103" s="6"/>
      <c r="W103" s="6"/>
      <c r="X103" s="6"/>
      <c r="Y103" s="6"/>
      <c r="Z103" s="4" t="str">
        <f>IF(Tabela1[[#This Row],[R.A.E]]="SIM",VLOOKUP(Tabela1[[#This Row],[CLASSIFICAÇÃO]],Lista_Susp_!PRAZO,2,0)+Tabela1[[#This Row],[DATA]],"")</f>
        <v/>
      </c>
      <c r="AA103" s="59"/>
      <c r="AB103" s="59"/>
      <c r="AC103" s="6"/>
      <c r="AD103" s="6"/>
      <c r="AE103" s="6"/>
      <c r="AF103" s="81"/>
      <c r="AG103" s="81"/>
      <c r="AH103" s="81"/>
      <c r="AI103" s="81"/>
      <c r="AJ103" s="81"/>
    </row>
    <row r="104" spans="1:36" x14ac:dyDescent="0.25">
      <c r="A104" s="6">
        <v>103</v>
      </c>
      <c r="C104" s="73"/>
      <c r="D104" s="15" t="str">
        <f t="shared" si="1"/>
        <v>janeiro</v>
      </c>
      <c r="E104" s="9"/>
      <c r="F104" s="74"/>
      <c r="H104" s="45"/>
      <c r="I104" s="45"/>
      <c r="J104" s="3"/>
      <c r="K104" s="5"/>
      <c r="L104" s="6"/>
      <c r="M104" s="6"/>
      <c r="N104" s="19"/>
      <c r="O104" s="19"/>
      <c r="P104" s="78"/>
      <c r="Q104" s="6"/>
      <c r="R104" s="6"/>
      <c r="S104" s="6"/>
      <c r="T104" s="57"/>
      <c r="U104" s="40"/>
      <c r="W104" s="6"/>
      <c r="X104" s="6"/>
      <c r="Y104" s="6"/>
      <c r="Z104" s="4" t="str">
        <f>IF(Tabela1[[#This Row],[R.A.E]]="SIM",VLOOKUP(Tabela1[[#This Row],[CLASSIFICAÇÃO]],Lista_Susp_!PRAZO,2,0)+Tabela1[[#This Row],[DATA]],"")</f>
        <v/>
      </c>
      <c r="AA104" s="59"/>
      <c r="AB104" s="59"/>
      <c r="AC104" s="84"/>
      <c r="AD104" s="84"/>
      <c r="AE104" s="84"/>
      <c r="AF104" s="81"/>
      <c r="AG104" s="81"/>
      <c r="AH104" s="81"/>
      <c r="AI104" s="81"/>
      <c r="AJ104" s="81"/>
    </row>
    <row r="105" spans="1:36" x14ac:dyDescent="0.25">
      <c r="A105" s="6">
        <v>104</v>
      </c>
      <c r="C105" s="73"/>
      <c r="D105" s="15" t="str">
        <f t="shared" si="1"/>
        <v>janeiro</v>
      </c>
      <c r="E105" s="9"/>
      <c r="F105" s="74"/>
      <c r="H105" s="45"/>
      <c r="I105" s="45"/>
      <c r="J105" s="3"/>
      <c r="K105" s="5"/>
      <c r="L105" s="6"/>
      <c r="M105" s="6"/>
      <c r="N105" s="19"/>
      <c r="O105" s="19"/>
      <c r="P105" s="78"/>
      <c r="Q105" s="6"/>
      <c r="R105" s="6"/>
      <c r="S105" s="6"/>
      <c r="T105" s="57"/>
      <c r="U105" s="6"/>
      <c r="W105" s="6"/>
      <c r="X105" s="6"/>
      <c r="Y105" s="6"/>
      <c r="Z105" s="4" t="str">
        <f>IF(Tabela1[[#This Row],[R.A.E]]="SIM",VLOOKUP(Tabela1[[#This Row],[CLASSIFICAÇÃO]],Lista_Susp_!PRAZO,2,0)+Tabela1[[#This Row],[DATA]],"")</f>
        <v/>
      </c>
      <c r="AA105" s="59"/>
      <c r="AB105" s="59"/>
      <c r="AC105" s="6"/>
      <c r="AD105" s="6"/>
      <c r="AE105" s="6"/>
      <c r="AF105" s="81"/>
      <c r="AG105" s="81"/>
      <c r="AH105" s="81"/>
      <c r="AI105" s="81"/>
      <c r="AJ105" s="81"/>
    </row>
    <row r="106" spans="1:36" ht="45.75" customHeight="1" x14ac:dyDescent="0.25">
      <c r="A106" s="6">
        <v>105</v>
      </c>
      <c r="C106" s="73"/>
      <c r="D106" s="15" t="str">
        <f t="shared" si="1"/>
        <v>janeiro</v>
      </c>
      <c r="E106" s="9"/>
      <c r="F106" s="74"/>
      <c r="H106" s="45"/>
      <c r="I106" s="45"/>
      <c r="J106" s="3"/>
      <c r="K106" s="5"/>
      <c r="L106" s="6"/>
      <c r="M106" s="6"/>
      <c r="N106" s="19"/>
      <c r="O106" s="19"/>
      <c r="P106" s="78"/>
      <c r="Q106" s="6"/>
      <c r="R106" s="6"/>
      <c r="S106" s="6"/>
      <c r="T106" s="57"/>
      <c r="U106" s="6"/>
      <c r="W106" s="6"/>
      <c r="X106" s="6"/>
      <c r="Y106" s="6"/>
      <c r="Z106" s="4" t="str">
        <f>IF(Tabela1[[#This Row],[R.A.E]]="SIM",VLOOKUP(Tabela1[[#This Row],[CLASSIFICAÇÃO]],Lista_Susp_!PRAZO,2,0)+Tabela1[[#This Row],[DATA]],"")</f>
        <v/>
      </c>
      <c r="AA106" s="59"/>
      <c r="AB106" s="59"/>
      <c r="AC106" s="6"/>
      <c r="AD106" s="6"/>
      <c r="AE106" s="6"/>
      <c r="AF106" s="81"/>
      <c r="AG106" s="81"/>
      <c r="AH106" s="81"/>
      <c r="AI106" s="81"/>
      <c r="AJ106" s="81"/>
    </row>
    <row r="107" spans="1:36" x14ac:dyDescent="0.25">
      <c r="A107" s="6">
        <v>106</v>
      </c>
      <c r="C107" s="73"/>
      <c r="D107" s="15" t="str">
        <f t="shared" si="1"/>
        <v>janeiro</v>
      </c>
      <c r="E107" s="9"/>
      <c r="F107" s="74"/>
      <c r="H107" s="45"/>
      <c r="I107" s="45"/>
      <c r="J107" s="3"/>
      <c r="K107" s="30"/>
      <c r="L107" s="6"/>
      <c r="M107" s="6"/>
      <c r="N107" s="19"/>
      <c r="O107" s="19"/>
      <c r="P107" s="78"/>
      <c r="Q107" s="6"/>
      <c r="R107" s="6"/>
      <c r="S107" s="6"/>
      <c r="T107" s="57"/>
      <c r="U107" s="6"/>
      <c r="W107" s="6"/>
      <c r="X107" s="6"/>
      <c r="Y107" s="6"/>
      <c r="Z107" s="4" t="str">
        <f>IF(Tabela1[[#This Row],[R.A.E]]="SIM",VLOOKUP(Tabela1[[#This Row],[CLASSIFICAÇÃO]],Lista_Susp_!PRAZO,2,0)+Tabela1[[#This Row],[DATA]],"")</f>
        <v/>
      </c>
      <c r="AA107" s="59"/>
      <c r="AB107" s="59"/>
      <c r="AC107" s="6"/>
      <c r="AD107" s="6"/>
      <c r="AE107" s="6"/>
      <c r="AF107" s="81"/>
      <c r="AG107" s="81"/>
      <c r="AH107" s="81"/>
      <c r="AI107" s="81"/>
      <c r="AJ107" s="81"/>
    </row>
    <row r="108" spans="1:36" x14ac:dyDescent="0.25">
      <c r="A108" s="6">
        <v>107</v>
      </c>
      <c r="C108" s="73"/>
      <c r="D108" s="15" t="str">
        <f t="shared" si="1"/>
        <v>janeiro</v>
      </c>
      <c r="E108" s="9"/>
      <c r="F108" s="74"/>
      <c r="H108" s="45"/>
      <c r="I108" s="45"/>
      <c r="J108" s="3"/>
      <c r="K108" s="5"/>
      <c r="L108" s="6"/>
      <c r="M108" s="6"/>
      <c r="N108" s="19"/>
      <c r="O108" s="19"/>
      <c r="P108" s="78"/>
      <c r="Q108" s="6"/>
      <c r="R108" s="6"/>
      <c r="S108" s="6"/>
      <c r="T108" s="57"/>
      <c r="U108" s="6"/>
      <c r="W108" s="6"/>
      <c r="X108" s="6"/>
      <c r="Y108" s="6"/>
      <c r="Z108" s="4" t="str">
        <f>IF(Tabela1[[#This Row],[R.A.E]]="SIM",VLOOKUP(Tabela1[[#This Row],[CLASSIFICAÇÃO]],Lista_Susp_!PRAZO,2,0)+Tabela1[[#This Row],[DATA]],"")</f>
        <v/>
      </c>
      <c r="AA108" s="59"/>
      <c r="AB108" s="59"/>
      <c r="AC108" s="6"/>
      <c r="AD108" s="6"/>
      <c r="AE108" s="6"/>
      <c r="AF108" s="81"/>
      <c r="AG108" s="81"/>
      <c r="AH108" s="81"/>
      <c r="AI108" s="81"/>
      <c r="AJ108" s="81"/>
    </row>
    <row r="109" spans="1:36" x14ac:dyDescent="0.25">
      <c r="A109" s="6">
        <v>108</v>
      </c>
      <c r="C109" s="73"/>
      <c r="D109" s="15" t="str">
        <f t="shared" si="1"/>
        <v>janeiro</v>
      </c>
      <c r="E109" s="9"/>
      <c r="F109" s="74"/>
      <c r="H109" s="45"/>
      <c r="I109" s="45"/>
      <c r="J109" s="3"/>
      <c r="K109" s="5"/>
      <c r="L109" s="6"/>
      <c r="M109" s="6"/>
      <c r="N109" s="19"/>
      <c r="O109" s="19"/>
      <c r="P109" s="78"/>
      <c r="Q109" s="6"/>
      <c r="R109" s="6"/>
      <c r="S109" s="6"/>
      <c r="T109" s="57"/>
      <c r="U109" s="6"/>
      <c r="W109" s="6"/>
      <c r="X109" s="6"/>
      <c r="Y109" s="6"/>
      <c r="Z109" s="4" t="str">
        <f>IF(Tabela1[[#This Row],[R.A.E]]="SIM",VLOOKUP(Tabela1[[#This Row],[CLASSIFICAÇÃO]],Lista_Susp_!PRAZO,2,0)+Tabela1[[#This Row],[DATA]],"")</f>
        <v/>
      </c>
      <c r="AA109" s="59"/>
      <c r="AB109" s="59"/>
      <c r="AC109" s="6"/>
      <c r="AD109" s="6"/>
      <c r="AE109" s="6"/>
      <c r="AF109" s="81"/>
      <c r="AG109" s="81"/>
      <c r="AH109" s="81"/>
      <c r="AI109" s="81"/>
      <c r="AJ109" s="81"/>
    </row>
    <row r="110" spans="1:36" x14ac:dyDescent="0.25">
      <c r="A110" s="6">
        <v>109</v>
      </c>
      <c r="C110" s="73"/>
      <c r="D110" s="15" t="str">
        <f t="shared" si="1"/>
        <v>janeiro</v>
      </c>
      <c r="E110" s="9"/>
      <c r="F110" s="74"/>
      <c r="H110" s="45"/>
      <c r="I110" s="45"/>
      <c r="J110" s="3"/>
      <c r="K110" s="5"/>
      <c r="L110" s="6"/>
      <c r="M110" s="6"/>
      <c r="N110" s="19"/>
      <c r="O110" s="19"/>
      <c r="P110" s="78"/>
      <c r="Q110" s="6"/>
      <c r="R110" s="6"/>
      <c r="S110" s="6"/>
      <c r="T110" s="57"/>
      <c r="U110" s="6"/>
      <c r="W110" s="6"/>
      <c r="X110" s="6"/>
      <c r="Y110" s="6"/>
      <c r="Z110" s="4" t="str">
        <f>IF(Tabela1[[#This Row],[R.A.E]]="SIM",VLOOKUP(Tabela1[[#This Row],[CLASSIFICAÇÃO]],Lista_Susp_!PRAZO,2,0)+Tabela1[[#This Row],[DATA]],"")</f>
        <v/>
      </c>
      <c r="AA110" s="59"/>
      <c r="AB110" s="59"/>
      <c r="AC110" s="6"/>
      <c r="AD110" s="6"/>
      <c r="AE110" s="6"/>
      <c r="AF110" s="81"/>
      <c r="AG110" s="81"/>
      <c r="AH110" s="81"/>
      <c r="AI110" s="81"/>
      <c r="AJ110" s="81"/>
    </row>
    <row r="111" spans="1:36" x14ac:dyDescent="0.25">
      <c r="A111" s="6">
        <v>110</v>
      </c>
      <c r="C111" s="73"/>
      <c r="D111" s="15" t="str">
        <f t="shared" si="1"/>
        <v>janeiro</v>
      </c>
      <c r="E111" s="9"/>
      <c r="F111" s="74"/>
      <c r="H111" s="45"/>
      <c r="I111" s="45"/>
      <c r="J111" s="3"/>
      <c r="K111" s="5"/>
      <c r="L111" s="6"/>
      <c r="M111" s="6"/>
      <c r="N111" s="19"/>
      <c r="O111" s="19"/>
      <c r="P111" s="78"/>
      <c r="Q111" s="6"/>
      <c r="R111" s="6"/>
      <c r="S111" s="6"/>
      <c r="T111" s="57"/>
      <c r="U111" s="6"/>
      <c r="W111" s="6"/>
      <c r="X111" s="6"/>
      <c r="Y111" s="6"/>
      <c r="Z111" s="4" t="str">
        <f>IF(Tabela1[[#This Row],[R.A.E]]="SIM",VLOOKUP(Tabela1[[#This Row],[CLASSIFICAÇÃO]],Lista_Susp_!PRAZO,2,0)+Tabela1[[#This Row],[DATA]],"")</f>
        <v/>
      </c>
      <c r="AA111" s="59"/>
      <c r="AB111" s="59"/>
      <c r="AC111" s="6"/>
      <c r="AD111" s="6"/>
      <c r="AE111" s="6"/>
      <c r="AF111" s="81"/>
      <c r="AG111" s="81"/>
      <c r="AH111" s="81"/>
      <c r="AI111" s="81"/>
      <c r="AJ111" s="81"/>
    </row>
    <row r="112" spans="1:36" x14ac:dyDescent="0.25">
      <c r="A112" s="6">
        <v>111</v>
      </c>
      <c r="C112" s="73"/>
      <c r="D112" s="15" t="str">
        <f t="shared" si="1"/>
        <v>janeiro</v>
      </c>
      <c r="E112" s="9"/>
      <c r="F112" s="74"/>
      <c r="H112" s="45"/>
      <c r="I112" s="45"/>
      <c r="J112" s="3"/>
      <c r="K112" s="5"/>
      <c r="L112" s="6"/>
      <c r="M112" s="6"/>
      <c r="N112" s="19"/>
      <c r="O112" s="19"/>
      <c r="P112" s="78"/>
      <c r="Q112" s="6"/>
      <c r="R112" s="6"/>
      <c r="S112" s="6"/>
      <c r="T112" s="57"/>
      <c r="U112" s="6"/>
      <c r="W112" s="6"/>
      <c r="X112" s="6"/>
      <c r="Y112" s="6"/>
      <c r="Z112" s="4" t="str">
        <f>IF(Tabela1[[#This Row],[R.A.E]]="SIM",VLOOKUP(Tabela1[[#This Row],[CLASSIFICAÇÃO]],Lista_Susp_!PRAZO,2,0)+Tabela1[[#This Row],[DATA]],"")</f>
        <v/>
      </c>
      <c r="AA112" s="59"/>
      <c r="AB112" s="59"/>
      <c r="AC112" s="6"/>
      <c r="AD112" s="6"/>
      <c r="AE112" s="6"/>
      <c r="AF112" s="81"/>
      <c r="AG112" s="81"/>
      <c r="AH112" s="81"/>
      <c r="AI112" s="81"/>
      <c r="AJ112" s="81"/>
    </row>
    <row r="113" spans="1:36" x14ac:dyDescent="0.25">
      <c r="A113" s="6">
        <v>112</v>
      </c>
      <c r="C113" s="73"/>
      <c r="D113" s="15" t="str">
        <f t="shared" si="1"/>
        <v>janeiro</v>
      </c>
      <c r="E113" s="9"/>
      <c r="F113" s="74"/>
      <c r="H113" s="45"/>
      <c r="I113" s="45"/>
      <c r="J113" s="3"/>
      <c r="K113" s="30"/>
      <c r="L113" s="6"/>
      <c r="M113" s="6"/>
      <c r="N113" s="19"/>
      <c r="O113" s="52"/>
      <c r="P113" s="78"/>
      <c r="Q113" s="6"/>
      <c r="R113" s="6"/>
      <c r="S113" s="6"/>
      <c r="T113" s="57"/>
      <c r="U113" s="6"/>
      <c r="W113" s="6"/>
      <c r="X113" s="6"/>
      <c r="Y113" s="6"/>
      <c r="Z113" s="4" t="str">
        <f>IF(Tabela1[[#This Row],[R.A.E]]="SIM",VLOOKUP(Tabela1[[#This Row],[CLASSIFICAÇÃO]],Lista_Susp_!PRAZO,2,0)+Tabela1[[#This Row],[DATA]],"")</f>
        <v/>
      </c>
      <c r="AA113" s="59"/>
      <c r="AB113" s="59"/>
      <c r="AC113" s="6"/>
      <c r="AD113" s="6"/>
      <c r="AE113" s="6"/>
      <c r="AF113" s="81"/>
      <c r="AG113" s="81"/>
      <c r="AH113" s="81"/>
      <c r="AI113" s="81"/>
      <c r="AJ113" s="81"/>
    </row>
    <row r="114" spans="1:36" x14ac:dyDescent="0.25">
      <c r="A114" s="6">
        <v>113</v>
      </c>
      <c r="C114" s="73"/>
      <c r="D114" s="15" t="str">
        <f t="shared" si="1"/>
        <v>janeiro</v>
      </c>
      <c r="E114" s="9"/>
      <c r="F114" s="74"/>
      <c r="H114" s="45"/>
      <c r="I114" s="45"/>
      <c r="J114" s="3"/>
      <c r="K114" s="5"/>
      <c r="L114" s="6"/>
      <c r="M114" s="6"/>
      <c r="N114" s="19"/>
      <c r="O114" s="6"/>
      <c r="P114" s="78"/>
      <c r="Q114" s="6"/>
      <c r="R114" s="6"/>
      <c r="S114" s="6"/>
      <c r="T114" s="57"/>
      <c r="U114" s="6"/>
      <c r="W114" s="6"/>
      <c r="X114" s="6"/>
      <c r="Y114" s="6"/>
      <c r="Z114" s="4" t="str">
        <f>IF(Tabela1[[#This Row],[R.A.E]]="SIM",VLOOKUP(Tabela1[[#This Row],[CLASSIFICAÇÃO]],Lista_Susp_!PRAZO,2,0)+Tabela1[[#This Row],[DATA]],"")</f>
        <v/>
      </c>
      <c r="AA114" s="59"/>
      <c r="AB114" s="59"/>
      <c r="AC114" s="6"/>
      <c r="AD114" s="6"/>
      <c r="AE114" s="6"/>
      <c r="AF114" s="81"/>
      <c r="AG114" s="81"/>
      <c r="AH114" s="81"/>
      <c r="AI114" s="81"/>
      <c r="AJ114" s="81"/>
    </row>
    <row r="115" spans="1:36" x14ac:dyDescent="0.25">
      <c r="A115" s="6">
        <v>114</v>
      </c>
      <c r="B115" s="3"/>
      <c r="C115" s="73"/>
      <c r="D115" s="15" t="str">
        <f t="shared" si="1"/>
        <v>janeiro</v>
      </c>
      <c r="E115" s="21"/>
      <c r="F115" s="74"/>
      <c r="G115" s="3"/>
      <c r="H115" s="45"/>
      <c r="I115" s="45"/>
      <c r="J115" s="3"/>
      <c r="K115" s="5"/>
      <c r="L115" s="6"/>
      <c r="M115" s="6"/>
      <c r="N115" s="19"/>
      <c r="O115" s="6"/>
      <c r="P115" s="78"/>
      <c r="Q115" s="6"/>
      <c r="R115" s="6"/>
      <c r="S115" s="6"/>
      <c r="T115" s="57"/>
      <c r="U115" s="6"/>
      <c r="W115" s="6"/>
      <c r="X115" s="6"/>
      <c r="Y115" s="6"/>
      <c r="Z115" s="4" t="str">
        <f>IF(Tabela1[[#This Row],[R.A.E]]="SIM",VLOOKUP(Tabela1[[#This Row],[CLASSIFICAÇÃO]],Lista_Susp_!PRAZO,2,0)+Tabela1[[#This Row],[DATA]],"")</f>
        <v/>
      </c>
      <c r="AA115" s="59"/>
      <c r="AB115" s="59"/>
      <c r="AC115" s="6"/>
      <c r="AD115" s="6"/>
      <c r="AE115" s="6"/>
      <c r="AF115" s="81"/>
      <c r="AG115" s="81"/>
      <c r="AH115" s="81"/>
      <c r="AI115" s="81"/>
      <c r="AJ115" s="81"/>
    </row>
    <row r="116" spans="1:36" x14ac:dyDescent="0.25">
      <c r="A116" s="6">
        <v>115</v>
      </c>
      <c r="B116" s="3"/>
      <c r="C116" s="73"/>
      <c r="D116" s="15" t="str">
        <f t="shared" si="1"/>
        <v>janeiro</v>
      </c>
      <c r="E116" s="9"/>
      <c r="F116" s="74"/>
      <c r="G116" s="3"/>
      <c r="H116" s="45"/>
      <c r="I116" s="45"/>
      <c r="J116" s="3"/>
      <c r="K116" s="5"/>
      <c r="L116" s="6"/>
      <c r="M116" s="6"/>
      <c r="N116" s="19"/>
      <c r="O116" s="19"/>
      <c r="P116" s="78"/>
      <c r="Q116" s="6"/>
      <c r="R116" s="6"/>
      <c r="S116" s="6"/>
      <c r="T116" s="57"/>
      <c r="U116" s="6"/>
      <c r="W116" s="6"/>
      <c r="X116" s="6"/>
      <c r="Y116" s="6"/>
      <c r="Z116" s="4" t="str">
        <f>IF(Tabela1[[#This Row],[R.A.E]]="SIM",VLOOKUP(Tabela1[[#This Row],[CLASSIFICAÇÃO]],Lista_Susp_!PRAZO,2,0)+Tabela1[[#This Row],[DATA]],"")</f>
        <v/>
      </c>
      <c r="AA116" s="59"/>
      <c r="AB116" s="59"/>
      <c r="AC116" s="6"/>
      <c r="AD116" s="6"/>
      <c r="AE116" s="6"/>
      <c r="AF116" s="81"/>
      <c r="AG116" s="81"/>
      <c r="AH116" s="81"/>
      <c r="AI116" s="81"/>
      <c r="AJ116" s="81"/>
    </row>
    <row r="117" spans="1:36" x14ac:dyDescent="0.25">
      <c r="A117" s="6">
        <v>116</v>
      </c>
      <c r="B117" s="3"/>
      <c r="C117" s="73"/>
      <c r="D117" s="15" t="str">
        <f t="shared" si="1"/>
        <v>janeiro</v>
      </c>
      <c r="E117" s="9"/>
      <c r="F117" s="74"/>
      <c r="G117" s="3"/>
      <c r="H117" s="45"/>
      <c r="I117" s="45"/>
      <c r="J117" s="3"/>
      <c r="K117" s="5"/>
      <c r="L117" s="6"/>
      <c r="M117" s="6"/>
      <c r="N117" s="19"/>
      <c r="O117" s="19"/>
      <c r="P117" s="78"/>
      <c r="Q117" s="6"/>
      <c r="R117" s="6"/>
      <c r="S117" s="6"/>
      <c r="T117" s="57"/>
      <c r="U117" s="6"/>
      <c r="W117" s="6"/>
      <c r="X117" s="6"/>
      <c r="Y117" s="6"/>
      <c r="Z117" s="4" t="str">
        <f>IF(Tabela1[[#This Row],[R.A.E]]="SIM",VLOOKUP(Tabela1[[#This Row],[CLASSIFICAÇÃO]],Lista_Susp_!PRAZO,2,0)+Tabela1[[#This Row],[DATA]],"")</f>
        <v/>
      </c>
      <c r="AA117" s="59"/>
      <c r="AB117" s="59"/>
      <c r="AC117" s="6"/>
      <c r="AD117" s="6"/>
      <c r="AE117" s="6"/>
      <c r="AF117" s="81"/>
      <c r="AG117" s="81"/>
      <c r="AH117" s="81"/>
      <c r="AI117" s="81"/>
      <c r="AJ117" s="81"/>
    </row>
    <row r="118" spans="1:36" x14ac:dyDescent="0.25">
      <c r="A118" s="6">
        <v>117</v>
      </c>
      <c r="C118" s="73"/>
      <c r="D118" s="15" t="str">
        <f t="shared" si="1"/>
        <v>janeiro</v>
      </c>
      <c r="E118" s="9"/>
      <c r="F118" s="74"/>
      <c r="H118" s="45"/>
      <c r="I118" s="45"/>
      <c r="J118" s="3"/>
      <c r="K118" s="5"/>
      <c r="L118" s="6"/>
      <c r="M118" s="6"/>
      <c r="N118" s="19"/>
      <c r="O118" s="19"/>
      <c r="P118" s="78"/>
      <c r="Q118" s="6"/>
      <c r="R118" s="6"/>
      <c r="S118" s="6"/>
      <c r="T118" s="57"/>
      <c r="U118" s="6"/>
      <c r="W118" s="6"/>
      <c r="X118" s="6"/>
      <c r="Y118" s="6"/>
      <c r="Z118" s="4" t="str">
        <f>IF(Tabela1[[#This Row],[R.A.E]]="SIM",VLOOKUP(Tabela1[[#This Row],[CLASSIFICAÇÃO]],Lista_Susp_!PRAZO,2,0)+Tabela1[[#This Row],[DATA]],"")</f>
        <v/>
      </c>
      <c r="AA118" s="59"/>
      <c r="AB118" s="59"/>
      <c r="AC118" s="6"/>
      <c r="AD118" s="6"/>
      <c r="AE118" s="6"/>
      <c r="AF118" s="81"/>
      <c r="AG118" s="81"/>
      <c r="AH118" s="81"/>
      <c r="AI118" s="81"/>
      <c r="AJ118" s="81"/>
    </row>
    <row r="119" spans="1:36" x14ac:dyDescent="0.25">
      <c r="A119" s="6">
        <v>118</v>
      </c>
      <c r="C119" s="73"/>
      <c r="D119" s="15" t="str">
        <f t="shared" si="1"/>
        <v>janeiro</v>
      </c>
      <c r="E119" s="9"/>
      <c r="F119" s="74"/>
      <c r="H119" s="45"/>
      <c r="I119" s="45"/>
      <c r="J119" s="3"/>
      <c r="K119" s="5"/>
      <c r="L119" s="6"/>
      <c r="M119" s="6"/>
      <c r="N119" s="19"/>
      <c r="O119" s="19"/>
      <c r="P119" s="78"/>
      <c r="Q119" s="6"/>
      <c r="R119" s="6"/>
      <c r="S119" s="6"/>
      <c r="T119" s="57"/>
      <c r="U119" s="6"/>
      <c r="W119" s="6"/>
      <c r="X119" s="6"/>
      <c r="Y119" s="6"/>
      <c r="Z119" s="4" t="str">
        <f>IF(Tabela1[[#This Row],[R.A.E]]="SIM",VLOOKUP(Tabela1[[#This Row],[CLASSIFICAÇÃO]],Lista_Susp_!PRAZO,2,0)+Tabela1[[#This Row],[DATA]],"")</f>
        <v/>
      </c>
      <c r="AA119" s="59"/>
      <c r="AB119" s="59"/>
      <c r="AC119" s="6"/>
      <c r="AD119" s="6"/>
      <c r="AE119" s="6"/>
      <c r="AF119" s="81"/>
      <c r="AG119" s="81"/>
      <c r="AH119" s="81"/>
      <c r="AI119" s="81"/>
      <c r="AJ119" s="81"/>
    </row>
    <row r="120" spans="1:36" x14ac:dyDescent="0.25">
      <c r="A120" s="6">
        <v>119</v>
      </c>
      <c r="C120" s="73"/>
      <c r="D120" s="15" t="str">
        <f t="shared" si="1"/>
        <v>janeiro</v>
      </c>
      <c r="E120" s="9"/>
      <c r="F120" s="74"/>
      <c r="H120" s="45"/>
      <c r="I120" s="45"/>
      <c r="J120" s="3"/>
      <c r="K120" s="5"/>
      <c r="L120" s="6"/>
      <c r="M120" s="6"/>
      <c r="N120" s="19"/>
      <c r="O120" s="19"/>
      <c r="P120" s="78"/>
      <c r="Q120" s="6"/>
      <c r="R120" s="6"/>
      <c r="S120" s="6"/>
      <c r="T120" s="57"/>
      <c r="U120" s="6"/>
      <c r="W120" s="6"/>
      <c r="X120" s="6"/>
      <c r="Y120" s="6"/>
      <c r="Z120" s="4" t="str">
        <f>IF(Tabela1[[#This Row],[R.A.E]]="SIM",VLOOKUP(Tabela1[[#This Row],[CLASSIFICAÇÃO]],Lista_Susp_!PRAZO,2,0)+Tabela1[[#This Row],[DATA]],"")</f>
        <v/>
      </c>
      <c r="AA120" s="59"/>
      <c r="AB120" s="59"/>
      <c r="AC120" s="6"/>
      <c r="AD120" s="6"/>
      <c r="AE120" s="6"/>
      <c r="AF120" s="81"/>
      <c r="AG120" s="81"/>
      <c r="AH120" s="81"/>
      <c r="AI120" s="81"/>
      <c r="AJ120" s="81"/>
    </row>
    <row r="121" spans="1:36" x14ac:dyDescent="0.25">
      <c r="A121" s="6">
        <v>120</v>
      </c>
      <c r="C121" s="73"/>
      <c r="D121" s="15" t="str">
        <f t="shared" si="1"/>
        <v>janeiro</v>
      </c>
      <c r="E121" s="9"/>
      <c r="F121" s="74"/>
      <c r="H121" s="45"/>
      <c r="I121" s="45"/>
      <c r="J121" s="3"/>
      <c r="K121" s="5"/>
      <c r="L121" s="6"/>
      <c r="M121" s="6"/>
      <c r="N121" s="19"/>
      <c r="O121" s="19"/>
      <c r="P121" s="78"/>
      <c r="Q121" s="6"/>
      <c r="R121" s="6"/>
      <c r="S121" s="6"/>
      <c r="T121" s="57"/>
      <c r="U121" s="6"/>
      <c r="W121" s="6"/>
      <c r="X121" s="6"/>
      <c r="Y121" s="6"/>
      <c r="Z121" s="4" t="str">
        <f>IF(Tabela1[[#This Row],[R.A.E]]="SIM",VLOOKUP(Tabela1[[#This Row],[CLASSIFICAÇÃO]],Lista_Susp_!PRAZO,2,0)+Tabela1[[#This Row],[DATA]],"")</f>
        <v/>
      </c>
      <c r="AA121" s="59"/>
      <c r="AB121" s="59"/>
      <c r="AC121" s="6"/>
      <c r="AD121" s="6"/>
      <c r="AE121" s="6"/>
      <c r="AF121" s="81"/>
      <c r="AG121" s="81"/>
      <c r="AH121" s="81"/>
      <c r="AI121" s="81"/>
      <c r="AJ121" s="81"/>
    </row>
    <row r="122" spans="1:36" x14ac:dyDescent="0.25">
      <c r="A122" s="6">
        <v>121</v>
      </c>
      <c r="C122" s="73"/>
      <c r="D122" s="15" t="str">
        <f t="shared" si="1"/>
        <v>janeiro</v>
      </c>
      <c r="E122" s="9"/>
      <c r="F122" s="74"/>
      <c r="H122" s="45"/>
      <c r="I122" s="45"/>
      <c r="J122" s="3"/>
      <c r="K122" s="5"/>
      <c r="L122" s="6"/>
      <c r="M122" s="6"/>
      <c r="N122" s="19"/>
      <c r="O122" s="19"/>
      <c r="P122" s="78"/>
      <c r="Q122" s="6"/>
      <c r="R122" s="6"/>
      <c r="S122" s="6"/>
      <c r="T122" s="57"/>
      <c r="U122" s="40"/>
      <c r="W122" s="6"/>
      <c r="X122" s="6"/>
      <c r="Y122" s="6"/>
      <c r="Z122" s="4" t="str">
        <f>IF(Tabela1[[#This Row],[R.A.E]]="SIM",VLOOKUP(Tabela1[[#This Row],[CLASSIFICAÇÃO]],Lista_Susp_!PRAZO,2,0)+Tabela1[[#This Row],[DATA]],"")</f>
        <v/>
      </c>
      <c r="AA122" s="59"/>
      <c r="AB122" s="59"/>
      <c r="AC122" s="6"/>
      <c r="AD122" s="6"/>
      <c r="AE122" s="6"/>
      <c r="AF122" s="81"/>
      <c r="AG122" s="81"/>
      <c r="AH122" s="81"/>
      <c r="AI122" s="81"/>
      <c r="AJ122" s="81"/>
    </row>
    <row r="123" spans="1:36" x14ac:dyDescent="0.25">
      <c r="A123" s="6">
        <v>122</v>
      </c>
      <c r="C123" s="73"/>
      <c r="D123" s="15" t="str">
        <f t="shared" si="1"/>
        <v>janeiro</v>
      </c>
      <c r="E123" s="9"/>
      <c r="F123" s="74"/>
      <c r="H123" s="45"/>
      <c r="I123" s="45"/>
      <c r="J123" s="3"/>
      <c r="K123" s="5"/>
      <c r="L123" s="6"/>
      <c r="M123" s="6"/>
      <c r="N123" s="19"/>
      <c r="O123" s="19"/>
      <c r="P123" s="78"/>
      <c r="Q123" s="6"/>
      <c r="R123" s="6"/>
      <c r="S123" s="6"/>
      <c r="T123" s="57"/>
      <c r="U123" s="6"/>
      <c r="W123" s="6"/>
      <c r="X123" s="6"/>
      <c r="Y123" s="6"/>
      <c r="Z123" s="4" t="str">
        <f>IF(Tabela1[[#This Row],[R.A.E]]="SIM",VLOOKUP(Tabela1[[#This Row],[CLASSIFICAÇÃO]],Lista_Susp_!PRAZO,2,0)+Tabela1[[#This Row],[DATA]],"")</f>
        <v/>
      </c>
      <c r="AA123" s="59"/>
      <c r="AB123" s="59"/>
      <c r="AC123" s="6"/>
      <c r="AD123" s="6"/>
      <c r="AE123" s="6"/>
      <c r="AF123" s="81"/>
      <c r="AG123" s="81"/>
      <c r="AH123" s="81"/>
      <c r="AI123" s="81"/>
      <c r="AJ123" s="81"/>
    </row>
    <row r="124" spans="1:36" x14ac:dyDescent="0.25">
      <c r="A124" s="6">
        <v>123</v>
      </c>
      <c r="C124" s="73"/>
      <c r="D124" s="15" t="str">
        <f t="shared" si="1"/>
        <v>janeiro</v>
      </c>
      <c r="E124" s="9"/>
      <c r="F124" s="74"/>
      <c r="H124" s="45"/>
      <c r="I124" s="45"/>
      <c r="J124" s="3"/>
      <c r="K124" s="5"/>
      <c r="L124" s="6"/>
      <c r="M124" s="6"/>
      <c r="N124" s="19"/>
      <c r="O124" s="19"/>
      <c r="P124" s="78"/>
      <c r="Q124" s="6"/>
      <c r="R124" s="6"/>
      <c r="S124" s="6"/>
      <c r="T124" s="57"/>
      <c r="U124" s="6"/>
      <c r="W124" s="6"/>
      <c r="X124" s="6"/>
      <c r="Y124" s="6"/>
      <c r="Z124" s="4" t="str">
        <f>IF(Tabela1[[#This Row],[R.A.E]]="SIM",VLOOKUP(Tabela1[[#This Row],[CLASSIFICAÇÃO]],Lista_Susp_!PRAZO,2,0)+Tabela1[[#This Row],[DATA]],"")</f>
        <v/>
      </c>
      <c r="AA124" s="59"/>
      <c r="AB124" s="59"/>
      <c r="AC124" s="6"/>
      <c r="AD124" s="6"/>
      <c r="AE124" s="6"/>
      <c r="AF124" s="81"/>
      <c r="AG124" s="81"/>
      <c r="AH124" s="81"/>
      <c r="AI124" s="81"/>
      <c r="AJ124" s="81"/>
    </row>
    <row r="125" spans="1:36" x14ac:dyDescent="0.25">
      <c r="A125" s="6">
        <v>124</v>
      </c>
      <c r="C125" s="73"/>
      <c r="D125" s="15" t="str">
        <f t="shared" si="1"/>
        <v>janeiro</v>
      </c>
      <c r="E125" s="9"/>
      <c r="F125" s="74"/>
      <c r="H125" s="45"/>
      <c r="I125" s="45"/>
      <c r="J125" s="3"/>
      <c r="K125" s="5"/>
      <c r="L125" s="6"/>
      <c r="M125" s="6"/>
      <c r="N125" s="19"/>
      <c r="O125" s="19"/>
      <c r="P125" s="78"/>
      <c r="Q125" s="6"/>
      <c r="R125" s="6"/>
      <c r="S125" s="6"/>
      <c r="T125" s="57"/>
      <c r="U125" s="6"/>
      <c r="W125" s="6"/>
      <c r="X125" s="6"/>
      <c r="Y125" s="6"/>
      <c r="Z125" s="4" t="str">
        <f>IF(Tabela1[[#This Row],[R.A.E]]="SIM",VLOOKUP(Tabela1[[#This Row],[CLASSIFICAÇÃO]],Lista_Susp_!PRAZO,2,0)+Tabela1[[#This Row],[DATA]],"")</f>
        <v/>
      </c>
      <c r="AA125" s="59"/>
      <c r="AB125" s="59"/>
      <c r="AC125" s="6"/>
      <c r="AD125" s="6"/>
      <c r="AE125" s="6"/>
      <c r="AF125" s="81"/>
      <c r="AG125" s="81"/>
      <c r="AH125" s="81"/>
      <c r="AI125" s="81"/>
      <c r="AJ125" s="81"/>
    </row>
    <row r="126" spans="1:36" x14ac:dyDescent="0.25">
      <c r="A126" s="6">
        <v>125</v>
      </c>
      <c r="C126" s="73"/>
      <c r="D126" s="15" t="str">
        <f t="shared" si="1"/>
        <v>janeiro</v>
      </c>
      <c r="E126" s="9"/>
      <c r="F126" s="74"/>
      <c r="H126" s="45"/>
      <c r="I126" s="45"/>
      <c r="J126" s="3"/>
      <c r="K126" s="5"/>
      <c r="L126" s="6"/>
      <c r="M126" s="6"/>
      <c r="N126" s="19"/>
      <c r="O126" s="75"/>
      <c r="P126" s="78"/>
      <c r="Q126" s="6"/>
      <c r="R126" s="6"/>
      <c r="S126" s="6"/>
      <c r="T126" s="57"/>
      <c r="U126" s="6"/>
      <c r="W126" s="6"/>
      <c r="X126" s="6"/>
      <c r="Y126" s="6"/>
      <c r="Z126" s="4" t="str">
        <f>IF(Tabela1[[#This Row],[R.A.E]]="SIM",VLOOKUP(Tabela1[[#This Row],[CLASSIFICAÇÃO]],Lista_Susp_!PRAZO,2,0)+Tabela1[[#This Row],[DATA]],"")</f>
        <v/>
      </c>
      <c r="AA126" s="59"/>
      <c r="AB126" s="59"/>
      <c r="AC126" s="6"/>
      <c r="AD126" s="6"/>
      <c r="AE126" s="6"/>
      <c r="AF126" s="81"/>
      <c r="AG126" s="81"/>
      <c r="AH126" s="81"/>
      <c r="AI126" s="81"/>
      <c r="AJ126" s="81"/>
    </row>
    <row r="127" spans="1:36" x14ac:dyDescent="0.25">
      <c r="A127" s="6">
        <v>126</v>
      </c>
      <c r="C127" s="73"/>
      <c r="D127" s="15" t="str">
        <f t="shared" si="1"/>
        <v>janeiro</v>
      </c>
      <c r="E127" s="9"/>
      <c r="F127" s="74"/>
      <c r="H127" s="45"/>
      <c r="I127" s="45"/>
      <c r="J127" s="3"/>
      <c r="K127" s="5"/>
      <c r="L127" s="6"/>
      <c r="M127" s="6"/>
      <c r="N127" s="19"/>
      <c r="O127" s="19"/>
      <c r="P127" s="78"/>
      <c r="Q127" s="6"/>
      <c r="R127" s="6"/>
      <c r="S127" s="6"/>
      <c r="T127" s="57"/>
      <c r="U127" s="6"/>
      <c r="W127" s="6"/>
      <c r="X127" s="6"/>
      <c r="Y127" s="6"/>
      <c r="Z127" s="4" t="str">
        <f>IF(Tabela1[[#This Row],[R.A.E]]="SIM",VLOOKUP(Tabela1[[#This Row],[CLASSIFICAÇÃO]],Lista_Susp_!PRAZO,2,0)+Tabela1[[#This Row],[DATA]],"")</f>
        <v/>
      </c>
      <c r="AA127" s="59"/>
      <c r="AB127" s="59"/>
      <c r="AC127" s="6"/>
      <c r="AD127" s="6"/>
      <c r="AE127" s="6"/>
      <c r="AF127" s="81"/>
      <c r="AG127" s="81"/>
      <c r="AH127" s="81"/>
      <c r="AI127" s="81"/>
      <c r="AJ127" s="81"/>
    </row>
    <row r="128" spans="1:36" x14ac:dyDescent="0.25">
      <c r="A128" s="6">
        <v>127</v>
      </c>
      <c r="C128" s="73"/>
      <c r="D128" s="15" t="str">
        <f t="shared" si="1"/>
        <v>janeiro</v>
      </c>
      <c r="E128" s="9"/>
      <c r="F128" s="74"/>
      <c r="H128" s="45"/>
      <c r="I128" s="45"/>
      <c r="J128" s="3"/>
      <c r="K128" s="5"/>
      <c r="L128" s="6"/>
      <c r="M128" s="6"/>
      <c r="N128" s="19"/>
      <c r="O128" s="19"/>
      <c r="P128" s="78"/>
      <c r="Q128" s="6"/>
      <c r="R128" s="6"/>
      <c r="S128" s="6"/>
      <c r="T128" s="57"/>
      <c r="U128" s="6"/>
      <c r="W128" s="6"/>
      <c r="X128" s="6"/>
      <c r="Y128" s="6"/>
      <c r="Z128" s="4" t="str">
        <f>IF(Tabela1[[#This Row],[R.A.E]]="SIM",VLOOKUP(Tabela1[[#This Row],[CLASSIFICAÇÃO]],Lista_Susp_!PRAZO,2,0)+Tabela1[[#This Row],[DATA]],"")</f>
        <v/>
      </c>
      <c r="AA128" s="59"/>
      <c r="AB128" s="59"/>
      <c r="AC128" s="6"/>
      <c r="AD128" s="6"/>
      <c r="AE128" s="6"/>
      <c r="AF128" s="81"/>
      <c r="AG128" s="81"/>
      <c r="AH128" s="81"/>
      <c r="AI128" s="81"/>
      <c r="AJ128" s="81"/>
    </row>
    <row r="129" spans="1:36" x14ac:dyDescent="0.25">
      <c r="A129" s="6">
        <v>128</v>
      </c>
      <c r="C129" s="73"/>
      <c r="D129" s="15" t="str">
        <f t="shared" si="1"/>
        <v>janeiro</v>
      </c>
      <c r="E129" s="9"/>
      <c r="F129" s="74"/>
      <c r="H129" s="45"/>
      <c r="I129" s="45"/>
      <c r="J129" s="3"/>
      <c r="K129" s="5"/>
      <c r="L129" s="6"/>
      <c r="M129" s="6"/>
      <c r="N129" s="19"/>
      <c r="O129" s="30"/>
      <c r="P129" s="78"/>
      <c r="Q129" s="6"/>
      <c r="R129" s="6"/>
      <c r="S129" s="6"/>
      <c r="T129" s="57"/>
      <c r="U129" s="76"/>
      <c r="W129" s="6"/>
      <c r="X129" s="6"/>
      <c r="Y129" s="6"/>
      <c r="Z129" s="4" t="str">
        <f>IF(Tabela1[[#This Row],[R.A.E]]="SIM",VLOOKUP(Tabela1[[#This Row],[CLASSIFICAÇÃO]],Lista_Susp_!PRAZO,2,0)+Tabela1[[#This Row],[DATA]],"")</f>
        <v/>
      </c>
      <c r="AA129" s="59"/>
      <c r="AB129" s="59"/>
      <c r="AC129" s="6"/>
      <c r="AD129" s="6"/>
      <c r="AE129" s="6"/>
      <c r="AF129" s="81"/>
      <c r="AG129" s="81"/>
      <c r="AH129" s="81"/>
      <c r="AI129" s="81"/>
      <c r="AJ129" s="81"/>
    </row>
    <row r="130" spans="1:36" x14ac:dyDescent="0.25">
      <c r="A130" s="6">
        <v>129</v>
      </c>
      <c r="C130" s="73"/>
      <c r="D130" s="15" t="str">
        <f t="shared" ref="D130:D193" si="2">TEXT(C130,"MMMM")</f>
        <v>janeiro</v>
      </c>
      <c r="E130" s="9"/>
      <c r="F130" s="74"/>
      <c r="H130" s="45"/>
      <c r="I130" s="45"/>
      <c r="J130" s="3"/>
      <c r="K130" s="5"/>
      <c r="L130" s="6"/>
      <c r="M130" s="6"/>
      <c r="N130" s="19"/>
      <c r="O130" s="19"/>
      <c r="P130" s="78"/>
      <c r="Q130" s="6"/>
      <c r="R130" s="6"/>
      <c r="S130" s="6"/>
      <c r="T130" s="57"/>
      <c r="U130" s="6"/>
      <c r="W130" s="6"/>
      <c r="X130" s="6"/>
      <c r="Y130" s="6"/>
      <c r="Z130" s="4" t="str">
        <f>IF(Tabela1[[#This Row],[R.A.E]]="SIM",VLOOKUP(Tabela1[[#This Row],[CLASSIFICAÇÃO]],Lista_Susp_!PRAZO,2,0)+Tabela1[[#This Row],[DATA]],"")</f>
        <v/>
      </c>
      <c r="AA130" s="59"/>
      <c r="AB130" s="59"/>
      <c r="AC130" s="6"/>
      <c r="AD130" s="58"/>
      <c r="AE130" s="6"/>
      <c r="AF130" s="81"/>
      <c r="AG130" s="81"/>
      <c r="AH130" s="81"/>
      <c r="AI130" s="81"/>
      <c r="AJ130" s="81"/>
    </row>
    <row r="131" spans="1:36" x14ac:dyDescent="0.25">
      <c r="A131" s="6">
        <v>130</v>
      </c>
      <c r="C131" s="73"/>
      <c r="D131" s="15" t="str">
        <f t="shared" si="2"/>
        <v>janeiro</v>
      </c>
      <c r="E131" s="9"/>
      <c r="F131" s="74"/>
      <c r="H131" s="45"/>
      <c r="I131" s="45"/>
      <c r="J131" s="3"/>
      <c r="K131" s="5"/>
      <c r="L131" s="6"/>
      <c r="M131" s="6"/>
      <c r="N131" s="19"/>
      <c r="O131" s="19"/>
      <c r="P131" s="78"/>
      <c r="Q131" s="6"/>
      <c r="R131" s="6"/>
      <c r="S131" s="6"/>
      <c r="T131" s="57"/>
      <c r="U131" s="6"/>
      <c r="W131" s="6"/>
      <c r="X131" s="6"/>
      <c r="Y131" s="6"/>
      <c r="Z131" s="4" t="str">
        <f>IF(Tabela1[[#This Row],[R.A.E]]="SIM",VLOOKUP(Tabela1[[#This Row],[CLASSIFICAÇÃO]],Lista_Susp_!PRAZO,2,0)+Tabela1[[#This Row],[DATA]],"")</f>
        <v/>
      </c>
      <c r="AA131" s="59"/>
      <c r="AB131" s="59"/>
      <c r="AC131" s="6"/>
      <c r="AD131" s="6"/>
      <c r="AE131" s="6"/>
      <c r="AF131" s="81"/>
      <c r="AG131" s="81"/>
      <c r="AH131" s="81"/>
      <c r="AI131" s="81"/>
      <c r="AJ131" s="81"/>
    </row>
    <row r="132" spans="1:36" x14ac:dyDescent="0.25">
      <c r="A132" s="6">
        <v>131</v>
      </c>
      <c r="C132" s="73"/>
      <c r="D132" s="15" t="str">
        <f t="shared" si="2"/>
        <v>janeiro</v>
      </c>
      <c r="E132" s="9"/>
      <c r="F132" s="74"/>
      <c r="H132" s="45"/>
      <c r="I132" s="45"/>
      <c r="J132" s="3"/>
      <c r="K132" s="5"/>
      <c r="L132" s="6"/>
      <c r="M132" s="6"/>
      <c r="N132" s="19"/>
      <c r="O132" s="75"/>
      <c r="P132" s="78"/>
      <c r="Q132" s="6"/>
      <c r="R132" s="6"/>
      <c r="S132" s="6"/>
      <c r="T132" s="57"/>
      <c r="U132" s="57"/>
      <c r="W132" s="6"/>
      <c r="X132" s="6"/>
      <c r="Y132" s="6"/>
      <c r="Z132" s="4" t="str">
        <f>IF(Tabela1[[#This Row],[R.A.E]]="SIM",VLOOKUP(Tabela1[[#This Row],[CLASSIFICAÇÃO]],Lista_Susp_!PRAZO,2,0)+Tabela1[[#This Row],[DATA]],"")</f>
        <v/>
      </c>
      <c r="AA132" s="59"/>
      <c r="AB132" s="59"/>
      <c r="AC132" s="6"/>
      <c r="AD132" s="6"/>
      <c r="AE132" s="6"/>
      <c r="AF132" s="81"/>
      <c r="AG132" s="81"/>
      <c r="AH132" s="81"/>
      <c r="AI132" s="81"/>
      <c r="AJ132" s="81"/>
    </row>
    <row r="133" spans="1:36" x14ac:dyDescent="0.25">
      <c r="A133" s="6">
        <v>132</v>
      </c>
      <c r="C133" s="73"/>
      <c r="D133" s="15" t="str">
        <f t="shared" si="2"/>
        <v>janeiro</v>
      </c>
      <c r="E133" s="9"/>
      <c r="F133" s="74"/>
      <c r="H133" s="45"/>
      <c r="I133" s="45"/>
      <c r="J133" s="3"/>
      <c r="K133" s="5"/>
      <c r="L133" s="6"/>
      <c r="M133" s="6"/>
      <c r="N133" s="19"/>
      <c r="O133" s="19"/>
      <c r="P133" s="78"/>
      <c r="Q133" s="6"/>
      <c r="R133" s="6"/>
      <c r="S133" s="6"/>
      <c r="T133" s="57"/>
      <c r="U133" s="6"/>
      <c r="W133" s="6"/>
      <c r="X133" s="6"/>
      <c r="Y133" s="6"/>
      <c r="Z133" s="4" t="str">
        <f>IF(Tabela1[[#This Row],[R.A.E]]="SIM",VLOOKUP(Tabela1[[#This Row],[CLASSIFICAÇÃO]],Lista_Susp_!PRAZO,2,0)+Tabela1[[#This Row],[DATA]],"")</f>
        <v/>
      </c>
      <c r="AA133" s="59"/>
      <c r="AB133" s="59"/>
      <c r="AC133" s="6"/>
      <c r="AD133" s="6"/>
      <c r="AE133" s="6"/>
      <c r="AF133" s="81"/>
      <c r="AG133" s="81"/>
      <c r="AH133" s="81"/>
      <c r="AI133" s="81"/>
      <c r="AJ133" s="81"/>
    </row>
    <row r="134" spans="1:36" ht="48" customHeight="1" x14ac:dyDescent="0.25">
      <c r="A134" s="6">
        <v>133</v>
      </c>
      <c r="C134" s="73"/>
      <c r="D134" s="15" t="str">
        <f t="shared" si="2"/>
        <v>janeiro</v>
      </c>
      <c r="E134" s="9"/>
      <c r="F134" s="74"/>
      <c r="H134" s="45"/>
      <c r="I134" s="45"/>
      <c r="J134" s="3"/>
      <c r="K134" s="5"/>
      <c r="L134" s="6"/>
      <c r="M134" s="6"/>
      <c r="N134" s="19"/>
      <c r="O134" s="19"/>
      <c r="P134" s="78"/>
      <c r="Q134" s="6"/>
      <c r="R134" s="6"/>
      <c r="S134" s="6"/>
      <c r="T134" s="57"/>
      <c r="U134" s="75"/>
      <c r="W134" s="6"/>
      <c r="X134" s="6"/>
      <c r="Y134" s="6"/>
      <c r="Z134" s="4" t="str">
        <f>IF(Tabela1[[#This Row],[R.A.E]]="SIM",VLOOKUP(Tabela1[[#This Row],[CLASSIFICAÇÃO]],Lista_Susp_!PRAZO,2,0)+Tabela1[[#This Row],[DATA]],"")</f>
        <v/>
      </c>
      <c r="AA134" s="59"/>
      <c r="AB134" s="59"/>
      <c r="AC134" s="6"/>
      <c r="AD134" s="6"/>
      <c r="AE134" s="6"/>
      <c r="AF134" s="81"/>
      <c r="AG134" s="81"/>
      <c r="AH134" s="81"/>
      <c r="AI134" s="81"/>
      <c r="AJ134" s="81"/>
    </row>
    <row r="135" spans="1:36" x14ac:dyDescent="0.25">
      <c r="A135" s="6">
        <v>134</v>
      </c>
      <c r="C135" s="73"/>
      <c r="D135" s="15" t="str">
        <f t="shared" si="2"/>
        <v>janeiro</v>
      </c>
      <c r="E135" s="9"/>
      <c r="F135" s="74"/>
      <c r="H135" s="45"/>
      <c r="I135" s="45"/>
      <c r="J135" s="3"/>
      <c r="K135" s="5"/>
      <c r="L135" s="6"/>
      <c r="M135" s="6"/>
      <c r="N135" s="19"/>
      <c r="O135" s="19"/>
      <c r="P135" s="78"/>
      <c r="Q135" s="6"/>
      <c r="R135" s="6"/>
      <c r="S135" s="6"/>
      <c r="T135" s="57"/>
      <c r="U135" s="6"/>
      <c r="W135" s="6"/>
      <c r="X135" s="6"/>
      <c r="Y135" s="6"/>
      <c r="Z135" s="4" t="str">
        <f>IF(Tabela1[[#This Row],[R.A.E]]="SIM",VLOOKUP(Tabela1[[#This Row],[CLASSIFICAÇÃO]],Lista_Susp_!PRAZO,2,0)+Tabela1[[#This Row],[DATA]],"")</f>
        <v/>
      </c>
      <c r="AA135" s="59"/>
      <c r="AB135" s="59"/>
      <c r="AC135" s="6"/>
      <c r="AD135" s="6"/>
      <c r="AE135" s="6"/>
      <c r="AF135" s="81"/>
      <c r="AG135" s="81"/>
      <c r="AH135" s="81"/>
      <c r="AI135" s="81"/>
      <c r="AJ135" s="81"/>
    </row>
    <row r="136" spans="1:36" x14ac:dyDescent="0.25">
      <c r="A136" s="6">
        <v>135</v>
      </c>
      <c r="C136" s="73"/>
      <c r="D136" s="15" t="str">
        <f t="shared" si="2"/>
        <v>janeiro</v>
      </c>
      <c r="E136" s="9"/>
      <c r="F136" s="74"/>
      <c r="H136" s="45"/>
      <c r="I136" s="45"/>
      <c r="J136" s="3"/>
      <c r="K136" s="5"/>
      <c r="L136" s="6"/>
      <c r="M136" s="6"/>
      <c r="N136" s="19"/>
      <c r="O136" s="19"/>
      <c r="P136" s="78"/>
      <c r="Q136" s="6"/>
      <c r="R136" s="6"/>
      <c r="S136" s="6"/>
      <c r="T136" s="57"/>
      <c r="U136" s="6"/>
      <c r="W136" s="6"/>
      <c r="X136" s="6"/>
      <c r="Y136" s="6"/>
      <c r="Z136" s="4" t="str">
        <f>IF(Tabela1[[#This Row],[R.A.E]]="SIM",VLOOKUP(Tabela1[[#This Row],[CLASSIFICAÇÃO]],Lista_Susp_!PRAZO,2,0)+Tabela1[[#This Row],[DATA]],"")</f>
        <v/>
      </c>
      <c r="AA136" s="59"/>
      <c r="AB136" s="59"/>
      <c r="AC136" s="6"/>
      <c r="AD136" s="6"/>
      <c r="AE136" s="6"/>
      <c r="AF136" s="81"/>
      <c r="AG136" s="81"/>
      <c r="AH136" s="81"/>
      <c r="AI136" s="81"/>
      <c r="AJ136" s="81"/>
    </row>
    <row r="137" spans="1:36" x14ac:dyDescent="0.25">
      <c r="A137" s="6">
        <v>136</v>
      </c>
      <c r="C137" s="73"/>
      <c r="D137" s="15" t="str">
        <f t="shared" si="2"/>
        <v>janeiro</v>
      </c>
      <c r="E137" s="9"/>
      <c r="F137" s="74"/>
      <c r="H137" s="45"/>
      <c r="I137" s="45"/>
      <c r="J137" s="3"/>
      <c r="K137" s="5"/>
      <c r="L137" s="6"/>
      <c r="M137" s="6"/>
      <c r="N137" s="19"/>
      <c r="O137" s="19"/>
      <c r="P137" s="78"/>
      <c r="Q137" s="6"/>
      <c r="R137" s="6"/>
      <c r="S137" s="6"/>
      <c r="T137" s="57"/>
      <c r="U137" s="6"/>
      <c r="W137" s="6"/>
      <c r="X137" s="6"/>
      <c r="Y137" s="6"/>
      <c r="Z137" s="4" t="str">
        <f>IF(Tabela1[[#This Row],[R.A.E]]="SIM",VLOOKUP(Tabela1[[#This Row],[CLASSIFICAÇÃO]],Lista_Susp_!PRAZO,2,0)+Tabela1[[#This Row],[DATA]],"")</f>
        <v/>
      </c>
      <c r="AA137" s="59"/>
      <c r="AB137" s="59"/>
      <c r="AC137" s="6"/>
      <c r="AD137" s="6"/>
      <c r="AE137" s="6"/>
      <c r="AF137" s="81"/>
      <c r="AG137" s="81"/>
      <c r="AH137" s="81"/>
      <c r="AI137" s="81"/>
      <c r="AJ137" s="81"/>
    </row>
    <row r="138" spans="1:36" x14ac:dyDescent="0.25">
      <c r="A138" s="6">
        <v>137</v>
      </c>
      <c r="C138" s="73"/>
      <c r="D138" s="15" t="str">
        <f t="shared" si="2"/>
        <v>janeiro</v>
      </c>
      <c r="E138" s="9"/>
      <c r="F138" s="74"/>
      <c r="H138" s="45"/>
      <c r="I138" s="45"/>
      <c r="J138" s="3"/>
      <c r="K138" s="5"/>
      <c r="L138" s="6"/>
      <c r="M138" s="6"/>
      <c r="N138" s="19"/>
      <c r="O138" s="19"/>
      <c r="P138" s="78"/>
      <c r="Q138" s="6"/>
      <c r="R138" s="6"/>
      <c r="S138" s="6"/>
      <c r="T138" s="57"/>
      <c r="U138" s="6"/>
      <c r="W138" s="6"/>
      <c r="X138" s="6"/>
      <c r="Y138" s="6"/>
      <c r="Z138" s="4" t="str">
        <f>IF(Tabela1[[#This Row],[R.A.E]]="SIM",VLOOKUP(Tabela1[[#This Row],[CLASSIFICAÇÃO]],Lista_Susp_!PRAZO,2,0)+Tabela1[[#This Row],[DATA]],"")</f>
        <v/>
      </c>
      <c r="AA138" s="59"/>
      <c r="AB138" s="59"/>
      <c r="AC138" s="6"/>
      <c r="AD138" s="6"/>
      <c r="AE138" s="6"/>
      <c r="AF138" s="81"/>
      <c r="AG138" s="81"/>
      <c r="AH138" s="81"/>
      <c r="AI138" s="81"/>
      <c r="AJ138" s="81"/>
    </row>
    <row r="139" spans="1:36" x14ac:dyDescent="0.25">
      <c r="A139" s="6">
        <v>138</v>
      </c>
      <c r="C139" s="73"/>
      <c r="D139" s="15" t="str">
        <f t="shared" si="2"/>
        <v>janeiro</v>
      </c>
      <c r="E139" s="9"/>
      <c r="F139" s="74"/>
      <c r="G139" s="19"/>
      <c r="H139" s="45"/>
      <c r="I139" s="45"/>
      <c r="J139" s="3"/>
      <c r="K139" s="5"/>
      <c r="L139" s="6"/>
      <c r="M139" s="6"/>
      <c r="N139" s="19"/>
      <c r="O139" s="19"/>
      <c r="P139" s="78"/>
      <c r="Q139" s="6"/>
      <c r="R139" s="6"/>
      <c r="S139" s="6"/>
      <c r="T139" s="57"/>
      <c r="U139" s="6"/>
      <c r="W139" s="6"/>
      <c r="X139" s="6"/>
      <c r="Y139" s="6"/>
      <c r="Z139" s="4" t="str">
        <f>IF(Tabela1[[#This Row],[R.A.E]]="SIM",VLOOKUP(Tabela1[[#This Row],[CLASSIFICAÇÃO]],Lista_Susp_!PRAZO,2,0)+Tabela1[[#This Row],[DATA]],"")</f>
        <v/>
      </c>
      <c r="AA139" s="59"/>
      <c r="AB139" s="59"/>
      <c r="AC139" s="6"/>
      <c r="AD139" s="6"/>
      <c r="AE139" s="6"/>
      <c r="AF139" s="81"/>
      <c r="AG139" s="81"/>
      <c r="AH139" s="81"/>
      <c r="AI139" s="81"/>
      <c r="AJ139" s="81"/>
    </row>
    <row r="140" spans="1:36" x14ac:dyDescent="0.25">
      <c r="A140" s="6">
        <v>139</v>
      </c>
      <c r="C140" s="73"/>
      <c r="D140" s="15" t="str">
        <f t="shared" si="2"/>
        <v>janeiro</v>
      </c>
      <c r="E140" s="9"/>
      <c r="F140" s="74"/>
      <c r="H140" s="45"/>
      <c r="I140" s="45"/>
      <c r="J140" s="3"/>
      <c r="K140" s="5"/>
      <c r="L140" s="6"/>
      <c r="M140" s="6"/>
      <c r="N140" s="19"/>
      <c r="O140" s="19"/>
      <c r="P140" s="78"/>
      <c r="Q140" s="6"/>
      <c r="R140" s="6"/>
      <c r="S140" s="6"/>
      <c r="T140" s="81"/>
      <c r="U140" s="6"/>
      <c r="W140" s="6"/>
      <c r="X140" s="6"/>
      <c r="Y140" s="6"/>
      <c r="Z140" s="4" t="str">
        <f>IF(Tabela1[[#This Row],[R.A.E]]="SIM",VLOOKUP(Tabela1[[#This Row],[CLASSIFICAÇÃO]],Lista_Susp_!PRAZO,2,0)+Tabela1[[#This Row],[DATA]],"")</f>
        <v/>
      </c>
      <c r="AA140" s="59"/>
      <c r="AB140" s="59"/>
      <c r="AC140" s="6"/>
      <c r="AD140" s="58"/>
      <c r="AE140" s="6"/>
      <c r="AF140" s="81"/>
      <c r="AG140" s="81"/>
      <c r="AH140" s="81"/>
      <c r="AI140" s="81"/>
      <c r="AJ140" s="81"/>
    </row>
    <row r="141" spans="1:36" x14ac:dyDescent="0.25">
      <c r="A141" s="6">
        <v>140</v>
      </c>
      <c r="C141" s="73"/>
      <c r="D141" s="15" t="str">
        <f t="shared" si="2"/>
        <v>janeiro</v>
      </c>
      <c r="E141" s="9"/>
      <c r="F141" s="74"/>
      <c r="H141" s="45"/>
      <c r="I141" s="45"/>
      <c r="J141" s="3"/>
      <c r="K141" s="5"/>
      <c r="L141" s="6"/>
      <c r="M141" s="6"/>
      <c r="N141" s="19"/>
      <c r="O141" s="19"/>
      <c r="P141" s="78"/>
      <c r="Q141" s="6"/>
      <c r="R141" s="6"/>
      <c r="S141" s="6"/>
      <c r="T141" s="57"/>
      <c r="U141" s="6"/>
      <c r="W141" s="6"/>
      <c r="X141" s="6"/>
      <c r="Y141" s="6"/>
      <c r="Z141" s="4" t="str">
        <f>IF(Tabela1[[#This Row],[R.A.E]]="SIM",VLOOKUP(Tabela1[[#This Row],[CLASSIFICAÇÃO]],Lista_Susp_!PRAZO,2,0)+Tabela1[[#This Row],[DATA]],"")</f>
        <v/>
      </c>
      <c r="AA141" s="59"/>
      <c r="AB141" s="59"/>
      <c r="AC141" s="6"/>
      <c r="AD141" s="6"/>
      <c r="AE141" s="6"/>
      <c r="AF141" s="81"/>
      <c r="AG141" s="81"/>
      <c r="AH141" s="81"/>
      <c r="AI141" s="81"/>
      <c r="AJ141" s="81"/>
    </row>
    <row r="142" spans="1:36" x14ac:dyDescent="0.25">
      <c r="A142" s="6">
        <v>141</v>
      </c>
      <c r="C142" s="73"/>
      <c r="D142" s="15" t="str">
        <f t="shared" si="2"/>
        <v>janeiro</v>
      </c>
      <c r="E142" s="9"/>
      <c r="F142" s="74"/>
      <c r="H142" s="45"/>
      <c r="I142" s="45"/>
      <c r="J142" s="3"/>
      <c r="K142" s="5"/>
      <c r="L142" s="6"/>
      <c r="M142" s="6"/>
      <c r="N142" s="19"/>
      <c r="O142" s="19"/>
      <c r="P142" s="78"/>
      <c r="Q142" s="6"/>
      <c r="R142" s="6"/>
      <c r="S142" s="6"/>
      <c r="T142" s="57"/>
      <c r="U142" s="6"/>
      <c r="W142" s="6"/>
      <c r="X142" s="6"/>
      <c r="Y142" s="6"/>
      <c r="Z142" s="4" t="str">
        <f>IF(Tabela1[[#This Row],[R.A.E]]="SIM",VLOOKUP(Tabela1[[#This Row],[CLASSIFICAÇÃO]],Lista_Susp_!PRAZO,2,0)+Tabela1[[#This Row],[DATA]],"")</f>
        <v/>
      </c>
      <c r="AA142" s="59"/>
      <c r="AB142" s="59"/>
      <c r="AC142" s="6"/>
      <c r="AD142" s="6"/>
      <c r="AE142" s="6"/>
      <c r="AF142" s="81"/>
      <c r="AG142" s="81"/>
      <c r="AH142" s="81"/>
      <c r="AI142" s="81"/>
      <c r="AJ142" s="81"/>
    </row>
    <row r="143" spans="1:36" ht="64.5" customHeight="1" x14ac:dyDescent="0.25">
      <c r="A143" s="6">
        <v>142</v>
      </c>
      <c r="C143" s="73"/>
      <c r="D143" s="15" t="str">
        <f t="shared" si="2"/>
        <v>janeiro</v>
      </c>
      <c r="E143" s="9"/>
      <c r="F143" s="74"/>
      <c r="H143" s="45"/>
      <c r="I143" s="45"/>
      <c r="J143" s="3"/>
      <c r="K143" s="32"/>
      <c r="L143" s="6"/>
      <c r="M143" s="6"/>
      <c r="N143" s="19"/>
      <c r="O143" s="19"/>
      <c r="P143" s="78"/>
      <c r="Q143" s="6"/>
      <c r="R143" s="6"/>
      <c r="S143" s="6"/>
      <c r="T143" s="57"/>
      <c r="U143" s="6"/>
      <c r="W143" s="6"/>
      <c r="X143" s="6"/>
      <c r="Y143" s="6"/>
      <c r="Z143" s="4" t="str">
        <f>IF(Tabela1[[#This Row],[R.A.E]]="SIM",VLOOKUP(Tabela1[[#This Row],[CLASSIFICAÇÃO]],Lista_Susp_!PRAZO,2,0)+Tabela1[[#This Row],[DATA]],"")</f>
        <v/>
      </c>
      <c r="AA143" s="59"/>
      <c r="AB143" s="59"/>
      <c r="AC143" s="6"/>
      <c r="AD143" s="6"/>
      <c r="AE143" s="6"/>
      <c r="AF143" s="81"/>
      <c r="AG143" s="81"/>
      <c r="AH143" s="81"/>
      <c r="AI143" s="81"/>
      <c r="AJ143" s="81"/>
    </row>
    <row r="144" spans="1:36" x14ac:dyDescent="0.25">
      <c r="A144" s="6">
        <v>143</v>
      </c>
      <c r="C144" s="73"/>
      <c r="D144" s="15" t="str">
        <f t="shared" si="2"/>
        <v>janeiro</v>
      </c>
      <c r="E144" s="9"/>
      <c r="F144" s="74"/>
      <c r="H144" s="45"/>
      <c r="I144" s="45"/>
      <c r="J144" s="3"/>
      <c r="K144" s="5"/>
      <c r="L144" s="6"/>
      <c r="M144" s="6"/>
      <c r="N144" s="19"/>
      <c r="O144" s="19"/>
      <c r="P144" s="78"/>
      <c r="Q144" s="6"/>
      <c r="R144" s="6"/>
      <c r="S144" s="6"/>
      <c r="T144" s="57"/>
      <c r="U144" s="6"/>
      <c r="W144" s="6"/>
      <c r="X144" s="6"/>
      <c r="Y144" s="6"/>
      <c r="Z144" s="4" t="str">
        <f>IF(Tabela1[[#This Row],[R.A.E]]="SIM",VLOOKUP(Tabela1[[#This Row],[CLASSIFICAÇÃO]],Lista_Susp_!PRAZO,2,0)+Tabela1[[#This Row],[DATA]],"")</f>
        <v/>
      </c>
      <c r="AA144" s="59"/>
      <c r="AB144" s="59"/>
      <c r="AC144" s="6"/>
      <c r="AD144" s="6"/>
      <c r="AE144" s="6"/>
      <c r="AF144" s="81"/>
      <c r="AG144" s="81"/>
      <c r="AH144" s="81"/>
      <c r="AI144" s="81"/>
      <c r="AJ144" s="81"/>
    </row>
    <row r="145" spans="1:36" ht="61.5" customHeight="1" x14ac:dyDescent="0.25">
      <c r="A145" s="6">
        <v>144</v>
      </c>
      <c r="C145" s="73"/>
      <c r="D145" s="15" t="str">
        <f t="shared" si="2"/>
        <v>janeiro</v>
      </c>
      <c r="E145" s="9"/>
      <c r="F145" s="74"/>
      <c r="H145" s="45"/>
      <c r="I145" s="45"/>
      <c r="J145" s="3"/>
      <c r="K145" s="5"/>
      <c r="L145" s="6"/>
      <c r="M145" s="6"/>
      <c r="N145" s="19"/>
      <c r="O145" s="19"/>
      <c r="P145" s="78"/>
      <c r="Q145" s="6"/>
      <c r="R145" s="6"/>
      <c r="S145" s="6"/>
      <c r="T145" s="57"/>
      <c r="U145" s="6"/>
      <c r="W145" s="6"/>
      <c r="X145" s="6"/>
      <c r="Y145" s="6"/>
      <c r="Z145" s="4" t="str">
        <f>IF(Tabela1[[#This Row],[R.A.E]]="SIM",VLOOKUP(Tabela1[[#This Row],[CLASSIFICAÇÃO]],Lista_Susp_!PRAZO,2,0)+Tabela1[[#This Row],[DATA]],"")</f>
        <v/>
      </c>
      <c r="AA145" s="59"/>
      <c r="AB145" s="59"/>
      <c r="AC145" s="6"/>
      <c r="AD145" s="6"/>
      <c r="AE145" s="6"/>
      <c r="AF145" s="81"/>
      <c r="AG145" s="81"/>
      <c r="AH145" s="81"/>
      <c r="AI145" s="81"/>
      <c r="AJ145" s="81"/>
    </row>
    <row r="146" spans="1:36" ht="81" customHeight="1" x14ac:dyDescent="0.25">
      <c r="A146" s="6">
        <v>145</v>
      </c>
      <c r="C146" s="73"/>
      <c r="D146" s="15" t="str">
        <f t="shared" si="2"/>
        <v>janeiro</v>
      </c>
      <c r="E146" s="9"/>
      <c r="F146" s="74"/>
      <c r="H146" s="45"/>
      <c r="I146" s="45"/>
      <c r="J146" s="3"/>
      <c r="K146" s="5"/>
      <c r="L146" s="6"/>
      <c r="M146" s="6"/>
      <c r="N146" s="19"/>
      <c r="O146" s="19"/>
      <c r="P146" s="78"/>
      <c r="Q146" s="6"/>
      <c r="R146" s="6"/>
      <c r="S146" s="6"/>
      <c r="T146" s="57"/>
      <c r="U146" s="6"/>
      <c r="W146" s="6"/>
      <c r="X146" s="6"/>
      <c r="Y146" s="6"/>
      <c r="Z146" s="4" t="str">
        <f>IF(Tabela1[[#This Row],[R.A.E]]="SIM",VLOOKUP(Tabela1[[#This Row],[CLASSIFICAÇÃO]],Lista_Susp_!PRAZO,2,0)+Tabela1[[#This Row],[DATA]],"")</f>
        <v/>
      </c>
      <c r="AA146" s="59"/>
      <c r="AB146" s="59"/>
      <c r="AC146" s="6"/>
      <c r="AD146" s="6"/>
      <c r="AE146" s="6"/>
      <c r="AF146" s="81"/>
      <c r="AG146" s="81"/>
      <c r="AH146" s="81"/>
      <c r="AI146" s="81"/>
      <c r="AJ146" s="81"/>
    </row>
    <row r="147" spans="1:36" x14ac:dyDescent="0.25">
      <c r="A147" s="6">
        <v>146</v>
      </c>
      <c r="C147" s="73"/>
      <c r="D147" s="15" t="str">
        <f t="shared" si="2"/>
        <v>janeiro</v>
      </c>
      <c r="E147" s="9"/>
      <c r="F147" s="74"/>
      <c r="H147" s="45"/>
      <c r="I147" s="45"/>
      <c r="J147" s="3"/>
      <c r="K147" s="5"/>
      <c r="L147" s="6"/>
      <c r="M147" s="6"/>
      <c r="N147" s="52"/>
      <c r="O147" s="19"/>
      <c r="P147" s="78"/>
      <c r="Q147" s="6"/>
      <c r="R147" s="6"/>
      <c r="S147" s="6"/>
      <c r="T147" s="57"/>
      <c r="U147" s="6"/>
      <c r="W147" s="6"/>
      <c r="X147" s="6"/>
      <c r="Y147" s="6"/>
      <c r="Z147" s="4" t="str">
        <f>IF(Tabela1[[#This Row],[R.A.E]]="SIM",VLOOKUP(Tabela1[[#This Row],[CLASSIFICAÇÃO]],Lista_Susp_!PRAZO,2,0)+Tabela1[[#This Row],[DATA]],"")</f>
        <v/>
      </c>
      <c r="AA147" s="59"/>
      <c r="AB147" s="59"/>
      <c r="AC147" s="6"/>
      <c r="AD147" s="6"/>
      <c r="AE147" s="6"/>
      <c r="AF147" s="81"/>
      <c r="AG147" s="81"/>
      <c r="AH147" s="81"/>
      <c r="AI147" s="81"/>
      <c r="AJ147" s="81"/>
    </row>
    <row r="148" spans="1:36" x14ac:dyDescent="0.25">
      <c r="A148" s="6">
        <v>147</v>
      </c>
      <c r="C148" s="73"/>
      <c r="D148" s="15" t="str">
        <f t="shared" si="2"/>
        <v>janeiro</v>
      </c>
      <c r="E148" s="9"/>
      <c r="F148" s="74"/>
      <c r="H148" s="45"/>
      <c r="I148" s="45"/>
      <c r="J148" s="3"/>
      <c r="K148" s="5"/>
      <c r="L148" s="6"/>
      <c r="M148" s="6"/>
      <c r="N148" s="19"/>
      <c r="O148" s="19"/>
      <c r="P148" s="78"/>
      <c r="Q148" s="6"/>
      <c r="R148" s="6"/>
      <c r="S148" s="6"/>
      <c r="T148" s="57"/>
      <c r="U148" s="6"/>
      <c r="W148" s="6"/>
      <c r="X148" s="6"/>
      <c r="Y148" s="6"/>
      <c r="Z148" s="4" t="str">
        <f>IF(Tabela1[[#This Row],[R.A.E]]="SIM",VLOOKUP(Tabela1[[#This Row],[CLASSIFICAÇÃO]],Lista_Susp_!PRAZO,2,0)+Tabela1[[#This Row],[DATA]],"")</f>
        <v/>
      </c>
      <c r="AA148" s="59"/>
      <c r="AB148" s="59"/>
      <c r="AC148" s="6"/>
      <c r="AD148" s="6"/>
      <c r="AE148" s="6"/>
      <c r="AF148" s="81"/>
      <c r="AG148" s="81"/>
      <c r="AH148" s="81"/>
      <c r="AI148" s="81"/>
      <c r="AJ148" s="81"/>
    </row>
    <row r="149" spans="1:36" x14ac:dyDescent="0.25">
      <c r="A149" s="6">
        <v>148</v>
      </c>
      <c r="C149" s="73"/>
      <c r="D149" s="15" t="str">
        <f t="shared" si="2"/>
        <v>janeiro</v>
      </c>
      <c r="E149" s="9"/>
      <c r="F149" s="74"/>
      <c r="H149" s="45"/>
      <c r="I149" s="45"/>
      <c r="J149" s="3"/>
      <c r="K149" s="31"/>
      <c r="L149" s="6"/>
      <c r="M149" s="6"/>
      <c r="N149" s="19"/>
      <c r="O149" s="19"/>
      <c r="P149" s="78"/>
      <c r="Q149" s="6"/>
      <c r="R149" s="6"/>
      <c r="S149" s="6"/>
      <c r="T149" s="57"/>
      <c r="U149" s="6"/>
      <c r="W149" s="6"/>
      <c r="X149" s="6"/>
      <c r="Y149" s="6"/>
      <c r="Z149" s="4" t="str">
        <f>IF(Tabela1[[#This Row],[R.A.E]]="SIM",VLOOKUP(Tabela1[[#This Row],[CLASSIFICAÇÃO]],Lista_Susp_!PRAZO,2,0)+Tabela1[[#This Row],[DATA]],"")</f>
        <v/>
      </c>
      <c r="AA149" s="59"/>
      <c r="AB149" s="59"/>
      <c r="AC149" s="6"/>
      <c r="AD149" s="6"/>
      <c r="AE149" s="6"/>
      <c r="AF149" s="81"/>
      <c r="AG149" s="81"/>
      <c r="AH149" s="81"/>
      <c r="AI149" s="81"/>
      <c r="AJ149" s="81"/>
    </row>
    <row r="150" spans="1:36" ht="66.75" customHeight="1" x14ac:dyDescent="0.25">
      <c r="A150" s="6">
        <v>149</v>
      </c>
      <c r="C150" s="73"/>
      <c r="D150" s="15" t="str">
        <f t="shared" si="2"/>
        <v>janeiro</v>
      </c>
      <c r="E150" s="9"/>
      <c r="F150" s="74"/>
      <c r="H150" s="45"/>
      <c r="I150" s="45"/>
      <c r="J150" s="3"/>
      <c r="K150" s="5"/>
      <c r="L150" s="6"/>
      <c r="M150" s="6"/>
      <c r="N150" s="19"/>
      <c r="O150" s="19"/>
      <c r="P150" s="78"/>
      <c r="Q150" s="6"/>
      <c r="R150" s="6"/>
      <c r="S150" s="6"/>
      <c r="T150" s="81"/>
      <c r="U150" s="6"/>
      <c r="W150" s="6"/>
      <c r="X150" s="6"/>
      <c r="Y150" s="6"/>
      <c r="Z150" s="4" t="str">
        <f>IF(Tabela1[[#This Row],[R.A.E]]="SIM",VLOOKUP(Tabela1[[#This Row],[CLASSIFICAÇÃO]],Lista_Susp_!PRAZO,2,0)+Tabela1[[#This Row],[DATA]],"")</f>
        <v/>
      </c>
      <c r="AA150" s="59"/>
      <c r="AB150" s="59"/>
      <c r="AC150" s="6"/>
      <c r="AD150" s="6"/>
      <c r="AE150" s="6"/>
      <c r="AF150" s="81"/>
      <c r="AG150" s="81"/>
      <c r="AH150" s="81"/>
      <c r="AI150" s="81"/>
      <c r="AJ150" s="81"/>
    </row>
    <row r="151" spans="1:36" x14ac:dyDescent="0.25">
      <c r="A151" s="6">
        <v>150</v>
      </c>
      <c r="C151" s="73"/>
      <c r="D151" s="15" t="str">
        <f t="shared" si="2"/>
        <v>janeiro</v>
      </c>
      <c r="E151" s="9"/>
      <c r="F151" s="74"/>
      <c r="H151" s="45"/>
      <c r="I151" s="45"/>
      <c r="J151" s="3"/>
      <c r="K151" s="5"/>
      <c r="L151" s="6"/>
      <c r="M151" s="6"/>
      <c r="N151" s="19"/>
      <c r="O151" s="19"/>
      <c r="P151" s="78"/>
      <c r="Q151" s="6"/>
      <c r="R151" s="6"/>
      <c r="S151" s="6"/>
      <c r="T151" s="57"/>
      <c r="U151" s="6"/>
      <c r="W151" s="6"/>
      <c r="X151" s="6"/>
      <c r="Y151" s="6"/>
      <c r="Z151" s="4" t="str">
        <f>IF(Tabela1[[#This Row],[R.A.E]]="SIM",VLOOKUP(Tabela1[[#This Row],[CLASSIFICAÇÃO]],Lista_Susp_!PRAZO,2,0)+Tabela1[[#This Row],[DATA]],"")</f>
        <v/>
      </c>
      <c r="AA151" s="59"/>
      <c r="AB151" s="59"/>
      <c r="AC151" s="6"/>
      <c r="AD151" s="6"/>
      <c r="AE151" s="6"/>
      <c r="AF151" s="81"/>
      <c r="AG151" s="81"/>
      <c r="AH151" s="81"/>
      <c r="AI151" s="81"/>
      <c r="AJ151" s="81"/>
    </row>
    <row r="152" spans="1:36" x14ac:dyDescent="0.25">
      <c r="A152" s="6">
        <v>151</v>
      </c>
      <c r="C152" s="73"/>
      <c r="D152" s="15" t="str">
        <f t="shared" si="2"/>
        <v>janeiro</v>
      </c>
      <c r="E152" s="9"/>
      <c r="F152" s="74"/>
      <c r="H152" s="45"/>
      <c r="I152" s="45"/>
      <c r="J152" s="3"/>
      <c r="K152" s="5"/>
      <c r="L152" s="6"/>
      <c r="M152" s="6"/>
      <c r="N152" s="19"/>
      <c r="O152" s="19"/>
      <c r="P152" s="78"/>
      <c r="Q152" s="6"/>
      <c r="R152" s="6"/>
      <c r="S152" s="6"/>
      <c r="T152" s="57"/>
      <c r="U152" s="6"/>
      <c r="W152" s="6"/>
      <c r="X152" s="6"/>
      <c r="Y152" s="6"/>
      <c r="Z152" s="4" t="str">
        <f>IF(Tabela1[[#This Row],[R.A.E]]="SIM",VLOOKUP(Tabela1[[#This Row],[CLASSIFICAÇÃO]],Lista_Susp_!PRAZO,2,0)+Tabela1[[#This Row],[DATA]],"")</f>
        <v/>
      </c>
      <c r="AA152" s="59"/>
      <c r="AB152" s="59"/>
      <c r="AC152" s="6"/>
      <c r="AD152" s="6"/>
      <c r="AE152" s="6"/>
      <c r="AF152" s="81"/>
      <c r="AG152" s="81"/>
      <c r="AH152" s="81"/>
      <c r="AI152" s="81"/>
      <c r="AJ152" s="81"/>
    </row>
    <row r="153" spans="1:36" x14ac:dyDescent="0.25">
      <c r="A153" s="6">
        <v>152</v>
      </c>
      <c r="C153" s="73"/>
      <c r="D153" s="15" t="str">
        <f t="shared" si="2"/>
        <v>janeiro</v>
      </c>
      <c r="E153" s="9"/>
      <c r="F153" s="74"/>
      <c r="H153" s="45"/>
      <c r="I153" s="45"/>
      <c r="J153" s="3"/>
      <c r="K153" s="5"/>
      <c r="L153" s="6"/>
      <c r="M153" s="6"/>
      <c r="N153" s="19"/>
      <c r="O153" s="19"/>
      <c r="P153" s="78"/>
      <c r="Q153" s="6"/>
      <c r="R153" s="6"/>
      <c r="S153" s="6"/>
      <c r="T153" s="57"/>
      <c r="U153" s="6"/>
      <c r="W153" s="6"/>
      <c r="X153" s="6"/>
      <c r="Y153" s="6"/>
      <c r="Z153" s="4" t="str">
        <f>IF(Tabela1[[#This Row],[R.A.E]]="SIM",VLOOKUP(Tabela1[[#This Row],[CLASSIFICAÇÃO]],Lista_Susp_!PRAZO,2,0)+Tabela1[[#This Row],[DATA]],"")</f>
        <v/>
      </c>
      <c r="AA153" s="59"/>
      <c r="AB153" s="59"/>
      <c r="AC153" s="6"/>
      <c r="AD153" s="6"/>
      <c r="AE153" s="6"/>
      <c r="AF153" s="81"/>
      <c r="AG153" s="81"/>
      <c r="AH153" s="81"/>
      <c r="AI153" s="81"/>
      <c r="AJ153" s="81"/>
    </row>
    <row r="154" spans="1:36" x14ac:dyDescent="0.25">
      <c r="A154" s="6">
        <v>153</v>
      </c>
      <c r="C154" s="73"/>
      <c r="D154" s="15" t="str">
        <f t="shared" si="2"/>
        <v>janeiro</v>
      </c>
      <c r="E154" s="9"/>
      <c r="F154" s="74"/>
      <c r="H154" s="45"/>
      <c r="I154" s="45"/>
      <c r="J154" s="3"/>
      <c r="K154" s="5"/>
      <c r="L154" s="6"/>
      <c r="M154" s="6"/>
      <c r="N154" s="19"/>
      <c r="O154" s="19"/>
      <c r="P154" s="78"/>
      <c r="Q154" s="6"/>
      <c r="R154" s="6"/>
      <c r="S154" s="6"/>
      <c r="T154" s="57"/>
      <c r="U154" s="6"/>
      <c r="W154" s="6"/>
      <c r="X154" s="6"/>
      <c r="Y154" s="6"/>
      <c r="Z154" s="4" t="str">
        <f>IF(Tabela1[[#This Row],[R.A.E]]="SIM",VLOOKUP(Tabela1[[#This Row],[CLASSIFICAÇÃO]],Lista_Susp_!PRAZO,2,0)+Tabela1[[#This Row],[DATA]],"")</f>
        <v/>
      </c>
      <c r="AA154" s="59"/>
      <c r="AB154" s="59"/>
      <c r="AC154" s="6"/>
      <c r="AD154" s="6"/>
      <c r="AE154" s="6"/>
      <c r="AF154" s="81"/>
      <c r="AG154" s="81"/>
      <c r="AH154" s="81"/>
      <c r="AI154" s="81"/>
      <c r="AJ154" s="81"/>
    </row>
    <row r="155" spans="1:36" x14ac:dyDescent="0.25">
      <c r="A155" s="6">
        <v>154</v>
      </c>
      <c r="C155" s="73"/>
      <c r="D155" s="15" t="str">
        <f t="shared" si="2"/>
        <v>janeiro</v>
      </c>
      <c r="E155" s="9"/>
      <c r="F155" s="74"/>
      <c r="H155" s="45"/>
      <c r="I155" s="45"/>
      <c r="J155" s="3"/>
      <c r="K155" s="5"/>
      <c r="L155" s="6"/>
      <c r="M155" s="6"/>
      <c r="N155" s="19"/>
      <c r="O155" s="6"/>
      <c r="P155" s="78"/>
      <c r="Q155" s="6"/>
      <c r="R155" s="6"/>
      <c r="S155" s="6"/>
      <c r="T155" s="57"/>
      <c r="U155" s="6"/>
      <c r="W155" s="6"/>
      <c r="X155" s="6"/>
      <c r="Y155" s="6"/>
      <c r="Z155" s="4" t="str">
        <f>IF(Tabela1[[#This Row],[R.A.E]]="SIM",VLOOKUP(Tabela1[[#This Row],[CLASSIFICAÇÃO]],Lista_Susp_!PRAZO,2,0)+Tabela1[[#This Row],[DATA]],"")</f>
        <v/>
      </c>
      <c r="AA155" s="59"/>
      <c r="AB155" s="59"/>
      <c r="AC155" s="6"/>
      <c r="AD155" s="6"/>
      <c r="AE155" s="6"/>
      <c r="AF155" s="81"/>
      <c r="AG155" s="81"/>
      <c r="AH155" s="81"/>
      <c r="AI155" s="81"/>
      <c r="AJ155" s="81"/>
    </row>
    <row r="156" spans="1:36" x14ac:dyDescent="0.25">
      <c r="A156" s="6">
        <v>155</v>
      </c>
      <c r="C156" s="73"/>
      <c r="D156" s="15" t="str">
        <f t="shared" si="2"/>
        <v>janeiro</v>
      </c>
      <c r="E156" s="9"/>
      <c r="F156" s="74"/>
      <c r="H156" s="45"/>
      <c r="I156" s="45"/>
      <c r="J156" s="3"/>
      <c r="K156" s="5"/>
      <c r="L156" s="6"/>
      <c r="M156" s="6"/>
      <c r="N156" s="19"/>
      <c r="O156" s="19"/>
      <c r="P156" s="78"/>
      <c r="Q156" s="6"/>
      <c r="R156" s="6"/>
      <c r="S156" s="6"/>
      <c r="T156" s="57"/>
      <c r="U156" s="6"/>
      <c r="W156" s="6"/>
      <c r="X156" s="6"/>
      <c r="Y156" s="6"/>
      <c r="Z156" s="4" t="str">
        <f>IF(Tabela1[[#This Row],[R.A.E]]="SIM",VLOOKUP(Tabela1[[#This Row],[CLASSIFICAÇÃO]],Lista_Susp_!PRAZO,2,0)+Tabela1[[#This Row],[DATA]],"")</f>
        <v/>
      </c>
      <c r="AA156" s="59"/>
      <c r="AB156" s="59"/>
      <c r="AC156" s="6"/>
      <c r="AD156" s="6"/>
      <c r="AE156" s="6"/>
      <c r="AF156" s="81"/>
      <c r="AG156" s="81"/>
      <c r="AH156" s="81"/>
      <c r="AI156" s="81"/>
      <c r="AJ156" s="81"/>
    </row>
    <row r="157" spans="1:36" x14ac:dyDescent="0.25">
      <c r="A157" s="6">
        <v>156</v>
      </c>
      <c r="C157" s="73"/>
      <c r="D157" s="15" t="str">
        <f t="shared" si="2"/>
        <v>janeiro</v>
      </c>
      <c r="E157" s="9"/>
      <c r="F157" s="74"/>
      <c r="H157" s="45"/>
      <c r="I157" s="45"/>
      <c r="J157" s="3"/>
      <c r="K157" s="5"/>
      <c r="L157" s="6"/>
      <c r="M157" s="6"/>
      <c r="N157" s="19"/>
      <c r="O157" s="19"/>
      <c r="P157" s="78"/>
      <c r="Q157" s="6"/>
      <c r="R157" s="6"/>
      <c r="S157" s="6"/>
      <c r="T157" s="57"/>
      <c r="U157" s="6"/>
      <c r="W157" s="6"/>
      <c r="X157" s="6"/>
      <c r="Y157" s="6"/>
      <c r="Z157" s="4" t="str">
        <f>IF(Tabela1[[#This Row],[R.A.E]]="SIM",VLOOKUP(Tabela1[[#This Row],[CLASSIFICAÇÃO]],Lista_Susp_!PRAZO,2,0)+Tabela1[[#This Row],[DATA]],"")</f>
        <v/>
      </c>
      <c r="AA157" s="59"/>
      <c r="AB157" s="59"/>
      <c r="AC157" s="6"/>
      <c r="AD157" s="6"/>
      <c r="AE157" s="6"/>
      <c r="AF157" s="81"/>
      <c r="AG157" s="81"/>
      <c r="AH157" s="81"/>
      <c r="AI157" s="81"/>
      <c r="AJ157" s="81"/>
    </row>
    <row r="158" spans="1:36" x14ac:dyDescent="0.25">
      <c r="A158" s="6">
        <v>157</v>
      </c>
      <c r="C158" s="73"/>
      <c r="D158" s="15" t="str">
        <f t="shared" si="2"/>
        <v>janeiro</v>
      </c>
      <c r="E158" s="9"/>
      <c r="F158" s="74"/>
      <c r="H158" s="45"/>
      <c r="I158" s="45"/>
      <c r="J158" s="3"/>
      <c r="K158" s="5"/>
      <c r="L158" s="6"/>
      <c r="M158" s="6"/>
      <c r="N158" s="19"/>
      <c r="O158" s="19"/>
      <c r="P158" s="78"/>
      <c r="Q158" s="6"/>
      <c r="R158" s="6"/>
      <c r="S158" s="6"/>
      <c r="T158" s="57"/>
      <c r="U158" s="6"/>
      <c r="W158" s="6"/>
      <c r="X158" s="6"/>
      <c r="Y158" s="6"/>
      <c r="Z158" s="4" t="str">
        <f>IF(Tabela1[[#This Row],[R.A.E]]="SIM",VLOOKUP(Tabela1[[#This Row],[CLASSIFICAÇÃO]],Lista_Susp_!PRAZO,2,0)+Tabela1[[#This Row],[DATA]],"")</f>
        <v/>
      </c>
      <c r="AA158" s="59"/>
      <c r="AB158" s="59"/>
      <c r="AC158" s="6"/>
      <c r="AD158" s="58"/>
      <c r="AE158" s="6"/>
      <c r="AF158" s="81"/>
      <c r="AG158" s="81"/>
      <c r="AH158" s="81"/>
      <c r="AI158" s="81"/>
      <c r="AJ158" s="81"/>
    </row>
    <row r="159" spans="1:36" ht="90" customHeight="1" x14ac:dyDescent="0.25">
      <c r="A159" s="6">
        <v>158</v>
      </c>
      <c r="C159" s="73"/>
      <c r="D159" s="15" t="str">
        <f t="shared" si="2"/>
        <v>janeiro</v>
      </c>
      <c r="E159" s="9"/>
      <c r="F159" s="74"/>
      <c r="H159" s="45"/>
      <c r="I159" s="45"/>
      <c r="J159" s="3"/>
      <c r="K159" s="5"/>
      <c r="L159" s="6"/>
      <c r="M159" s="6"/>
      <c r="N159" s="19"/>
      <c r="O159" s="19"/>
      <c r="P159" s="78"/>
      <c r="Q159" s="6"/>
      <c r="R159" s="6"/>
      <c r="S159" s="6"/>
      <c r="T159" s="57"/>
      <c r="U159" s="6"/>
      <c r="W159" s="6"/>
      <c r="X159" s="6"/>
      <c r="Y159" s="6"/>
      <c r="Z159" s="4" t="str">
        <f>IF(Tabela1[[#This Row],[R.A.E]]="SIM",VLOOKUP(Tabela1[[#This Row],[CLASSIFICAÇÃO]],Lista_Susp_!PRAZO,2,0)+Tabela1[[#This Row],[DATA]],"")</f>
        <v/>
      </c>
      <c r="AA159" s="59"/>
      <c r="AB159" s="59"/>
      <c r="AC159" s="6"/>
      <c r="AD159" s="6"/>
      <c r="AE159" s="6"/>
      <c r="AF159" s="81"/>
      <c r="AG159" s="81"/>
      <c r="AH159" s="81"/>
      <c r="AI159" s="81"/>
      <c r="AJ159" s="81"/>
    </row>
    <row r="160" spans="1:36" x14ac:dyDescent="0.25">
      <c r="A160" s="6">
        <v>159</v>
      </c>
      <c r="C160" s="73"/>
      <c r="D160" s="15" t="str">
        <f t="shared" si="2"/>
        <v>janeiro</v>
      </c>
      <c r="E160" s="9"/>
      <c r="F160" s="74"/>
      <c r="H160" s="45"/>
      <c r="I160" s="45"/>
      <c r="J160" s="3"/>
      <c r="K160" s="31"/>
      <c r="L160" s="6"/>
      <c r="M160" s="6"/>
      <c r="N160" s="52"/>
      <c r="O160" s="19"/>
      <c r="P160" s="78"/>
      <c r="Q160" s="6"/>
      <c r="R160" s="6"/>
      <c r="S160" s="6"/>
      <c r="T160" s="57"/>
      <c r="U160" s="6"/>
      <c r="W160" s="6"/>
      <c r="X160" s="6"/>
      <c r="Y160" s="6"/>
      <c r="Z160" s="4" t="str">
        <f>IF(Tabela1[[#This Row],[R.A.E]]="SIM",VLOOKUP(Tabela1[[#This Row],[CLASSIFICAÇÃO]],Lista_Susp_!PRAZO,2,0)+Tabela1[[#This Row],[DATA]],"")</f>
        <v/>
      </c>
      <c r="AA160" s="59"/>
      <c r="AB160" s="59"/>
      <c r="AC160" s="6"/>
      <c r="AD160" s="6"/>
      <c r="AE160" s="6"/>
      <c r="AF160" s="81"/>
      <c r="AG160" s="81"/>
      <c r="AH160" s="81"/>
      <c r="AI160" s="81"/>
      <c r="AJ160" s="81"/>
    </row>
    <row r="161" spans="1:36" x14ac:dyDescent="0.25">
      <c r="A161" s="6">
        <v>160</v>
      </c>
      <c r="C161" s="73"/>
      <c r="D161" s="15" t="str">
        <f t="shared" si="2"/>
        <v>janeiro</v>
      </c>
      <c r="E161" s="9"/>
      <c r="F161" s="74"/>
      <c r="H161" s="45"/>
      <c r="I161" s="45"/>
      <c r="J161" s="3"/>
      <c r="K161" s="5"/>
      <c r="L161" s="6"/>
      <c r="M161" s="6"/>
      <c r="N161" s="19"/>
      <c r="O161" s="19"/>
      <c r="P161" s="78"/>
      <c r="Q161" s="6"/>
      <c r="R161" s="6"/>
      <c r="S161" s="6"/>
      <c r="T161" s="57"/>
      <c r="U161" s="6"/>
      <c r="W161" s="6"/>
      <c r="X161" s="6"/>
      <c r="Y161" s="6"/>
      <c r="Z161" s="4" t="str">
        <f>IF(Tabela1[[#This Row],[R.A.E]]="SIM",VLOOKUP(Tabela1[[#This Row],[CLASSIFICAÇÃO]],Lista_Susp_!PRAZO,2,0)+Tabela1[[#This Row],[DATA]],"")</f>
        <v/>
      </c>
      <c r="AA161" s="59"/>
      <c r="AB161" s="59"/>
      <c r="AC161" s="6"/>
      <c r="AD161" s="6"/>
      <c r="AE161" s="6"/>
      <c r="AF161" s="81"/>
      <c r="AG161" s="81"/>
      <c r="AH161" s="81"/>
      <c r="AI161" s="81"/>
      <c r="AJ161" s="81"/>
    </row>
    <row r="162" spans="1:36" x14ac:dyDescent="0.25">
      <c r="A162" s="6">
        <v>161</v>
      </c>
      <c r="C162" s="73"/>
      <c r="D162" s="15" t="str">
        <f t="shared" si="2"/>
        <v>janeiro</v>
      </c>
      <c r="E162" s="9"/>
      <c r="F162" s="74"/>
      <c r="H162" s="45"/>
      <c r="I162" s="45"/>
      <c r="J162" s="3"/>
      <c r="K162" s="5"/>
      <c r="L162" s="6"/>
      <c r="M162" s="6"/>
      <c r="N162" s="19"/>
      <c r="O162" s="19"/>
      <c r="P162" s="78"/>
      <c r="Q162" s="6"/>
      <c r="R162" s="6"/>
      <c r="S162" s="6"/>
      <c r="T162" s="57"/>
      <c r="U162" s="6"/>
      <c r="W162" s="6"/>
      <c r="X162" s="6"/>
      <c r="Y162" s="6"/>
      <c r="Z162" s="4" t="str">
        <f>IF(Tabela1[[#This Row],[R.A.E]]="SIM",VLOOKUP(Tabela1[[#This Row],[CLASSIFICAÇÃO]],Lista_Susp_!PRAZO,2,0)+Tabela1[[#This Row],[DATA]],"")</f>
        <v/>
      </c>
      <c r="AA162" s="59"/>
      <c r="AB162" s="59"/>
      <c r="AC162" s="6"/>
      <c r="AD162" s="6"/>
      <c r="AE162" s="6"/>
      <c r="AF162" s="81"/>
      <c r="AG162" s="81"/>
      <c r="AH162" s="81"/>
      <c r="AI162" s="81"/>
      <c r="AJ162" s="81"/>
    </row>
    <row r="163" spans="1:36" ht="68.25" customHeight="1" x14ac:dyDescent="0.25">
      <c r="A163" s="6">
        <v>162</v>
      </c>
      <c r="C163" s="73"/>
      <c r="D163" s="15" t="str">
        <f t="shared" si="2"/>
        <v>janeiro</v>
      </c>
      <c r="E163" s="9"/>
      <c r="F163" s="74"/>
      <c r="H163" s="45"/>
      <c r="I163" s="45"/>
      <c r="J163" s="3"/>
      <c r="K163" s="5"/>
      <c r="L163" s="6"/>
      <c r="M163" s="6"/>
      <c r="N163" s="19"/>
      <c r="O163" s="19"/>
      <c r="P163" s="78"/>
      <c r="Q163" s="6"/>
      <c r="R163" s="6"/>
      <c r="S163" s="6"/>
      <c r="T163" s="57"/>
      <c r="U163" s="6"/>
      <c r="W163" s="6"/>
      <c r="X163" s="6"/>
      <c r="Y163" s="6"/>
      <c r="Z163" s="4" t="str">
        <f>IF(Tabela1[[#This Row],[R.A.E]]="SIM",VLOOKUP(Tabela1[[#This Row],[CLASSIFICAÇÃO]],Lista_Susp_!PRAZO,2,0)+Tabela1[[#This Row],[DATA]],"")</f>
        <v/>
      </c>
      <c r="AA163" s="59"/>
      <c r="AB163" s="59"/>
      <c r="AC163" s="6"/>
      <c r="AD163" s="6"/>
      <c r="AE163" s="6"/>
      <c r="AF163" s="81"/>
      <c r="AG163" s="81"/>
      <c r="AH163" s="81"/>
      <c r="AI163" s="81"/>
      <c r="AJ163" s="81"/>
    </row>
    <row r="164" spans="1:36" ht="66" customHeight="1" x14ac:dyDescent="0.25">
      <c r="A164" s="6">
        <v>163</v>
      </c>
      <c r="C164" s="73"/>
      <c r="D164" s="15" t="str">
        <f t="shared" si="2"/>
        <v>janeiro</v>
      </c>
      <c r="E164" s="9"/>
      <c r="F164" s="74"/>
      <c r="H164" s="45"/>
      <c r="I164" s="45"/>
      <c r="J164" s="3"/>
      <c r="K164" s="5"/>
      <c r="L164" s="6"/>
      <c r="M164" s="6"/>
      <c r="N164" s="19"/>
      <c r="O164" s="19"/>
      <c r="P164" s="78"/>
      <c r="Q164" s="6"/>
      <c r="R164" s="6"/>
      <c r="S164" s="6"/>
      <c r="T164" s="57"/>
      <c r="U164" s="6"/>
      <c r="W164" s="6"/>
      <c r="X164" s="6"/>
      <c r="Y164" s="6"/>
      <c r="Z164" s="4" t="str">
        <f>IF(Tabela1[[#This Row],[R.A.E]]="SIM",VLOOKUP(Tabela1[[#This Row],[CLASSIFICAÇÃO]],Lista_Susp_!PRAZO,2,0)+Tabela1[[#This Row],[DATA]],"")</f>
        <v/>
      </c>
      <c r="AA164" s="59"/>
      <c r="AB164" s="59"/>
      <c r="AC164" s="6"/>
      <c r="AD164" s="6"/>
      <c r="AE164" s="6"/>
      <c r="AF164" s="81"/>
      <c r="AG164" s="81"/>
      <c r="AH164" s="81"/>
      <c r="AI164" s="81"/>
      <c r="AJ164" s="81"/>
    </row>
    <row r="165" spans="1:36" x14ac:dyDescent="0.25">
      <c r="A165" s="6">
        <v>164</v>
      </c>
      <c r="C165" s="73"/>
      <c r="D165" s="15" t="str">
        <f t="shared" si="2"/>
        <v>janeiro</v>
      </c>
      <c r="E165" s="9"/>
      <c r="F165" s="74"/>
      <c r="H165" s="45"/>
      <c r="I165" s="45"/>
      <c r="J165" s="3"/>
      <c r="K165" s="5"/>
      <c r="L165" s="6"/>
      <c r="M165" s="6"/>
      <c r="N165" s="19"/>
      <c r="O165" s="19"/>
      <c r="P165" s="78"/>
      <c r="Q165" s="6"/>
      <c r="R165" s="6"/>
      <c r="S165" s="6"/>
      <c r="T165" s="57"/>
      <c r="U165" s="6"/>
      <c r="W165" s="6"/>
      <c r="X165" s="6"/>
      <c r="Y165" s="6"/>
      <c r="Z165" s="4" t="str">
        <f>IF(Tabela1[[#This Row],[R.A.E]]="SIM",VLOOKUP(Tabela1[[#This Row],[CLASSIFICAÇÃO]],Lista_Susp_!PRAZO,2,0)+Tabela1[[#This Row],[DATA]],"")</f>
        <v/>
      </c>
      <c r="AA165" s="59"/>
      <c r="AB165" s="59"/>
      <c r="AC165" s="6"/>
      <c r="AD165" s="6"/>
      <c r="AE165" s="6"/>
      <c r="AF165" s="81"/>
      <c r="AG165" s="81"/>
      <c r="AH165" s="81"/>
      <c r="AI165" s="81"/>
      <c r="AJ165" s="81"/>
    </row>
    <row r="166" spans="1:36" x14ac:dyDescent="0.25">
      <c r="A166" s="6">
        <v>165</v>
      </c>
      <c r="C166" s="73"/>
      <c r="D166" s="15" t="str">
        <f t="shared" si="2"/>
        <v>janeiro</v>
      </c>
      <c r="E166" s="9"/>
      <c r="F166" s="74"/>
      <c r="H166" s="45"/>
      <c r="I166" s="45"/>
      <c r="J166" s="3"/>
      <c r="K166" s="5"/>
      <c r="L166" s="6"/>
      <c r="M166" s="6"/>
      <c r="N166" s="19"/>
      <c r="O166" s="19"/>
      <c r="P166" s="78"/>
      <c r="Q166" s="6"/>
      <c r="R166" s="6"/>
      <c r="S166" s="6"/>
      <c r="T166" s="57"/>
      <c r="U166" s="6"/>
      <c r="W166" s="6"/>
      <c r="X166" s="6"/>
      <c r="Y166" s="6"/>
      <c r="Z166" s="4" t="str">
        <f>IF(Tabela1[[#This Row],[R.A.E]]="SIM",VLOOKUP(Tabela1[[#This Row],[CLASSIFICAÇÃO]],Lista_Susp_!PRAZO,2,0)+Tabela1[[#This Row],[DATA]],"")</f>
        <v/>
      </c>
      <c r="AA166" s="59"/>
      <c r="AB166" s="59"/>
      <c r="AC166" s="6"/>
      <c r="AD166" s="6"/>
      <c r="AE166" s="6"/>
      <c r="AF166" s="81"/>
      <c r="AG166" s="81"/>
      <c r="AH166" s="81"/>
      <c r="AI166" s="81"/>
      <c r="AJ166" s="81"/>
    </row>
    <row r="167" spans="1:36" x14ac:dyDescent="0.25">
      <c r="A167" s="6">
        <v>166</v>
      </c>
      <c r="C167" s="73"/>
      <c r="D167" s="15" t="str">
        <f t="shared" si="2"/>
        <v>janeiro</v>
      </c>
      <c r="E167" s="9"/>
      <c r="F167" s="74"/>
      <c r="H167" s="45"/>
      <c r="I167" s="45"/>
      <c r="J167" s="3"/>
      <c r="K167" s="5"/>
      <c r="L167" s="6"/>
      <c r="M167" s="6"/>
      <c r="N167" s="52"/>
      <c r="O167" s="19"/>
      <c r="P167" s="78"/>
      <c r="Q167" s="6"/>
      <c r="R167" s="6"/>
      <c r="S167" s="6"/>
      <c r="T167" s="57"/>
      <c r="U167" s="6"/>
      <c r="W167" s="6"/>
      <c r="X167" s="6"/>
      <c r="Y167" s="6"/>
      <c r="Z167" s="4" t="str">
        <f>IF(Tabela1[[#This Row],[R.A.E]]="SIM",VLOOKUP(Tabela1[[#This Row],[CLASSIFICAÇÃO]],Lista_Susp_!PRAZO,2,0)+Tabela1[[#This Row],[DATA]],"")</f>
        <v/>
      </c>
      <c r="AA167" s="59"/>
      <c r="AB167" s="59"/>
      <c r="AC167" s="6"/>
      <c r="AD167" s="6"/>
      <c r="AE167" s="6"/>
      <c r="AF167" s="81"/>
      <c r="AG167" s="81"/>
      <c r="AH167" s="81"/>
      <c r="AI167" s="81"/>
      <c r="AJ167" s="81"/>
    </row>
    <row r="168" spans="1:36" x14ac:dyDescent="0.25">
      <c r="A168" s="6">
        <v>167</v>
      </c>
      <c r="C168" s="73"/>
      <c r="D168" s="15" t="str">
        <f t="shared" si="2"/>
        <v>janeiro</v>
      </c>
      <c r="E168" s="9"/>
      <c r="F168" s="74"/>
      <c r="H168" s="45"/>
      <c r="I168" s="45"/>
      <c r="J168" s="3"/>
      <c r="K168" s="5"/>
      <c r="L168" s="6"/>
      <c r="M168" s="6"/>
      <c r="N168" s="19"/>
      <c r="O168" s="19"/>
      <c r="P168" s="78"/>
      <c r="Q168" s="6"/>
      <c r="R168" s="6"/>
      <c r="S168" s="6"/>
      <c r="T168" s="57"/>
      <c r="U168" s="6"/>
      <c r="W168" s="6"/>
      <c r="X168" s="6"/>
      <c r="Y168" s="6"/>
      <c r="Z168" s="4" t="str">
        <f>IF(Tabela1[[#This Row],[R.A.E]]="SIM",VLOOKUP(Tabela1[[#This Row],[CLASSIFICAÇÃO]],Lista_Susp_!PRAZO,2,0)+Tabela1[[#This Row],[DATA]],"")</f>
        <v/>
      </c>
      <c r="AA168" s="59"/>
      <c r="AB168" s="59"/>
      <c r="AC168" s="6"/>
      <c r="AD168" s="6"/>
      <c r="AE168" s="6"/>
      <c r="AF168" s="81"/>
      <c r="AG168" s="81"/>
      <c r="AH168" s="81"/>
      <c r="AI168" s="81"/>
      <c r="AJ168" s="81"/>
    </row>
    <row r="169" spans="1:36" x14ac:dyDescent="0.25">
      <c r="A169" s="6">
        <v>168</v>
      </c>
      <c r="C169" s="73"/>
      <c r="D169" s="15" t="str">
        <f t="shared" si="2"/>
        <v>janeiro</v>
      </c>
      <c r="E169" s="9"/>
      <c r="F169" s="74"/>
      <c r="H169" s="45"/>
      <c r="I169" s="45"/>
      <c r="J169" s="3"/>
      <c r="K169" s="5"/>
      <c r="L169" s="6"/>
      <c r="M169" s="6"/>
      <c r="N169" s="19"/>
      <c r="O169" s="19"/>
      <c r="P169" s="78"/>
      <c r="Q169" s="6"/>
      <c r="R169" s="6"/>
      <c r="S169" s="6"/>
      <c r="T169" s="57"/>
      <c r="U169" s="6"/>
      <c r="W169" s="6"/>
      <c r="X169" s="6"/>
      <c r="Y169" s="6"/>
      <c r="Z169" s="4" t="str">
        <f>IF(Tabela1[[#This Row],[R.A.E]]="SIM",VLOOKUP(Tabela1[[#This Row],[CLASSIFICAÇÃO]],Lista_Susp_!PRAZO,2,0)+Tabela1[[#This Row],[DATA]],"")</f>
        <v/>
      </c>
      <c r="AA169" s="59"/>
      <c r="AB169" s="59"/>
      <c r="AC169" s="6"/>
      <c r="AD169" s="6"/>
      <c r="AE169" s="6"/>
      <c r="AF169" s="81"/>
      <c r="AG169" s="81"/>
      <c r="AH169" s="81"/>
      <c r="AI169" s="81"/>
      <c r="AJ169" s="81"/>
    </row>
    <row r="170" spans="1:36" x14ac:dyDescent="0.25">
      <c r="A170" s="6">
        <v>169</v>
      </c>
      <c r="C170" s="73"/>
      <c r="D170" s="15" t="str">
        <f t="shared" si="2"/>
        <v>janeiro</v>
      </c>
      <c r="E170" s="9"/>
      <c r="F170" s="74"/>
      <c r="H170" s="45"/>
      <c r="I170" s="45"/>
      <c r="J170" s="3"/>
      <c r="K170" s="5"/>
      <c r="L170" s="6"/>
      <c r="M170" s="6"/>
      <c r="N170" s="36"/>
      <c r="O170" s="40"/>
      <c r="P170" s="78"/>
      <c r="Q170" s="6"/>
      <c r="R170" s="6"/>
      <c r="S170" s="6"/>
      <c r="T170" s="85"/>
      <c r="U170" s="86"/>
      <c r="W170" s="6"/>
      <c r="X170" s="6"/>
      <c r="Y170" s="6"/>
      <c r="Z170" s="4" t="str">
        <f>IF(Tabela1[[#This Row],[R.A.E]]="SIM",VLOOKUP(Tabela1[[#This Row],[CLASSIFICAÇÃO]],Lista_Susp_!PRAZO,2,0)+Tabela1[[#This Row],[DATA]],"")</f>
        <v/>
      </c>
      <c r="AA170" s="59"/>
      <c r="AB170" s="59"/>
      <c r="AC170" s="6"/>
      <c r="AD170" s="6"/>
      <c r="AE170" s="6"/>
      <c r="AF170" s="81"/>
      <c r="AG170" s="81"/>
      <c r="AH170" s="81"/>
      <c r="AI170" s="81"/>
      <c r="AJ170" s="81"/>
    </row>
    <row r="171" spans="1:36" ht="62.25" customHeight="1" x14ac:dyDescent="0.25">
      <c r="A171" s="6">
        <v>170</v>
      </c>
      <c r="C171" s="73"/>
      <c r="D171" s="15" t="str">
        <f t="shared" si="2"/>
        <v>janeiro</v>
      </c>
      <c r="E171" s="9"/>
      <c r="F171" s="74"/>
      <c r="H171" s="45"/>
      <c r="I171" s="45"/>
      <c r="J171" s="3"/>
      <c r="K171" s="5"/>
      <c r="L171" s="6"/>
      <c r="M171" s="6"/>
      <c r="N171" s="6"/>
      <c r="O171" s="40"/>
      <c r="P171" s="78"/>
      <c r="Q171" s="6"/>
      <c r="R171" s="6"/>
      <c r="S171" s="6"/>
      <c r="T171" s="87"/>
      <c r="U171" s="86"/>
      <c r="W171" s="6"/>
      <c r="X171" s="6"/>
      <c r="Y171" s="6"/>
      <c r="Z171" s="4" t="str">
        <f>IF(Tabela1[[#This Row],[R.A.E]]="SIM",VLOOKUP(Tabela1[[#This Row],[CLASSIFICAÇÃO]],Lista_Susp_!PRAZO,2,0)+Tabela1[[#This Row],[DATA]],"")</f>
        <v/>
      </c>
      <c r="AA171" s="59"/>
      <c r="AB171" s="59"/>
      <c r="AC171" s="6"/>
      <c r="AD171" s="6"/>
      <c r="AE171" s="6"/>
      <c r="AF171" s="81"/>
      <c r="AG171" s="81"/>
      <c r="AH171" s="81"/>
      <c r="AI171" s="81"/>
      <c r="AJ171" s="81"/>
    </row>
    <row r="172" spans="1:36" x14ac:dyDescent="0.25">
      <c r="A172" s="6">
        <v>171</v>
      </c>
      <c r="C172" s="73"/>
      <c r="D172" s="15" t="str">
        <f t="shared" si="2"/>
        <v>janeiro</v>
      </c>
      <c r="E172" s="9"/>
      <c r="F172" s="74"/>
      <c r="H172" s="45"/>
      <c r="I172" s="45"/>
      <c r="J172" s="3"/>
      <c r="K172" s="5"/>
      <c r="L172" s="6"/>
      <c r="M172" s="6"/>
      <c r="N172" s="6"/>
      <c r="O172" s="6"/>
      <c r="P172" s="78"/>
      <c r="Q172" s="6"/>
      <c r="R172" s="6"/>
      <c r="S172" s="6"/>
      <c r="T172" s="85"/>
      <c r="U172" s="6"/>
      <c r="W172" s="6"/>
      <c r="X172" s="6"/>
      <c r="Y172" s="6"/>
      <c r="Z172" s="4" t="str">
        <f>IF(Tabela1[[#This Row],[R.A.E]]="SIM",VLOOKUP(Tabela1[[#This Row],[CLASSIFICAÇÃO]],Lista_Susp_!PRAZO,2,0)+Tabela1[[#This Row],[DATA]],"")</f>
        <v/>
      </c>
      <c r="AA172" s="59"/>
      <c r="AB172" s="59"/>
      <c r="AC172" s="6"/>
      <c r="AD172" s="6"/>
      <c r="AE172" s="6"/>
      <c r="AF172" s="81"/>
      <c r="AG172" s="81"/>
      <c r="AH172" s="81"/>
      <c r="AI172" s="81"/>
      <c r="AJ172" s="81"/>
    </row>
    <row r="173" spans="1:36" x14ac:dyDescent="0.25">
      <c r="A173" s="6">
        <v>172</v>
      </c>
      <c r="C173" s="73"/>
      <c r="D173" s="15" t="str">
        <f t="shared" si="2"/>
        <v>janeiro</v>
      </c>
      <c r="E173" s="9"/>
      <c r="F173" s="74"/>
      <c r="H173" s="45"/>
      <c r="I173" s="45"/>
      <c r="J173" s="3"/>
      <c r="K173" s="5"/>
      <c r="L173" s="6"/>
      <c r="M173" s="6"/>
      <c r="N173" s="6"/>
      <c r="O173" s="6"/>
      <c r="P173" s="78"/>
      <c r="Q173" s="6"/>
      <c r="R173" s="6"/>
      <c r="S173" s="6"/>
      <c r="T173" s="85"/>
      <c r="U173" s="6"/>
      <c r="W173" s="6"/>
      <c r="X173" s="6"/>
      <c r="Y173" s="6"/>
      <c r="Z173" s="4" t="str">
        <f>IF(Tabela1[[#This Row],[R.A.E]]="SIM",VLOOKUP(Tabela1[[#This Row],[CLASSIFICAÇÃO]],Lista_Susp_!PRAZO,2,0)+Tabela1[[#This Row],[DATA]],"")</f>
        <v/>
      </c>
      <c r="AA173" s="59"/>
      <c r="AB173" s="59"/>
      <c r="AC173" s="6"/>
      <c r="AD173" s="6"/>
      <c r="AE173" s="6"/>
      <c r="AF173" s="81"/>
      <c r="AG173" s="81"/>
      <c r="AH173" s="81"/>
      <c r="AI173" s="81"/>
      <c r="AJ173" s="81"/>
    </row>
    <row r="174" spans="1:36" x14ac:dyDescent="0.25">
      <c r="A174" s="6">
        <v>173</v>
      </c>
      <c r="C174" s="73"/>
      <c r="D174" s="15" t="str">
        <f t="shared" si="2"/>
        <v>janeiro</v>
      </c>
      <c r="E174" s="9"/>
      <c r="F174" s="74"/>
      <c r="H174" s="45"/>
      <c r="I174" s="45"/>
      <c r="J174" s="3"/>
      <c r="K174" s="5"/>
      <c r="L174" s="6"/>
      <c r="M174" s="6"/>
      <c r="N174" s="40"/>
      <c r="O174" s="6"/>
      <c r="P174" s="78"/>
      <c r="Q174" s="6"/>
      <c r="R174" s="6"/>
      <c r="S174" s="6"/>
      <c r="T174" s="85"/>
      <c r="U174" s="6"/>
      <c r="W174" s="6"/>
      <c r="X174" s="6"/>
      <c r="Y174" s="6"/>
      <c r="Z174" s="4" t="str">
        <f>IF(Tabela1[[#This Row],[R.A.E]]="SIM",VLOOKUP(Tabela1[[#This Row],[CLASSIFICAÇÃO]],Lista_Susp_!PRAZO,2,0)+Tabela1[[#This Row],[DATA]],"")</f>
        <v/>
      </c>
      <c r="AA174" s="59"/>
      <c r="AB174" s="59"/>
      <c r="AC174" s="6"/>
      <c r="AD174" s="6"/>
      <c r="AE174" s="6"/>
      <c r="AF174" s="81"/>
      <c r="AG174" s="81"/>
      <c r="AH174" s="81"/>
      <c r="AI174" s="81"/>
      <c r="AJ174" s="81"/>
    </row>
    <row r="175" spans="1:36" x14ac:dyDescent="0.25">
      <c r="A175" s="6">
        <v>174</v>
      </c>
      <c r="C175" s="73"/>
      <c r="D175" s="15" t="str">
        <f t="shared" si="2"/>
        <v>janeiro</v>
      </c>
      <c r="E175" s="9"/>
      <c r="F175" s="74"/>
      <c r="H175" s="45"/>
      <c r="I175" s="45"/>
      <c r="J175" s="3"/>
      <c r="K175" s="5"/>
      <c r="L175" s="6"/>
      <c r="M175" s="6"/>
      <c r="N175" s="6"/>
      <c r="O175" s="6"/>
      <c r="P175" s="78"/>
      <c r="Q175" s="6"/>
      <c r="R175" s="6"/>
      <c r="S175" s="6"/>
      <c r="T175" s="85"/>
      <c r="U175" s="6"/>
      <c r="W175" s="6"/>
      <c r="X175" s="6"/>
      <c r="Y175" s="6"/>
      <c r="Z175" s="4" t="str">
        <f>IF(Tabela1[[#This Row],[R.A.E]]="SIM",VLOOKUP(Tabela1[[#This Row],[CLASSIFICAÇÃO]],Lista_Susp_!PRAZO,2,0)+Tabela1[[#This Row],[DATA]],"")</f>
        <v/>
      </c>
      <c r="AA175" s="59"/>
      <c r="AB175" s="59"/>
      <c r="AC175" s="6"/>
      <c r="AD175" s="6"/>
      <c r="AE175" s="6"/>
      <c r="AF175" s="81"/>
      <c r="AG175" s="81"/>
      <c r="AH175" s="81"/>
      <c r="AI175" s="81"/>
      <c r="AJ175" s="81"/>
    </row>
    <row r="176" spans="1:36" x14ac:dyDescent="0.25">
      <c r="A176" s="6"/>
      <c r="C176" s="73"/>
      <c r="D176" s="15" t="str">
        <f t="shared" si="2"/>
        <v>janeiro</v>
      </c>
      <c r="E176" s="9"/>
      <c r="F176" s="74"/>
      <c r="H176" s="45"/>
      <c r="I176" s="45"/>
      <c r="J176" s="3"/>
      <c r="K176" s="24"/>
      <c r="L176" s="6"/>
      <c r="M176" s="6"/>
      <c r="N176" s="40"/>
      <c r="O176" s="6"/>
      <c r="P176" s="78"/>
      <c r="Q176" s="6"/>
      <c r="R176" s="6"/>
      <c r="S176" s="6"/>
      <c r="T176" s="85"/>
      <c r="U176" s="6"/>
      <c r="W176" s="6"/>
      <c r="X176" s="6"/>
      <c r="Y176" s="6"/>
      <c r="Z176" s="4" t="str">
        <f>IF(Tabela1[[#This Row],[R.A.E]]="SIM",VLOOKUP(Tabela1[[#This Row],[CLASSIFICAÇÃO]],Lista_Susp_!PRAZO,2,0)+Tabela1[[#This Row],[DATA]],"")</f>
        <v/>
      </c>
      <c r="AA176" s="59"/>
      <c r="AB176" s="59"/>
      <c r="AC176" s="6"/>
      <c r="AD176" s="6"/>
      <c r="AE176" s="6"/>
      <c r="AF176" s="81"/>
      <c r="AG176" s="81"/>
      <c r="AH176" s="81"/>
      <c r="AI176" s="81"/>
      <c r="AJ176" s="81"/>
    </row>
    <row r="177" spans="1:36" x14ac:dyDescent="0.25">
      <c r="A177" s="6">
        <v>176</v>
      </c>
      <c r="C177" s="73"/>
      <c r="D177" s="15" t="str">
        <f t="shared" si="2"/>
        <v>janeiro</v>
      </c>
      <c r="E177" s="9"/>
      <c r="F177" s="74"/>
      <c r="H177" s="45"/>
      <c r="I177" s="45"/>
      <c r="J177" s="3"/>
      <c r="K177" s="5"/>
      <c r="L177" s="6"/>
      <c r="M177" s="6"/>
      <c r="N177" s="6"/>
      <c r="O177" s="6"/>
      <c r="P177" s="78"/>
      <c r="Q177" s="6"/>
      <c r="R177" s="6"/>
      <c r="S177" s="6"/>
      <c r="T177" s="57"/>
      <c r="U177" s="6"/>
      <c r="W177" s="6"/>
      <c r="X177" s="6"/>
      <c r="Y177" s="6"/>
      <c r="Z177" s="4" t="str">
        <f>IF(Tabela1[[#This Row],[R.A.E]]="SIM",VLOOKUP(Tabela1[[#This Row],[CLASSIFICAÇÃO]],Lista_Susp_!PRAZO,2,0)+Tabela1[[#This Row],[DATA]],"")</f>
        <v/>
      </c>
      <c r="AA177" s="59"/>
      <c r="AB177" s="59"/>
      <c r="AC177" s="6"/>
      <c r="AD177" s="6"/>
      <c r="AE177" s="6"/>
      <c r="AF177" s="81"/>
      <c r="AG177" s="81"/>
      <c r="AH177" s="81"/>
      <c r="AI177" s="81"/>
      <c r="AJ177" s="81"/>
    </row>
    <row r="178" spans="1:36" x14ac:dyDescent="0.25">
      <c r="A178" s="6">
        <v>177</v>
      </c>
      <c r="C178" s="73"/>
      <c r="D178" s="15" t="str">
        <f t="shared" si="2"/>
        <v>janeiro</v>
      </c>
      <c r="E178" s="9"/>
      <c r="F178" s="74"/>
      <c r="H178" s="45"/>
      <c r="I178" s="45"/>
      <c r="J178" s="3"/>
      <c r="K178" s="31"/>
      <c r="L178" s="6"/>
      <c r="M178" s="6"/>
      <c r="N178" s="19"/>
      <c r="O178" s="19"/>
      <c r="P178" s="78"/>
      <c r="Q178" s="6"/>
      <c r="R178" s="6"/>
      <c r="S178" s="6"/>
      <c r="T178" s="57"/>
      <c r="U178" s="6"/>
      <c r="W178" s="6"/>
      <c r="X178" s="6"/>
      <c r="Y178" s="6"/>
      <c r="Z178" s="4" t="str">
        <f>IF(Tabela1[[#This Row],[R.A.E]]="SIM",VLOOKUP(Tabela1[[#This Row],[CLASSIFICAÇÃO]],Lista_Susp_!PRAZO,2,0)+Tabela1[[#This Row],[DATA]],"")</f>
        <v/>
      </c>
      <c r="AA178" s="59"/>
      <c r="AB178" s="59"/>
      <c r="AC178" s="6"/>
      <c r="AD178" s="6"/>
      <c r="AE178" s="6"/>
      <c r="AF178" s="81"/>
      <c r="AG178" s="81"/>
      <c r="AH178" s="81"/>
      <c r="AI178" s="81"/>
      <c r="AJ178" s="81"/>
    </row>
    <row r="179" spans="1:36" x14ac:dyDescent="0.25">
      <c r="A179" s="6">
        <v>178</v>
      </c>
      <c r="C179" s="73"/>
      <c r="D179" s="15" t="str">
        <f t="shared" si="2"/>
        <v>janeiro</v>
      </c>
      <c r="E179" s="9"/>
      <c r="F179" s="74"/>
      <c r="H179" s="45"/>
      <c r="I179" s="45"/>
      <c r="J179" s="3"/>
      <c r="K179" s="31"/>
      <c r="L179" s="6"/>
      <c r="M179" s="6"/>
      <c r="N179" s="52"/>
      <c r="O179" s="19"/>
      <c r="P179" s="78"/>
      <c r="Q179" s="6"/>
      <c r="R179" s="6"/>
      <c r="S179" s="6"/>
      <c r="T179" s="57"/>
      <c r="U179" s="6"/>
      <c r="W179" s="6"/>
      <c r="X179" s="6"/>
      <c r="Y179" s="6"/>
      <c r="Z179" s="4" t="str">
        <f>IF(Tabela1[[#This Row],[R.A.E]]="SIM",VLOOKUP(Tabela1[[#This Row],[CLASSIFICAÇÃO]],Lista_Susp_!PRAZO,2,0)+Tabela1[[#This Row],[DATA]],"")</f>
        <v/>
      </c>
      <c r="AA179" s="59"/>
      <c r="AB179" s="59"/>
      <c r="AC179" s="6"/>
      <c r="AD179" s="6"/>
      <c r="AE179" s="6"/>
      <c r="AF179" s="81"/>
      <c r="AG179" s="81"/>
      <c r="AH179" s="81"/>
      <c r="AI179" s="81"/>
      <c r="AJ179" s="81"/>
    </row>
    <row r="180" spans="1:36" x14ac:dyDescent="0.25">
      <c r="A180" s="6">
        <v>179</v>
      </c>
      <c r="C180" s="73"/>
      <c r="D180" s="15" t="str">
        <f t="shared" si="2"/>
        <v>janeiro</v>
      </c>
      <c r="E180" s="9"/>
      <c r="F180" s="74"/>
      <c r="H180" s="45"/>
      <c r="I180" s="45"/>
      <c r="J180" s="3"/>
      <c r="K180" s="5"/>
      <c r="L180" s="6"/>
      <c r="M180" s="6"/>
      <c r="N180" s="19"/>
      <c r="O180" s="19"/>
      <c r="P180" s="78"/>
      <c r="Q180" s="6"/>
      <c r="R180" s="6"/>
      <c r="S180" s="6"/>
      <c r="T180" s="85"/>
      <c r="U180" s="6"/>
      <c r="W180" s="6"/>
      <c r="X180" s="6"/>
      <c r="Y180" s="6"/>
      <c r="Z180" s="4" t="str">
        <f>IF(Tabela1[[#This Row],[R.A.E]]="SIM",VLOOKUP(Tabela1[[#This Row],[CLASSIFICAÇÃO]],Lista_Susp_!PRAZO,2,0)+Tabela1[[#This Row],[DATA]],"")</f>
        <v/>
      </c>
      <c r="AA180" s="59"/>
      <c r="AB180" s="59"/>
      <c r="AC180" s="6"/>
      <c r="AD180" s="6"/>
      <c r="AE180" s="6"/>
      <c r="AF180" s="81"/>
      <c r="AG180" s="81"/>
      <c r="AH180" s="81"/>
      <c r="AI180" s="81"/>
      <c r="AJ180" s="81"/>
    </row>
    <row r="181" spans="1:36" x14ac:dyDescent="0.25">
      <c r="A181" s="6">
        <v>180</v>
      </c>
      <c r="C181" s="73"/>
      <c r="D181" s="15" t="str">
        <f t="shared" si="2"/>
        <v>janeiro</v>
      </c>
      <c r="E181" s="9"/>
      <c r="F181" s="74"/>
      <c r="H181" s="45"/>
      <c r="I181" s="45"/>
      <c r="J181" s="3"/>
      <c r="K181" s="5"/>
      <c r="L181" s="6"/>
      <c r="M181" s="6"/>
      <c r="N181" s="19"/>
      <c r="O181" s="19"/>
      <c r="P181" s="78"/>
      <c r="Q181" s="6"/>
      <c r="R181" s="6"/>
      <c r="S181" s="6"/>
      <c r="T181" s="57"/>
      <c r="U181" s="6"/>
      <c r="W181" s="6"/>
      <c r="X181" s="6"/>
      <c r="Y181" s="6"/>
      <c r="Z181" s="4" t="str">
        <f>IF(Tabela1[[#This Row],[R.A.E]]="SIM",VLOOKUP(Tabela1[[#This Row],[CLASSIFICAÇÃO]],Lista_Susp_!PRAZO,2,0)+Tabela1[[#This Row],[DATA]],"")</f>
        <v/>
      </c>
      <c r="AA181" s="59"/>
      <c r="AB181" s="59"/>
      <c r="AC181" s="6"/>
      <c r="AD181" s="6"/>
      <c r="AE181" s="6"/>
      <c r="AF181" s="81"/>
      <c r="AG181" s="81"/>
      <c r="AH181" s="81"/>
      <c r="AI181" s="81"/>
      <c r="AJ181" s="81"/>
    </row>
    <row r="182" spans="1:36" x14ac:dyDescent="0.25">
      <c r="A182" s="6">
        <v>181</v>
      </c>
      <c r="C182" s="73"/>
      <c r="D182" s="15" t="str">
        <f t="shared" si="2"/>
        <v>janeiro</v>
      </c>
      <c r="E182" s="9"/>
      <c r="F182" s="74"/>
      <c r="H182" s="45"/>
      <c r="I182" s="45"/>
      <c r="J182" s="3"/>
      <c r="K182" s="5"/>
      <c r="L182" s="6"/>
      <c r="M182" s="6"/>
      <c r="N182" s="19"/>
      <c r="O182" s="19"/>
      <c r="P182" s="78"/>
      <c r="Q182" s="6"/>
      <c r="R182" s="6"/>
      <c r="S182" s="6"/>
      <c r="T182" s="57"/>
      <c r="U182" s="6"/>
      <c r="W182" s="6"/>
      <c r="X182" s="6"/>
      <c r="Y182" s="6"/>
      <c r="Z182" s="4" t="str">
        <f>IF(Tabela1[[#This Row],[R.A.E]]="SIM",VLOOKUP(Tabela1[[#This Row],[CLASSIFICAÇÃO]],Lista_Susp_!PRAZO,2,0)+Tabela1[[#This Row],[DATA]],"")</f>
        <v/>
      </c>
      <c r="AA182" s="59"/>
      <c r="AB182" s="59"/>
      <c r="AC182" s="6"/>
      <c r="AD182" s="6"/>
      <c r="AE182" s="6"/>
      <c r="AF182" s="81"/>
      <c r="AG182" s="81"/>
      <c r="AH182" s="81"/>
      <c r="AI182" s="81"/>
      <c r="AJ182" s="81"/>
    </row>
    <row r="183" spans="1:36" x14ac:dyDescent="0.25">
      <c r="A183" s="6">
        <v>182</v>
      </c>
      <c r="C183" s="73"/>
      <c r="D183" s="15" t="str">
        <f t="shared" si="2"/>
        <v>janeiro</v>
      </c>
      <c r="E183" s="9"/>
      <c r="F183" s="74"/>
      <c r="H183" s="45"/>
      <c r="I183" s="45"/>
      <c r="J183" s="3"/>
      <c r="K183" s="5"/>
      <c r="L183" s="6"/>
      <c r="M183" s="6"/>
      <c r="N183" s="19"/>
      <c r="O183" s="19"/>
      <c r="P183" s="78"/>
      <c r="Q183" s="6"/>
      <c r="R183" s="6"/>
      <c r="S183" s="6"/>
      <c r="T183" s="57"/>
      <c r="U183" s="6"/>
      <c r="W183" s="6"/>
      <c r="X183" s="6"/>
      <c r="Y183" s="6"/>
      <c r="Z183" s="4" t="str">
        <f>IF(Tabela1[[#This Row],[R.A.E]]="SIM",VLOOKUP(Tabela1[[#This Row],[CLASSIFICAÇÃO]],Lista_Susp_!PRAZO,2,0)+Tabela1[[#This Row],[DATA]],"")</f>
        <v/>
      </c>
      <c r="AA183" s="59"/>
      <c r="AB183" s="59"/>
      <c r="AC183" s="6"/>
      <c r="AD183" s="6"/>
      <c r="AE183" s="6"/>
      <c r="AF183" s="81"/>
      <c r="AG183" s="81"/>
      <c r="AH183" s="81"/>
      <c r="AI183" s="81"/>
      <c r="AJ183" s="81"/>
    </row>
    <row r="184" spans="1:36" x14ac:dyDescent="0.25">
      <c r="A184" s="6">
        <v>183</v>
      </c>
      <c r="C184" s="73"/>
      <c r="D184" s="15" t="str">
        <f t="shared" si="2"/>
        <v>janeiro</v>
      </c>
      <c r="E184" s="9"/>
      <c r="F184" s="74"/>
      <c r="H184" s="45"/>
      <c r="I184" s="45"/>
      <c r="J184" s="3"/>
      <c r="K184" s="5"/>
      <c r="L184" s="6"/>
      <c r="M184" s="6"/>
      <c r="N184" s="19"/>
      <c r="O184" s="19"/>
      <c r="P184" s="78"/>
      <c r="Q184" s="6"/>
      <c r="R184" s="6"/>
      <c r="S184" s="6"/>
      <c r="T184" s="57"/>
      <c r="U184" s="6"/>
      <c r="W184" s="6"/>
      <c r="X184" s="6"/>
      <c r="Y184" s="6"/>
      <c r="Z184" s="4" t="str">
        <f>IF(Tabela1[[#This Row],[R.A.E]]="SIM",VLOOKUP(Tabela1[[#This Row],[CLASSIFICAÇÃO]],Lista_Susp_!PRAZO,2,0)+Tabela1[[#This Row],[DATA]],"")</f>
        <v/>
      </c>
      <c r="AA184" s="59"/>
      <c r="AB184" s="59"/>
      <c r="AC184" s="6"/>
      <c r="AD184" s="6"/>
      <c r="AE184" s="6"/>
      <c r="AF184" s="81"/>
      <c r="AG184" s="81"/>
      <c r="AH184" s="81"/>
      <c r="AI184" s="81"/>
      <c r="AJ184" s="81"/>
    </row>
    <row r="185" spans="1:36" x14ac:dyDescent="0.25">
      <c r="A185" s="6">
        <v>184</v>
      </c>
      <c r="C185" s="73"/>
      <c r="D185" s="15" t="str">
        <f t="shared" si="2"/>
        <v>janeiro</v>
      </c>
      <c r="E185" s="9"/>
      <c r="F185" s="74"/>
      <c r="H185" s="45"/>
      <c r="I185" s="45"/>
      <c r="J185" s="3"/>
      <c r="K185" s="5"/>
      <c r="L185" s="6"/>
      <c r="M185" s="6"/>
      <c r="N185" s="40"/>
      <c r="O185" s="52"/>
      <c r="P185" s="78"/>
      <c r="Q185" s="6"/>
      <c r="R185" s="6"/>
      <c r="S185" s="6"/>
      <c r="T185" s="57"/>
      <c r="U185" s="6"/>
      <c r="W185" s="6"/>
      <c r="X185" s="6"/>
      <c r="Y185" s="6"/>
      <c r="Z185" s="4" t="str">
        <f>IF(Tabela1[[#This Row],[R.A.E]]="SIM",VLOOKUP(Tabela1[[#This Row],[CLASSIFICAÇÃO]],Lista_Susp_!PRAZO,2,0)+Tabela1[[#This Row],[DATA]],"")</f>
        <v/>
      </c>
      <c r="AA185" s="59"/>
      <c r="AB185" s="59"/>
      <c r="AC185" s="6"/>
      <c r="AD185" s="6"/>
      <c r="AE185" s="6"/>
      <c r="AF185" s="81"/>
      <c r="AG185" s="81"/>
      <c r="AH185" s="81"/>
      <c r="AI185" s="81"/>
      <c r="AJ185" s="81"/>
    </row>
    <row r="186" spans="1:36" x14ac:dyDescent="0.25">
      <c r="A186" s="6">
        <v>185</v>
      </c>
      <c r="C186" s="73"/>
      <c r="D186" s="15" t="str">
        <f t="shared" si="2"/>
        <v>janeiro</v>
      </c>
      <c r="E186" s="9"/>
      <c r="F186" s="74"/>
      <c r="H186" s="45"/>
      <c r="I186" s="45"/>
      <c r="J186" s="3"/>
      <c r="K186" s="5"/>
      <c r="L186" s="6"/>
      <c r="M186" s="6"/>
      <c r="N186" s="6"/>
      <c r="O186" s="19"/>
      <c r="P186" s="78"/>
      <c r="Q186" s="6"/>
      <c r="R186" s="6"/>
      <c r="S186" s="6"/>
      <c r="T186" s="57"/>
      <c r="U186" s="6"/>
      <c r="W186" s="6"/>
      <c r="X186" s="6"/>
      <c r="Y186" s="6"/>
      <c r="Z186" s="4" t="str">
        <f>IF(Tabela1[[#This Row],[R.A.E]]="SIM",VLOOKUP(Tabela1[[#This Row],[CLASSIFICAÇÃO]],Lista_Susp_!PRAZO,2,0)+Tabela1[[#This Row],[DATA]],"")</f>
        <v/>
      </c>
      <c r="AA186" s="59"/>
      <c r="AB186" s="59"/>
      <c r="AC186" s="6"/>
      <c r="AD186" s="6"/>
      <c r="AE186" s="6"/>
      <c r="AF186" s="81"/>
      <c r="AG186" s="81"/>
      <c r="AH186" s="81"/>
      <c r="AI186" s="81"/>
      <c r="AJ186" s="81"/>
    </row>
    <row r="187" spans="1:36" x14ac:dyDescent="0.25">
      <c r="A187" s="6">
        <v>186</v>
      </c>
      <c r="C187" s="73"/>
      <c r="D187" s="15" t="str">
        <f t="shared" si="2"/>
        <v>janeiro</v>
      </c>
      <c r="E187" s="9"/>
      <c r="F187" s="74"/>
      <c r="H187" s="45"/>
      <c r="I187" s="45"/>
      <c r="J187" s="3"/>
      <c r="K187" s="5"/>
      <c r="L187" s="6"/>
      <c r="M187" s="6"/>
      <c r="N187" s="6"/>
      <c r="O187" s="19"/>
      <c r="P187" s="78"/>
      <c r="Q187" s="6"/>
      <c r="R187" s="6"/>
      <c r="S187" s="6"/>
      <c r="T187" s="57"/>
      <c r="U187" s="6"/>
      <c r="W187" s="6"/>
      <c r="X187" s="6"/>
      <c r="Y187" s="6"/>
      <c r="Z187" s="4" t="str">
        <f>IF(Tabela1[[#This Row],[R.A.E]]="SIM",VLOOKUP(Tabela1[[#This Row],[CLASSIFICAÇÃO]],Lista_Susp_!PRAZO,2,0)+Tabela1[[#This Row],[DATA]],"")</f>
        <v/>
      </c>
      <c r="AA187" s="59"/>
      <c r="AB187" s="59"/>
      <c r="AC187" s="6"/>
      <c r="AD187" s="6"/>
      <c r="AE187" s="6"/>
      <c r="AF187" s="81"/>
      <c r="AG187" s="81"/>
      <c r="AH187" s="81"/>
      <c r="AI187" s="81"/>
      <c r="AJ187" s="81"/>
    </row>
    <row r="188" spans="1:36" x14ac:dyDescent="0.25">
      <c r="A188" s="6">
        <v>187</v>
      </c>
      <c r="C188" s="73"/>
      <c r="D188" s="15" t="str">
        <f t="shared" si="2"/>
        <v>janeiro</v>
      </c>
      <c r="E188" s="9"/>
      <c r="F188" s="74"/>
      <c r="H188" s="45"/>
      <c r="I188" s="45"/>
      <c r="J188" s="3"/>
      <c r="K188" s="5"/>
      <c r="L188" s="6"/>
      <c r="M188" s="6"/>
      <c r="N188" s="6"/>
      <c r="O188" s="19"/>
      <c r="P188" s="78"/>
      <c r="Q188" s="6"/>
      <c r="R188" s="6"/>
      <c r="S188" s="6"/>
      <c r="T188" s="57"/>
      <c r="U188" s="6"/>
      <c r="W188" s="6"/>
      <c r="X188" s="6"/>
      <c r="Y188" s="6"/>
      <c r="Z188" s="4" t="str">
        <f>IF(Tabela1[[#This Row],[R.A.E]]="SIM",VLOOKUP(Tabela1[[#This Row],[CLASSIFICAÇÃO]],Lista_Susp_!PRAZO,2,0)+Tabela1[[#This Row],[DATA]],"")</f>
        <v/>
      </c>
      <c r="AA188" s="59"/>
      <c r="AB188" s="59"/>
      <c r="AC188" s="6"/>
      <c r="AD188" s="6"/>
      <c r="AE188" s="6"/>
      <c r="AF188" s="81"/>
      <c r="AG188" s="81"/>
      <c r="AH188" s="81"/>
      <c r="AI188" s="81"/>
      <c r="AJ188" s="81"/>
    </row>
    <row r="189" spans="1:36" x14ac:dyDescent="0.25">
      <c r="A189" s="6">
        <v>188</v>
      </c>
      <c r="C189" s="73"/>
      <c r="D189" s="15" t="str">
        <f t="shared" si="2"/>
        <v>janeiro</v>
      </c>
      <c r="E189" s="9"/>
      <c r="F189" s="74"/>
      <c r="H189" s="45"/>
      <c r="I189" s="45"/>
      <c r="J189" s="3"/>
      <c r="K189" s="5"/>
      <c r="L189" s="6"/>
      <c r="M189" s="6"/>
      <c r="N189" s="40"/>
      <c r="O189" s="19"/>
      <c r="P189" s="78"/>
      <c r="Q189" s="6"/>
      <c r="R189" s="6"/>
      <c r="S189" s="6"/>
      <c r="T189" s="57"/>
      <c r="U189" s="6"/>
      <c r="W189" s="6"/>
      <c r="X189" s="6"/>
      <c r="Y189" s="6"/>
      <c r="Z189" s="4" t="str">
        <f>IF(Tabela1[[#This Row],[R.A.E]]="SIM",VLOOKUP(Tabela1[[#This Row],[CLASSIFICAÇÃO]],Lista_Susp_!PRAZO,2,0)+Tabela1[[#This Row],[DATA]],"")</f>
        <v/>
      </c>
      <c r="AA189" s="59"/>
      <c r="AB189" s="59"/>
      <c r="AC189" s="6"/>
      <c r="AD189" s="6"/>
      <c r="AE189" s="6"/>
      <c r="AF189" s="81"/>
      <c r="AG189" s="81"/>
      <c r="AH189" s="81"/>
      <c r="AI189" s="81"/>
      <c r="AJ189" s="81"/>
    </row>
    <row r="190" spans="1:36" x14ac:dyDescent="0.25">
      <c r="A190" s="6">
        <v>189</v>
      </c>
      <c r="C190" s="73"/>
      <c r="D190" s="15" t="str">
        <f t="shared" si="2"/>
        <v>janeiro</v>
      </c>
      <c r="E190" s="9"/>
      <c r="F190" s="74"/>
      <c r="H190" s="45"/>
      <c r="I190" s="45"/>
      <c r="J190" s="3"/>
      <c r="K190" s="5"/>
      <c r="L190" s="6"/>
      <c r="M190" s="6"/>
      <c r="N190" s="6"/>
      <c r="O190" s="19"/>
      <c r="P190" s="78"/>
      <c r="Q190" s="6"/>
      <c r="R190" s="6"/>
      <c r="S190" s="6"/>
      <c r="T190" s="57"/>
      <c r="U190" s="6"/>
      <c r="W190" s="6"/>
      <c r="X190" s="6"/>
      <c r="Y190" s="6"/>
      <c r="Z190" s="4" t="str">
        <f>IF(Tabela1[[#This Row],[R.A.E]]="SIM",VLOOKUP(Tabela1[[#This Row],[CLASSIFICAÇÃO]],Lista_Susp_!PRAZO,2,0)+Tabela1[[#This Row],[DATA]],"")</f>
        <v/>
      </c>
      <c r="AA190" s="59"/>
      <c r="AB190" s="59"/>
      <c r="AC190" s="6"/>
      <c r="AD190" s="6"/>
      <c r="AE190" s="6"/>
      <c r="AF190" s="81"/>
      <c r="AG190" s="81"/>
      <c r="AH190" s="81"/>
      <c r="AI190" s="81"/>
      <c r="AJ190" s="81"/>
    </row>
    <row r="191" spans="1:36" x14ac:dyDescent="0.25">
      <c r="A191" s="6">
        <v>190</v>
      </c>
      <c r="C191" s="73"/>
      <c r="D191" s="15" t="str">
        <f t="shared" si="2"/>
        <v>janeiro</v>
      </c>
      <c r="E191" s="9"/>
      <c r="F191" s="74"/>
      <c r="H191" s="45"/>
      <c r="I191" s="45"/>
      <c r="J191" s="3"/>
      <c r="K191" s="5"/>
      <c r="L191" s="6"/>
      <c r="M191" s="6"/>
      <c r="N191" s="19"/>
      <c r="O191" s="19"/>
      <c r="P191" s="78"/>
      <c r="Q191" s="6"/>
      <c r="R191" s="6"/>
      <c r="S191" s="6"/>
      <c r="T191" s="81"/>
      <c r="U191" s="6"/>
      <c r="W191" s="6"/>
      <c r="X191" s="6"/>
      <c r="Y191" s="6"/>
      <c r="Z191" s="4" t="str">
        <f>IF(Tabela1[[#This Row],[R.A.E]]="SIM",VLOOKUP(Tabela1[[#This Row],[CLASSIFICAÇÃO]],Lista_Susp_!PRAZO,2,0)+Tabela1[[#This Row],[DATA]],"")</f>
        <v/>
      </c>
      <c r="AA191" s="59"/>
      <c r="AB191" s="59"/>
      <c r="AC191" s="6"/>
      <c r="AD191" s="6"/>
      <c r="AE191" s="6"/>
      <c r="AF191" s="81"/>
      <c r="AG191" s="81"/>
      <c r="AH191" s="81"/>
      <c r="AI191" s="81"/>
      <c r="AJ191" s="81"/>
    </row>
    <row r="192" spans="1:36" x14ac:dyDescent="0.25">
      <c r="A192" s="6">
        <v>191</v>
      </c>
      <c r="C192" s="73"/>
      <c r="D192" s="15" t="str">
        <f t="shared" si="2"/>
        <v>janeiro</v>
      </c>
      <c r="E192" s="9"/>
      <c r="F192" s="74"/>
      <c r="H192" s="45"/>
      <c r="I192" s="45"/>
      <c r="J192" s="3"/>
      <c r="K192" s="5"/>
      <c r="L192" s="6"/>
      <c r="M192" s="6"/>
      <c r="N192" s="19"/>
      <c r="O192" s="19"/>
      <c r="P192" s="78"/>
      <c r="Q192" s="6"/>
      <c r="R192" s="6"/>
      <c r="S192" s="6"/>
      <c r="T192" s="57"/>
      <c r="U192" s="6"/>
      <c r="W192" s="6"/>
      <c r="X192" s="6"/>
      <c r="Y192" s="6"/>
      <c r="Z192" s="4" t="str">
        <f>IF(Tabela1[[#This Row],[R.A.E]]="SIM",VLOOKUP(Tabela1[[#This Row],[CLASSIFICAÇÃO]],Lista_Susp_!PRAZO,2,0)+Tabela1[[#This Row],[DATA]],"")</f>
        <v/>
      </c>
      <c r="AA192" s="59"/>
      <c r="AB192" s="59"/>
      <c r="AC192" s="6"/>
      <c r="AD192" s="6"/>
      <c r="AE192" s="6"/>
      <c r="AF192" s="81"/>
      <c r="AG192" s="81"/>
      <c r="AH192" s="81"/>
      <c r="AI192" s="81"/>
      <c r="AJ192" s="81"/>
    </row>
    <row r="193" spans="1:36" x14ac:dyDescent="0.25">
      <c r="A193" s="6">
        <v>192</v>
      </c>
      <c r="C193" s="73"/>
      <c r="D193" s="15" t="str">
        <f t="shared" si="2"/>
        <v>janeiro</v>
      </c>
      <c r="E193" s="9"/>
      <c r="F193" s="74"/>
      <c r="H193" s="45"/>
      <c r="I193" s="45"/>
      <c r="J193" s="3"/>
      <c r="K193" s="5"/>
      <c r="L193" s="6"/>
      <c r="M193" s="6"/>
      <c r="N193" s="19"/>
      <c r="O193" s="19"/>
      <c r="P193" s="78"/>
      <c r="Q193" s="6"/>
      <c r="R193" s="6"/>
      <c r="S193" s="6"/>
      <c r="T193" s="57"/>
      <c r="U193" s="6"/>
      <c r="W193" s="6"/>
      <c r="X193" s="6"/>
      <c r="Y193" s="6"/>
      <c r="Z193" s="4" t="str">
        <f>IF(Tabela1[[#This Row],[R.A.E]]="SIM",VLOOKUP(Tabela1[[#This Row],[CLASSIFICAÇÃO]],Lista_Susp_!PRAZO,2,0)+Tabela1[[#This Row],[DATA]],"")</f>
        <v/>
      </c>
      <c r="AA193" s="59"/>
      <c r="AB193" s="59"/>
      <c r="AC193" s="6"/>
      <c r="AD193" s="6"/>
      <c r="AE193" s="6"/>
      <c r="AF193" s="81"/>
      <c r="AG193" s="81"/>
      <c r="AH193" s="81"/>
      <c r="AI193" s="81"/>
      <c r="AJ193" s="81"/>
    </row>
    <row r="194" spans="1:36" x14ac:dyDescent="0.25">
      <c r="A194" s="6">
        <v>193</v>
      </c>
      <c r="C194" s="73"/>
      <c r="D194" s="15" t="str">
        <f t="shared" ref="D194:D257" si="3">TEXT(C194,"MMMM")</f>
        <v>janeiro</v>
      </c>
      <c r="E194" s="9"/>
      <c r="F194" s="74"/>
      <c r="H194" s="45"/>
      <c r="I194" s="45"/>
      <c r="J194" s="3"/>
      <c r="K194" s="5"/>
      <c r="L194" s="6"/>
      <c r="M194" s="6"/>
      <c r="N194" s="19"/>
      <c r="O194" s="19"/>
      <c r="P194" s="78"/>
      <c r="Q194" s="6"/>
      <c r="R194" s="6"/>
      <c r="S194" s="6"/>
      <c r="T194" s="57"/>
      <c r="U194" s="6"/>
      <c r="W194" s="6"/>
      <c r="X194" s="6"/>
      <c r="Y194" s="6"/>
      <c r="Z194" s="4" t="str">
        <f>IF(Tabela1[[#This Row],[R.A.E]]="SIM",VLOOKUP(Tabela1[[#This Row],[CLASSIFICAÇÃO]],Lista_Susp_!PRAZO,2,0)+Tabela1[[#This Row],[DATA]],"")</f>
        <v/>
      </c>
      <c r="AA194" s="59"/>
      <c r="AB194" s="59"/>
      <c r="AC194" s="6"/>
      <c r="AD194" s="6"/>
      <c r="AE194" s="6"/>
      <c r="AF194" s="81"/>
      <c r="AG194" s="81"/>
      <c r="AH194" s="81"/>
      <c r="AI194" s="81"/>
      <c r="AJ194" s="81"/>
    </row>
    <row r="195" spans="1:36" x14ac:dyDescent="0.25">
      <c r="A195" s="6">
        <v>194</v>
      </c>
      <c r="C195" s="73"/>
      <c r="D195" s="15" t="str">
        <f t="shared" si="3"/>
        <v>janeiro</v>
      </c>
      <c r="E195" s="9"/>
      <c r="F195" s="74"/>
      <c r="H195" s="45"/>
      <c r="I195" s="45"/>
      <c r="J195" s="3"/>
      <c r="K195" s="5"/>
      <c r="L195" s="6"/>
      <c r="M195" s="6"/>
      <c r="N195" s="19"/>
      <c r="O195" s="19"/>
      <c r="P195" s="78"/>
      <c r="Q195" s="6"/>
      <c r="R195" s="6"/>
      <c r="S195" s="6"/>
      <c r="T195" s="57"/>
      <c r="U195" s="40"/>
      <c r="W195" s="6"/>
      <c r="X195" s="6"/>
      <c r="Y195" s="6"/>
      <c r="Z195" s="4" t="str">
        <f>IF(Tabela1[[#This Row],[R.A.E]]="SIM",VLOOKUP(Tabela1[[#This Row],[CLASSIFICAÇÃO]],Lista_Susp_!PRAZO,2,0)+Tabela1[[#This Row],[DATA]],"")</f>
        <v/>
      </c>
      <c r="AA195" s="59"/>
      <c r="AB195" s="59"/>
      <c r="AC195" s="6"/>
      <c r="AD195" s="6"/>
      <c r="AE195" s="6"/>
      <c r="AF195" s="81"/>
      <c r="AG195" s="81"/>
      <c r="AH195" s="81"/>
      <c r="AI195" s="81"/>
      <c r="AJ195" s="81"/>
    </row>
    <row r="196" spans="1:36" x14ac:dyDescent="0.25">
      <c r="A196" s="6">
        <v>195</v>
      </c>
      <c r="C196" s="73"/>
      <c r="D196" s="15" t="str">
        <f t="shared" si="3"/>
        <v>janeiro</v>
      </c>
      <c r="E196" s="9"/>
      <c r="F196" s="74"/>
      <c r="H196" s="45"/>
      <c r="I196" s="45"/>
      <c r="J196" s="3"/>
      <c r="K196" s="5"/>
      <c r="L196" s="6"/>
      <c r="M196" s="6"/>
      <c r="N196" s="19"/>
      <c r="O196" s="19"/>
      <c r="P196" s="78"/>
      <c r="Q196" s="6"/>
      <c r="R196" s="6"/>
      <c r="S196" s="6"/>
      <c r="T196" s="87"/>
      <c r="U196" s="6"/>
      <c r="W196" s="6"/>
      <c r="X196" s="6"/>
      <c r="Y196" s="6"/>
      <c r="Z196" s="4" t="str">
        <f>IF(Tabela1[[#This Row],[R.A.E]]="SIM",VLOOKUP(Tabela1[[#This Row],[CLASSIFICAÇÃO]],Lista_Susp_!PRAZO,2,0)+Tabela1[[#This Row],[DATA]],"")</f>
        <v/>
      </c>
      <c r="AA196" s="59"/>
      <c r="AB196" s="59"/>
      <c r="AC196" s="6"/>
      <c r="AD196" s="6"/>
      <c r="AE196" s="6"/>
      <c r="AF196" s="81"/>
      <c r="AG196" s="81"/>
      <c r="AH196" s="81"/>
      <c r="AI196" s="81"/>
      <c r="AJ196" s="81"/>
    </row>
    <row r="197" spans="1:36" x14ac:dyDescent="0.25">
      <c r="A197" s="6">
        <v>196</v>
      </c>
      <c r="C197" s="73"/>
      <c r="D197" s="15" t="str">
        <f t="shared" si="3"/>
        <v>janeiro</v>
      </c>
      <c r="E197" s="9"/>
      <c r="F197" s="74"/>
      <c r="H197" s="45"/>
      <c r="I197" s="45"/>
      <c r="J197" s="3"/>
      <c r="K197" s="24"/>
      <c r="L197" s="6"/>
      <c r="M197" s="6"/>
      <c r="N197" s="19"/>
      <c r="O197" s="19"/>
      <c r="P197" s="78"/>
      <c r="Q197" s="6"/>
      <c r="R197" s="6"/>
      <c r="S197" s="6"/>
      <c r="T197" s="57"/>
      <c r="U197" s="6"/>
      <c r="W197" s="6"/>
      <c r="X197" s="6"/>
      <c r="Y197" s="6"/>
      <c r="Z197" s="4" t="str">
        <f>IF(Tabela1[[#This Row],[R.A.E]]="SIM",VLOOKUP(Tabela1[[#This Row],[CLASSIFICAÇÃO]],Lista_Susp_!PRAZO,2,0)+Tabela1[[#This Row],[DATA]],"")</f>
        <v/>
      </c>
      <c r="AA197" s="59"/>
      <c r="AB197" s="59"/>
      <c r="AC197" s="6"/>
      <c r="AD197" s="6"/>
      <c r="AE197" s="6"/>
      <c r="AF197" s="81"/>
      <c r="AG197" s="81"/>
      <c r="AH197" s="81"/>
      <c r="AI197" s="81"/>
      <c r="AJ197" s="81"/>
    </row>
    <row r="198" spans="1:36" x14ac:dyDescent="0.25">
      <c r="A198" s="6">
        <v>197</v>
      </c>
      <c r="C198" s="73"/>
      <c r="D198" s="15" t="str">
        <f t="shared" si="3"/>
        <v>janeiro</v>
      </c>
      <c r="E198" s="9"/>
      <c r="F198" s="74"/>
      <c r="H198" s="45"/>
      <c r="I198" s="45"/>
      <c r="J198" s="3"/>
      <c r="K198" s="5"/>
      <c r="L198" s="6"/>
      <c r="M198" s="6"/>
      <c r="N198" s="19"/>
      <c r="O198" s="19"/>
      <c r="P198" s="78"/>
      <c r="Q198" s="6"/>
      <c r="R198" s="6"/>
      <c r="S198" s="6"/>
      <c r="T198" s="57"/>
      <c r="U198" s="6"/>
      <c r="W198" s="6"/>
      <c r="X198" s="6"/>
      <c r="Y198" s="6"/>
      <c r="Z198" s="4" t="str">
        <f>IF(Tabela1[[#This Row],[R.A.E]]="SIM",VLOOKUP(Tabela1[[#This Row],[CLASSIFICAÇÃO]],Lista_Susp_!PRAZO,2,0)+Tabela1[[#This Row],[DATA]],"")</f>
        <v/>
      </c>
      <c r="AA198" s="59"/>
      <c r="AB198" s="59"/>
      <c r="AC198" s="6"/>
      <c r="AD198" s="6"/>
      <c r="AE198" s="6"/>
      <c r="AF198" s="81"/>
      <c r="AG198" s="81"/>
      <c r="AH198" s="81"/>
      <c r="AI198" s="81"/>
      <c r="AJ198" s="81"/>
    </row>
    <row r="199" spans="1:36" x14ac:dyDescent="0.25">
      <c r="A199" s="6">
        <v>198</v>
      </c>
      <c r="C199" s="73"/>
      <c r="D199" s="15" t="str">
        <f t="shared" si="3"/>
        <v>janeiro</v>
      </c>
      <c r="E199" s="9"/>
      <c r="F199" s="74"/>
      <c r="H199" s="45"/>
      <c r="I199" s="45"/>
      <c r="J199" s="3"/>
      <c r="K199" s="5"/>
      <c r="L199" s="6"/>
      <c r="M199" s="6"/>
      <c r="N199" s="19"/>
      <c r="O199" s="19"/>
      <c r="P199" s="78"/>
      <c r="Q199" s="6"/>
      <c r="R199" s="6"/>
      <c r="S199" s="6"/>
      <c r="T199" s="57"/>
      <c r="U199" s="6"/>
      <c r="W199" s="6"/>
      <c r="X199" s="6"/>
      <c r="Y199" s="6"/>
      <c r="Z199" s="4" t="str">
        <f>IF(Tabela1[[#This Row],[R.A.E]]="SIM",VLOOKUP(Tabela1[[#This Row],[CLASSIFICAÇÃO]],Lista_Susp_!PRAZO,2,0)+Tabela1[[#This Row],[DATA]],"")</f>
        <v/>
      </c>
      <c r="AA199" s="59"/>
      <c r="AB199" s="59"/>
      <c r="AC199" s="6"/>
      <c r="AD199" s="6"/>
      <c r="AE199" s="6"/>
      <c r="AF199" s="81"/>
      <c r="AG199" s="81"/>
      <c r="AH199" s="81"/>
      <c r="AI199" s="81"/>
      <c r="AJ199" s="81"/>
    </row>
    <row r="200" spans="1:36" x14ac:dyDescent="0.25">
      <c r="A200" s="6">
        <v>199</v>
      </c>
      <c r="C200" s="73"/>
      <c r="D200" s="15" t="str">
        <f t="shared" si="3"/>
        <v>janeiro</v>
      </c>
      <c r="E200" s="9"/>
      <c r="F200" s="74"/>
      <c r="H200" s="45"/>
      <c r="I200" s="45"/>
      <c r="J200" s="3"/>
      <c r="K200" s="5"/>
      <c r="L200" s="6"/>
      <c r="M200" s="6"/>
      <c r="N200" s="19"/>
      <c r="O200" s="19"/>
      <c r="P200" s="78"/>
      <c r="Q200" s="6"/>
      <c r="R200" s="6"/>
      <c r="S200" s="6"/>
      <c r="T200" s="81"/>
      <c r="U200" s="6"/>
      <c r="W200" s="6"/>
      <c r="X200" s="6"/>
      <c r="Y200" s="6"/>
      <c r="Z200" s="4" t="str">
        <f>IF(Tabela1[[#This Row],[R.A.E]]="SIM",VLOOKUP(Tabela1[[#This Row],[CLASSIFICAÇÃO]],Lista_Susp_!PRAZO,2,0)+Tabela1[[#This Row],[DATA]],"")</f>
        <v/>
      </c>
      <c r="AA200" s="59"/>
      <c r="AB200" s="59"/>
      <c r="AC200" s="58"/>
      <c r="AD200" s="58"/>
      <c r="AE200" s="6"/>
      <c r="AF200" s="81"/>
      <c r="AG200" s="81"/>
      <c r="AH200" s="81"/>
      <c r="AI200" s="81"/>
      <c r="AJ200" s="81"/>
    </row>
    <row r="201" spans="1:36" x14ac:dyDescent="0.25">
      <c r="A201" s="6">
        <v>200</v>
      </c>
      <c r="C201" s="73"/>
      <c r="D201" s="15" t="str">
        <f t="shared" si="3"/>
        <v>janeiro</v>
      </c>
      <c r="E201" s="9"/>
      <c r="F201" s="74"/>
      <c r="H201" s="45"/>
      <c r="I201" s="45"/>
      <c r="J201" s="3"/>
      <c r="K201" s="5"/>
      <c r="L201" s="6"/>
      <c r="M201" s="6"/>
      <c r="N201" s="19"/>
      <c r="O201" s="19"/>
      <c r="P201" s="78"/>
      <c r="Q201" s="6"/>
      <c r="R201" s="6"/>
      <c r="S201" s="6"/>
      <c r="T201" s="57"/>
      <c r="U201" s="6"/>
      <c r="W201" s="6"/>
      <c r="X201" s="6"/>
      <c r="Y201" s="6"/>
      <c r="Z201" s="4" t="str">
        <f>IF(Tabela1[[#This Row],[R.A.E]]="SIM",VLOOKUP(Tabela1[[#This Row],[CLASSIFICAÇÃO]],Lista_Susp_!PRAZO,2,0)+Tabela1[[#This Row],[DATA]],"")</f>
        <v/>
      </c>
      <c r="AA201" s="59"/>
      <c r="AB201" s="59"/>
      <c r="AC201" s="6"/>
      <c r="AD201" s="6"/>
      <c r="AE201" s="6"/>
      <c r="AF201" s="81"/>
      <c r="AG201" s="81"/>
      <c r="AH201" s="81"/>
      <c r="AI201" s="81"/>
      <c r="AJ201" s="81"/>
    </row>
    <row r="202" spans="1:36" x14ac:dyDescent="0.25">
      <c r="A202" s="6">
        <v>201</v>
      </c>
      <c r="C202" s="73"/>
      <c r="D202" s="15" t="str">
        <f t="shared" si="3"/>
        <v>janeiro</v>
      </c>
      <c r="E202" s="9"/>
      <c r="F202" s="74"/>
      <c r="H202" s="45"/>
      <c r="I202" s="45"/>
      <c r="J202" s="3"/>
      <c r="K202" s="5"/>
      <c r="L202" s="6"/>
      <c r="M202" s="6"/>
      <c r="N202" s="19"/>
      <c r="O202" s="19"/>
      <c r="P202" s="78"/>
      <c r="Q202" s="6"/>
      <c r="R202" s="6"/>
      <c r="S202" s="6"/>
      <c r="T202" s="57"/>
      <c r="U202" s="6"/>
      <c r="W202" s="6"/>
      <c r="X202" s="6"/>
      <c r="Y202" s="6"/>
      <c r="Z202" s="4" t="str">
        <f>IF(Tabela1[[#This Row],[R.A.E]]="SIM",VLOOKUP(Tabela1[[#This Row],[CLASSIFICAÇÃO]],Lista_Susp_!PRAZO,2,0)+Tabela1[[#This Row],[DATA]],"")</f>
        <v/>
      </c>
      <c r="AA202" s="59"/>
      <c r="AB202" s="59"/>
      <c r="AC202" s="6"/>
      <c r="AD202" s="6"/>
      <c r="AE202" s="6"/>
      <c r="AF202" s="81"/>
      <c r="AG202" s="81"/>
      <c r="AH202" s="81"/>
      <c r="AI202" s="81"/>
      <c r="AJ202" s="81"/>
    </row>
    <row r="203" spans="1:36" x14ac:dyDescent="0.25">
      <c r="A203" s="6">
        <v>202</v>
      </c>
      <c r="C203" s="73"/>
      <c r="D203" s="15" t="str">
        <f t="shared" si="3"/>
        <v>janeiro</v>
      </c>
      <c r="E203" s="9"/>
      <c r="F203" s="74"/>
      <c r="H203" s="45"/>
      <c r="I203" s="45"/>
      <c r="J203" s="3"/>
      <c r="K203" s="5"/>
      <c r="L203" s="6"/>
      <c r="M203" s="6"/>
      <c r="N203" s="19"/>
      <c r="O203" s="19"/>
      <c r="P203" s="78"/>
      <c r="Q203" s="6"/>
      <c r="R203" s="6"/>
      <c r="S203" s="6"/>
      <c r="T203" s="57"/>
      <c r="U203" s="6"/>
      <c r="W203" s="6"/>
      <c r="X203" s="6"/>
      <c r="Y203" s="6"/>
      <c r="Z203" s="4" t="str">
        <f>IF(Tabela1[[#This Row],[R.A.E]]="SIM",VLOOKUP(Tabela1[[#This Row],[CLASSIFICAÇÃO]],Lista_Susp_!PRAZO,2,0)+Tabela1[[#This Row],[DATA]],"")</f>
        <v/>
      </c>
      <c r="AA203" s="59"/>
      <c r="AB203" s="59"/>
      <c r="AC203" s="6"/>
      <c r="AD203" s="6"/>
      <c r="AE203" s="6"/>
      <c r="AF203" s="81"/>
      <c r="AG203" s="81"/>
      <c r="AH203" s="81"/>
      <c r="AI203" s="81"/>
      <c r="AJ203" s="81"/>
    </row>
    <row r="204" spans="1:36" x14ac:dyDescent="0.25">
      <c r="A204" s="6">
        <v>203</v>
      </c>
      <c r="C204" s="73"/>
      <c r="D204" s="15" t="str">
        <f t="shared" si="3"/>
        <v>janeiro</v>
      </c>
      <c r="E204" s="9"/>
      <c r="F204" s="74"/>
      <c r="H204" s="45"/>
      <c r="I204" s="45"/>
      <c r="J204" s="3"/>
      <c r="K204" s="5"/>
      <c r="L204" s="6"/>
      <c r="M204" s="6"/>
      <c r="N204" s="19"/>
      <c r="O204" s="19"/>
      <c r="P204" s="78"/>
      <c r="Q204" s="6"/>
      <c r="R204" s="6"/>
      <c r="S204" s="6"/>
      <c r="T204" s="81"/>
      <c r="U204" s="6"/>
      <c r="W204" s="6"/>
      <c r="X204" s="6"/>
      <c r="Y204" s="6"/>
      <c r="Z204" s="4" t="str">
        <f>IF(Tabela1[[#This Row],[R.A.E]]="SIM",VLOOKUP(Tabela1[[#This Row],[CLASSIFICAÇÃO]],Lista_Susp_!PRAZO,2,0)+Tabela1[[#This Row],[DATA]],"")</f>
        <v/>
      </c>
      <c r="AA204" s="59"/>
      <c r="AB204" s="59"/>
      <c r="AC204" s="6"/>
      <c r="AD204" s="6"/>
      <c r="AE204" s="6"/>
      <c r="AF204" s="81"/>
      <c r="AG204" s="81"/>
      <c r="AH204" s="81"/>
      <c r="AI204" s="81"/>
      <c r="AJ204" s="81"/>
    </row>
    <row r="205" spans="1:36" x14ac:dyDescent="0.25">
      <c r="A205" s="40">
        <v>204</v>
      </c>
      <c r="C205" s="73"/>
      <c r="D205" s="15" t="str">
        <f t="shared" si="3"/>
        <v>janeiro</v>
      </c>
      <c r="E205" s="9"/>
      <c r="F205" s="74"/>
      <c r="H205" s="45"/>
      <c r="I205" s="45"/>
      <c r="J205" s="3"/>
      <c r="K205" s="5"/>
      <c r="L205" s="6"/>
      <c r="M205" s="6"/>
      <c r="N205" s="19"/>
      <c r="O205" s="19"/>
      <c r="P205" s="78"/>
      <c r="Q205" s="6"/>
      <c r="R205" s="6"/>
      <c r="S205" s="6"/>
      <c r="T205" s="57"/>
      <c r="U205" s="6"/>
      <c r="W205" s="6"/>
      <c r="X205" s="6"/>
      <c r="Y205" s="6"/>
      <c r="Z205" s="4" t="str">
        <f>IF(Tabela1[[#This Row],[R.A.E]]="SIM",VLOOKUP(Tabela1[[#This Row],[CLASSIFICAÇÃO]],Lista_Susp_!PRAZO,2,0)+Tabela1[[#This Row],[DATA]],"")</f>
        <v/>
      </c>
      <c r="AA205" s="59"/>
      <c r="AB205" s="59"/>
      <c r="AC205" s="6"/>
      <c r="AD205" s="6"/>
      <c r="AE205" s="6"/>
      <c r="AF205" s="81"/>
      <c r="AG205" s="81"/>
      <c r="AH205" s="81"/>
      <c r="AI205" s="81"/>
      <c r="AJ205" s="81"/>
    </row>
    <row r="206" spans="1:36" x14ac:dyDescent="0.25">
      <c r="A206" s="6">
        <v>205</v>
      </c>
      <c r="C206" s="73"/>
      <c r="D206" s="15" t="str">
        <f t="shared" si="3"/>
        <v>janeiro</v>
      </c>
      <c r="E206" s="9"/>
      <c r="F206" s="74"/>
      <c r="H206" s="45"/>
      <c r="I206" s="45"/>
      <c r="J206" s="3"/>
      <c r="K206" s="5"/>
      <c r="L206" s="6"/>
      <c r="M206" s="6"/>
      <c r="N206" s="19"/>
      <c r="O206" s="19"/>
      <c r="P206" s="78"/>
      <c r="Q206" s="6"/>
      <c r="R206" s="6"/>
      <c r="S206" s="6"/>
      <c r="T206" s="57"/>
      <c r="U206" s="40"/>
      <c r="W206" s="6"/>
      <c r="X206" s="6"/>
      <c r="Y206" s="6"/>
      <c r="Z206" s="4" t="str">
        <f>IF(Tabela1[[#This Row],[R.A.E]]="SIM",VLOOKUP(Tabela1[[#This Row],[CLASSIFICAÇÃO]],Lista_Susp_!PRAZO,2,0)+Tabela1[[#This Row],[DATA]],"")</f>
        <v/>
      </c>
      <c r="AA206" s="59"/>
      <c r="AB206" s="59"/>
      <c r="AC206" s="6"/>
      <c r="AD206" s="6"/>
      <c r="AE206" s="6"/>
      <c r="AF206" s="81"/>
      <c r="AG206" s="81"/>
      <c r="AH206" s="81"/>
      <c r="AI206" s="81"/>
      <c r="AJ206" s="81"/>
    </row>
    <row r="207" spans="1:36" x14ac:dyDescent="0.25">
      <c r="A207" s="6">
        <v>206</v>
      </c>
      <c r="C207" s="73"/>
      <c r="D207" s="15" t="str">
        <f t="shared" si="3"/>
        <v>janeiro</v>
      </c>
      <c r="E207" s="9"/>
      <c r="F207" s="74"/>
      <c r="H207" s="45"/>
      <c r="I207" s="45"/>
      <c r="J207" s="3"/>
      <c r="K207" s="5"/>
      <c r="L207" s="6"/>
      <c r="M207" s="6"/>
      <c r="N207" s="19"/>
      <c r="O207" s="19"/>
      <c r="P207" s="78"/>
      <c r="Q207" s="6"/>
      <c r="R207" s="6"/>
      <c r="S207" s="6"/>
      <c r="T207" s="57"/>
      <c r="U207" s="6"/>
      <c r="W207" s="6"/>
      <c r="X207" s="6"/>
      <c r="Y207" s="6"/>
      <c r="Z207" s="4" t="str">
        <f>IF(Tabela1[[#This Row],[R.A.E]]="SIM",VLOOKUP(Tabela1[[#This Row],[CLASSIFICAÇÃO]],Lista_Susp_!PRAZO,2,0)+Tabela1[[#This Row],[DATA]],"")</f>
        <v/>
      </c>
      <c r="AA207" s="59"/>
      <c r="AB207" s="59"/>
      <c r="AC207" s="6"/>
      <c r="AD207" s="6"/>
      <c r="AE207" s="6"/>
      <c r="AF207" s="81"/>
      <c r="AG207" s="81"/>
      <c r="AH207" s="81"/>
      <c r="AI207" s="81"/>
      <c r="AJ207" s="81"/>
    </row>
    <row r="208" spans="1:36" x14ac:dyDescent="0.25">
      <c r="A208" s="6"/>
      <c r="C208" s="73"/>
      <c r="D208" s="15" t="str">
        <f t="shared" si="3"/>
        <v>janeiro</v>
      </c>
      <c r="E208" s="9"/>
      <c r="F208" s="74"/>
      <c r="H208" s="45"/>
      <c r="I208" s="45"/>
      <c r="J208" s="3"/>
      <c r="K208" s="5"/>
      <c r="L208" s="6"/>
      <c r="M208" s="6"/>
      <c r="N208" s="19"/>
      <c r="O208" s="19"/>
      <c r="P208" s="78"/>
      <c r="Q208" s="6"/>
      <c r="R208" s="6"/>
      <c r="S208" s="6"/>
      <c r="T208" s="85"/>
      <c r="U208" s="6"/>
      <c r="W208" s="6"/>
      <c r="X208" s="6"/>
      <c r="Y208" s="6"/>
      <c r="Z208" s="4" t="str">
        <f>IF(Tabela1[[#This Row],[R.A.E]]="SIM",VLOOKUP(Tabela1[[#This Row],[CLASSIFICAÇÃO]],Lista_Susp_!PRAZO,2,0)+Tabela1[[#This Row],[DATA]],"")</f>
        <v/>
      </c>
      <c r="AA208" s="59"/>
      <c r="AB208" s="59"/>
      <c r="AC208" s="6"/>
      <c r="AD208" s="6"/>
      <c r="AE208" s="6"/>
      <c r="AF208" s="81"/>
      <c r="AG208" s="81"/>
      <c r="AH208" s="81"/>
      <c r="AI208" s="81"/>
      <c r="AJ208" s="81"/>
    </row>
    <row r="209" spans="1:36" x14ac:dyDescent="0.25">
      <c r="A209" s="6">
        <v>208</v>
      </c>
      <c r="C209" s="73"/>
      <c r="D209" s="15" t="str">
        <f t="shared" si="3"/>
        <v>janeiro</v>
      </c>
      <c r="E209" s="9"/>
      <c r="F209" s="74"/>
      <c r="H209" s="45"/>
      <c r="I209" s="45"/>
      <c r="J209" s="3"/>
      <c r="K209" s="5"/>
      <c r="L209" s="6"/>
      <c r="M209" s="6"/>
      <c r="N209" s="19"/>
      <c r="O209" s="19"/>
      <c r="P209" s="78"/>
      <c r="Q209" s="6"/>
      <c r="R209" s="6"/>
      <c r="S209" s="6"/>
      <c r="T209" s="57"/>
      <c r="U209" s="6"/>
      <c r="W209" s="6"/>
      <c r="X209" s="6"/>
      <c r="Y209" s="6"/>
      <c r="Z209" s="4" t="str">
        <f>IF(Tabela1[[#This Row],[R.A.E]]="SIM",VLOOKUP(Tabela1[[#This Row],[CLASSIFICAÇÃO]],Lista_Susp_!PRAZO,2,0)+Tabela1[[#This Row],[DATA]],"")</f>
        <v/>
      </c>
      <c r="AA209" s="59"/>
      <c r="AB209" s="59"/>
      <c r="AC209" s="6"/>
      <c r="AD209" s="6"/>
      <c r="AE209" s="6"/>
      <c r="AF209" s="81"/>
      <c r="AG209" s="81"/>
      <c r="AH209" s="81"/>
      <c r="AI209" s="81"/>
      <c r="AJ209" s="81"/>
    </row>
    <row r="210" spans="1:36" x14ac:dyDescent="0.25">
      <c r="A210" s="6">
        <v>209</v>
      </c>
      <c r="C210" s="73"/>
      <c r="D210" s="15" t="str">
        <f t="shared" si="3"/>
        <v>janeiro</v>
      </c>
      <c r="E210" s="9"/>
      <c r="F210" s="74"/>
      <c r="H210" s="45"/>
      <c r="I210" s="45"/>
      <c r="J210" s="3"/>
      <c r="K210" s="5"/>
      <c r="L210" s="6"/>
      <c r="M210" s="6"/>
      <c r="N210" s="19"/>
      <c r="O210" s="19"/>
      <c r="P210" s="78"/>
      <c r="Q210" s="6"/>
      <c r="R210" s="6"/>
      <c r="S210" s="6"/>
      <c r="T210" s="57"/>
      <c r="U210" s="6"/>
      <c r="W210" s="6"/>
      <c r="X210" s="6"/>
      <c r="Y210" s="6"/>
      <c r="Z210" s="4" t="str">
        <f>IF(Tabela1[[#This Row],[R.A.E]]="SIM",VLOOKUP(Tabela1[[#This Row],[CLASSIFICAÇÃO]],Lista_Susp_!PRAZO,2,0)+Tabela1[[#This Row],[DATA]],"")</f>
        <v/>
      </c>
      <c r="AA210" s="59"/>
      <c r="AB210" s="59"/>
      <c r="AC210" s="6"/>
      <c r="AD210" s="6"/>
      <c r="AE210" s="6"/>
      <c r="AF210" s="81"/>
      <c r="AG210" s="81"/>
      <c r="AH210" s="81"/>
      <c r="AI210" s="81"/>
      <c r="AJ210" s="81"/>
    </row>
    <row r="211" spans="1:36" x14ac:dyDescent="0.25">
      <c r="A211" s="6">
        <v>210</v>
      </c>
      <c r="C211" s="73"/>
      <c r="D211" s="15" t="str">
        <f t="shared" si="3"/>
        <v>janeiro</v>
      </c>
      <c r="E211" s="9"/>
      <c r="F211" s="74"/>
      <c r="H211" s="45"/>
      <c r="I211" s="45"/>
      <c r="J211" s="3"/>
      <c r="K211" s="5"/>
      <c r="L211" s="6"/>
      <c r="M211" s="6"/>
      <c r="N211" s="19"/>
      <c r="O211" s="19"/>
      <c r="P211" s="78"/>
      <c r="Q211" s="6"/>
      <c r="R211" s="6"/>
      <c r="S211" s="6"/>
      <c r="T211" s="57"/>
      <c r="U211" s="6"/>
      <c r="W211" s="6"/>
      <c r="X211" s="6"/>
      <c r="Y211" s="6"/>
      <c r="Z211" s="4" t="str">
        <f>IF(Tabela1[[#This Row],[R.A.E]]="SIM",VLOOKUP(Tabela1[[#This Row],[CLASSIFICAÇÃO]],Lista_Susp_!PRAZO,2,0)+Tabela1[[#This Row],[DATA]],"")</f>
        <v/>
      </c>
      <c r="AA211" s="59"/>
      <c r="AB211" s="59"/>
      <c r="AC211" s="6"/>
      <c r="AD211" s="6"/>
      <c r="AE211" s="6"/>
      <c r="AF211" s="81"/>
      <c r="AG211" s="81"/>
      <c r="AH211" s="81"/>
      <c r="AI211" s="81"/>
      <c r="AJ211" s="81"/>
    </row>
    <row r="212" spans="1:36" x14ac:dyDescent="0.25">
      <c r="A212" s="6">
        <v>211</v>
      </c>
      <c r="C212" s="73"/>
      <c r="D212" s="15" t="str">
        <f t="shared" si="3"/>
        <v>janeiro</v>
      </c>
      <c r="E212" s="9"/>
      <c r="F212" s="74"/>
      <c r="H212" s="45"/>
      <c r="I212" s="45"/>
      <c r="J212" s="3"/>
      <c r="K212" s="5"/>
      <c r="L212" s="6"/>
      <c r="M212" s="6"/>
      <c r="N212" s="19"/>
      <c r="O212" s="19"/>
      <c r="P212" s="78"/>
      <c r="Q212" s="6"/>
      <c r="R212" s="6"/>
      <c r="S212" s="6"/>
      <c r="T212" s="57"/>
      <c r="U212" s="6"/>
      <c r="W212" s="6"/>
      <c r="X212" s="6"/>
      <c r="Y212" s="6"/>
      <c r="Z212" s="4" t="str">
        <f>IF(Tabela1[[#This Row],[R.A.E]]="SIM",VLOOKUP(Tabela1[[#This Row],[CLASSIFICAÇÃO]],Lista_Susp_!PRAZO,2,0)+Tabela1[[#This Row],[DATA]],"")</f>
        <v/>
      </c>
      <c r="AA212" s="59"/>
      <c r="AB212" s="59"/>
      <c r="AC212" s="6"/>
      <c r="AD212" s="6"/>
      <c r="AE212" s="6"/>
      <c r="AF212" s="81"/>
      <c r="AG212" s="81"/>
      <c r="AH212" s="81"/>
      <c r="AI212" s="81"/>
      <c r="AJ212" s="81"/>
    </row>
    <row r="213" spans="1:36" x14ac:dyDescent="0.25">
      <c r="A213" s="6">
        <v>212</v>
      </c>
      <c r="C213" s="73"/>
      <c r="D213" s="15" t="str">
        <f t="shared" si="3"/>
        <v>janeiro</v>
      </c>
      <c r="E213" s="9"/>
      <c r="F213" s="74"/>
      <c r="H213" s="45"/>
      <c r="I213" s="45"/>
      <c r="J213" s="3"/>
      <c r="K213" s="31"/>
      <c r="L213" s="6"/>
      <c r="M213" s="6"/>
      <c r="N213" s="19"/>
      <c r="O213" s="19"/>
      <c r="P213" s="78"/>
      <c r="Q213" s="6"/>
      <c r="R213" s="6"/>
      <c r="S213" s="6"/>
      <c r="T213" s="57"/>
      <c r="U213" s="6"/>
      <c r="W213" s="6"/>
      <c r="X213" s="6"/>
      <c r="Y213" s="6"/>
      <c r="Z213" s="4" t="str">
        <f>IF(Tabela1[[#This Row],[R.A.E]]="SIM",VLOOKUP(Tabela1[[#This Row],[CLASSIFICAÇÃO]],Lista_Susp_!PRAZO,2,0)+Tabela1[[#This Row],[DATA]],"")</f>
        <v/>
      </c>
      <c r="AA213" s="59"/>
      <c r="AB213" s="59"/>
      <c r="AC213" s="6"/>
      <c r="AD213" s="6"/>
      <c r="AE213" s="6"/>
      <c r="AF213" s="81"/>
      <c r="AG213" s="81"/>
      <c r="AH213" s="81"/>
      <c r="AI213" s="81"/>
      <c r="AJ213" s="81"/>
    </row>
    <row r="214" spans="1:36" x14ac:dyDescent="0.25">
      <c r="A214" s="6">
        <v>213</v>
      </c>
      <c r="C214" s="73"/>
      <c r="D214" s="15" t="str">
        <f t="shared" si="3"/>
        <v>janeiro</v>
      </c>
      <c r="E214" s="9"/>
      <c r="F214" s="74"/>
      <c r="H214" s="45"/>
      <c r="I214" s="45"/>
      <c r="J214" s="3"/>
      <c r="K214" s="5"/>
      <c r="L214" s="6"/>
      <c r="M214" s="6"/>
      <c r="N214" s="19"/>
      <c r="O214" s="19"/>
      <c r="P214" s="78"/>
      <c r="Q214" s="6"/>
      <c r="R214" s="6"/>
      <c r="S214" s="6"/>
      <c r="T214" s="57"/>
      <c r="U214" s="6"/>
      <c r="W214" s="6"/>
      <c r="X214" s="6"/>
      <c r="Y214" s="6"/>
      <c r="Z214" s="4" t="str">
        <f>IF(Tabela1[[#This Row],[R.A.E]]="SIM",VLOOKUP(Tabela1[[#This Row],[CLASSIFICAÇÃO]],Lista_Susp_!PRAZO,2,0)+Tabela1[[#This Row],[DATA]],"")</f>
        <v/>
      </c>
      <c r="AA214" s="59"/>
      <c r="AB214" s="59"/>
      <c r="AC214" s="6"/>
      <c r="AD214" s="6"/>
      <c r="AE214" s="6"/>
      <c r="AF214" s="81"/>
      <c r="AG214" s="81"/>
      <c r="AH214" s="81"/>
      <c r="AI214" s="81"/>
      <c r="AJ214" s="81"/>
    </row>
    <row r="215" spans="1:36" x14ac:dyDescent="0.25">
      <c r="A215" s="6">
        <v>214</v>
      </c>
      <c r="C215" s="73"/>
      <c r="D215" s="15" t="str">
        <f t="shared" si="3"/>
        <v>janeiro</v>
      </c>
      <c r="E215" s="9"/>
      <c r="F215" s="74"/>
      <c r="H215" s="45"/>
      <c r="I215" s="45"/>
      <c r="J215" s="3"/>
      <c r="K215" s="5"/>
      <c r="L215" s="6"/>
      <c r="M215" s="6"/>
      <c r="N215" s="19"/>
      <c r="O215" s="19"/>
      <c r="P215" s="78"/>
      <c r="Q215" s="6"/>
      <c r="R215" s="6"/>
      <c r="S215" s="6"/>
      <c r="T215" s="57"/>
      <c r="U215" s="6"/>
      <c r="W215" s="6"/>
      <c r="X215" s="6"/>
      <c r="Y215" s="6"/>
      <c r="Z215" s="4" t="str">
        <f>IF(Tabela1[[#This Row],[R.A.E]]="SIM",VLOOKUP(Tabela1[[#This Row],[CLASSIFICAÇÃO]],Lista_Susp_!PRAZO,2,0)+Tabela1[[#This Row],[DATA]],"")</f>
        <v/>
      </c>
      <c r="AA215" s="59"/>
      <c r="AB215" s="59"/>
      <c r="AC215" s="6"/>
      <c r="AD215" s="6"/>
      <c r="AE215" s="6"/>
      <c r="AF215" s="81"/>
      <c r="AG215" s="81"/>
      <c r="AH215" s="81"/>
      <c r="AI215" s="81"/>
      <c r="AJ215" s="81"/>
    </row>
    <row r="216" spans="1:36" x14ac:dyDescent="0.25">
      <c r="A216" s="6">
        <v>215</v>
      </c>
      <c r="C216" s="73"/>
      <c r="D216" s="15" t="str">
        <f t="shared" si="3"/>
        <v>janeiro</v>
      </c>
      <c r="E216" s="9"/>
      <c r="F216" s="74"/>
      <c r="H216" s="45"/>
      <c r="I216" s="45"/>
      <c r="J216" s="3"/>
      <c r="K216" s="5"/>
      <c r="L216" s="6"/>
      <c r="M216" s="6"/>
      <c r="N216" s="19"/>
      <c r="O216" s="19"/>
      <c r="P216" s="78"/>
      <c r="Q216" s="6"/>
      <c r="R216" s="6"/>
      <c r="S216" s="6"/>
      <c r="T216" s="57"/>
      <c r="U216" s="6"/>
      <c r="W216" s="6"/>
      <c r="X216" s="6"/>
      <c r="Y216" s="6"/>
      <c r="Z216" s="4" t="str">
        <f>IF(Tabela1[[#This Row],[R.A.E]]="SIM",VLOOKUP(Tabela1[[#This Row],[CLASSIFICAÇÃO]],Lista_Susp_!PRAZO,2,0)+Tabela1[[#This Row],[DATA]],"")</f>
        <v/>
      </c>
      <c r="AA216" s="59"/>
      <c r="AB216" s="59"/>
      <c r="AC216" s="6"/>
      <c r="AD216" s="6"/>
      <c r="AE216" s="6"/>
      <c r="AF216" s="81"/>
      <c r="AG216" s="81"/>
      <c r="AH216" s="81"/>
      <c r="AI216" s="81"/>
      <c r="AJ216" s="81"/>
    </row>
    <row r="217" spans="1:36" x14ac:dyDescent="0.25">
      <c r="A217" s="6">
        <v>216</v>
      </c>
      <c r="C217" s="73"/>
      <c r="D217" s="15" t="str">
        <f t="shared" si="3"/>
        <v>janeiro</v>
      </c>
      <c r="E217" s="9"/>
      <c r="F217" s="74"/>
      <c r="H217" s="45"/>
      <c r="I217" s="45"/>
      <c r="J217" s="3"/>
      <c r="K217" s="5"/>
      <c r="L217" s="6"/>
      <c r="M217" s="6"/>
      <c r="N217" s="19"/>
      <c r="O217" s="19"/>
      <c r="P217" s="78"/>
      <c r="Q217" s="6"/>
      <c r="R217" s="6"/>
      <c r="S217" s="6"/>
      <c r="T217" s="57"/>
      <c r="U217" s="6"/>
      <c r="W217" s="6"/>
      <c r="X217" s="6"/>
      <c r="Y217" s="6"/>
      <c r="Z217" s="4" t="str">
        <f>IF(Tabela1[[#This Row],[R.A.E]]="SIM",VLOOKUP(Tabela1[[#This Row],[CLASSIFICAÇÃO]],Lista_Susp_!PRAZO,2,0)+Tabela1[[#This Row],[DATA]],"")</f>
        <v/>
      </c>
      <c r="AA217" s="59"/>
      <c r="AB217" s="59"/>
      <c r="AC217" s="6"/>
      <c r="AD217" s="6"/>
      <c r="AE217" s="6"/>
      <c r="AF217" s="81"/>
      <c r="AG217" s="81"/>
      <c r="AH217" s="81"/>
      <c r="AI217" s="81"/>
      <c r="AJ217" s="81"/>
    </row>
    <row r="218" spans="1:36" x14ac:dyDescent="0.25">
      <c r="A218" s="6">
        <v>217</v>
      </c>
      <c r="C218" s="73"/>
      <c r="D218" s="15" t="str">
        <f t="shared" si="3"/>
        <v>janeiro</v>
      </c>
      <c r="E218" s="9"/>
      <c r="F218" s="74"/>
      <c r="H218" s="45"/>
      <c r="I218" s="45"/>
      <c r="J218" s="3"/>
      <c r="K218" s="5"/>
      <c r="L218" s="6"/>
      <c r="M218" s="6"/>
      <c r="N218" s="19"/>
      <c r="O218" s="19"/>
      <c r="P218" s="78"/>
      <c r="Q218" s="6"/>
      <c r="R218" s="6"/>
      <c r="S218" s="6"/>
      <c r="T218" s="57"/>
      <c r="U218" s="6"/>
      <c r="W218" s="6"/>
      <c r="X218" s="6"/>
      <c r="Y218" s="6"/>
      <c r="Z218" s="4" t="str">
        <f>IF(Tabela1[[#This Row],[R.A.E]]="SIM",VLOOKUP(Tabela1[[#This Row],[CLASSIFICAÇÃO]],Lista_Susp_!PRAZO,2,0)+Tabela1[[#This Row],[DATA]],"")</f>
        <v/>
      </c>
      <c r="AA218" s="59"/>
      <c r="AB218" s="59"/>
      <c r="AC218" s="6"/>
      <c r="AD218" s="6"/>
      <c r="AE218" s="6"/>
      <c r="AF218" s="81"/>
      <c r="AG218" s="81"/>
      <c r="AH218" s="81"/>
      <c r="AI218" s="81"/>
      <c r="AJ218" s="81"/>
    </row>
    <row r="219" spans="1:36" x14ac:dyDescent="0.25">
      <c r="A219" s="6">
        <v>218</v>
      </c>
      <c r="C219" s="73"/>
      <c r="D219" s="15" t="str">
        <f t="shared" si="3"/>
        <v>janeiro</v>
      </c>
      <c r="E219" s="9"/>
      <c r="F219" s="74"/>
      <c r="H219" s="45"/>
      <c r="I219" s="45"/>
      <c r="J219" s="3"/>
      <c r="K219" s="5"/>
      <c r="L219" s="6"/>
      <c r="M219" s="6"/>
      <c r="N219" s="19"/>
      <c r="O219" s="19"/>
      <c r="P219" s="78"/>
      <c r="Q219" s="6"/>
      <c r="R219" s="6"/>
      <c r="S219" s="6"/>
      <c r="T219" s="57"/>
      <c r="U219" s="6"/>
      <c r="W219" s="6"/>
      <c r="X219" s="6"/>
      <c r="Y219" s="6"/>
      <c r="Z219" s="4" t="str">
        <f>IF(Tabela1[[#This Row],[R.A.E]]="SIM",VLOOKUP(Tabela1[[#This Row],[CLASSIFICAÇÃO]],Lista_Susp_!PRAZO,2,0)+Tabela1[[#This Row],[DATA]],"")</f>
        <v/>
      </c>
      <c r="AA219" s="59"/>
      <c r="AB219" s="59"/>
      <c r="AC219" s="6"/>
      <c r="AD219" s="6"/>
      <c r="AE219" s="6"/>
      <c r="AF219" s="81"/>
      <c r="AG219" s="81"/>
      <c r="AH219" s="81"/>
      <c r="AI219" s="81"/>
      <c r="AJ219" s="81"/>
    </row>
    <row r="220" spans="1:36" x14ac:dyDescent="0.25">
      <c r="A220" s="6">
        <v>219</v>
      </c>
      <c r="C220" s="73"/>
      <c r="D220" s="15" t="str">
        <f t="shared" si="3"/>
        <v>janeiro</v>
      </c>
      <c r="E220" s="9"/>
      <c r="F220" s="74"/>
      <c r="H220" s="45"/>
      <c r="I220" s="45"/>
      <c r="J220" s="3"/>
      <c r="K220" s="5"/>
      <c r="L220" s="6"/>
      <c r="M220" s="6"/>
      <c r="N220" s="19"/>
      <c r="O220" s="19"/>
      <c r="P220" s="78"/>
      <c r="Q220" s="6"/>
      <c r="R220" s="6"/>
      <c r="S220" s="6"/>
      <c r="T220" s="57"/>
      <c r="U220" s="6"/>
      <c r="W220" s="6"/>
      <c r="X220" s="6"/>
      <c r="Y220" s="6"/>
      <c r="Z220" s="4" t="str">
        <f>IF(Tabela1[[#This Row],[R.A.E]]="SIM",VLOOKUP(Tabela1[[#This Row],[CLASSIFICAÇÃO]],Lista_Susp_!PRAZO,2,0)+Tabela1[[#This Row],[DATA]],"")</f>
        <v/>
      </c>
      <c r="AA220" s="59"/>
      <c r="AB220" s="59"/>
      <c r="AC220" s="6"/>
      <c r="AD220" s="6"/>
      <c r="AE220" s="6"/>
      <c r="AF220" s="81"/>
      <c r="AG220" s="81"/>
      <c r="AH220" s="81"/>
      <c r="AI220" s="81"/>
      <c r="AJ220" s="81"/>
    </row>
    <row r="221" spans="1:36" x14ac:dyDescent="0.25">
      <c r="A221" s="6">
        <v>220</v>
      </c>
      <c r="C221" s="73"/>
      <c r="D221" s="15" t="str">
        <f t="shared" si="3"/>
        <v>janeiro</v>
      </c>
      <c r="E221" s="9"/>
      <c r="F221" s="74"/>
      <c r="H221" s="45"/>
      <c r="I221" s="45"/>
      <c r="J221" s="3"/>
      <c r="K221" s="24"/>
      <c r="L221" s="6"/>
      <c r="M221" s="6"/>
      <c r="N221" s="19"/>
      <c r="O221" s="19"/>
      <c r="P221" s="78"/>
      <c r="Q221" s="6"/>
      <c r="R221" s="6"/>
      <c r="S221" s="6"/>
      <c r="T221" s="57"/>
      <c r="U221" s="6"/>
      <c r="W221" s="6"/>
      <c r="X221" s="6"/>
      <c r="Y221" s="6"/>
      <c r="Z221" s="4" t="str">
        <f>IF(Tabela1[[#This Row],[R.A.E]]="SIM",VLOOKUP(Tabela1[[#This Row],[CLASSIFICAÇÃO]],Lista_Susp_!PRAZO,2,0)+Tabela1[[#This Row],[DATA]],"")</f>
        <v/>
      </c>
      <c r="AA221" s="59"/>
      <c r="AB221" s="59"/>
      <c r="AC221" s="6"/>
      <c r="AD221" s="6"/>
      <c r="AE221" s="6"/>
      <c r="AF221" s="81"/>
      <c r="AG221" s="81"/>
      <c r="AH221" s="81"/>
      <c r="AI221" s="81"/>
      <c r="AJ221" s="81"/>
    </row>
    <row r="222" spans="1:36" x14ac:dyDescent="0.25">
      <c r="A222" s="6">
        <v>221</v>
      </c>
      <c r="C222" s="73"/>
      <c r="D222" s="15" t="str">
        <f t="shared" si="3"/>
        <v>janeiro</v>
      </c>
      <c r="E222" s="9"/>
      <c r="F222" s="74"/>
      <c r="H222" s="45"/>
      <c r="I222" s="45"/>
      <c r="J222" s="3"/>
      <c r="K222" s="5"/>
      <c r="L222" s="6"/>
      <c r="M222" s="6"/>
      <c r="N222" s="19"/>
      <c r="O222" s="19"/>
      <c r="P222" s="78"/>
      <c r="Q222" s="6"/>
      <c r="R222" s="6"/>
      <c r="S222" s="6"/>
      <c r="T222" s="29"/>
      <c r="U222" s="23"/>
      <c r="W222" s="6"/>
      <c r="X222" s="6"/>
      <c r="Y222" s="6"/>
      <c r="Z222" s="4" t="str">
        <f>IF(Tabela1[[#This Row],[R.A.E]]="SIM",VLOOKUP(Tabela1[[#This Row],[CLASSIFICAÇÃO]],Lista_Susp_!PRAZO,2,0)+Tabela1[[#This Row],[DATA]],"")</f>
        <v/>
      </c>
      <c r="AA222" s="59"/>
      <c r="AB222" s="59"/>
      <c r="AC222" s="6"/>
      <c r="AD222" s="6"/>
      <c r="AE222" s="6"/>
      <c r="AF222" s="81"/>
      <c r="AG222" s="81"/>
      <c r="AH222" s="81"/>
      <c r="AI222" s="81"/>
      <c r="AJ222" s="81"/>
    </row>
    <row r="223" spans="1:36" x14ac:dyDescent="0.25">
      <c r="A223" s="6">
        <v>222</v>
      </c>
      <c r="C223" s="73"/>
      <c r="D223" s="15" t="str">
        <f t="shared" si="3"/>
        <v>janeiro</v>
      </c>
      <c r="E223" s="9"/>
      <c r="F223" s="74"/>
      <c r="H223" s="45"/>
      <c r="I223" s="45"/>
      <c r="J223" s="3"/>
      <c r="K223" s="5"/>
      <c r="L223" s="6"/>
      <c r="M223" s="6"/>
      <c r="N223" s="19"/>
      <c r="O223" s="19"/>
      <c r="P223" s="78"/>
      <c r="Q223" s="6"/>
      <c r="R223" s="6"/>
      <c r="S223" s="6"/>
      <c r="T223" s="57"/>
      <c r="U223" s="6"/>
      <c r="W223" s="6"/>
      <c r="X223" s="6"/>
      <c r="Y223" s="6"/>
      <c r="Z223" s="4" t="str">
        <f>IF(Tabela1[[#This Row],[R.A.E]]="SIM",VLOOKUP(Tabela1[[#This Row],[CLASSIFICAÇÃO]],Lista_Susp_!PRAZO,2,0)+Tabela1[[#This Row],[DATA]],"")</f>
        <v/>
      </c>
      <c r="AA223" s="59"/>
      <c r="AB223" s="59"/>
      <c r="AC223" s="6"/>
      <c r="AD223" s="6"/>
      <c r="AE223" s="6"/>
      <c r="AF223" s="81"/>
      <c r="AG223" s="81"/>
      <c r="AH223" s="81"/>
      <c r="AI223" s="81"/>
      <c r="AJ223" s="81"/>
    </row>
    <row r="224" spans="1:36" x14ac:dyDescent="0.25">
      <c r="A224" s="6">
        <v>223</v>
      </c>
      <c r="C224" s="73"/>
      <c r="D224" s="15" t="str">
        <f t="shared" si="3"/>
        <v>janeiro</v>
      </c>
      <c r="E224" s="9"/>
      <c r="F224" s="74"/>
      <c r="H224" s="45"/>
      <c r="I224" s="45"/>
      <c r="J224" s="3"/>
      <c r="K224" s="5"/>
      <c r="L224" s="6"/>
      <c r="M224" s="6"/>
      <c r="N224" s="19"/>
      <c r="O224" s="19"/>
      <c r="P224" s="78"/>
      <c r="Q224" s="6"/>
      <c r="R224" s="6"/>
      <c r="S224" s="6"/>
      <c r="T224" s="76"/>
      <c r="U224" s="6"/>
      <c r="W224" s="6"/>
      <c r="X224" s="6"/>
      <c r="Y224" s="6"/>
      <c r="Z224" s="4" t="str">
        <f>IF(Tabela1[[#This Row],[R.A.E]]="SIM",VLOOKUP(Tabela1[[#This Row],[CLASSIFICAÇÃO]],Lista_Susp_!PRAZO,2,0)+Tabela1[[#This Row],[DATA]],"")</f>
        <v/>
      </c>
      <c r="AA224" s="59"/>
      <c r="AB224" s="59"/>
      <c r="AC224" s="6"/>
      <c r="AD224" s="6"/>
      <c r="AE224" s="6"/>
      <c r="AF224" s="81"/>
      <c r="AG224" s="81"/>
      <c r="AH224" s="81"/>
      <c r="AI224" s="81"/>
      <c r="AJ224" s="81"/>
    </row>
    <row r="225" spans="1:36" x14ac:dyDescent="0.25">
      <c r="A225" s="6">
        <v>224</v>
      </c>
      <c r="C225" s="73"/>
      <c r="D225" s="15" t="str">
        <f t="shared" si="3"/>
        <v>janeiro</v>
      </c>
      <c r="E225" s="9"/>
      <c r="F225" s="74"/>
      <c r="H225" s="45"/>
      <c r="I225" s="45"/>
      <c r="J225" s="3"/>
      <c r="K225" s="5"/>
      <c r="L225" s="6"/>
      <c r="M225" s="6"/>
      <c r="N225" s="19"/>
      <c r="O225" s="19"/>
      <c r="P225" s="78"/>
      <c r="Q225" s="6"/>
      <c r="R225" s="6"/>
      <c r="S225" s="6"/>
      <c r="T225" s="81"/>
      <c r="U225" s="6"/>
      <c r="W225" s="6"/>
      <c r="X225" s="6"/>
      <c r="Y225" s="6"/>
      <c r="Z225" s="4" t="str">
        <f>IF(Tabela1[[#This Row],[R.A.E]]="SIM",VLOOKUP(Tabela1[[#This Row],[CLASSIFICAÇÃO]],Lista_Susp_!PRAZO,2,0)+Tabela1[[#This Row],[DATA]],"")</f>
        <v/>
      </c>
      <c r="AA225" s="59"/>
      <c r="AB225" s="59"/>
      <c r="AC225" s="6"/>
      <c r="AD225" s="6"/>
      <c r="AE225" s="6"/>
      <c r="AF225" s="81"/>
      <c r="AG225" s="81"/>
      <c r="AH225" s="81"/>
      <c r="AI225" s="81"/>
      <c r="AJ225" s="81"/>
    </row>
    <row r="226" spans="1:36" x14ac:dyDescent="0.25">
      <c r="A226" s="6">
        <v>225</v>
      </c>
      <c r="C226" s="73"/>
      <c r="D226" s="15" t="str">
        <f t="shared" si="3"/>
        <v>janeiro</v>
      </c>
      <c r="E226" s="9"/>
      <c r="F226" s="74"/>
      <c r="H226" s="45"/>
      <c r="I226" s="45"/>
      <c r="J226" s="3"/>
      <c r="K226" s="5"/>
      <c r="L226" s="6"/>
      <c r="M226" s="6"/>
      <c r="N226" s="19"/>
      <c r="O226" s="19"/>
      <c r="P226" s="78"/>
      <c r="Q226" s="6"/>
      <c r="R226" s="6"/>
      <c r="S226" s="6"/>
      <c r="T226" s="57"/>
      <c r="U226" s="6"/>
      <c r="W226" s="6"/>
      <c r="X226" s="6"/>
      <c r="Y226" s="6"/>
      <c r="Z226" s="4" t="str">
        <f>IF(Tabela1[[#This Row],[R.A.E]]="SIM",VLOOKUP(Tabela1[[#This Row],[CLASSIFICAÇÃO]],Lista_Susp_!PRAZO,2,0)+Tabela1[[#This Row],[DATA]],"")</f>
        <v/>
      </c>
      <c r="AA226" s="59"/>
      <c r="AB226" s="59"/>
      <c r="AC226" s="6"/>
      <c r="AD226" s="6"/>
      <c r="AE226" s="6"/>
      <c r="AF226" s="81"/>
      <c r="AG226" s="81"/>
      <c r="AH226" s="81"/>
      <c r="AI226" s="81"/>
      <c r="AJ226" s="81"/>
    </row>
    <row r="227" spans="1:36" x14ac:dyDescent="0.25">
      <c r="A227" s="6">
        <v>226</v>
      </c>
      <c r="C227" s="73"/>
      <c r="D227" s="15" t="str">
        <f t="shared" si="3"/>
        <v>janeiro</v>
      </c>
      <c r="E227" s="9"/>
      <c r="F227" s="74"/>
      <c r="H227" s="45"/>
      <c r="I227" s="45"/>
      <c r="J227" s="3"/>
      <c r="K227" s="5"/>
      <c r="L227" s="6"/>
      <c r="M227" s="6"/>
      <c r="N227" s="19"/>
      <c r="O227" s="19"/>
      <c r="P227" s="78"/>
      <c r="Q227" s="6"/>
      <c r="R227" s="6"/>
      <c r="S227" s="6"/>
      <c r="T227" s="57"/>
      <c r="U227" s="6"/>
      <c r="W227" s="6"/>
      <c r="X227" s="6"/>
      <c r="Y227" s="6"/>
      <c r="Z227" s="4" t="str">
        <f>IF(Tabela1[[#This Row],[R.A.E]]="SIM",VLOOKUP(Tabela1[[#This Row],[CLASSIFICAÇÃO]],Lista_Susp_!PRAZO,2,0)+Tabela1[[#This Row],[DATA]],"")</f>
        <v/>
      </c>
      <c r="AA227" s="59"/>
      <c r="AB227" s="59"/>
      <c r="AC227" s="6"/>
      <c r="AD227" s="6"/>
      <c r="AE227" s="6"/>
      <c r="AF227" s="81"/>
      <c r="AG227" s="81"/>
      <c r="AH227" s="81"/>
      <c r="AI227" s="81"/>
      <c r="AJ227" s="81"/>
    </row>
    <row r="228" spans="1:36" x14ac:dyDescent="0.25">
      <c r="A228" s="6">
        <v>227</v>
      </c>
      <c r="C228" s="73"/>
      <c r="D228" s="15" t="str">
        <f t="shared" si="3"/>
        <v>janeiro</v>
      </c>
      <c r="E228" s="9"/>
      <c r="F228" s="74"/>
      <c r="G228" s="3"/>
      <c r="H228" s="45"/>
      <c r="I228" s="45"/>
      <c r="J228" s="3"/>
      <c r="K228" s="5"/>
      <c r="L228" s="6"/>
      <c r="M228" s="6"/>
      <c r="N228" s="19"/>
      <c r="O228" s="19"/>
      <c r="P228" s="78"/>
      <c r="Q228" s="6"/>
      <c r="R228" s="6"/>
      <c r="S228" s="6"/>
      <c r="T228" s="57"/>
      <c r="U228" s="6"/>
      <c r="W228" s="6"/>
      <c r="X228" s="6"/>
      <c r="Y228" s="6"/>
      <c r="Z228" s="4" t="str">
        <f>IF(Tabela1[[#This Row],[R.A.E]]="SIM",VLOOKUP(Tabela1[[#This Row],[CLASSIFICAÇÃO]],Lista_Susp_!PRAZO,2,0)+Tabela1[[#This Row],[DATA]],"")</f>
        <v/>
      </c>
      <c r="AA228" s="59"/>
      <c r="AB228" s="59"/>
      <c r="AC228" s="6"/>
      <c r="AD228" s="6"/>
      <c r="AE228" s="6"/>
      <c r="AF228" s="81"/>
      <c r="AG228" s="81"/>
      <c r="AH228" s="81"/>
      <c r="AI228" s="81"/>
      <c r="AJ228" s="81"/>
    </row>
    <row r="229" spans="1:36" x14ac:dyDescent="0.25">
      <c r="A229" s="6">
        <v>228</v>
      </c>
      <c r="C229" s="73"/>
      <c r="D229" s="15" t="str">
        <f t="shared" si="3"/>
        <v>janeiro</v>
      </c>
      <c r="E229" s="9"/>
      <c r="F229" s="74"/>
      <c r="H229" s="45"/>
      <c r="I229" s="45"/>
      <c r="J229" s="3"/>
      <c r="K229" s="5"/>
      <c r="L229" s="6"/>
      <c r="M229" s="6"/>
      <c r="N229" s="19"/>
      <c r="O229" s="19"/>
      <c r="P229" s="78"/>
      <c r="Q229" s="6"/>
      <c r="R229" s="6"/>
      <c r="S229" s="6"/>
      <c r="T229" s="57"/>
      <c r="U229" s="6"/>
      <c r="W229" s="6"/>
      <c r="X229" s="6"/>
      <c r="Y229" s="6"/>
      <c r="Z229" s="4" t="str">
        <f>IF(Tabela1[[#This Row],[R.A.E]]="SIM",VLOOKUP(Tabela1[[#This Row],[CLASSIFICAÇÃO]],Lista_Susp_!PRAZO,2,0)+Tabela1[[#This Row],[DATA]],"")</f>
        <v/>
      </c>
      <c r="AA229" s="59"/>
      <c r="AB229" s="59"/>
      <c r="AC229" s="6"/>
      <c r="AD229" s="6"/>
      <c r="AE229" s="6"/>
      <c r="AF229" s="81"/>
      <c r="AG229" s="81"/>
      <c r="AH229" s="81"/>
      <c r="AI229" s="81"/>
      <c r="AJ229" s="81"/>
    </row>
    <row r="230" spans="1:36" x14ac:dyDescent="0.25">
      <c r="A230" s="6">
        <v>229</v>
      </c>
      <c r="C230" s="73"/>
      <c r="D230" s="15" t="str">
        <f t="shared" si="3"/>
        <v>janeiro</v>
      </c>
      <c r="E230" s="9"/>
      <c r="F230" s="74"/>
      <c r="H230" s="45"/>
      <c r="I230" s="45"/>
      <c r="J230" s="3"/>
      <c r="K230" s="5"/>
      <c r="L230" s="6"/>
      <c r="M230" s="6"/>
      <c r="N230" s="19"/>
      <c r="O230" s="19"/>
      <c r="P230" s="78"/>
      <c r="Q230" s="6"/>
      <c r="R230" s="6"/>
      <c r="S230" s="6"/>
      <c r="T230" s="57"/>
      <c r="U230" s="6"/>
      <c r="W230" s="6"/>
      <c r="X230" s="6"/>
      <c r="Y230" s="6"/>
      <c r="Z230" s="4" t="str">
        <f>IF(Tabela1[[#This Row],[R.A.E]]="SIM",VLOOKUP(Tabela1[[#This Row],[CLASSIFICAÇÃO]],Lista_Susp_!PRAZO,2,0)+Tabela1[[#This Row],[DATA]],"")</f>
        <v/>
      </c>
      <c r="AA230" s="59"/>
      <c r="AB230" s="59"/>
      <c r="AC230" s="6"/>
      <c r="AD230" s="6"/>
      <c r="AE230" s="6"/>
      <c r="AF230" s="81"/>
      <c r="AG230" s="81"/>
      <c r="AH230" s="81"/>
      <c r="AI230" s="81"/>
      <c r="AJ230" s="81"/>
    </row>
    <row r="231" spans="1:36" x14ac:dyDescent="0.25">
      <c r="A231" s="6">
        <v>230</v>
      </c>
      <c r="C231" s="73"/>
      <c r="D231" s="15" t="str">
        <f t="shared" si="3"/>
        <v>janeiro</v>
      </c>
      <c r="E231" s="9"/>
      <c r="F231" s="74"/>
      <c r="H231" s="45"/>
      <c r="I231" s="45"/>
      <c r="J231" s="3"/>
      <c r="K231" s="5"/>
      <c r="L231" s="6"/>
      <c r="M231" s="6"/>
      <c r="N231" s="19"/>
      <c r="O231" s="19"/>
      <c r="P231" s="78"/>
      <c r="Q231" s="6"/>
      <c r="R231" s="6"/>
      <c r="S231" s="6"/>
      <c r="T231" s="57"/>
      <c r="U231" s="6"/>
      <c r="W231" s="6"/>
      <c r="X231" s="6"/>
      <c r="Y231" s="6"/>
      <c r="Z231" s="4" t="str">
        <f>IF(Tabela1[[#This Row],[R.A.E]]="SIM",VLOOKUP(Tabela1[[#This Row],[CLASSIFICAÇÃO]],Lista_Susp_!PRAZO,2,0)+Tabela1[[#This Row],[DATA]],"")</f>
        <v/>
      </c>
      <c r="AA231" s="59"/>
      <c r="AB231" s="59"/>
      <c r="AC231" s="6"/>
      <c r="AD231" s="6"/>
      <c r="AE231" s="6"/>
      <c r="AF231" s="81"/>
      <c r="AG231" s="81"/>
      <c r="AH231" s="81"/>
      <c r="AI231" s="81"/>
      <c r="AJ231" s="81"/>
    </row>
    <row r="232" spans="1:36" x14ac:dyDescent="0.25">
      <c r="A232" s="6">
        <v>231</v>
      </c>
      <c r="C232" s="73"/>
      <c r="D232" s="15" t="str">
        <f t="shared" si="3"/>
        <v>janeiro</v>
      </c>
      <c r="E232" s="9"/>
      <c r="F232" s="74"/>
      <c r="H232" s="45"/>
      <c r="I232" s="45"/>
      <c r="J232" s="3"/>
      <c r="K232" s="5"/>
      <c r="L232" s="6"/>
      <c r="M232" s="6"/>
      <c r="N232" s="19"/>
      <c r="O232" s="19"/>
      <c r="P232" s="78"/>
      <c r="Q232" s="6"/>
      <c r="R232" s="6"/>
      <c r="S232" s="6"/>
      <c r="T232" s="57"/>
      <c r="U232" s="6"/>
      <c r="W232" s="6"/>
      <c r="X232" s="6"/>
      <c r="Y232" s="6"/>
      <c r="Z232" s="4" t="str">
        <f>IF(Tabela1[[#This Row],[R.A.E]]="SIM",VLOOKUP(Tabela1[[#This Row],[CLASSIFICAÇÃO]],Lista_Susp_!PRAZO,2,0)+Tabela1[[#This Row],[DATA]],"")</f>
        <v/>
      </c>
      <c r="AA232" s="59"/>
      <c r="AB232" s="59"/>
      <c r="AC232" s="6"/>
      <c r="AD232" s="6"/>
      <c r="AE232" s="6"/>
      <c r="AF232" s="81"/>
      <c r="AG232" s="81"/>
      <c r="AH232" s="81"/>
      <c r="AI232" s="81"/>
      <c r="AJ232" s="81"/>
    </row>
    <row r="233" spans="1:36" x14ac:dyDescent="0.25">
      <c r="A233" s="6">
        <v>232</v>
      </c>
      <c r="C233" s="73"/>
      <c r="D233" s="15" t="str">
        <f t="shared" si="3"/>
        <v>janeiro</v>
      </c>
      <c r="E233" s="9"/>
      <c r="F233" s="74"/>
      <c r="H233" s="45"/>
      <c r="I233" s="45"/>
      <c r="J233" s="3"/>
      <c r="K233" s="5"/>
      <c r="L233" s="6"/>
      <c r="M233" s="6"/>
      <c r="N233" s="19"/>
      <c r="O233" s="19"/>
      <c r="P233" s="78"/>
      <c r="Q233" s="6"/>
      <c r="R233" s="6"/>
      <c r="S233" s="6"/>
      <c r="T233" s="57"/>
      <c r="U233" s="6"/>
      <c r="W233" s="6"/>
      <c r="X233" s="6"/>
      <c r="Y233" s="6"/>
      <c r="Z233" s="4" t="str">
        <f>IF(Tabela1[[#This Row],[R.A.E]]="SIM",VLOOKUP(Tabela1[[#This Row],[CLASSIFICAÇÃO]],Lista_Susp_!PRAZO,2,0)+Tabela1[[#This Row],[DATA]],"")</f>
        <v/>
      </c>
      <c r="AA233" s="59"/>
      <c r="AB233" s="59"/>
      <c r="AC233" s="6"/>
      <c r="AD233" s="6"/>
      <c r="AE233" s="6"/>
      <c r="AF233" s="81"/>
      <c r="AG233" s="81"/>
      <c r="AH233" s="81"/>
      <c r="AI233" s="81"/>
      <c r="AJ233" s="81"/>
    </row>
    <row r="234" spans="1:36" x14ac:dyDescent="0.25">
      <c r="A234" s="6">
        <v>233</v>
      </c>
      <c r="C234" s="73"/>
      <c r="D234" s="15" t="str">
        <f t="shared" si="3"/>
        <v>janeiro</v>
      </c>
      <c r="E234" s="9"/>
      <c r="F234" s="74"/>
      <c r="H234" s="45"/>
      <c r="I234" s="45"/>
      <c r="J234" s="3"/>
      <c r="K234" s="5"/>
      <c r="L234" s="6"/>
      <c r="M234" s="6"/>
      <c r="N234" s="19"/>
      <c r="O234" s="19"/>
      <c r="P234" s="78"/>
      <c r="Q234" s="6"/>
      <c r="R234" s="6"/>
      <c r="S234" s="6"/>
      <c r="T234" s="57"/>
      <c r="U234" s="6"/>
      <c r="W234" s="6"/>
      <c r="X234" s="6"/>
      <c r="Y234" s="6"/>
      <c r="Z234" s="4" t="str">
        <f>IF(Tabela1[[#This Row],[R.A.E]]="SIM",VLOOKUP(Tabela1[[#This Row],[CLASSIFICAÇÃO]],Lista_Susp_!PRAZO,2,0)+Tabela1[[#This Row],[DATA]],"")</f>
        <v/>
      </c>
      <c r="AA234" s="59"/>
      <c r="AB234" s="59"/>
      <c r="AC234" s="6"/>
      <c r="AD234" s="6"/>
      <c r="AE234" s="6"/>
      <c r="AF234" s="81"/>
      <c r="AG234" s="81"/>
      <c r="AH234" s="81"/>
      <c r="AI234" s="81"/>
      <c r="AJ234" s="81"/>
    </row>
    <row r="235" spans="1:36" x14ac:dyDescent="0.25">
      <c r="A235" s="6">
        <v>234</v>
      </c>
      <c r="C235" s="73"/>
      <c r="D235" s="15" t="str">
        <f t="shared" si="3"/>
        <v>janeiro</v>
      </c>
      <c r="E235" s="9"/>
      <c r="F235" s="74"/>
      <c r="H235" s="45"/>
      <c r="I235" s="45"/>
      <c r="J235" s="3"/>
      <c r="K235" s="5"/>
      <c r="L235" s="6"/>
      <c r="M235" s="6"/>
      <c r="N235" s="19"/>
      <c r="O235" s="19"/>
      <c r="P235" s="78"/>
      <c r="Q235" s="6"/>
      <c r="R235" s="6"/>
      <c r="S235" s="6"/>
      <c r="T235" s="81"/>
      <c r="U235" s="6"/>
      <c r="W235" s="6"/>
      <c r="X235" s="6"/>
      <c r="Y235" s="6"/>
      <c r="Z235" s="4" t="str">
        <f>IF(Tabela1[[#This Row],[R.A.E]]="SIM",VLOOKUP(Tabela1[[#This Row],[CLASSIFICAÇÃO]],Lista_Susp_!PRAZO,2,0)+Tabela1[[#This Row],[DATA]],"")</f>
        <v/>
      </c>
      <c r="AA235" s="59"/>
      <c r="AB235" s="59"/>
      <c r="AC235" s="6"/>
      <c r="AD235" s="6"/>
      <c r="AE235" s="6"/>
      <c r="AF235" s="81"/>
      <c r="AG235" s="81"/>
      <c r="AH235" s="81"/>
      <c r="AI235" s="81"/>
      <c r="AJ235" s="81"/>
    </row>
    <row r="236" spans="1:36" x14ac:dyDescent="0.25">
      <c r="A236" s="6">
        <v>235</v>
      </c>
      <c r="C236" s="73"/>
      <c r="D236" s="15" t="str">
        <f t="shared" si="3"/>
        <v>janeiro</v>
      </c>
      <c r="E236" s="9"/>
      <c r="F236" s="74"/>
      <c r="H236" s="45"/>
      <c r="I236" s="45"/>
      <c r="J236" s="3"/>
      <c r="K236" s="5"/>
      <c r="L236" s="6"/>
      <c r="M236" s="6"/>
      <c r="N236" s="19"/>
      <c r="O236" s="19"/>
      <c r="P236" s="78"/>
      <c r="Q236" s="6"/>
      <c r="R236" s="6"/>
      <c r="S236" s="6"/>
      <c r="T236" s="57"/>
      <c r="U236" s="6"/>
      <c r="W236" s="6"/>
      <c r="X236" s="6"/>
      <c r="Y236" s="6"/>
      <c r="Z236" s="4" t="str">
        <f>IF(Tabela1[[#This Row],[R.A.E]]="SIM",VLOOKUP(Tabela1[[#This Row],[CLASSIFICAÇÃO]],Lista_Susp_!PRAZO,2,0)+Tabela1[[#This Row],[DATA]],"")</f>
        <v/>
      </c>
      <c r="AA236" s="59"/>
      <c r="AB236" s="59"/>
      <c r="AC236" s="6"/>
      <c r="AD236" s="6"/>
      <c r="AE236" s="6"/>
      <c r="AF236" s="81"/>
      <c r="AG236" s="81"/>
      <c r="AH236" s="81"/>
      <c r="AI236" s="81"/>
      <c r="AJ236" s="81"/>
    </row>
    <row r="237" spans="1:36" x14ac:dyDescent="0.25">
      <c r="A237" s="6">
        <v>236</v>
      </c>
      <c r="C237" s="73"/>
      <c r="D237" s="15" t="str">
        <f t="shared" si="3"/>
        <v>janeiro</v>
      </c>
      <c r="E237" s="9"/>
      <c r="F237" s="74"/>
      <c r="H237" s="45"/>
      <c r="I237" s="45"/>
      <c r="J237" s="3"/>
      <c r="K237" s="5"/>
      <c r="L237" s="6"/>
      <c r="M237" s="6"/>
      <c r="N237" s="19"/>
      <c r="O237" s="19"/>
      <c r="P237" s="78"/>
      <c r="Q237" s="6"/>
      <c r="R237" s="6"/>
      <c r="S237" s="6"/>
      <c r="T237" s="57"/>
      <c r="U237" s="6"/>
      <c r="W237" s="6"/>
      <c r="X237" s="6"/>
      <c r="Y237" s="6"/>
      <c r="Z237" s="4" t="str">
        <f>IF(Tabela1[[#This Row],[R.A.E]]="SIM",VLOOKUP(Tabela1[[#This Row],[CLASSIFICAÇÃO]],Lista_Susp_!PRAZO,2,0)+Tabela1[[#This Row],[DATA]],"")</f>
        <v/>
      </c>
      <c r="AA237" s="59"/>
      <c r="AB237" s="59"/>
      <c r="AC237" s="6"/>
      <c r="AD237" s="6"/>
      <c r="AE237" s="6"/>
      <c r="AF237" s="81"/>
      <c r="AG237" s="81"/>
      <c r="AH237" s="81"/>
      <c r="AI237" s="81"/>
      <c r="AJ237" s="81"/>
    </row>
    <row r="238" spans="1:36" x14ac:dyDescent="0.25">
      <c r="A238" s="6">
        <v>237</v>
      </c>
      <c r="C238" s="73"/>
      <c r="D238" s="15" t="str">
        <f t="shared" si="3"/>
        <v>janeiro</v>
      </c>
      <c r="E238" s="9"/>
      <c r="F238" s="74"/>
      <c r="H238" s="45"/>
      <c r="I238" s="45"/>
      <c r="J238" s="3"/>
      <c r="K238" s="5"/>
      <c r="L238" s="6"/>
      <c r="M238" s="6"/>
      <c r="N238" s="19"/>
      <c r="O238" s="19"/>
      <c r="P238" s="78"/>
      <c r="Q238" s="6"/>
      <c r="R238" s="6"/>
      <c r="S238" s="6"/>
      <c r="T238" s="57"/>
      <c r="U238" s="6"/>
      <c r="W238" s="6"/>
      <c r="X238" s="6"/>
      <c r="Y238" s="6"/>
      <c r="Z238" s="4" t="str">
        <f>IF(Tabela1[[#This Row],[R.A.E]]="SIM",VLOOKUP(Tabela1[[#This Row],[CLASSIFICAÇÃO]],Lista_Susp_!PRAZO,2,0)+Tabela1[[#This Row],[DATA]],"")</f>
        <v/>
      </c>
      <c r="AA238" s="59"/>
      <c r="AB238" s="59"/>
      <c r="AC238" s="6"/>
      <c r="AD238" s="6"/>
      <c r="AE238" s="6"/>
      <c r="AF238" s="81"/>
      <c r="AG238" s="81"/>
      <c r="AH238" s="81"/>
      <c r="AI238" s="81"/>
      <c r="AJ238" s="81"/>
    </row>
    <row r="239" spans="1:36" x14ac:dyDescent="0.25">
      <c r="A239" s="6">
        <v>238</v>
      </c>
      <c r="C239" s="73"/>
      <c r="D239" s="15" t="str">
        <f t="shared" si="3"/>
        <v>janeiro</v>
      </c>
      <c r="E239" s="9"/>
      <c r="F239" s="74"/>
      <c r="H239" s="45"/>
      <c r="I239" s="45"/>
      <c r="J239" s="3"/>
      <c r="K239" s="5"/>
      <c r="L239" s="6"/>
      <c r="M239" s="6"/>
      <c r="N239" s="19"/>
      <c r="O239" s="19"/>
      <c r="P239" s="78"/>
      <c r="Q239" s="6"/>
      <c r="R239" s="6"/>
      <c r="S239" s="6"/>
      <c r="T239" s="57"/>
      <c r="U239" s="6"/>
      <c r="W239" s="6"/>
      <c r="X239" s="6"/>
      <c r="Y239" s="6"/>
      <c r="Z239" s="4" t="str">
        <f>IF(Tabela1[[#This Row],[R.A.E]]="SIM",VLOOKUP(Tabela1[[#This Row],[CLASSIFICAÇÃO]],Lista_Susp_!PRAZO,2,0)+Tabela1[[#This Row],[DATA]],"")</f>
        <v/>
      </c>
      <c r="AA239" s="59"/>
      <c r="AB239" s="59"/>
      <c r="AC239" s="6"/>
      <c r="AD239" s="6"/>
      <c r="AE239" s="6"/>
      <c r="AF239" s="81"/>
      <c r="AG239" s="81"/>
      <c r="AH239" s="81"/>
      <c r="AI239" s="81"/>
      <c r="AJ239" s="81"/>
    </row>
    <row r="240" spans="1:36" x14ac:dyDescent="0.25">
      <c r="A240" s="6">
        <v>239</v>
      </c>
      <c r="C240" s="73"/>
      <c r="D240" s="15" t="str">
        <f t="shared" si="3"/>
        <v>janeiro</v>
      </c>
      <c r="E240" s="9"/>
      <c r="F240" s="74"/>
      <c r="H240" s="45"/>
      <c r="I240" s="45"/>
      <c r="J240" s="3"/>
      <c r="K240" s="5"/>
      <c r="L240" s="6"/>
      <c r="M240" s="6"/>
      <c r="N240" s="19"/>
      <c r="O240" s="19"/>
      <c r="P240" s="78"/>
      <c r="Q240" s="6"/>
      <c r="R240" s="6"/>
      <c r="S240" s="6"/>
      <c r="T240" s="57"/>
      <c r="U240" s="6"/>
      <c r="W240" s="6"/>
      <c r="X240" s="6"/>
      <c r="Y240" s="6"/>
      <c r="Z240" s="4" t="str">
        <f>IF(Tabela1[[#This Row],[R.A.E]]="SIM",VLOOKUP(Tabela1[[#This Row],[CLASSIFICAÇÃO]],Lista_Susp_!PRAZO,2,0)+Tabela1[[#This Row],[DATA]],"")</f>
        <v/>
      </c>
      <c r="AA240" s="59"/>
      <c r="AB240" s="59"/>
      <c r="AC240" s="6"/>
      <c r="AD240" s="6"/>
      <c r="AE240" s="6"/>
      <c r="AF240" s="81"/>
      <c r="AG240" s="81"/>
      <c r="AH240" s="81"/>
      <c r="AI240" s="81"/>
      <c r="AJ240" s="81"/>
    </row>
    <row r="241" spans="1:31" ht="70.5" customHeight="1" x14ac:dyDescent="0.25">
      <c r="A241" s="6">
        <v>240</v>
      </c>
      <c r="C241" s="73"/>
      <c r="D241" s="15" t="str">
        <f t="shared" si="3"/>
        <v>janeiro</v>
      </c>
      <c r="E241" s="9"/>
      <c r="F241" s="74"/>
      <c r="H241" s="45"/>
      <c r="I241" s="45"/>
      <c r="J241" s="3"/>
      <c r="K241" s="5"/>
      <c r="L241" s="6"/>
      <c r="M241" s="3"/>
      <c r="N241" s="2"/>
      <c r="O241" s="2"/>
      <c r="P241" s="77"/>
      <c r="Q241" s="26"/>
      <c r="R241" s="26"/>
      <c r="S241" s="26"/>
      <c r="T241" s="7"/>
      <c r="Y241" s="3"/>
      <c r="Z241" s="4" t="str">
        <f>IF(Tabela1[[#This Row],[R.A.E]]="SIM",VLOOKUP(Tabela1[[#This Row],[CLASSIFICAÇÃO]],Lista_Susp_!PRAZO,2,0)+Tabela1[[#This Row],[DATA]],"")</f>
        <v/>
      </c>
      <c r="AA241" s="11"/>
      <c r="AB241" s="11"/>
      <c r="AE241" s="3"/>
    </row>
    <row r="242" spans="1:31" x14ac:dyDescent="0.25">
      <c r="A242" s="6">
        <v>254</v>
      </c>
      <c r="C242" s="73"/>
      <c r="D242" s="15" t="str">
        <f t="shared" si="3"/>
        <v>janeiro</v>
      </c>
      <c r="E242" s="9"/>
      <c r="F242" s="74"/>
      <c r="H242" s="45"/>
      <c r="I242" s="45"/>
      <c r="J242" s="3"/>
      <c r="K242" s="5"/>
      <c r="L242" s="6"/>
      <c r="M242" s="3"/>
      <c r="N242" s="2"/>
      <c r="O242" s="2"/>
      <c r="P242" s="77"/>
      <c r="Q242" s="26"/>
      <c r="R242" s="26"/>
      <c r="S242" s="26"/>
      <c r="T242" s="24"/>
      <c r="Y242" s="3"/>
      <c r="Z242" s="4" t="str">
        <f>IF(Tabela1[[#This Row],[R.A.E]]="SIM",VLOOKUP(Tabela1[[#This Row],[CLASSIFICAÇÃO]],Lista_Susp_!PRAZO,2,0)+Tabela1[[#This Row],[DATA]],"")</f>
        <v/>
      </c>
      <c r="AA242" s="11"/>
      <c r="AB242" s="11"/>
      <c r="AD242" s="4"/>
      <c r="AE242" s="3"/>
    </row>
    <row r="243" spans="1:31" ht="42.75" customHeight="1" x14ac:dyDescent="0.25">
      <c r="A243" s="6">
        <v>297</v>
      </c>
      <c r="C243" s="73"/>
      <c r="D243" s="15" t="str">
        <f t="shared" si="3"/>
        <v>janeiro</v>
      </c>
      <c r="E243" s="9"/>
      <c r="F243" s="74"/>
      <c r="H243" s="45"/>
      <c r="I243" s="45"/>
      <c r="J243" s="3"/>
      <c r="K243" s="5"/>
      <c r="L243" s="6"/>
      <c r="M243" s="3"/>
      <c r="N243" s="2"/>
      <c r="O243" s="2"/>
      <c r="P243" s="77"/>
      <c r="Q243" s="26"/>
      <c r="R243" s="26"/>
      <c r="S243" s="26"/>
      <c r="T243" s="7"/>
      <c r="Y243" s="3"/>
      <c r="Z243" s="4" t="str">
        <f>IF(Tabela1[[#This Row],[R.A.E]]="SIM",VLOOKUP(Tabela1[[#This Row],[CLASSIFICAÇÃO]],Lista_Susp_!PRAZO,2,0)+Tabela1[[#This Row],[DATA]],"")</f>
        <v/>
      </c>
      <c r="AA243" s="11"/>
      <c r="AB243" s="11"/>
      <c r="AE243" s="3"/>
    </row>
    <row r="244" spans="1:31" x14ac:dyDescent="0.25">
      <c r="A244" s="6">
        <v>310</v>
      </c>
      <c r="C244" s="73"/>
      <c r="D244" s="15" t="str">
        <f t="shared" si="3"/>
        <v>janeiro</v>
      </c>
      <c r="E244" s="9"/>
      <c r="F244" s="74"/>
      <c r="H244" s="45"/>
      <c r="I244" s="45"/>
      <c r="J244" s="3"/>
      <c r="K244" s="5"/>
      <c r="L244" s="6"/>
      <c r="M244" s="3"/>
      <c r="N244" s="2"/>
      <c r="O244" s="2"/>
      <c r="P244" s="77"/>
      <c r="Q244" s="26"/>
      <c r="R244" s="26"/>
      <c r="S244" s="26"/>
      <c r="T244" s="7"/>
      <c r="Y244" s="3"/>
      <c r="Z244" s="4" t="str">
        <f>IF(Tabela1[[#This Row],[R.A.E]]="SIM",VLOOKUP(Tabela1[[#This Row],[CLASSIFICAÇÃO]],Lista_Susp_!PRAZO,2,0)+Tabela1[[#This Row],[DATA]],"")</f>
        <v/>
      </c>
      <c r="AA244" s="11"/>
      <c r="AB244" s="11"/>
      <c r="AE244" s="3"/>
    </row>
    <row r="245" spans="1:31" x14ac:dyDescent="0.25">
      <c r="A245" s="6">
        <v>241</v>
      </c>
      <c r="C245" s="73"/>
      <c r="D245" s="15" t="str">
        <f t="shared" si="3"/>
        <v>janeiro</v>
      </c>
      <c r="E245" s="9"/>
      <c r="F245" s="74"/>
      <c r="H245" s="45"/>
      <c r="I245" s="45"/>
      <c r="J245" s="3"/>
      <c r="K245" s="5"/>
      <c r="L245" s="6"/>
      <c r="M245" s="3"/>
      <c r="N245" s="2"/>
      <c r="O245" s="33"/>
      <c r="P245" s="77"/>
      <c r="Q245" s="26"/>
      <c r="R245" s="26"/>
      <c r="S245" s="26"/>
      <c r="T245" s="7"/>
      <c r="Y245" s="3"/>
      <c r="Z245" s="4" t="str">
        <f>IF(Tabela1[[#This Row],[R.A.E]]="SIM",VLOOKUP(Tabela1[[#This Row],[CLASSIFICAÇÃO]],Lista_Susp_!PRAZO,2,0)+Tabela1[[#This Row],[DATA]],"")</f>
        <v/>
      </c>
      <c r="AA245" s="11"/>
      <c r="AB245" s="11"/>
      <c r="AE245" s="3"/>
    </row>
    <row r="246" spans="1:31" x14ac:dyDescent="0.25">
      <c r="A246" s="6">
        <v>245</v>
      </c>
      <c r="C246" s="73"/>
      <c r="D246" s="15" t="str">
        <f t="shared" si="3"/>
        <v>janeiro</v>
      </c>
      <c r="E246" s="9"/>
      <c r="F246" s="74"/>
      <c r="H246" s="45"/>
      <c r="I246" s="45"/>
      <c r="J246" s="3"/>
      <c r="K246" s="5"/>
      <c r="L246" s="6"/>
      <c r="M246" s="3"/>
      <c r="N246" s="2"/>
      <c r="O246" s="2"/>
      <c r="P246" s="77"/>
      <c r="Q246" s="26"/>
      <c r="R246" s="26"/>
      <c r="S246" s="26"/>
      <c r="T246" s="7"/>
      <c r="Y246" s="3"/>
      <c r="Z246" s="4" t="str">
        <f>IF(Tabela1[[#This Row],[R.A.E]]="SIM",VLOOKUP(Tabela1[[#This Row],[CLASSIFICAÇÃO]],Lista_Susp_!PRAZO,2,0)+Tabela1[[#This Row],[DATA]],"")</f>
        <v/>
      </c>
      <c r="AA246" s="11"/>
      <c r="AB246" s="11"/>
      <c r="AE246" s="3"/>
    </row>
    <row r="247" spans="1:31" x14ac:dyDescent="0.25">
      <c r="A247" s="6">
        <v>246</v>
      </c>
      <c r="C247" s="73"/>
      <c r="D247" s="15" t="str">
        <f t="shared" si="3"/>
        <v>janeiro</v>
      </c>
      <c r="E247" s="9"/>
      <c r="F247" s="74"/>
      <c r="H247" s="45"/>
      <c r="I247" s="45"/>
      <c r="J247" s="3"/>
      <c r="K247" s="5"/>
      <c r="L247" s="6"/>
      <c r="M247" s="3"/>
      <c r="N247" s="2"/>
      <c r="O247" s="2"/>
      <c r="P247" s="77"/>
      <c r="Q247" s="26"/>
      <c r="R247" s="26"/>
      <c r="S247" s="26"/>
      <c r="T247" s="7"/>
      <c r="Y247" s="3"/>
      <c r="Z247" s="4" t="str">
        <f>IF(Tabela1[[#This Row],[R.A.E]]="SIM",VLOOKUP(Tabela1[[#This Row],[CLASSIFICAÇÃO]],Lista_Susp_!PRAZO,2,0)+Tabela1[[#This Row],[DATA]],"")</f>
        <v/>
      </c>
      <c r="AA247" s="11"/>
      <c r="AB247" s="11"/>
      <c r="AE247" s="3"/>
    </row>
    <row r="248" spans="1:31" x14ac:dyDescent="0.25">
      <c r="A248" s="6">
        <v>247</v>
      </c>
      <c r="C248" s="73"/>
      <c r="D248" s="15" t="str">
        <f t="shared" si="3"/>
        <v>janeiro</v>
      </c>
      <c r="E248" s="9"/>
      <c r="F248" s="74"/>
      <c r="H248" s="45"/>
      <c r="I248" s="45"/>
      <c r="J248" s="3"/>
      <c r="K248" s="5"/>
      <c r="L248" s="6"/>
      <c r="M248" s="3"/>
      <c r="N248" s="2"/>
      <c r="O248" s="47"/>
      <c r="P248" s="77"/>
      <c r="Q248" s="26"/>
      <c r="R248" s="26"/>
      <c r="S248" s="26"/>
      <c r="T248" s="7"/>
      <c r="Y248" s="3"/>
      <c r="Z248" s="4" t="str">
        <f>IF(Tabela1[[#This Row],[R.A.E]]="SIM",VLOOKUP(Tabela1[[#This Row],[CLASSIFICAÇÃO]],Lista_Susp_!PRAZO,2,0)+Tabela1[[#This Row],[DATA]],"")</f>
        <v/>
      </c>
      <c r="AA248" s="11"/>
      <c r="AB248" s="11"/>
      <c r="AE248" s="3"/>
    </row>
    <row r="249" spans="1:31" x14ac:dyDescent="0.25">
      <c r="A249" s="6">
        <v>248</v>
      </c>
      <c r="C249" s="73"/>
      <c r="D249" s="15" t="str">
        <f t="shared" si="3"/>
        <v>janeiro</v>
      </c>
      <c r="E249" s="9"/>
      <c r="F249" s="74"/>
      <c r="H249" s="45"/>
      <c r="I249" s="45"/>
      <c r="J249" s="3"/>
      <c r="K249" s="5"/>
      <c r="L249" s="6"/>
      <c r="M249" s="3"/>
      <c r="N249" s="2"/>
      <c r="O249" s="2"/>
      <c r="P249" s="77"/>
      <c r="Q249" s="26"/>
      <c r="R249" s="26"/>
      <c r="S249" s="26"/>
      <c r="T249" s="7"/>
      <c r="Y249" s="3"/>
      <c r="Z249" s="4" t="str">
        <f>IF(Tabela1[[#This Row],[R.A.E]]="SIM",VLOOKUP(Tabela1[[#This Row],[CLASSIFICAÇÃO]],Lista_Susp_!PRAZO,2,0)+Tabela1[[#This Row],[DATA]],"")</f>
        <v/>
      </c>
      <c r="AA249" s="11"/>
      <c r="AB249" s="11"/>
      <c r="AE249" s="3"/>
    </row>
    <row r="250" spans="1:31" x14ac:dyDescent="0.25">
      <c r="A250" s="6">
        <v>249</v>
      </c>
      <c r="C250" s="73"/>
      <c r="D250" s="15" t="str">
        <f t="shared" si="3"/>
        <v>janeiro</v>
      </c>
      <c r="E250" s="9"/>
      <c r="F250" s="74"/>
      <c r="H250" s="45"/>
      <c r="I250" s="45"/>
      <c r="J250" s="3"/>
      <c r="K250" s="5"/>
      <c r="L250" s="6"/>
      <c r="M250" s="3"/>
      <c r="N250" s="2"/>
      <c r="O250" s="2"/>
      <c r="P250" s="77"/>
      <c r="Q250" s="26"/>
      <c r="R250" s="26"/>
      <c r="S250" s="26"/>
      <c r="T250" s="7"/>
      <c r="Y250" s="3"/>
      <c r="Z250" s="4" t="str">
        <f>IF(Tabela1[[#This Row],[R.A.E]]="SIM",VLOOKUP(Tabela1[[#This Row],[CLASSIFICAÇÃO]],Lista_Susp_!PRAZO,2,0)+Tabela1[[#This Row],[DATA]],"")</f>
        <v/>
      </c>
      <c r="AA250" s="11"/>
      <c r="AB250" s="11"/>
      <c r="AE250" s="3"/>
    </row>
    <row r="251" spans="1:31" x14ac:dyDescent="0.25">
      <c r="A251" s="6">
        <v>250</v>
      </c>
      <c r="C251" s="73"/>
      <c r="D251" s="15" t="str">
        <f t="shared" si="3"/>
        <v>janeiro</v>
      </c>
      <c r="E251" s="9"/>
      <c r="F251" s="74"/>
      <c r="H251" s="45"/>
      <c r="I251" s="45"/>
      <c r="J251" s="3"/>
      <c r="K251" s="5"/>
      <c r="L251" s="6"/>
      <c r="M251" s="3"/>
      <c r="N251" s="2"/>
      <c r="O251" s="47"/>
      <c r="P251" s="77"/>
      <c r="Q251" s="26"/>
      <c r="R251" s="26"/>
      <c r="S251" s="26"/>
      <c r="T251" s="7"/>
      <c r="Y251" s="3"/>
      <c r="Z251" s="4" t="str">
        <f>IF(Tabela1[[#This Row],[R.A.E]]="SIM",VLOOKUP(Tabela1[[#This Row],[CLASSIFICAÇÃO]],Lista_Susp_!PRAZO,2,0)+Tabela1[[#This Row],[DATA]],"")</f>
        <v/>
      </c>
      <c r="AA251" s="11"/>
      <c r="AB251" s="11"/>
      <c r="AE251" s="3"/>
    </row>
    <row r="252" spans="1:31" x14ac:dyDescent="0.25">
      <c r="A252" s="6">
        <v>251</v>
      </c>
      <c r="C252" s="73"/>
      <c r="D252" s="15" t="str">
        <f t="shared" si="3"/>
        <v>janeiro</v>
      </c>
      <c r="E252" s="9"/>
      <c r="F252" s="74"/>
      <c r="H252" s="45"/>
      <c r="I252" s="45"/>
      <c r="J252" s="3"/>
      <c r="K252" s="5"/>
      <c r="L252" s="6"/>
      <c r="M252" s="3"/>
      <c r="N252" s="2"/>
      <c r="O252" s="2"/>
      <c r="P252" s="77"/>
      <c r="Q252" s="26"/>
      <c r="R252" s="26"/>
      <c r="S252" s="26"/>
      <c r="T252" s="7"/>
      <c r="Y252" s="3"/>
      <c r="Z252" s="4" t="str">
        <f>IF(Tabela1[[#This Row],[R.A.E]]="SIM",VLOOKUP(Tabela1[[#This Row],[CLASSIFICAÇÃO]],Lista_Susp_!PRAZO,2,0)+Tabela1[[#This Row],[DATA]],"")</f>
        <v/>
      </c>
      <c r="AA252" s="11"/>
      <c r="AB252" s="11"/>
      <c r="AE252" s="3"/>
    </row>
    <row r="253" spans="1:31" x14ac:dyDescent="0.25">
      <c r="A253" s="6">
        <v>242</v>
      </c>
      <c r="C253" s="73"/>
      <c r="D253" s="15" t="str">
        <f t="shared" si="3"/>
        <v>janeiro</v>
      </c>
      <c r="E253" s="9"/>
      <c r="F253" s="74"/>
      <c r="H253" s="45"/>
      <c r="I253" s="45"/>
      <c r="J253" s="3"/>
      <c r="K253" s="5"/>
      <c r="L253" s="6"/>
      <c r="M253" s="3"/>
      <c r="N253" s="2"/>
      <c r="O253" s="34"/>
      <c r="P253" s="77"/>
      <c r="Q253" s="26"/>
      <c r="R253" s="26"/>
      <c r="S253" s="26"/>
      <c r="T253" s="7"/>
      <c r="Y253" s="3"/>
      <c r="Z253" s="4" t="str">
        <f>IF(Tabela1[[#This Row],[R.A.E]]="SIM",VLOOKUP(Tabela1[[#This Row],[CLASSIFICAÇÃO]],Lista_Susp_!PRAZO,2,0)+Tabela1[[#This Row],[DATA]],"")</f>
        <v/>
      </c>
      <c r="AA253" s="11"/>
      <c r="AB253" s="11"/>
      <c r="AE253" s="3"/>
    </row>
    <row r="254" spans="1:31" x14ac:dyDescent="0.25">
      <c r="A254" s="6">
        <v>253</v>
      </c>
      <c r="C254" s="73"/>
      <c r="D254" s="15" t="str">
        <f t="shared" si="3"/>
        <v>janeiro</v>
      </c>
      <c r="E254" s="9"/>
      <c r="F254" s="74"/>
      <c r="H254" s="45"/>
      <c r="I254" s="45"/>
      <c r="J254" s="3"/>
      <c r="K254" s="5"/>
      <c r="L254" s="6"/>
      <c r="M254" s="3"/>
      <c r="N254" s="2"/>
      <c r="O254" s="47"/>
      <c r="P254" s="77"/>
      <c r="Q254" s="26"/>
      <c r="R254" s="26"/>
      <c r="S254" s="26"/>
      <c r="T254" s="24"/>
      <c r="Y254" s="3"/>
      <c r="Z254" s="4" t="str">
        <f>IF(Tabela1[[#This Row],[R.A.E]]="SIM",VLOOKUP(Tabela1[[#This Row],[CLASSIFICAÇÃO]],Lista_Susp_!PRAZO,2,0)+Tabela1[[#This Row],[DATA]],"")</f>
        <v/>
      </c>
      <c r="AA254" s="11"/>
      <c r="AB254" s="11"/>
      <c r="AE254" s="3"/>
    </row>
    <row r="255" spans="1:31" x14ac:dyDescent="0.25">
      <c r="A255" s="6">
        <v>243</v>
      </c>
      <c r="C255" s="73"/>
      <c r="D255" s="15" t="str">
        <f t="shared" si="3"/>
        <v>janeiro</v>
      </c>
      <c r="E255" s="9"/>
      <c r="F255" s="74"/>
      <c r="H255" s="45"/>
      <c r="I255" s="45"/>
      <c r="J255" s="3"/>
      <c r="K255" s="5"/>
      <c r="L255" s="6"/>
      <c r="M255" s="3"/>
      <c r="N255" s="2"/>
      <c r="O255" s="2"/>
      <c r="P255" s="77"/>
      <c r="Q255" s="26"/>
      <c r="R255" s="26"/>
      <c r="S255" s="26"/>
      <c r="T255" s="7"/>
      <c r="Y255" s="3"/>
      <c r="Z255" s="4" t="str">
        <f>IF(Tabela1[[#This Row],[R.A.E]]="SIM",VLOOKUP(Tabela1[[#This Row],[CLASSIFICAÇÃO]],Lista_Susp_!PRAZO,2,0)+Tabela1[[#This Row],[DATA]],"")</f>
        <v/>
      </c>
      <c r="AA255" s="11"/>
      <c r="AB255" s="11"/>
      <c r="AE255" s="3"/>
    </row>
    <row r="256" spans="1:31" x14ac:dyDescent="0.25">
      <c r="A256" s="6">
        <v>255</v>
      </c>
      <c r="C256" s="73"/>
      <c r="D256" s="15" t="str">
        <f t="shared" si="3"/>
        <v>janeiro</v>
      </c>
      <c r="E256" s="9"/>
      <c r="F256" s="74"/>
      <c r="H256" s="45"/>
      <c r="I256" s="45"/>
      <c r="J256" s="3"/>
      <c r="K256" s="5"/>
      <c r="L256" s="6"/>
      <c r="M256" s="3"/>
      <c r="N256" s="2"/>
      <c r="O256" s="2"/>
      <c r="P256" s="77"/>
      <c r="Q256" s="26"/>
      <c r="R256" s="26"/>
      <c r="S256" s="26"/>
      <c r="T256" s="24"/>
      <c r="Y256" s="3"/>
      <c r="Z256" s="4" t="str">
        <f>IF(Tabela1[[#This Row],[R.A.E]]="SIM",VLOOKUP(Tabela1[[#This Row],[CLASSIFICAÇÃO]],Lista_Susp_!PRAZO,2,0)+Tabela1[[#This Row],[DATA]],"")</f>
        <v/>
      </c>
      <c r="AA256" s="11"/>
      <c r="AB256" s="11"/>
      <c r="AE256" s="3"/>
    </row>
    <row r="257" spans="1:31" x14ac:dyDescent="0.25">
      <c r="A257" s="6">
        <v>244</v>
      </c>
      <c r="C257" s="73"/>
      <c r="D257" s="15" t="str">
        <f t="shared" si="3"/>
        <v>janeiro</v>
      </c>
      <c r="E257" s="9"/>
      <c r="F257" s="74"/>
      <c r="H257" s="45"/>
      <c r="I257" s="45"/>
      <c r="J257" s="3"/>
      <c r="K257" s="5"/>
      <c r="L257" s="6"/>
      <c r="M257" s="3"/>
      <c r="N257" s="2"/>
      <c r="O257" s="2"/>
      <c r="P257" s="77"/>
      <c r="Q257" s="26"/>
      <c r="R257" s="26"/>
      <c r="S257" s="26"/>
      <c r="T257" s="7"/>
      <c r="Y257" s="3"/>
      <c r="Z257" s="4" t="str">
        <f>IF(Tabela1[[#This Row],[R.A.E]]="SIM",VLOOKUP(Tabela1[[#This Row],[CLASSIFICAÇÃO]],Lista_Susp_!PRAZO,2,0)+Tabela1[[#This Row],[DATA]],"")</f>
        <v/>
      </c>
      <c r="AA257" s="11"/>
      <c r="AB257" s="11"/>
      <c r="AE257" s="3"/>
    </row>
    <row r="258" spans="1:31" x14ac:dyDescent="0.25">
      <c r="A258" s="6">
        <v>252</v>
      </c>
      <c r="C258" s="73"/>
      <c r="D258" s="15" t="str">
        <f t="shared" ref="D258:D263" si="4">TEXT(C258,"MMMM")</f>
        <v>janeiro</v>
      </c>
      <c r="E258" s="9"/>
      <c r="F258" s="74"/>
      <c r="H258" s="45"/>
      <c r="I258" s="45"/>
      <c r="J258" s="3"/>
      <c r="K258" s="5"/>
      <c r="L258" s="6"/>
      <c r="M258" s="3"/>
      <c r="N258" s="2"/>
      <c r="O258" s="48"/>
      <c r="P258" s="77"/>
      <c r="Q258" s="26"/>
      <c r="R258" s="26"/>
      <c r="S258" s="26"/>
      <c r="T258" s="7"/>
      <c r="Y258" s="3"/>
      <c r="Z258" s="4" t="str">
        <f>IF(Tabela1[[#This Row],[R.A.E]]="SIM",VLOOKUP(Tabela1[[#This Row],[CLASSIFICAÇÃO]],Lista_Susp_!PRAZO,2,0)+Tabela1[[#This Row],[DATA]],"")</f>
        <v/>
      </c>
      <c r="AA258" s="11"/>
      <c r="AB258" s="11"/>
      <c r="AE258" s="3"/>
    </row>
    <row r="259" spans="1:31" x14ac:dyDescent="0.25">
      <c r="A259" s="6">
        <v>256</v>
      </c>
      <c r="C259" s="73"/>
      <c r="D259" s="15" t="str">
        <f t="shared" si="4"/>
        <v>janeiro</v>
      </c>
      <c r="E259" s="9"/>
      <c r="F259" s="74"/>
      <c r="H259" s="45"/>
      <c r="I259" s="45"/>
      <c r="J259" s="3"/>
      <c r="K259" s="5"/>
      <c r="L259" s="6"/>
      <c r="M259" s="3"/>
      <c r="N259" s="2"/>
      <c r="O259" s="2"/>
      <c r="P259" s="77"/>
      <c r="Q259" s="26"/>
      <c r="R259" s="26"/>
      <c r="S259" s="26"/>
      <c r="T259" s="25"/>
      <c r="Y259" s="3"/>
      <c r="Z259" s="4" t="str">
        <f>IF(Tabela1[[#This Row],[R.A.E]]="SIM",VLOOKUP(Tabela1[[#This Row],[CLASSIFICAÇÃO]],Lista_Susp_!PRAZO,2,0)+Tabela1[[#This Row],[DATA]],"")</f>
        <v/>
      </c>
      <c r="AA259" s="11"/>
      <c r="AB259" s="11"/>
      <c r="AE259" s="3"/>
    </row>
    <row r="260" spans="1:31" x14ac:dyDescent="0.25">
      <c r="A260" s="6">
        <v>259</v>
      </c>
      <c r="C260" s="73"/>
      <c r="D260" s="15" t="str">
        <f t="shared" si="4"/>
        <v>janeiro</v>
      </c>
      <c r="E260" s="9"/>
      <c r="F260" s="74"/>
      <c r="H260" s="45"/>
      <c r="I260" s="45"/>
      <c r="J260" s="3"/>
      <c r="K260" s="5"/>
      <c r="L260" s="6"/>
      <c r="M260" s="3"/>
      <c r="N260" s="2"/>
      <c r="O260" s="47"/>
      <c r="P260" s="77"/>
      <c r="Q260" s="26"/>
      <c r="R260" s="26"/>
      <c r="S260" s="26"/>
      <c r="T260" s="7"/>
      <c r="Y260" s="3"/>
      <c r="Z260" s="4" t="str">
        <f>IF(Tabela1[[#This Row],[R.A.E]]="SIM",VLOOKUP(Tabela1[[#This Row],[CLASSIFICAÇÃO]],Lista_Susp_!PRAZO,2,0)+Tabela1[[#This Row],[DATA]],"")</f>
        <v/>
      </c>
      <c r="AA260" s="11"/>
      <c r="AB260" s="11"/>
      <c r="AE260" s="3"/>
    </row>
    <row r="261" spans="1:31" x14ac:dyDescent="0.25">
      <c r="A261" s="6">
        <v>260</v>
      </c>
      <c r="C261" s="73"/>
      <c r="D261" s="15" t="str">
        <f t="shared" si="4"/>
        <v>janeiro</v>
      </c>
      <c r="E261" s="9"/>
      <c r="F261" s="74"/>
      <c r="H261" s="45"/>
      <c r="I261" s="45"/>
      <c r="J261" s="3"/>
      <c r="K261" s="5"/>
      <c r="L261" s="6"/>
      <c r="M261" s="3"/>
      <c r="N261" s="2"/>
      <c r="O261" s="47"/>
      <c r="P261" s="77"/>
      <c r="Q261" s="26"/>
      <c r="R261" s="26"/>
      <c r="S261" s="26"/>
      <c r="T261" s="7"/>
      <c r="U261" s="16"/>
      <c r="Y261" s="3"/>
      <c r="Z261" s="4" t="str">
        <f>IF(Tabela1[[#This Row],[R.A.E]]="SIM",VLOOKUP(Tabela1[[#This Row],[CLASSIFICAÇÃO]],Lista_Susp_!PRAZO,2,0)+Tabela1[[#This Row],[DATA]],"")</f>
        <v/>
      </c>
      <c r="AA261" s="11"/>
      <c r="AB261" s="11"/>
      <c r="AE261" s="3"/>
    </row>
    <row r="262" spans="1:31" x14ac:dyDescent="0.25">
      <c r="A262" s="6">
        <v>257</v>
      </c>
      <c r="C262" s="73"/>
      <c r="D262" s="15" t="str">
        <f t="shared" si="4"/>
        <v>janeiro</v>
      </c>
      <c r="E262" s="9"/>
      <c r="F262" s="74"/>
      <c r="H262" s="45"/>
      <c r="I262" s="45"/>
      <c r="J262" s="3"/>
      <c r="K262" s="5"/>
      <c r="L262" s="6"/>
      <c r="M262" s="3"/>
      <c r="N262" s="2"/>
      <c r="O262" s="47"/>
      <c r="P262" s="77"/>
      <c r="Q262" s="26"/>
      <c r="R262" s="26"/>
      <c r="S262" s="26"/>
      <c r="T262" s="7"/>
      <c r="U262" s="1"/>
      <c r="Y262" s="3"/>
      <c r="Z262" s="4" t="str">
        <f>IF(Tabela1[[#This Row],[R.A.E]]="SIM",VLOOKUP(Tabela1[[#This Row],[CLASSIFICAÇÃO]],Lista_Susp_!PRAZO,2,0)+Tabela1[[#This Row],[DATA]],"")</f>
        <v/>
      </c>
      <c r="AA262" s="11"/>
      <c r="AB262" s="11"/>
      <c r="AE262" s="3"/>
    </row>
    <row r="263" spans="1:31" x14ac:dyDescent="0.25">
      <c r="A263" s="6">
        <v>262</v>
      </c>
      <c r="C263" s="73"/>
      <c r="D263" s="15" t="str">
        <f t="shared" si="4"/>
        <v>janeiro</v>
      </c>
      <c r="E263" s="9"/>
      <c r="F263" s="74"/>
      <c r="H263" s="45"/>
      <c r="I263" s="45"/>
      <c r="J263" s="3"/>
      <c r="K263" s="5"/>
      <c r="L263" s="6"/>
      <c r="M263" s="3"/>
      <c r="N263" s="2"/>
      <c r="O263" s="2"/>
      <c r="P263" s="77"/>
      <c r="Q263" s="26"/>
      <c r="R263" s="26"/>
      <c r="S263" s="26"/>
      <c r="T263" s="7"/>
      <c r="Y263" s="3"/>
      <c r="Z263" s="4" t="str">
        <f>IF(Tabela1[[#This Row],[R.A.E]]="SIM",VLOOKUP(Tabela1[[#This Row],[CLASSIFICAÇÃO]],Lista_Susp_!PRAZO,2,0)+Tabela1[[#This Row],[DATA]],"")</f>
        <v/>
      </c>
      <c r="AA263" s="11"/>
      <c r="AB263" s="11"/>
      <c r="AE263" s="3"/>
    </row>
    <row r="264" spans="1:31" ht="97.5" customHeight="1" x14ac:dyDescent="0.25">
      <c r="A264" s="6">
        <v>263</v>
      </c>
      <c r="C264" s="73"/>
      <c r="D264" s="37"/>
      <c r="E264" s="9"/>
      <c r="F264" s="74"/>
      <c r="H264" s="45"/>
      <c r="I264" s="45"/>
      <c r="J264" s="3"/>
      <c r="K264" s="5"/>
      <c r="L264" s="6"/>
      <c r="M264" s="3"/>
      <c r="N264" s="2"/>
      <c r="O264" s="2"/>
      <c r="P264" s="77"/>
      <c r="Q264" s="26"/>
      <c r="R264" s="26"/>
      <c r="S264" s="26"/>
      <c r="T264"/>
      <c r="Y264" s="3"/>
      <c r="Z264" s="4" t="str">
        <f>IF(Tabela1[[#This Row],[R.A.E]]="SIM",VLOOKUP(Tabela1[[#This Row],[CLASSIFICAÇÃO]],Lista_Susp_!PRAZO,2,0)+Tabela1[[#This Row],[DATA]],"")</f>
        <v/>
      </c>
      <c r="AA264" s="11"/>
      <c r="AB264" s="11"/>
      <c r="AE264" s="3"/>
    </row>
    <row r="265" spans="1:31" x14ac:dyDescent="0.25">
      <c r="A265" s="6">
        <v>264</v>
      </c>
      <c r="C265" s="73"/>
      <c r="D265" s="37"/>
      <c r="E265" s="9"/>
      <c r="F265" s="74"/>
      <c r="H265" s="45"/>
      <c r="I265" s="45"/>
      <c r="J265" s="3"/>
      <c r="K265" s="5"/>
      <c r="L265" s="6"/>
      <c r="M265" s="3"/>
      <c r="N265" s="2"/>
      <c r="O265" s="47"/>
      <c r="P265" s="77"/>
      <c r="Q265" s="26"/>
      <c r="R265" s="26"/>
      <c r="S265" s="26"/>
      <c r="T265" s="7"/>
      <c r="Y265" s="3"/>
      <c r="Z265" s="4" t="str">
        <f>IF(Tabela1[[#This Row],[R.A.E]]="SIM",VLOOKUP(Tabela1[[#This Row],[CLASSIFICAÇÃO]],Lista_Susp_!PRAZO,2,0)+Tabela1[[#This Row],[DATA]],"")</f>
        <v/>
      </c>
      <c r="AA265" s="11"/>
      <c r="AB265" s="11"/>
      <c r="AE265" s="3"/>
    </row>
    <row r="266" spans="1:31" x14ac:dyDescent="0.25">
      <c r="A266" s="6">
        <v>258</v>
      </c>
      <c r="C266" s="73"/>
      <c r="D266" s="37"/>
      <c r="E266" s="9"/>
      <c r="F266" s="74"/>
      <c r="H266" s="45"/>
      <c r="I266" s="45"/>
      <c r="J266" s="3"/>
      <c r="K266" s="5"/>
      <c r="L266" s="6"/>
      <c r="M266" s="3"/>
      <c r="N266" s="2"/>
      <c r="O266" s="2"/>
      <c r="P266" s="77"/>
      <c r="Q266" s="26"/>
      <c r="R266" s="26"/>
      <c r="S266" s="26"/>
      <c r="T266"/>
      <c r="Y266" s="3"/>
      <c r="Z266" s="4" t="str">
        <f>IF(Tabela1[[#This Row],[R.A.E]]="SIM",VLOOKUP(Tabela1[[#This Row],[CLASSIFICAÇÃO]],Lista_Susp_!PRAZO,2,0)+Tabela1[[#This Row],[DATA]],"")</f>
        <v/>
      </c>
      <c r="AA266" s="11"/>
      <c r="AB266" s="11"/>
      <c r="AE266" s="3"/>
    </row>
    <row r="267" spans="1:31" x14ac:dyDescent="0.25">
      <c r="A267" s="6">
        <v>261</v>
      </c>
      <c r="C267" s="73"/>
      <c r="D267" s="37"/>
      <c r="E267" s="9"/>
      <c r="F267" s="74"/>
      <c r="H267" s="45"/>
      <c r="I267" s="45"/>
      <c r="J267" s="3"/>
      <c r="K267" s="5"/>
      <c r="L267" s="6"/>
      <c r="M267" s="3"/>
      <c r="N267" s="2"/>
      <c r="O267" s="48"/>
      <c r="P267" s="77"/>
      <c r="Q267" s="26"/>
      <c r="R267" s="26"/>
      <c r="S267" s="26"/>
      <c r="T267" s="7"/>
      <c r="Y267" s="3"/>
      <c r="Z267" s="4" t="str">
        <f>IF(Tabela1[[#This Row],[R.A.E]]="SIM",VLOOKUP(Tabela1[[#This Row],[CLASSIFICAÇÃO]],Lista_Susp_!PRAZO,2,0)+Tabela1[[#This Row],[DATA]],"")</f>
        <v/>
      </c>
      <c r="AA267" s="11"/>
      <c r="AB267" s="11"/>
      <c r="AE267" s="3"/>
    </row>
    <row r="268" spans="1:31" x14ac:dyDescent="0.25">
      <c r="A268" s="6">
        <v>265</v>
      </c>
      <c r="C268" s="73"/>
      <c r="D268" s="37"/>
      <c r="E268" s="9"/>
      <c r="F268" s="74"/>
      <c r="H268" s="45"/>
      <c r="I268" s="45"/>
      <c r="J268" s="3"/>
      <c r="K268" s="5"/>
      <c r="L268" s="6"/>
      <c r="M268" s="3"/>
      <c r="N268" s="2"/>
      <c r="O268" s="2"/>
      <c r="P268" s="77"/>
      <c r="Q268" s="26"/>
      <c r="R268" s="26"/>
      <c r="S268" s="26"/>
      <c r="T268" s="7"/>
      <c r="Y268" s="3"/>
      <c r="Z268" s="4" t="str">
        <f>IF(Tabela1[[#This Row],[R.A.E]]="SIM",VLOOKUP(Tabela1[[#This Row],[CLASSIFICAÇÃO]],Lista_Susp_!PRAZO,2,0)+Tabela1[[#This Row],[DATA]],"")</f>
        <v/>
      </c>
      <c r="AA268" s="11"/>
      <c r="AB268" s="11"/>
      <c r="AE268" s="3"/>
    </row>
    <row r="269" spans="1:31" x14ac:dyDescent="0.25">
      <c r="A269" s="6">
        <v>268</v>
      </c>
      <c r="C269" s="73"/>
      <c r="D269" s="37"/>
      <c r="E269" s="9"/>
      <c r="F269" s="74"/>
      <c r="H269" s="45"/>
      <c r="I269" s="45"/>
      <c r="J269" s="3"/>
      <c r="K269" s="5"/>
      <c r="L269" s="6"/>
      <c r="M269" s="3"/>
      <c r="N269" s="2"/>
      <c r="O269" s="47"/>
      <c r="P269" s="77"/>
      <c r="Q269" s="26"/>
      <c r="R269" s="26"/>
      <c r="S269" s="26"/>
      <c r="T269" s="7"/>
      <c r="Y269" s="3"/>
      <c r="Z269" s="4" t="str">
        <f>IF(Tabela1[[#This Row],[R.A.E]]="SIM",VLOOKUP(Tabela1[[#This Row],[CLASSIFICAÇÃO]],Lista_Susp_!PRAZO,2,0)+Tabela1[[#This Row],[DATA]],"")</f>
        <v/>
      </c>
      <c r="AA269" s="11"/>
      <c r="AB269" s="11"/>
      <c r="AE269" s="3"/>
    </row>
    <row r="270" spans="1:31" x14ac:dyDescent="0.25">
      <c r="A270" s="6">
        <v>266</v>
      </c>
      <c r="C270" s="73"/>
      <c r="D270" s="37"/>
      <c r="E270" s="9"/>
      <c r="F270" s="74"/>
      <c r="H270" s="45"/>
      <c r="I270" s="45"/>
      <c r="J270" s="3"/>
      <c r="K270" s="30"/>
      <c r="L270" s="6"/>
      <c r="M270" s="3"/>
      <c r="N270" s="2"/>
      <c r="O270" s="2"/>
      <c r="P270" s="77"/>
      <c r="Q270" s="26"/>
      <c r="R270" s="26"/>
      <c r="S270" s="26"/>
      <c r="T270" s="7"/>
      <c r="W270" s="26"/>
      <c r="X270" s="26"/>
      <c r="Y270" s="26"/>
      <c r="Z270" s="4" t="str">
        <f>IF(Tabela1[[#This Row],[R.A.E]]="SIM",VLOOKUP(Tabela1[[#This Row],[CLASSIFICAÇÃO]],Lista_Susp_!PRAZO,2,0)+Tabela1[[#This Row],[DATA]],"")</f>
        <v/>
      </c>
      <c r="AA270" s="11"/>
      <c r="AB270" s="11"/>
      <c r="AE270" s="3"/>
    </row>
    <row r="271" spans="1:31" x14ac:dyDescent="0.25">
      <c r="A271" s="6">
        <v>270</v>
      </c>
      <c r="C271" s="73"/>
      <c r="D271" s="37"/>
      <c r="E271" s="9"/>
      <c r="F271" s="74"/>
      <c r="H271" s="45"/>
      <c r="I271" s="45"/>
      <c r="J271" s="3"/>
      <c r="K271" s="5"/>
      <c r="L271" s="6"/>
      <c r="M271" s="3"/>
      <c r="N271" s="2"/>
      <c r="O271" s="2"/>
      <c r="P271" s="77"/>
      <c r="Q271" s="26"/>
      <c r="R271" s="26"/>
      <c r="S271" s="26"/>
      <c r="T271" s="7"/>
      <c r="Y271" s="3"/>
      <c r="Z271" s="4" t="str">
        <f>IF(Tabela1[[#This Row],[R.A.E]]="SIM",VLOOKUP(Tabela1[[#This Row],[CLASSIFICAÇÃO]],Lista_Susp_!PRAZO,2,0)+Tabela1[[#This Row],[DATA]],"")</f>
        <v/>
      </c>
      <c r="AA271" s="11"/>
      <c r="AB271" s="11"/>
      <c r="AE271" s="3"/>
    </row>
    <row r="272" spans="1:31" x14ac:dyDescent="0.25">
      <c r="A272" s="6">
        <v>267</v>
      </c>
      <c r="C272" s="73"/>
      <c r="D272" s="37"/>
      <c r="E272" s="9"/>
      <c r="F272" s="74"/>
      <c r="H272" s="45"/>
      <c r="I272" s="45"/>
      <c r="J272" s="3"/>
      <c r="K272" s="5"/>
      <c r="L272" s="6"/>
      <c r="M272" s="3"/>
      <c r="N272" s="34"/>
      <c r="O272" s="2"/>
      <c r="P272" s="77"/>
      <c r="Q272" s="26"/>
      <c r="R272" s="26"/>
      <c r="S272" s="26"/>
      <c r="T272" s="7"/>
      <c r="Y272" s="3"/>
      <c r="Z272" s="4" t="str">
        <f>IF(Tabela1[[#This Row],[R.A.E]]="SIM",VLOOKUP(Tabela1[[#This Row],[CLASSIFICAÇÃO]],Lista_Susp_!PRAZO,2,0)+Tabela1[[#This Row],[DATA]],"")</f>
        <v/>
      </c>
      <c r="AA272" s="11"/>
      <c r="AB272" s="11"/>
      <c r="AD272" s="4"/>
      <c r="AE272" s="3"/>
    </row>
    <row r="273" spans="1:31" x14ac:dyDescent="0.25">
      <c r="A273" s="6">
        <v>269</v>
      </c>
      <c r="C273" s="73"/>
      <c r="D273" s="37"/>
      <c r="E273" s="9"/>
      <c r="F273" s="74"/>
      <c r="H273" s="45"/>
      <c r="I273" s="45"/>
      <c r="J273" s="3"/>
      <c r="K273" s="5"/>
      <c r="L273" s="6"/>
      <c r="M273" s="3"/>
      <c r="N273" s="2"/>
      <c r="O273" s="2"/>
      <c r="P273" s="77"/>
      <c r="Q273" s="26"/>
      <c r="R273" s="26"/>
      <c r="S273" s="26"/>
      <c r="T273" s="7"/>
      <c r="Y273" s="3"/>
      <c r="Z273" s="4" t="str">
        <f>IF(Tabela1[[#This Row],[R.A.E]]="SIM",VLOOKUP(Tabela1[[#This Row],[CLASSIFICAÇÃO]],Lista_Susp_!PRAZO,2,0)+Tabela1[[#This Row],[DATA]],"")</f>
        <v/>
      </c>
      <c r="AA273" s="11"/>
      <c r="AB273" s="11"/>
      <c r="AE273" s="3"/>
    </row>
    <row r="274" spans="1:31" x14ac:dyDescent="0.25">
      <c r="A274" s="6">
        <v>273</v>
      </c>
      <c r="C274" s="73"/>
      <c r="D274" s="37"/>
      <c r="E274" s="9"/>
      <c r="F274" s="74"/>
      <c r="H274" s="45"/>
      <c r="I274" s="45"/>
      <c r="J274" s="3"/>
      <c r="K274" s="5"/>
      <c r="L274" s="6"/>
      <c r="M274" s="3"/>
      <c r="N274" s="2"/>
      <c r="O274" s="47"/>
      <c r="P274" s="77"/>
      <c r="Q274" s="26"/>
      <c r="R274" s="26"/>
      <c r="S274" s="26"/>
      <c r="T274"/>
      <c r="Y274" s="3"/>
      <c r="Z274" s="4" t="str">
        <f>IF(Tabela1[[#This Row],[R.A.E]]="SIM",VLOOKUP(Tabela1[[#This Row],[CLASSIFICAÇÃO]],Lista_Susp_!PRAZO,2,0)+Tabela1[[#This Row],[DATA]],"")</f>
        <v/>
      </c>
      <c r="AA274" s="11"/>
      <c r="AB274" s="11"/>
      <c r="AE274" s="3"/>
    </row>
    <row r="275" spans="1:31" x14ac:dyDescent="0.25">
      <c r="A275" s="6">
        <v>274</v>
      </c>
      <c r="C275" s="73"/>
      <c r="D275" s="37"/>
      <c r="E275" s="9"/>
      <c r="F275" s="74"/>
      <c r="H275" s="45"/>
      <c r="I275" s="45"/>
      <c r="J275" s="3"/>
      <c r="K275" s="5"/>
      <c r="L275" s="6"/>
      <c r="M275" s="3"/>
      <c r="N275" s="2"/>
      <c r="O275" s="2"/>
      <c r="P275" s="77"/>
      <c r="Q275" s="26"/>
      <c r="R275" s="26"/>
      <c r="S275" s="26"/>
      <c r="T275" s="7"/>
      <c r="U275" s="16"/>
      <c r="Y275" s="3"/>
      <c r="Z275" s="4" t="str">
        <f>IF(Tabela1[[#This Row],[R.A.E]]="SIM",VLOOKUP(Tabela1[[#This Row],[CLASSIFICAÇÃO]],Lista_Susp_!PRAZO,2,0)+Tabela1[[#This Row],[DATA]],"")</f>
        <v/>
      </c>
      <c r="AA275" s="11"/>
      <c r="AB275" s="11"/>
      <c r="AE275" s="3"/>
    </row>
    <row r="276" spans="1:31" x14ac:dyDescent="0.25">
      <c r="A276" s="6">
        <v>275</v>
      </c>
      <c r="C276" s="73"/>
      <c r="D276" s="37"/>
      <c r="E276" s="9"/>
      <c r="F276" s="74"/>
      <c r="H276" s="45"/>
      <c r="I276" s="45"/>
      <c r="J276" s="3"/>
      <c r="K276" s="5"/>
      <c r="L276" s="6"/>
      <c r="M276" s="3"/>
      <c r="N276" s="2"/>
      <c r="O276" s="47"/>
      <c r="P276" s="77"/>
      <c r="Q276" s="26"/>
      <c r="R276" s="26"/>
      <c r="S276" s="26"/>
      <c r="T276" s="7"/>
      <c r="Y276" s="3"/>
      <c r="Z276" s="4" t="str">
        <f>IF(Tabela1[[#This Row],[R.A.E]]="SIM",VLOOKUP(Tabela1[[#This Row],[CLASSIFICAÇÃO]],Lista_Susp_!PRAZO,2,0)+Tabela1[[#This Row],[DATA]],"")</f>
        <v/>
      </c>
      <c r="AA276" s="11"/>
      <c r="AB276" s="11"/>
      <c r="AE276" s="3"/>
    </row>
    <row r="277" spans="1:31" x14ac:dyDescent="0.25">
      <c r="A277" s="6">
        <v>276</v>
      </c>
      <c r="C277" s="73"/>
      <c r="D277" s="37"/>
      <c r="E277" s="9"/>
      <c r="F277" s="74"/>
      <c r="H277" s="45"/>
      <c r="I277" s="45"/>
      <c r="J277" s="3"/>
      <c r="K277" s="5"/>
      <c r="L277" s="6"/>
      <c r="M277" s="3"/>
      <c r="N277" s="2"/>
      <c r="O277" s="47"/>
      <c r="P277" s="77"/>
      <c r="Q277" s="26"/>
      <c r="R277" s="26"/>
      <c r="S277" s="26"/>
      <c r="T277" s="7"/>
      <c r="Y277" s="3"/>
      <c r="Z277" s="4" t="str">
        <f>IF(Tabela1[[#This Row],[R.A.E]]="SIM",VLOOKUP(Tabela1[[#This Row],[CLASSIFICAÇÃO]],Lista_Susp_!PRAZO,2,0)+Tabela1[[#This Row],[DATA]],"")</f>
        <v/>
      </c>
      <c r="AA277" s="11"/>
      <c r="AB277" s="11"/>
      <c r="AE277" s="3"/>
    </row>
    <row r="278" spans="1:31" x14ac:dyDescent="0.25">
      <c r="A278" s="6">
        <v>271</v>
      </c>
      <c r="C278" s="73"/>
      <c r="D278" s="37"/>
      <c r="E278" s="9"/>
      <c r="F278" s="74"/>
      <c r="H278" s="45"/>
      <c r="I278" s="45"/>
      <c r="J278" s="3"/>
      <c r="K278" s="5"/>
      <c r="L278" s="6"/>
      <c r="M278" s="3"/>
      <c r="N278" s="2"/>
      <c r="O278" s="47"/>
      <c r="P278" s="77"/>
      <c r="Q278" s="26"/>
      <c r="R278" s="26"/>
      <c r="S278" s="26"/>
      <c r="T278" s="7"/>
      <c r="Y278" s="3"/>
      <c r="Z278" s="4" t="str">
        <f>IF(Tabela1[[#This Row],[R.A.E]]="SIM",VLOOKUP(Tabela1[[#This Row],[CLASSIFICAÇÃO]],Lista_Susp_!PRAZO,2,0)+Tabela1[[#This Row],[DATA]],"")</f>
        <v/>
      </c>
      <c r="AA278" s="11"/>
      <c r="AB278" s="11"/>
      <c r="AE278" s="3"/>
    </row>
    <row r="279" spans="1:31" x14ac:dyDescent="0.25">
      <c r="A279" s="6">
        <v>278</v>
      </c>
      <c r="C279" s="73"/>
      <c r="D279" s="37"/>
      <c r="E279" s="9"/>
      <c r="F279" s="74"/>
      <c r="H279" s="45"/>
      <c r="I279" s="45"/>
      <c r="J279" s="3"/>
      <c r="K279" s="5"/>
      <c r="L279" s="6"/>
      <c r="M279" s="3"/>
      <c r="N279" s="2"/>
      <c r="O279" s="2"/>
      <c r="P279" s="77"/>
      <c r="Q279" s="26"/>
      <c r="R279" s="26"/>
      <c r="S279" s="26"/>
      <c r="T279" s="7"/>
      <c r="Y279" s="3"/>
      <c r="Z279" s="4" t="str">
        <f>IF(Tabela1[[#This Row],[R.A.E]]="SIM",VLOOKUP(Tabela1[[#This Row],[CLASSIFICAÇÃO]],Lista_Susp_!PRAZO,2,0)+Tabela1[[#This Row],[DATA]],"")</f>
        <v/>
      </c>
      <c r="AA279" s="11"/>
      <c r="AB279" s="11"/>
      <c r="AE279" s="3"/>
    </row>
    <row r="280" spans="1:31" x14ac:dyDescent="0.25">
      <c r="A280" s="6">
        <v>279</v>
      </c>
      <c r="C280" s="73"/>
      <c r="D280" s="37"/>
      <c r="E280" s="9"/>
      <c r="F280" s="74"/>
      <c r="H280" s="45"/>
      <c r="I280" s="45"/>
      <c r="J280" s="3"/>
      <c r="K280" s="5"/>
      <c r="L280" s="6"/>
      <c r="M280" s="3"/>
      <c r="N280" s="2"/>
      <c r="O280" s="2"/>
      <c r="P280" s="77"/>
      <c r="Q280" s="26"/>
      <c r="R280" s="26"/>
      <c r="S280" s="26"/>
      <c r="T280" s="7"/>
      <c r="Y280" s="3"/>
      <c r="Z280" s="4" t="str">
        <f>IF(Tabela1[[#This Row],[R.A.E]]="SIM",VLOOKUP(Tabela1[[#This Row],[CLASSIFICAÇÃO]],Lista_Susp_!PRAZO,2,0)+Tabela1[[#This Row],[DATA]],"")</f>
        <v/>
      </c>
      <c r="AA280" s="11"/>
      <c r="AB280" s="11"/>
      <c r="AE280" s="3"/>
    </row>
    <row r="281" spans="1:31" x14ac:dyDescent="0.25">
      <c r="A281" s="6">
        <v>280</v>
      </c>
      <c r="C281" s="73"/>
      <c r="D281" s="37"/>
      <c r="E281" s="9"/>
      <c r="F281" s="74"/>
      <c r="H281" s="45"/>
      <c r="I281" s="45"/>
      <c r="J281" s="3"/>
      <c r="K281" s="5"/>
      <c r="L281" s="6"/>
      <c r="M281" s="3"/>
      <c r="N281" s="2"/>
      <c r="O281" s="2"/>
      <c r="P281" s="77"/>
      <c r="Q281" s="26"/>
      <c r="R281" s="26"/>
      <c r="S281" s="26"/>
      <c r="T281" s="7"/>
      <c r="Y281" s="3"/>
      <c r="Z281" s="4" t="str">
        <f>IF(Tabela1[[#This Row],[R.A.E]]="SIM",VLOOKUP(Tabela1[[#This Row],[CLASSIFICAÇÃO]],Lista_Susp_!PRAZO,2,0)+Tabela1[[#This Row],[DATA]],"")</f>
        <v/>
      </c>
      <c r="AA281" s="11"/>
      <c r="AB281" s="11"/>
      <c r="AE281" s="3"/>
    </row>
    <row r="282" spans="1:31" x14ac:dyDescent="0.25">
      <c r="A282" s="6">
        <v>272</v>
      </c>
      <c r="C282" s="73"/>
      <c r="D282" s="37"/>
      <c r="E282" s="9"/>
      <c r="F282" s="74"/>
      <c r="H282" s="45"/>
      <c r="I282" s="45"/>
      <c r="J282" s="3"/>
      <c r="K282" s="5"/>
      <c r="L282" s="6"/>
      <c r="M282" s="3"/>
      <c r="N282" s="2"/>
      <c r="O282" s="2"/>
      <c r="P282" s="77"/>
      <c r="Q282" s="26"/>
      <c r="R282" s="26"/>
      <c r="S282" s="26"/>
      <c r="T282" s="7"/>
      <c r="Y282" s="3"/>
      <c r="Z282" s="4" t="str">
        <f>IF(Tabela1[[#This Row],[R.A.E]]="SIM",VLOOKUP(Tabela1[[#This Row],[CLASSIFICAÇÃO]],Lista_Susp_!PRAZO,2,0)+Tabela1[[#This Row],[DATA]],"")</f>
        <v/>
      </c>
      <c r="AA282" s="11"/>
      <c r="AB282" s="11"/>
      <c r="AD282" s="4"/>
      <c r="AE282" s="3"/>
    </row>
    <row r="283" spans="1:31" x14ac:dyDescent="0.25">
      <c r="A283" s="6">
        <v>282</v>
      </c>
      <c r="C283" s="73"/>
      <c r="D283" s="37"/>
      <c r="E283" s="9"/>
      <c r="F283" s="74"/>
      <c r="H283" s="45"/>
      <c r="I283" s="45"/>
      <c r="J283" s="3"/>
      <c r="K283" s="5"/>
      <c r="L283" s="6"/>
      <c r="M283" s="3"/>
      <c r="N283" s="2"/>
      <c r="O283" s="47"/>
      <c r="P283" s="77"/>
      <c r="Q283" s="26"/>
      <c r="R283" s="26"/>
      <c r="S283" s="26"/>
      <c r="T283" s="7"/>
      <c r="Y283" s="3"/>
      <c r="Z283" s="4" t="str">
        <f>IF(Tabela1[[#This Row],[R.A.E]]="SIM",VLOOKUP(Tabela1[[#This Row],[CLASSIFICAÇÃO]],Lista_Susp_!PRAZO,2,0)+Tabela1[[#This Row],[DATA]],"")</f>
        <v/>
      </c>
      <c r="AA283" s="11"/>
      <c r="AB283" s="11"/>
      <c r="AE283" s="3"/>
    </row>
    <row r="284" spans="1:31" x14ac:dyDescent="0.25">
      <c r="A284" s="6">
        <v>277</v>
      </c>
      <c r="C284" s="73"/>
      <c r="D284" s="37"/>
      <c r="E284" s="9"/>
      <c r="F284" s="74"/>
      <c r="H284" s="45"/>
      <c r="I284" s="45"/>
      <c r="J284" s="3"/>
      <c r="K284" s="5"/>
      <c r="L284" s="6"/>
      <c r="M284" s="3"/>
      <c r="N284" s="2"/>
      <c r="O284" s="2"/>
      <c r="P284" s="77"/>
      <c r="Q284" s="26"/>
      <c r="R284" s="26"/>
      <c r="S284" s="26"/>
      <c r="T284" s="7"/>
      <c r="Y284" s="3"/>
      <c r="Z284" s="4" t="str">
        <f>IF(Tabela1[[#This Row],[R.A.E]]="SIM",VLOOKUP(Tabela1[[#This Row],[CLASSIFICAÇÃO]],Lista_Susp_!PRAZO,2,0)+Tabela1[[#This Row],[DATA]],"")</f>
        <v/>
      </c>
      <c r="AA284" s="11"/>
      <c r="AB284" s="11"/>
      <c r="AE284" s="3"/>
    </row>
    <row r="285" spans="1:31" ht="58.5" customHeight="1" x14ac:dyDescent="0.25">
      <c r="A285" s="6">
        <v>284</v>
      </c>
      <c r="C285" s="73"/>
      <c r="D285" s="37"/>
      <c r="E285" s="9"/>
      <c r="F285" s="74"/>
      <c r="H285" s="45"/>
      <c r="I285" s="45"/>
      <c r="J285" s="3"/>
      <c r="K285" s="5"/>
      <c r="L285" s="6"/>
      <c r="M285" s="3"/>
      <c r="N285" s="2"/>
      <c r="O285" s="2"/>
      <c r="P285" s="77"/>
      <c r="Q285" s="26"/>
      <c r="R285" s="26"/>
      <c r="S285" s="26"/>
      <c r="T285" s="7"/>
      <c r="Y285" s="3"/>
      <c r="Z285" s="4" t="str">
        <f>IF(Tabela1[[#This Row],[R.A.E]]="SIM",VLOOKUP(Tabela1[[#This Row],[CLASSIFICAÇÃO]],Lista_Susp_!PRAZO,2,0)+Tabela1[[#This Row],[DATA]],"")</f>
        <v/>
      </c>
      <c r="AA285" s="11"/>
      <c r="AB285" s="11"/>
      <c r="AE285" s="3"/>
    </row>
    <row r="286" spans="1:31" x14ac:dyDescent="0.25">
      <c r="A286" s="6">
        <v>285</v>
      </c>
      <c r="C286" s="73"/>
      <c r="D286" s="37"/>
      <c r="E286" s="9"/>
      <c r="F286" s="74"/>
      <c r="H286" s="45"/>
      <c r="I286" s="45"/>
      <c r="J286" s="3"/>
      <c r="K286" s="5"/>
      <c r="L286" s="6"/>
      <c r="M286" s="3"/>
      <c r="N286" s="2"/>
      <c r="O286" s="2"/>
      <c r="P286" s="77"/>
      <c r="Q286" s="26"/>
      <c r="R286" s="26"/>
      <c r="S286" s="26"/>
      <c r="T286" s="7"/>
      <c r="Y286" s="3"/>
      <c r="Z286" s="4" t="str">
        <f>IF(Tabela1[[#This Row],[R.A.E]]="SIM",VLOOKUP(Tabela1[[#This Row],[CLASSIFICAÇÃO]],Lista_Susp_!PRAZO,2,0)+Tabela1[[#This Row],[DATA]],"")</f>
        <v/>
      </c>
      <c r="AA286" s="11"/>
      <c r="AB286" s="11"/>
      <c r="AE286" s="3"/>
    </row>
    <row r="287" spans="1:31" x14ac:dyDescent="0.25">
      <c r="A287" s="6">
        <v>286</v>
      </c>
      <c r="C287" s="73"/>
      <c r="D287" s="37"/>
      <c r="E287" s="9"/>
      <c r="F287" s="74"/>
      <c r="H287" s="45"/>
      <c r="I287" s="45"/>
      <c r="J287" s="3"/>
      <c r="K287" s="5"/>
      <c r="L287" s="6"/>
      <c r="M287" s="3"/>
      <c r="N287" s="2"/>
      <c r="O287" s="47"/>
      <c r="P287" s="77"/>
      <c r="Q287" s="26"/>
      <c r="R287" s="26"/>
      <c r="S287" s="26"/>
      <c r="T287" s="7"/>
      <c r="Y287" s="3"/>
      <c r="Z287" s="4" t="str">
        <f>IF(Tabela1[[#This Row],[R.A.E]]="SIM",VLOOKUP(Tabela1[[#This Row],[CLASSIFICAÇÃO]],Lista_Susp_!PRAZO,2,0)+Tabela1[[#This Row],[DATA]],"")</f>
        <v/>
      </c>
      <c r="AA287" s="11"/>
      <c r="AB287" s="11"/>
      <c r="AE287" s="3"/>
    </row>
    <row r="288" spans="1:31" x14ac:dyDescent="0.25">
      <c r="A288" s="6">
        <v>281</v>
      </c>
      <c r="C288" s="73"/>
      <c r="D288" s="37"/>
      <c r="E288" s="9"/>
      <c r="F288" s="74"/>
      <c r="H288" s="45"/>
      <c r="I288" s="45"/>
      <c r="J288" s="3"/>
      <c r="K288" s="5"/>
      <c r="L288" s="6"/>
      <c r="M288" s="26"/>
      <c r="N288" s="2"/>
      <c r="O288" s="2"/>
      <c r="P288" s="77"/>
      <c r="Q288" s="26"/>
      <c r="R288" s="26"/>
      <c r="S288" s="26"/>
      <c r="T288" s="7"/>
      <c r="Y288" s="3"/>
      <c r="Z288" s="4" t="str">
        <f>IF(Tabela1[[#This Row],[R.A.E]]="SIM",VLOOKUP(Tabela1[[#This Row],[CLASSIFICAÇÃO]],Lista_Susp_!PRAZO,2,0)+Tabela1[[#This Row],[DATA]],"")</f>
        <v/>
      </c>
      <c r="AA288" s="11"/>
      <c r="AB288" s="11"/>
      <c r="AE288" s="3"/>
    </row>
    <row r="289" spans="1:31" x14ac:dyDescent="0.25">
      <c r="A289" s="6">
        <v>288</v>
      </c>
      <c r="C289" s="73"/>
      <c r="D289" s="37"/>
      <c r="E289" s="9"/>
      <c r="F289" s="74"/>
      <c r="H289" s="45"/>
      <c r="I289" s="45"/>
      <c r="J289" s="3"/>
      <c r="K289" s="5"/>
      <c r="L289" s="6"/>
      <c r="M289" s="3"/>
      <c r="N289" s="2"/>
      <c r="O289" s="2"/>
      <c r="P289" s="77"/>
      <c r="Q289" s="26"/>
      <c r="R289" s="26"/>
      <c r="S289" s="26"/>
      <c r="T289" s="7"/>
      <c r="Y289" s="3"/>
      <c r="Z289" s="4" t="str">
        <f>IF(Tabela1[[#This Row],[R.A.E]]="SIM",VLOOKUP(Tabela1[[#This Row],[CLASSIFICAÇÃO]],Lista_Susp_!PRAZO,2,0)+Tabela1[[#This Row],[DATA]],"")</f>
        <v/>
      </c>
      <c r="AA289" s="11"/>
      <c r="AB289" s="11"/>
      <c r="AE289" s="3"/>
    </row>
    <row r="290" spans="1:31" x14ac:dyDescent="0.25">
      <c r="A290" s="6">
        <v>289</v>
      </c>
      <c r="C290" s="73"/>
      <c r="D290" s="37"/>
      <c r="E290" s="9"/>
      <c r="F290" s="74"/>
      <c r="H290" s="45"/>
      <c r="I290" s="45"/>
      <c r="J290" s="3"/>
      <c r="K290" s="5"/>
      <c r="L290" s="6"/>
      <c r="M290" s="3"/>
      <c r="N290" s="2"/>
      <c r="O290" s="47"/>
      <c r="P290" s="77"/>
      <c r="Q290" s="26"/>
      <c r="R290" s="26"/>
      <c r="S290" s="26"/>
      <c r="T290" s="7"/>
      <c r="Y290" s="3"/>
      <c r="Z290" s="4" t="str">
        <f>IF(Tabela1[[#This Row],[R.A.E]]="SIM",VLOOKUP(Tabela1[[#This Row],[CLASSIFICAÇÃO]],Lista_Susp_!PRAZO,2,0)+Tabela1[[#This Row],[DATA]],"")</f>
        <v/>
      </c>
      <c r="AA290" s="11"/>
      <c r="AB290" s="11"/>
      <c r="AE290" s="3"/>
    </row>
    <row r="291" spans="1:31" x14ac:dyDescent="0.25">
      <c r="A291" s="6">
        <v>290</v>
      </c>
      <c r="C291" s="73"/>
      <c r="D291" s="37"/>
      <c r="E291" s="9"/>
      <c r="F291" s="74"/>
      <c r="H291" s="45"/>
      <c r="I291" s="45"/>
      <c r="J291" s="3"/>
      <c r="K291" s="5"/>
      <c r="M291" s="3"/>
      <c r="N291" s="2"/>
      <c r="O291" s="2"/>
      <c r="P291" s="77"/>
      <c r="Q291" s="26"/>
      <c r="R291" s="26"/>
      <c r="S291" s="26"/>
      <c r="T291" s="7"/>
      <c r="Y291" s="3"/>
      <c r="Z291" s="4" t="str">
        <f>IF(Tabela1[[#This Row],[R.A.E]]="SIM",VLOOKUP(Tabela1[[#This Row],[CLASSIFICAÇÃO]],Lista_Susp_!PRAZO,2,0)+Tabela1[[#This Row],[DATA]],"")</f>
        <v/>
      </c>
      <c r="AA291" s="11"/>
      <c r="AB291" s="11"/>
      <c r="AE291" s="3"/>
    </row>
    <row r="292" spans="1:31" x14ac:dyDescent="0.25">
      <c r="A292" s="6">
        <v>291</v>
      </c>
      <c r="C292" s="73"/>
      <c r="D292" s="37"/>
      <c r="E292" s="9"/>
      <c r="F292" s="74"/>
      <c r="H292" s="45"/>
      <c r="I292" s="45"/>
      <c r="J292" s="3"/>
      <c r="K292" s="5"/>
      <c r="M292" s="3"/>
      <c r="N292" s="2"/>
      <c r="O292" s="47"/>
      <c r="P292" s="77"/>
      <c r="Q292" s="26"/>
      <c r="R292" s="26"/>
      <c r="S292" s="26"/>
      <c r="T292" s="7"/>
      <c r="Y292" s="3"/>
      <c r="Z292" s="4" t="str">
        <f>IF(Tabela1[[#This Row],[R.A.E]]="SIM",VLOOKUP(Tabela1[[#This Row],[CLASSIFICAÇÃO]],Lista_Susp_!PRAZO,2,0)+Tabela1[[#This Row],[DATA]],"")</f>
        <v/>
      </c>
      <c r="AA292" s="11"/>
      <c r="AB292" s="11"/>
      <c r="AE292" s="3"/>
    </row>
    <row r="293" spans="1:31" x14ac:dyDescent="0.25">
      <c r="A293" s="6">
        <v>283</v>
      </c>
      <c r="C293" s="73"/>
      <c r="D293" s="37"/>
      <c r="E293" s="9"/>
      <c r="F293" s="74"/>
      <c r="H293" s="45"/>
      <c r="I293" s="45"/>
      <c r="J293" s="3"/>
      <c r="K293" s="5"/>
      <c r="M293" s="3"/>
      <c r="N293" s="2"/>
      <c r="O293" s="2"/>
      <c r="P293" s="77"/>
      <c r="Q293" s="26"/>
      <c r="R293" s="26"/>
      <c r="S293" s="26"/>
      <c r="T293" s="7"/>
      <c r="Y293" s="3"/>
      <c r="Z293" s="4" t="str">
        <f>IF(Tabela1[[#This Row],[R.A.E]]="SIM",VLOOKUP(Tabela1[[#This Row],[CLASSIFICAÇÃO]],Lista_Susp_!PRAZO,2,0)+Tabela1[[#This Row],[DATA]],"")</f>
        <v/>
      </c>
      <c r="AA293" s="11"/>
      <c r="AB293" s="11"/>
      <c r="AE293" s="3"/>
    </row>
    <row r="294" spans="1:31" x14ac:dyDescent="0.25">
      <c r="A294" s="6">
        <v>287</v>
      </c>
      <c r="C294" s="73"/>
      <c r="D294" s="37"/>
      <c r="E294" s="9"/>
      <c r="F294" s="74"/>
      <c r="H294" s="45"/>
      <c r="I294" s="45"/>
      <c r="J294" s="3"/>
      <c r="K294" s="5"/>
      <c r="M294" s="3"/>
      <c r="N294" s="2"/>
      <c r="O294" s="47"/>
      <c r="P294" s="77"/>
      <c r="Q294" s="26"/>
      <c r="R294" s="26"/>
      <c r="S294" s="26"/>
      <c r="T294" s="7"/>
      <c r="Y294" s="3"/>
      <c r="Z294" s="4" t="str">
        <f>IF(Tabela1[[#This Row],[R.A.E]]="SIM",VLOOKUP(Tabela1[[#This Row],[CLASSIFICAÇÃO]],Lista_Susp_!PRAZO,2,0)+Tabela1[[#This Row],[DATA]],"")</f>
        <v/>
      </c>
      <c r="AA294" s="11"/>
      <c r="AB294" s="11"/>
      <c r="AE294" s="3"/>
    </row>
    <row r="295" spans="1:31" x14ac:dyDescent="0.25">
      <c r="A295" s="6">
        <v>294</v>
      </c>
      <c r="C295" s="73"/>
      <c r="D295" s="37"/>
      <c r="E295" s="9"/>
      <c r="F295" s="74"/>
      <c r="H295" s="45"/>
      <c r="I295" s="45"/>
      <c r="J295" s="3"/>
      <c r="K295" s="5"/>
      <c r="L295" s="1"/>
      <c r="M295" s="3"/>
      <c r="N295" s="2"/>
      <c r="O295" s="2"/>
      <c r="P295" s="77"/>
      <c r="Q295" s="26"/>
      <c r="R295" s="26"/>
      <c r="S295" s="26"/>
      <c r="T295" s="7"/>
      <c r="Y295" s="3"/>
      <c r="Z295" s="4" t="str">
        <f>IF(Tabela1[[#This Row],[R.A.E]]="SIM",VLOOKUP(Tabela1[[#This Row],[CLASSIFICAÇÃO]],Lista_Susp_!PRAZO,2,0)+Tabela1[[#This Row],[DATA]],"")</f>
        <v/>
      </c>
      <c r="AA295" s="11"/>
      <c r="AB295" s="11"/>
      <c r="AE295" s="3"/>
    </row>
    <row r="296" spans="1:31" x14ac:dyDescent="0.25">
      <c r="A296" s="6">
        <v>295</v>
      </c>
      <c r="C296" s="73"/>
      <c r="D296" s="37"/>
      <c r="E296" s="9"/>
      <c r="F296" s="74"/>
      <c r="H296" s="45"/>
      <c r="I296" s="45"/>
      <c r="J296" s="3"/>
      <c r="K296" s="5"/>
      <c r="M296" s="3"/>
      <c r="N296" s="2"/>
      <c r="O296" s="2"/>
      <c r="P296" s="77"/>
      <c r="Q296" s="26"/>
      <c r="R296" s="26"/>
      <c r="S296" s="26"/>
      <c r="T296" s="7"/>
      <c r="Y296" s="3"/>
      <c r="Z296" s="4" t="str">
        <f>IF(Tabela1[[#This Row],[R.A.E]]="SIM",VLOOKUP(Tabela1[[#This Row],[CLASSIFICAÇÃO]],Lista_Susp_!PRAZO,2,0)+Tabela1[[#This Row],[DATA]],"")</f>
        <v/>
      </c>
      <c r="AA296" s="11"/>
      <c r="AB296" s="11"/>
      <c r="AE296" s="3"/>
    </row>
    <row r="297" spans="1:31" x14ac:dyDescent="0.25">
      <c r="A297" s="6">
        <v>296</v>
      </c>
      <c r="C297" s="73"/>
      <c r="D297" s="37"/>
      <c r="E297" s="9"/>
      <c r="F297" s="74"/>
      <c r="H297" s="45"/>
      <c r="I297" s="45"/>
      <c r="J297" s="3"/>
      <c r="K297" s="5"/>
      <c r="M297" s="3"/>
      <c r="N297" s="2"/>
      <c r="O297" s="2"/>
      <c r="P297" s="77"/>
      <c r="Q297" s="26"/>
      <c r="R297" s="26"/>
      <c r="S297" s="26"/>
      <c r="T297" s="7"/>
      <c r="Y297" s="3"/>
      <c r="Z297" s="4" t="str">
        <f>IF(Tabela1[[#This Row],[R.A.E]]="SIM",VLOOKUP(Tabela1[[#This Row],[CLASSIFICAÇÃO]],Lista_Susp_!PRAZO,2,0)+Tabela1[[#This Row],[DATA]],"")</f>
        <v/>
      </c>
      <c r="AA297" s="11"/>
      <c r="AB297" s="11"/>
      <c r="AE297" s="3"/>
    </row>
    <row r="298" spans="1:31" x14ac:dyDescent="0.25">
      <c r="A298" s="6">
        <v>292</v>
      </c>
      <c r="C298" s="73"/>
      <c r="D298" s="37"/>
      <c r="E298" s="9"/>
      <c r="F298" s="74"/>
      <c r="H298" s="45"/>
      <c r="I298" s="45"/>
      <c r="J298" s="3"/>
      <c r="K298" s="5"/>
      <c r="M298" s="3"/>
      <c r="N298" s="2"/>
      <c r="O298" s="2"/>
      <c r="P298" s="77"/>
      <c r="Q298" s="26"/>
      <c r="R298" s="26"/>
      <c r="S298" s="26"/>
      <c r="T298"/>
      <c r="Y298" s="3"/>
      <c r="Z298" s="4" t="str">
        <f>IF(Tabela1[[#This Row],[R.A.E]]="SIM",VLOOKUP(Tabela1[[#This Row],[CLASSIFICAÇÃO]],Lista_Susp_!PRAZO,2,0)+Tabela1[[#This Row],[DATA]],"")</f>
        <v/>
      </c>
      <c r="AA298" s="11"/>
      <c r="AB298" s="11"/>
      <c r="AE298" s="3"/>
    </row>
    <row r="299" spans="1:31" x14ac:dyDescent="0.25">
      <c r="A299" s="6">
        <v>293</v>
      </c>
      <c r="C299" s="73"/>
      <c r="D299" s="37"/>
      <c r="E299" s="9"/>
      <c r="F299" s="74"/>
      <c r="H299" s="45"/>
      <c r="I299" s="45"/>
      <c r="J299" s="3"/>
      <c r="K299" s="5"/>
      <c r="M299" s="3"/>
      <c r="N299" s="2"/>
      <c r="O299" s="47"/>
      <c r="P299" s="77"/>
      <c r="Q299" s="26"/>
      <c r="R299" s="26"/>
      <c r="S299" s="26"/>
      <c r="T299" s="7"/>
      <c r="Y299" s="3"/>
      <c r="Z299" s="4" t="str">
        <f>IF(Tabela1[[#This Row],[R.A.E]]="SIM",VLOOKUP(Tabela1[[#This Row],[CLASSIFICAÇÃO]],Lista_Susp_!PRAZO,2,0)+Tabela1[[#This Row],[DATA]],"")</f>
        <v/>
      </c>
      <c r="AA299" s="11"/>
      <c r="AB299" s="11"/>
      <c r="AE299" s="3"/>
    </row>
    <row r="300" spans="1:31" x14ac:dyDescent="0.25">
      <c r="A300" s="6">
        <v>298</v>
      </c>
      <c r="C300" s="73"/>
      <c r="D300" s="37"/>
      <c r="E300" s="9"/>
      <c r="F300" s="74"/>
      <c r="H300" s="45"/>
      <c r="I300" s="45"/>
      <c r="J300" s="3"/>
      <c r="K300" s="5"/>
      <c r="M300" s="3"/>
      <c r="N300" s="2"/>
      <c r="O300" s="2"/>
      <c r="P300" s="77"/>
      <c r="Q300" s="26"/>
      <c r="R300" s="26"/>
      <c r="S300" s="26"/>
      <c r="T300" s="7"/>
      <c r="Y300" s="3"/>
      <c r="Z300" s="4" t="str">
        <f>IF(Tabela1[[#This Row],[R.A.E]]="SIM",VLOOKUP(Tabela1[[#This Row],[CLASSIFICAÇÃO]],Lista_Susp_!PRAZO,2,0)+Tabela1[[#This Row],[DATA]],"")</f>
        <v/>
      </c>
      <c r="AA300" s="11"/>
      <c r="AB300" s="11"/>
      <c r="AE300" s="3"/>
    </row>
    <row r="301" spans="1:31" x14ac:dyDescent="0.25">
      <c r="A301" s="6">
        <v>299</v>
      </c>
      <c r="C301" s="73"/>
      <c r="D301" s="37"/>
      <c r="E301" s="9"/>
      <c r="F301" s="74"/>
      <c r="H301" s="45"/>
      <c r="I301" s="45"/>
      <c r="J301" s="3"/>
      <c r="K301" s="5"/>
      <c r="M301" s="3"/>
      <c r="N301" s="2"/>
      <c r="O301" s="47"/>
      <c r="P301" s="77"/>
      <c r="Q301" s="26"/>
      <c r="R301" s="26"/>
      <c r="S301" s="26"/>
      <c r="T301" s="7"/>
      <c r="Y301" s="3"/>
      <c r="Z301" s="4" t="str">
        <f>IF(Tabela1[[#This Row],[R.A.E]]="SIM",VLOOKUP(Tabela1[[#This Row],[CLASSIFICAÇÃO]],Lista_Susp_!PRAZO,2,0)+Tabela1[[#This Row],[DATA]],"")</f>
        <v/>
      </c>
      <c r="AA301" s="11"/>
      <c r="AB301" s="11"/>
      <c r="AE301" s="3"/>
    </row>
    <row r="302" spans="1:31" x14ac:dyDescent="0.25">
      <c r="A302" s="6">
        <v>300</v>
      </c>
      <c r="C302" s="73"/>
      <c r="D302" s="37"/>
      <c r="E302" s="9"/>
      <c r="F302" s="74"/>
      <c r="H302" s="45"/>
      <c r="I302" s="45"/>
      <c r="J302" s="3"/>
      <c r="K302" s="5"/>
      <c r="M302" s="3"/>
      <c r="N302" s="2"/>
      <c r="O302" s="2"/>
      <c r="P302" s="77"/>
      <c r="Q302" s="26"/>
      <c r="R302" s="26"/>
      <c r="S302" s="26"/>
      <c r="T302"/>
      <c r="Y302" s="3"/>
      <c r="Z302" s="4" t="str">
        <f>IF(Tabela1[[#This Row],[R.A.E]]="SIM",VLOOKUP(Tabela1[[#This Row],[CLASSIFICAÇÃO]],Lista_Susp_!PRAZO,2,0)+Tabela1[[#This Row],[DATA]],"")</f>
        <v/>
      </c>
      <c r="AA302" s="11"/>
      <c r="AB302" s="11"/>
      <c r="AE302" s="3"/>
    </row>
    <row r="303" spans="1:31" x14ac:dyDescent="0.25">
      <c r="A303" s="6">
        <v>301</v>
      </c>
      <c r="C303" s="73"/>
      <c r="D303" s="37"/>
      <c r="E303" s="9"/>
      <c r="F303" s="74"/>
      <c r="H303" s="45"/>
      <c r="I303" s="45"/>
      <c r="J303" s="3"/>
      <c r="K303" s="5"/>
      <c r="M303" s="3"/>
      <c r="N303" s="2"/>
      <c r="O303" s="47"/>
      <c r="P303" s="77"/>
      <c r="Q303" s="26"/>
      <c r="R303" s="26"/>
      <c r="S303" s="26"/>
      <c r="T303"/>
      <c r="Y303" s="3"/>
      <c r="Z303" s="4" t="str">
        <f>IF(Tabela1[[#This Row],[R.A.E]]="SIM",VLOOKUP(Tabela1[[#This Row],[CLASSIFICAÇÃO]],Lista_Susp_!PRAZO,2,0)+Tabela1[[#This Row],[DATA]],"")</f>
        <v/>
      </c>
      <c r="AA303" s="11"/>
      <c r="AB303" s="11"/>
      <c r="AE303" s="3"/>
    </row>
    <row r="304" spans="1:31" x14ac:dyDescent="0.25">
      <c r="A304" s="6">
        <v>302</v>
      </c>
      <c r="C304" s="73"/>
      <c r="D304" s="37"/>
      <c r="E304" s="9"/>
      <c r="F304" s="74"/>
      <c r="H304" s="45"/>
      <c r="I304" s="45"/>
      <c r="J304" s="3"/>
      <c r="K304" s="5"/>
      <c r="M304" s="3"/>
      <c r="N304" s="34"/>
      <c r="O304" s="47"/>
      <c r="P304" s="77"/>
      <c r="Q304" s="26"/>
      <c r="R304" s="26"/>
      <c r="S304" s="26"/>
      <c r="T304"/>
      <c r="Y304" s="3"/>
      <c r="Z304" s="4" t="str">
        <f>IF(Tabela1[[#This Row],[R.A.E]]="SIM",VLOOKUP(Tabela1[[#This Row],[CLASSIFICAÇÃO]],Lista_Susp_!PRAZO,2,0)+Tabela1[[#This Row],[DATA]],"")</f>
        <v/>
      </c>
      <c r="AA304" s="11"/>
      <c r="AB304" s="11"/>
      <c r="AE304" s="3"/>
    </row>
    <row r="305" spans="1:31" x14ac:dyDescent="0.25">
      <c r="A305" s="6">
        <v>304</v>
      </c>
      <c r="C305" s="73"/>
      <c r="D305" s="37"/>
      <c r="E305" s="9"/>
      <c r="F305" s="74"/>
      <c r="H305" s="45"/>
      <c r="I305" s="45"/>
      <c r="J305" s="3"/>
      <c r="K305" s="5"/>
      <c r="M305" s="3"/>
      <c r="N305" s="2"/>
      <c r="O305" s="33"/>
      <c r="P305" s="77"/>
      <c r="Q305" s="26"/>
      <c r="R305" s="26"/>
      <c r="S305" s="26"/>
      <c r="T305" s="7"/>
      <c r="Y305" s="3"/>
      <c r="Z305" s="4" t="str">
        <f>IF(Tabela1[[#This Row],[R.A.E]]="SIM",VLOOKUP(Tabela1[[#This Row],[CLASSIFICAÇÃO]],Lista_Susp_!PRAZO,2,0)+Tabela1[[#This Row],[DATA]],"")</f>
        <v/>
      </c>
      <c r="AA305" s="11"/>
      <c r="AB305" s="11"/>
      <c r="AE305" s="3"/>
    </row>
    <row r="306" spans="1:31" x14ac:dyDescent="0.25">
      <c r="A306" s="6">
        <v>305</v>
      </c>
      <c r="C306" s="73"/>
      <c r="D306" s="37"/>
      <c r="E306" s="9"/>
      <c r="F306" s="74"/>
      <c r="H306" s="45"/>
      <c r="I306" s="45"/>
      <c r="J306" s="3"/>
      <c r="K306" s="5"/>
      <c r="M306" s="3"/>
      <c r="N306" s="2"/>
      <c r="O306" s="47"/>
      <c r="P306" s="77"/>
      <c r="Q306" s="26"/>
      <c r="R306" s="26"/>
      <c r="S306" s="26"/>
      <c r="T306" s="7"/>
      <c r="Y306" s="3"/>
      <c r="Z306" s="4" t="str">
        <f>IF(Tabela1[[#This Row],[R.A.E]]="SIM",VLOOKUP(Tabela1[[#This Row],[CLASSIFICAÇÃO]],Lista_Susp_!PRAZO,2,0)+Tabela1[[#This Row],[DATA]],"")</f>
        <v/>
      </c>
      <c r="AA306" s="11"/>
      <c r="AB306" s="11"/>
      <c r="AE306" s="3"/>
    </row>
    <row r="307" spans="1:31" x14ac:dyDescent="0.25">
      <c r="A307" s="6">
        <v>306</v>
      </c>
      <c r="C307" s="73"/>
      <c r="D307" s="37"/>
      <c r="E307" s="9"/>
      <c r="F307" s="74"/>
      <c r="H307" s="45"/>
      <c r="I307" s="45"/>
      <c r="J307" s="3"/>
      <c r="K307" s="5"/>
      <c r="M307" s="3"/>
      <c r="N307" s="2"/>
      <c r="O307" s="47"/>
      <c r="P307" s="77"/>
      <c r="Q307" s="26"/>
      <c r="R307" s="26"/>
      <c r="S307" s="26"/>
      <c r="T307" s="7"/>
      <c r="Y307" s="3"/>
      <c r="Z307" s="4" t="str">
        <f>IF(Tabela1[[#This Row],[R.A.E]]="SIM",VLOOKUP(Tabela1[[#This Row],[CLASSIFICAÇÃO]],Lista_Susp_!PRAZO,2,0)+Tabela1[[#This Row],[DATA]],"")</f>
        <v/>
      </c>
      <c r="AA307" s="11"/>
      <c r="AB307" s="11"/>
      <c r="AE307" s="3"/>
    </row>
    <row r="308" spans="1:31" x14ac:dyDescent="0.25">
      <c r="A308" s="6">
        <v>303</v>
      </c>
      <c r="C308" s="73"/>
      <c r="D308" s="37"/>
      <c r="E308" s="9"/>
      <c r="F308" s="74"/>
      <c r="H308" s="45"/>
      <c r="I308" s="45"/>
      <c r="J308" s="3"/>
      <c r="K308" s="5"/>
      <c r="M308" s="3"/>
      <c r="N308" s="2"/>
      <c r="O308" s="47"/>
      <c r="P308" s="77"/>
      <c r="Q308" s="26"/>
      <c r="R308" s="26"/>
      <c r="S308" s="26"/>
      <c r="T308"/>
      <c r="Y308" s="3"/>
      <c r="Z308" s="4" t="str">
        <f>IF(Tabela1[[#This Row],[R.A.E]]="SIM",VLOOKUP(Tabela1[[#This Row],[CLASSIFICAÇÃO]],Lista_Susp_!PRAZO,2,0)+Tabela1[[#This Row],[DATA]],"")</f>
        <v/>
      </c>
      <c r="AA308" s="11"/>
      <c r="AB308" s="11"/>
      <c r="AE308" s="3"/>
    </row>
    <row r="309" spans="1:31" x14ac:dyDescent="0.25">
      <c r="A309" s="6">
        <v>308</v>
      </c>
      <c r="C309" s="73"/>
      <c r="D309" s="37"/>
      <c r="E309" s="9"/>
      <c r="F309" s="74"/>
      <c r="H309" s="45"/>
      <c r="I309" s="45"/>
      <c r="J309" s="3"/>
      <c r="K309" s="5"/>
      <c r="M309" s="3"/>
      <c r="N309" s="2"/>
      <c r="O309" s="47"/>
      <c r="P309" s="77"/>
      <c r="Q309" s="26"/>
      <c r="R309" s="26"/>
      <c r="S309" s="26"/>
      <c r="T309" s="7"/>
      <c r="Y309" s="3"/>
      <c r="Z309" s="4" t="str">
        <f>IF(Tabela1[[#This Row],[R.A.E]]="SIM",VLOOKUP(Tabela1[[#This Row],[CLASSIFICAÇÃO]],Lista_Susp_!PRAZO,2,0)+Tabela1[[#This Row],[DATA]],"")</f>
        <v/>
      </c>
      <c r="AA309" s="11"/>
      <c r="AB309" s="11"/>
      <c r="AE309" s="3"/>
    </row>
    <row r="310" spans="1:31" x14ac:dyDescent="0.25">
      <c r="A310" s="6">
        <v>309</v>
      </c>
      <c r="C310" s="73"/>
      <c r="D310" s="37"/>
      <c r="E310" s="9"/>
      <c r="F310" s="74"/>
      <c r="H310" s="45"/>
      <c r="I310" s="45"/>
      <c r="J310" s="3"/>
      <c r="K310" s="5"/>
      <c r="M310" s="3"/>
      <c r="N310" s="2"/>
      <c r="O310" s="47"/>
      <c r="P310" s="77"/>
      <c r="Q310" s="26"/>
      <c r="R310" s="26"/>
      <c r="S310" s="26"/>
      <c r="T310" s="7"/>
      <c r="Y310" s="3"/>
      <c r="Z310" s="4" t="str">
        <f>IF(Tabela1[[#This Row],[R.A.E]]="SIM",VLOOKUP(Tabela1[[#This Row],[CLASSIFICAÇÃO]],Lista_Susp_!PRAZO,2,0)+Tabela1[[#This Row],[DATA]],"")</f>
        <v/>
      </c>
      <c r="AA310" s="11"/>
      <c r="AB310" s="11"/>
      <c r="AE310" s="3"/>
    </row>
    <row r="311" spans="1:31" x14ac:dyDescent="0.25">
      <c r="A311" s="6">
        <v>307</v>
      </c>
      <c r="C311" s="73"/>
      <c r="D311" s="37"/>
      <c r="E311" s="9"/>
      <c r="F311" s="74"/>
      <c r="H311" s="45"/>
      <c r="I311" s="45"/>
      <c r="J311" s="3"/>
      <c r="K311" s="5"/>
      <c r="M311" s="3"/>
      <c r="N311" s="2"/>
      <c r="O311" s="2"/>
      <c r="P311" s="77"/>
      <c r="Q311" s="26"/>
      <c r="R311" s="26"/>
      <c r="S311" s="26"/>
      <c r="T311" s="7"/>
      <c r="Y311" s="3"/>
      <c r="Z311" s="4" t="str">
        <f>IF(Tabela1[[#This Row],[R.A.E]]="SIM",VLOOKUP(Tabela1[[#This Row],[CLASSIFICAÇÃO]],Lista_Susp_!PRAZO,2,0)+Tabela1[[#This Row],[DATA]],"")</f>
        <v/>
      </c>
      <c r="AA311" s="11"/>
      <c r="AB311" s="11"/>
      <c r="AE311" s="3"/>
    </row>
    <row r="312" spans="1:31" x14ac:dyDescent="0.25">
      <c r="A312" s="6">
        <v>311</v>
      </c>
      <c r="C312" s="73"/>
      <c r="D312" s="37"/>
      <c r="E312" s="9"/>
      <c r="F312" s="74"/>
      <c r="H312" s="45"/>
      <c r="I312" s="45"/>
      <c r="J312" s="3"/>
      <c r="K312" s="5"/>
      <c r="M312" s="3"/>
      <c r="N312" s="2"/>
      <c r="O312" s="47"/>
      <c r="P312" s="77"/>
      <c r="Q312" s="26"/>
      <c r="R312" s="26"/>
      <c r="S312" s="26"/>
      <c r="T312" s="7"/>
      <c r="Y312" s="3"/>
      <c r="Z312" s="4" t="str">
        <f>IF(Tabela1[[#This Row],[R.A.E]]="SIM",VLOOKUP(Tabela1[[#This Row],[CLASSIFICAÇÃO]],Lista_Susp_!PRAZO,2,0)+Tabela1[[#This Row],[DATA]],"")</f>
        <v/>
      </c>
      <c r="AA312" s="11"/>
      <c r="AB312" s="11"/>
      <c r="AE312" s="3"/>
    </row>
    <row r="313" spans="1:31" x14ac:dyDescent="0.25">
      <c r="A313" s="6">
        <v>312</v>
      </c>
      <c r="C313" s="73"/>
      <c r="D313" s="37"/>
      <c r="E313" s="9"/>
      <c r="F313" s="74"/>
      <c r="H313" s="45"/>
      <c r="I313" s="45"/>
      <c r="J313" s="3"/>
      <c r="K313" s="5"/>
      <c r="M313" s="3"/>
      <c r="N313" s="2"/>
      <c r="O313" s="47"/>
      <c r="P313" s="77"/>
      <c r="Q313" s="26"/>
      <c r="R313" s="26"/>
      <c r="S313" s="26"/>
      <c r="T313" s="7"/>
      <c r="Y313" s="3"/>
      <c r="Z313" s="4" t="str">
        <f>IF(Tabela1[[#This Row],[R.A.E]]="SIM",VLOOKUP(Tabela1[[#This Row],[CLASSIFICAÇÃO]],Lista_Susp_!PRAZO,2,0)+Tabela1[[#This Row],[DATA]],"")</f>
        <v/>
      </c>
      <c r="AA313" s="11"/>
      <c r="AB313" s="11"/>
      <c r="AE313" s="3"/>
    </row>
    <row r="314" spans="1:31" x14ac:dyDescent="0.25">
      <c r="A314" s="6">
        <v>313</v>
      </c>
      <c r="C314" s="73"/>
      <c r="D314" s="37"/>
      <c r="E314" s="9"/>
      <c r="F314" s="74"/>
      <c r="H314" s="45"/>
      <c r="I314" s="45"/>
      <c r="J314" s="3"/>
      <c r="K314" s="5"/>
      <c r="M314" s="3"/>
      <c r="N314" s="2"/>
      <c r="O314" s="47"/>
      <c r="Q314" s="26"/>
      <c r="R314" s="26"/>
      <c r="S314" s="26"/>
      <c r="T314" s="7"/>
      <c r="Y314" s="3"/>
      <c r="Z314" s="4" t="str">
        <f>IF(Tabela1[[#This Row],[R.A.E]]="SIM",VLOOKUP(Tabela1[[#This Row],[CLASSIFICAÇÃO]],Lista_Susp_!PRAZO,2,0)+Tabela1[[#This Row],[DATA]],"")</f>
        <v/>
      </c>
      <c r="AA314" s="11"/>
      <c r="AB314" s="11"/>
      <c r="AE314" s="3"/>
    </row>
    <row r="315" spans="1:31" x14ac:dyDescent="0.25">
      <c r="A315" s="6">
        <v>314</v>
      </c>
      <c r="C315" s="73"/>
      <c r="D315" s="37"/>
      <c r="E315" s="9"/>
      <c r="F315" s="74"/>
      <c r="H315" s="45"/>
      <c r="I315" s="45"/>
      <c r="J315" s="3"/>
      <c r="K315" s="5"/>
      <c r="M315" s="3"/>
      <c r="N315" s="2"/>
      <c r="O315" s="47"/>
      <c r="Q315" s="26"/>
      <c r="R315" s="26"/>
      <c r="S315" s="26"/>
      <c r="T315" s="7"/>
      <c r="Y315" s="3"/>
      <c r="Z315" s="4" t="str">
        <f>IF(Tabela1[[#This Row],[R.A.E]]="SIM",VLOOKUP(Tabela1[[#This Row],[CLASSIFICAÇÃO]],Lista_Susp_!PRAZO,2,0)+Tabela1[[#This Row],[DATA]],"")</f>
        <v/>
      </c>
      <c r="AA315" s="11"/>
      <c r="AB315" s="11"/>
      <c r="AE315" s="3"/>
    </row>
    <row r="316" spans="1:31" x14ac:dyDescent="0.25">
      <c r="A316" s="6">
        <v>315</v>
      </c>
      <c r="C316" s="73"/>
      <c r="D316" s="37"/>
      <c r="E316" s="9"/>
      <c r="F316" s="74"/>
      <c r="H316" s="45"/>
      <c r="I316" s="45"/>
      <c r="J316" s="3"/>
      <c r="K316" s="5"/>
      <c r="M316" s="3"/>
      <c r="N316" s="2"/>
      <c r="O316" s="2"/>
      <c r="Q316" s="26"/>
      <c r="R316" s="26"/>
      <c r="S316" s="26"/>
      <c r="T316" s="7"/>
      <c r="Y316" s="3"/>
      <c r="Z316" s="4" t="str">
        <f>IF(Tabela1[[#This Row],[R.A.E]]="SIM",VLOOKUP(Tabela1[[#This Row],[CLASSIFICAÇÃO]],Lista_Susp_!PRAZO,2,0)+Tabela1[[#This Row],[DATA]],"")</f>
        <v/>
      </c>
      <c r="AA316" s="11"/>
      <c r="AB316" s="11"/>
      <c r="AE316" s="3"/>
    </row>
    <row r="317" spans="1:31" x14ac:dyDescent="0.25">
      <c r="A317" s="6">
        <v>316</v>
      </c>
      <c r="C317" s="73"/>
      <c r="D317" s="37"/>
      <c r="E317" s="9"/>
      <c r="F317" s="74"/>
      <c r="H317" s="45"/>
      <c r="I317" s="45"/>
      <c r="J317" s="3"/>
      <c r="K317" s="5"/>
      <c r="M317" s="3"/>
      <c r="N317" s="2"/>
      <c r="O317" s="2"/>
      <c r="Q317" s="26"/>
      <c r="R317" s="26"/>
      <c r="S317" s="26"/>
      <c r="T317" s="7"/>
      <c r="Y317" s="3"/>
      <c r="Z317" s="4" t="str">
        <f>IF(Tabela1[[#This Row],[R.A.E]]="SIM",VLOOKUP(Tabela1[[#This Row],[CLASSIFICAÇÃO]],Lista_Susp_!PRAZO,2,0)+Tabela1[[#This Row],[DATA]],"")</f>
        <v/>
      </c>
      <c r="AA317" s="11"/>
      <c r="AB317" s="11"/>
      <c r="AE317" s="3"/>
    </row>
    <row r="318" spans="1:31" x14ac:dyDescent="0.25">
      <c r="A318" s="6">
        <v>317</v>
      </c>
      <c r="C318" s="73"/>
      <c r="D318" s="37"/>
      <c r="E318" s="9"/>
      <c r="F318" s="74"/>
      <c r="H318" s="45"/>
      <c r="I318" s="45"/>
      <c r="J318" s="3"/>
      <c r="K318" s="5"/>
      <c r="M318" s="3"/>
      <c r="N318" s="2"/>
      <c r="O318" s="47"/>
      <c r="Q318" s="26"/>
      <c r="R318" s="26"/>
      <c r="S318" s="26"/>
      <c r="T318" s="7"/>
      <c r="Y318" s="3"/>
      <c r="Z318" s="4" t="str">
        <f>IF(Tabela1[[#This Row],[R.A.E]]="SIM",VLOOKUP(Tabela1[[#This Row],[CLASSIFICAÇÃO]],Lista_Susp_!PRAZO,2,0)+Tabela1[[#This Row],[DATA]],"")</f>
        <v/>
      </c>
      <c r="AA318" s="11"/>
      <c r="AB318" s="11"/>
      <c r="AE318" s="3"/>
    </row>
    <row r="319" spans="1:31" x14ac:dyDescent="0.25">
      <c r="A319" s="6">
        <v>318</v>
      </c>
      <c r="C319" s="73"/>
      <c r="D319" s="37"/>
      <c r="E319" s="9"/>
      <c r="F319" s="74"/>
      <c r="H319" s="45"/>
      <c r="I319" s="45"/>
      <c r="J319" s="3"/>
      <c r="K319" s="5"/>
      <c r="M319" s="3"/>
      <c r="N319" s="2"/>
      <c r="O319" s="2"/>
      <c r="Q319" s="26"/>
      <c r="R319" s="26"/>
      <c r="S319" s="26"/>
      <c r="T319" s="7"/>
      <c r="Y319" s="3"/>
      <c r="Z319" s="4" t="str">
        <f>IF(Tabela1[[#This Row],[R.A.E]]="SIM",VLOOKUP(Tabela1[[#This Row],[CLASSIFICAÇÃO]],Lista_Susp_!PRAZO,2,0)+Tabela1[[#This Row],[DATA]],"")</f>
        <v/>
      </c>
      <c r="AA319" s="11"/>
      <c r="AB319" s="11"/>
      <c r="AE319" s="3"/>
    </row>
    <row r="320" spans="1:31" x14ac:dyDescent="0.25">
      <c r="A320" s="6">
        <v>319</v>
      </c>
      <c r="C320" s="73"/>
      <c r="D320" s="37"/>
      <c r="E320" s="9"/>
      <c r="F320" s="74"/>
      <c r="H320" s="45"/>
      <c r="I320" s="45"/>
      <c r="J320" s="3"/>
      <c r="K320" s="5"/>
      <c r="M320" s="3"/>
      <c r="N320" s="2"/>
      <c r="O320" s="2"/>
      <c r="Q320" s="26"/>
      <c r="R320" s="26"/>
      <c r="S320" s="26"/>
      <c r="T320" s="7"/>
      <c r="Y320" s="3"/>
      <c r="Z320" s="4" t="str">
        <f>IF(Tabela1[[#This Row],[R.A.E]]="SIM",VLOOKUP(Tabela1[[#This Row],[CLASSIFICAÇÃO]],Lista_Susp_!PRAZO,2,0)+Tabela1[[#This Row],[DATA]],"")</f>
        <v/>
      </c>
      <c r="AA320" s="11"/>
      <c r="AB320" s="11"/>
      <c r="AE320" s="3"/>
    </row>
    <row r="321" spans="1:31" x14ac:dyDescent="0.25">
      <c r="A321" s="6">
        <v>320</v>
      </c>
      <c r="C321" s="73"/>
      <c r="D321" s="37"/>
      <c r="E321" s="9"/>
      <c r="F321" s="74"/>
      <c r="H321" s="45"/>
      <c r="I321" s="45"/>
      <c r="J321" s="3"/>
      <c r="K321" s="5"/>
      <c r="M321" s="3"/>
      <c r="N321" s="2"/>
      <c r="O321" s="2"/>
      <c r="Q321" s="26"/>
      <c r="R321" s="26"/>
      <c r="S321" s="26"/>
      <c r="T321" s="7"/>
      <c r="Y321" s="3"/>
      <c r="Z321" s="4" t="str">
        <f>IF(Tabela1[[#This Row],[R.A.E]]="SIM",VLOOKUP(Tabela1[[#This Row],[CLASSIFICAÇÃO]],Lista_Susp_!PRAZO,2,0)+Tabela1[[#This Row],[DATA]],"")</f>
        <v/>
      </c>
      <c r="AA321" s="11"/>
      <c r="AB321" s="11"/>
      <c r="AE321" s="3"/>
    </row>
    <row r="322" spans="1:31" x14ac:dyDescent="0.25">
      <c r="A322" s="6">
        <v>321</v>
      </c>
      <c r="C322" s="73"/>
      <c r="D322" s="37"/>
      <c r="E322" s="9"/>
      <c r="F322" s="74"/>
      <c r="H322" s="45"/>
      <c r="I322" s="45"/>
      <c r="J322" s="3"/>
      <c r="K322" s="5"/>
      <c r="M322" s="3"/>
      <c r="N322" s="2"/>
      <c r="O322" s="2"/>
      <c r="Q322" s="26"/>
      <c r="R322" s="26"/>
      <c r="S322" s="26"/>
      <c r="T322" s="7"/>
      <c r="Y322" s="3"/>
      <c r="Z322" s="4" t="str">
        <f>IF(Tabela1[[#This Row],[R.A.E]]="SIM",VLOOKUP(Tabela1[[#This Row],[CLASSIFICAÇÃO]],Lista_Susp_!PRAZO,2,0)+Tabela1[[#This Row],[DATA]],"")</f>
        <v/>
      </c>
      <c r="AA322" s="11"/>
      <c r="AB322" s="11"/>
      <c r="AE322" s="3"/>
    </row>
    <row r="323" spans="1:31" x14ac:dyDescent="0.25">
      <c r="A323" s="6">
        <v>322</v>
      </c>
      <c r="C323" s="73"/>
      <c r="D323" s="37"/>
      <c r="E323" s="9"/>
      <c r="F323" s="74"/>
      <c r="H323" s="45"/>
      <c r="I323" s="45"/>
      <c r="J323" s="3"/>
      <c r="K323" s="5"/>
      <c r="M323" s="3"/>
      <c r="N323" s="2"/>
      <c r="O323" s="47"/>
      <c r="Q323" s="26"/>
      <c r="R323" s="26"/>
      <c r="S323" s="26"/>
      <c r="T323" s="7"/>
      <c r="Y323" s="3"/>
      <c r="Z323" s="4" t="str">
        <f>IF(Tabela1[[#This Row],[R.A.E]]="SIM",VLOOKUP(Tabela1[[#This Row],[CLASSIFICAÇÃO]],Lista_Susp_!PRAZO,2,0)+Tabela1[[#This Row],[DATA]],"")</f>
        <v/>
      </c>
      <c r="AA323" s="11"/>
      <c r="AB323" s="11"/>
      <c r="AE323" s="3"/>
    </row>
    <row r="324" spans="1:31" x14ac:dyDescent="0.25">
      <c r="A324" s="6">
        <v>323</v>
      </c>
      <c r="C324" s="73"/>
      <c r="D324" s="37"/>
      <c r="E324" s="9"/>
      <c r="F324" s="74"/>
      <c r="H324" s="45"/>
      <c r="I324" s="45"/>
      <c r="J324" s="3"/>
      <c r="K324" s="5"/>
      <c r="M324" s="3"/>
      <c r="N324" s="2"/>
      <c r="O324" s="2"/>
      <c r="Q324" s="26"/>
      <c r="R324" s="26"/>
      <c r="S324" s="26"/>
      <c r="T324" s="7"/>
      <c r="Y324" s="3"/>
      <c r="Z324" s="4" t="str">
        <f>IF(Tabela1[[#This Row],[R.A.E]]="SIM",VLOOKUP(Tabela1[[#This Row],[CLASSIFICAÇÃO]],Lista_Susp_!PRAZO,2,0)+Tabela1[[#This Row],[DATA]],"")</f>
        <v/>
      </c>
      <c r="AA324" s="11"/>
      <c r="AB324" s="11"/>
      <c r="AE324" s="3"/>
    </row>
    <row r="325" spans="1:31" x14ac:dyDescent="0.25">
      <c r="A325" s="6">
        <v>324</v>
      </c>
      <c r="C325" s="73"/>
      <c r="D325" s="37"/>
      <c r="E325" s="9"/>
      <c r="F325" s="74"/>
      <c r="H325" s="45"/>
      <c r="I325" s="45"/>
      <c r="J325" s="3"/>
      <c r="K325" s="5"/>
      <c r="M325" s="3"/>
      <c r="N325" s="2"/>
      <c r="O325" s="47"/>
      <c r="Q325" s="26"/>
      <c r="R325" s="26"/>
      <c r="S325" s="26"/>
      <c r="T325" s="7"/>
      <c r="Y325" s="3"/>
      <c r="Z325" s="4" t="str">
        <f>IF(Tabela1[[#This Row],[R.A.E]]="SIM",VLOOKUP(Tabela1[[#This Row],[CLASSIFICAÇÃO]],Lista_Susp_!PRAZO,2,0)+Tabela1[[#This Row],[DATA]],"")</f>
        <v/>
      </c>
      <c r="AA325" s="11"/>
      <c r="AB325" s="11"/>
      <c r="AE325" s="3"/>
    </row>
    <row r="326" spans="1:31" x14ac:dyDescent="0.25">
      <c r="A326" s="6">
        <v>325</v>
      </c>
      <c r="C326" s="73"/>
      <c r="D326" s="37"/>
      <c r="E326" s="9"/>
      <c r="F326" s="74"/>
      <c r="H326" s="45"/>
      <c r="I326" s="45"/>
      <c r="J326" s="3"/>
      <c r="K326" s="5"/>
      <c r="M326" s="3"/>
      <c r="N326" s="2"/>
      <c r="O326" s="2"/>
      <c r="Q326" s="26"/>
      <c r="R326" s="26"/>
      <c r="S326" s="26"/>
      <c r="T326" s="7"/>
      <c r="Y326" s="3"/>
      <c r="Z326" s="4" t="str">
        <f>IF(Tabela1[[#This Row],[R.A.E]]="SIM",VLOOKUP(Tabela1[[#This Row],[CLASSIFICAÇÃO]],Lista_Susp_!PRAZO,2,0)+Tabela1[[#This Row],[DATA]],"")</f>
        <v/>
      </c>
      <c r="AA326" s="11"/>
      <c r="AB326" s="11"/>
      <c r="AE326" s="3"/>
    </row>
    <row r="327" spans="1:31" x14ac:dyDescent="0.25">
      <c r="A327" s="6">
        <v>326</v>
      </c>
      <c r="C327" s="35"/>
      <c r="D327" s="37"/>
      <c r="E327" s="9"/>
      <c r="F327" s="74"/>
      <c r="H327" s="45"/>
      <c r="I327" s="45"/>
      <c r="J327" s="3"/>
      <c r="K327" s="5"/>
      <c r="M327" s="3"/>
      <c r="N327" s="2"/>
      <c r="O327" s="47"/>
      <c r="Q327" s="26"/>
      <c r="R327" s="26"/>
      <c r="S327" s="26"/>
      <c r="T327"/>
      <c r="Y327" s="3"/>
      <c r="Z327" s="4" t="str">
        <f>IF(Tabela1[[#This Row],[R.A.E]]="SIM",VLOOKUP(Tabela1[[#This Row],[CLASSIFICAÇÃO]],Lista_Susp_!PRAZO,2,0)+Tabela1[[#This Row],[DATA]],"")</f>
        <v/>
      </c>
      <c r="AA327" s="11"/>
      <c r="AB327" s="11"/>
      <c r="AE327" s="3"/>
    </row>
    <row r="328" spans="1:31" x14ac:dyDescent="0.25">
      <c r="A328" s="6">
        <v>327</v>
      </c>
      <c r="C328" s="35"/>
      <c r="D328" s="37"/>
      <c r="E328" s="9"/>
      <c r="F328" s="74"/>
      <c r="H328" s="45"/>
      <c r="I328" s="45"/>
      <c r="J328" s="3"/>
      <c r="K328" s="5"/>
      <c r="M328" s="3"/>
      <c r="N328" s="2"/>
      <c r="O328" s="47"/>
      <c r="Q328" s="26"/>
      <c r="R328" s="26"/>
      <c r="S328" s="26"/>
      <c r="T328" s="7"/>
      <c r="Y328" s="3"/>
      <c r="Z328" s="4" t="str">
        <f>IF(Tabela1[[#This Row],[R.A.E]]="SIM",VLOOKUP(Tabela1[[#This Row],[CLASSIFICAÇÃO]],Lista_Susp_!PRAZO,2,0)+Tabela1[[#This Row],[DATA]],"")</f>
        <v/>
      </c>
      <c r="AA328" s="11"/>
      <c r="AB328" s="11"/>
      <c r="AE328" s="3"/>
    </row>
    <row r="329" spans="1:31" x14ac:dyDescent="0.25">
      <c r="A329" s="6">
        <v>328</v>
      </c>
      <c r="C329" s="35"/>
      <c r="D329" s="37"/>
      <c r="E329" s="9"/>
      <c r="F329" s="74"/>
      <c r="H329" s="45"/>
      <c r="I329" s="45"/>
      <c r="J329" s="3"/>
      <c r="K329" s="5"/>
      <c r="M329" s="3"/>
      <c r="N329" s="2"/>
      <c r="O329" s="2"/>
      <c r="Q329" s="26"/>
      <c r="R329" s="26"/>
      <c r="S329" s="26"/>
      <c r="T329" s="7"/>
      <c r="Y329" s="3"/>
      <c r="Z329" s="4" t="str">
        <f>IF(Tabela1[[#This Row],[R.A.E]]="SIM",VLOOKUP(Tabela1[[#This Row],[CLASSIFICAÇÃO]],Lista_Susp_!PRAZO,2,0)+Tabela1[[#This Row],[DATA]],"")</f>
        <v/>
      </c>
      <c r="AA329" s="11"/>
      <c r="AB329" s="11"/>
      <c r="AE329" s="3"/>
    </row>
    <row r="330" spans="1:31" x14ac:dyDescent="0.25">
      <c r="A330" s="6">
        <v>329</v>
      </c>
      <c r="C330" s="35"/>
      <c r="D330" s="37"/>
      <c r="E330" s="9"/>
      <c r="F330" s="74"/>
      <c r="H330" s="45"/>
      <c r="I330" s="45"/>
      <c r="J330" s="3"/>
      <c r="K330" s="5"/>
      <c r="M330" s="3"/>
      <c r="N330" s="2"/>
      <c r="O330" s="47"/>
      <c r="Q330" s="26"/>
      <c r="R330" s="26"/>
      <c r="S330" s="26"/>
      <c r="T330" s="7"/>
      <c r="Y330" s="3"/>
      <c r="Z330" s="4" t="str">
        <f>IF(Tabela1[[#This Row],[R.A.E]]="SIM",VLOOKUP(Tabela1[[#This Row],[CLASSIFICAÇÃO]],Lista_Susp_!PRAZO,2,0)+Tabela1[[#This Row],[DATA]],"")</f>
        <v/>
      </c>
      <c r="AA330" s="11"/>
      <c r="AB330" s="11"/>
      <c r="AE330" s="3"/>
    </row>
    <row r="331" spans="1:31" x14ac:dyDescent="0.25">
      <c r="A331" s="6">
        <v>330</v>
      </c>
      <c r="C331" s="35"/>
      <c r="D331" s="37"/>
      <c r="E331" s="9"/>
      <c r="F331" s="74"/>
      <c r="H331" s="45"/>
      <c r="I331" s="45"/>
      <c r="J331" s="3"/>
      <c r="K331" s="5"/>
      <c r="M331" s="3"/>
      <c r="N331" s="2"/>
      <c r="O331" s="47"/>
      <c r="Q331" s="26"/>
      <c r="R331" s="26"/>
      <c r="S331" s="26"/>
      <c r="T331" s="7"/>
      <c r="Y331" s="3"/>
      <c r="Z331" s="4" t="str">
        <f>IF(Tabela1[[#This Row],[R.A.E]]="SIM",VLOOKUP(Tabela1[[#This Row],[CLASSIFICAÇÃO]],Lista_Susp_!PRAZO,2,0)+Tabela1[[#This Row],[DATA]],"")</f>
        <v/>
      </c>
      <c r="AA331" s="11"/>
      <c r="AB331" s="11"/>
      <c r="AE331" s="3"/>
    </row>
    <row r="332" spans="1:31" x14ac:dyDescent="0.25">
      <c r="A332" s="6">
        <v>331</v>
      </c>
      <c r="C332" s="35"/>
      <c r="D332" s="37"/>
      <c r="E332" s="9"/>
      <c r="F332" s="74"/>
      <c r="H332" s="45"/>
      <c r="I332" s="45"/>
      <c r="J332" s="3"/>
      <c r="K332" s="5"/>
      <c r="M332" s="3"/>
      <c r="N332" s="2"/>
      <c r="O332" s="47"/>
      <c r="Q332" s="26"/>
      <c r="R332" s="26"/>
      <c r="S332" s="26"/>
      <c r="T332" s="7"/>
      <c r="Y332" s="3"/>
      <c r="Z332" s="4" t="str">
        <f>IF(Tabela1[[#This Row],[R.A.E]]="SIM",VLOOKUP(Tabela1[[#This Row],[CLASSIFICAÇÃO]],Lista_Susp_!PRAZO,2,0)+Tabela1[[#This Row],[DATA]],"")</f>
        <v/>
      </c>
      <c r="AA332" s="11"/>
      <c r="AB332" s="11"/>
      <c r="AE332" s="3"/>
    </row>
    <row r="333" spans="1:31" x14ac:dyDescent="0.25">
      <c r="A333" s="6">
        <v>332</v>
      </c>
      <c r="C333" s="35"/>
      <c r="D333" s="37"/>
      <c r="E333" s="9"/>
      <c r="F333" s="74"/>
      <c r="H333" s="45"/>
      <c r="I333" s="45"/>
      <c r="J333" s="3"/>
      <c r="K333" s="5"/>
      <c r="M333" s="3"/>
      <c r="N333" s="2"/>
      <c r="O333" s="2"/>
      <c r="Q333" s="26"/>
      <c r="R333" s="26"/>
      <c r="S333" s="26"/>
      <c r="T333" s="7"/>
      <c r="Y333" s="3"/>
      <c r="Z333" s="4" t="str">
        <f>IF(Tabela1[[#This Row],[R.A.E]]="SIM",VLOOKUP(Tabela1[[#This Row],[CLASSIFICAÇÃO]],Lista_Susp_!PRAZO,2,0)+Tabela1[[#This Row],[DATA]],"")</f>
        <v/>
      </c>
      <c r="AA333" s="11"/>
      <c r="AB333" s="11"/>
      <c r="AE333" s="3"/>
    </row>
    <row r="334" spans="1:31" x14ac:dyDescent="0.25">
      <c r="A334" s="6">
        <v>333</v>
      </c>
      <c r="C334" s="35"/>
      <c r="D334" s="37"/>
      <c r="E334" s="9"/>
      <c r="F334" s="74"/>
      <c r="H334" s="45"/>
      <c r="I334" s="45"/>
      <c r="J334" s="3"/>
      <c r="K334" s="5"/>
      <c r="M334" s="3"/>
      <c r="N334" s="2"/>
      <c r="O334" s="2"/>
      <c r="Q334" s="26"/>
      <c r="R334" s="26"/>
      <c r="S334" s="26"/>
      <c r="T334" s="7"/>
      <c r="Y334" s="3"/>
      <c r="Z334" s="4" t="str">
        <f>IF(Tabela1[[#This Row],[R.A.E]]="SIM",VLOOKUP(Tabela1[[#This Row],[CLASSIFICAÇÃO]],Lista_Susp_!PRAZO,2,0)+Tabela1[[#This Row],[DATA]],"")</f>
        <v/>
      </c>
      <c r="AA334" s="11"/>
      <c r="AB334" s="11"/>
      <c r="AE334" s="3"/>
    </row>
    <row r="335" spans="1:31" x14ac:dyDescent="0.25">
      <c r="A335" s="6">
        <v>334</v>
      </c>
      <c r="C335" s="35"/>
      <c r="D335" s="37"/>
      <c r="E335" s="9"/>
      <c r="F335" s="74"/>
      <c r="H335" s="45"/>
      <c r="I335" s="45"/>
      <c r="J335" s="3"/>
      <c r="K335" s="5"/>
      <c r="M335" s="3"/>
      <c r="N335" s="2"/>
      <c r="O335" s="2"/>
      <c r="Q335" s="26"/>
      <c r="R335" s="26"/>
      <c r="S335" s="26"/>
      <c r="T335" s="7"/>
      <c r="Y335" s="3"/>
      <c r="Z335" s="4" t="str">
        <f>IF(Tabela1[[#This Row],[R.A.E]]="SIM",VLOOKUP(Tabela1[[#This Row],[CLASSIFICAÇÃO]],Lista_Susp_!PRAZO,2,0)+Tabela1[[#This Row],[DATA]],"")</f>
        <v/>
      </c>
      <c r="AA335" s="11"/>
      <c r="AB335" s="11"/>
      <c r="AE335" s="3"/>
    </row>
    <row r="336" spans="1:31" x14ac:dyDescent="0.25">
      <c r="A336" s="6">
        <v>335</v>
      </c>
      <c r="C336" s="35"/>
      <c r="D336" s="37"/>
      <c r="E336" s="9"/>
      <c r="F336" s="74"/>
      <c r="H336" s="45"/>
      <c r="I336" s="45"/>
      <c r="J336" s="3"/>
      <c r="K336" s="5"/>
      <c r="M336" s="3"/>
      <c r="N336" s="2"/>
      <c r="O336" s="2"/>
      <c r="Q336" s="26"/>
      <c r="R336" s="26"/>
      <c r="S336" s="26"/>
      <c r="T336" s="7"/>
      <c r="Y336" s="3"/>
      <c r="Z336" s="4" t="str">
        <f>IF(Tabela1[[#This Row],[R.A.E]]="SIM",VLOOKUP(Tabela1[[#This Row],[CLASSIFICAÇÃO]],Lista_Susp_!PRAZO,2,0)+Tabela1[[#This Row],[DATA]],"")</f>
        <v/>
      </c>
      <c r="AA336" s="11"/>
      <c r="AB336" s="11"/>
      <c r="AE336" s="3"/>
    </row>
    <row r="337" spans="1:31" x14ac:dyDescent="0.25">
      <c r="A337" s="6">
        <v>336</v>
      </c>
      <c r="C337" s="35"/>
      <c r="D337" s="37"/>
      <c r="E337" s="9"/>
      <c r="F337" s="74"/>
      <c r="H337" s="45"/>
      <c r="I337" s="45"/>
      <c r="J337" s="3"/>
      <c r="K337" s="5"/>
      <c r="M337" s="3"/>
      <c r="N337" s="2"/>
      <c r="O337" s="47"/>
      <c r="Q337" s="26"/>
      <c r="R337" s="26"/>
      <c r="S337" s="26"/>
      <c r="T337" s="7"/>
      <c r="Y337" s="3"/>
      <c r="Z337" s="4" t="str">
        <f>IF(Tabela1[[#This Row],[R.A.E]]="SIM",VLOOKUP(Tabela1[[#This Row],[CLASSIFICAÇÃO]],Lista_Susp_!PRAZO,2,0)+Tabela1[[#This Row],[DATA]],"")</f>
        <v/>
      </c>
      <c r="AA337" s="11"/>
      <c r="AB337" s="11"/>
      <c r="AE337" s="3"/>
    </row>
    <row r="338" spans="1:31" x14ac:dyDescent="0.25">
      <c r="A338" s="6">
        <v>337</v>
      </c>
      <c r="C338" s="35"/>
      <c r="D338" s="37"/>
      <c r="E338" s="9"/>
      <c r="F338" s="74"/>
      <c r="H338" s="45"/>
      <c r="I338" s="45"/>
      <c r="J338" s="3"/>
      <c r="K338" s="5"/>
      <c r="M338" s="3"/>
      <c r="N338" s="2"/>
      <c r="O338" s="47"/>
      <c r="Q338" s="26"/>
      <c r="R338" s="26"/>
      <c r="S338" s="26"/>
      <c r="T338" s="7"/>
      <c r="Y338" s="3"/>
      <c r="Z338" s="4" t="str">
        <f>IF(Tabela1[[#This Row],[R.A.E]]="SIM",VLOOKUP(Tabela1[[#This Row],[CLASSIFICAÇÃO]],Lista_Susp_!PRAZO,2,0)+Tabela1[[#This Row],[DATA]],"")</f>
        <v/>
      </c>
      <c r="AA338" s="11"/>
      <c r="AB338" s="11"/>
      <c r="AE338" s="3"/>
    </row>
    <row r="339" spans="1:31" x14ac:dyDescent="0.25">
      <c r="A339" s="6">
        <v>338</v>
      </c>
      <c r="C339" s="35"/>
      <c r="D339" s="37"/>
      <c r="E339" s="9"/>
      <c r="F339" s="74"/>
      <c r="H339" s="45"/>
      <c r="I339" s="45"/>
      <c r="J339" s="3"/>
      <c r="K339" s="5"/>
      <c r="M339" s="3"/>
      <c r="N339" s="2"/>
      <c r="O339" s="33"/>
      <c r="Q339" s="26"/>
      <c r="R339" s="26"/>
      <c r="S339" s="26"/>
      <c r="T339" s="7"/>
      <c r="Y339" s="3"/>
      <c r="Z339" s="4" t="str">
        <f>IF(Tabela1[[#This Row],[R.A.E]]="SIM",VLOOKUP(Tabela1[[#This Row],[CLASSIFICAÇÃO]],Lista_Susp_!PRAZO,2,0)+Tabela1[[#This Row],[DATA]],"")</f>
        <v/>
      </c>
      <c r="AA339" s="11"/>
      <c r="AB339" s="11"/>
      <c r="AE339" s="3"/>
    </row>
    <row r="340" spans="1:31" x14ac:dyDescent="0.25">
      <c r="A340" s="6">
        <v>339</v>
      </c>
      <c r="C340" s="35"/>
      <c r="D340" s="37"/>
      <c r="E340" s="9"/>
      <c r="F340" s="74"/>
      <c r="H340" s="45"/>
      <c r="I340" s="45"/>
      <c r="J340" s="3"/>
      <c r="K340" s="5"/>
      <c r="M340" s="3"/>
      <c r="N340" s="2"/>
      <c r="O340" s="47"/>
      <c r="Q340" s="26"/>
      <c r="R340" s="26"/>
      <c r="S340" s="26"/>
      <c r="T340" s="7"/>
      <c r="Y340" s="3"/>
      <c r="Z340" s="4" t="str">
        <f>IF(Tabela1[[#This Row],[R.A.E]]="SIM",VLOOKUP(Tabela1[[#This Row],[CLASSIFICAÇÃO]],Lista_Susp_!PRAZO,2,0)+Tabela1[[#This Row],[DATA]],"")</f>
        <v/>
      </c>
      <c r="AA340" s="11"/>
      <c r="AB340" s="11"/>
      <c r="AE340" s="3"/>
    </row>
    <row r="341" spans="1:31" x14ac:dyDescent="0.25">
      <c r="A341" s="6">
        <v>340</v>
      </c>
      <c r="C341" s="35"/>
      <c r="D341" s="37"/>
      <c r="E341" s="9"/>
      <c r="F341" s="74"/>
      <c r="H341" s="45"/>
      <c r="I341" s="45"/>
      <c r="J341" s="3"/>
      <c r="K341" s="5"/>
      <c r="M341" s="3"/>
      <c r="N341" s="2"/>
      <c r="O341" s="47"/>
      <c r="Q341" s="26"/>
      <c r="R341" s="26"/>
      <c r="S341" s="26"/>
      <c r="T341" s="7"/>
      <c r="Y341" s="3"/>
      <c r="Z341" s="4" t="str">
        <f>IF(Tabela1[[#This Row],[R.A.E]]="SIM",VLOOKUP(Tabela1[[#This Row],[CLASSIFICAÇÃO]],Lista_Susp_!PRAZO,2,0)+Tabela1[[#This Row],[DATA]],"")</f>
        <v/>
      </c>
      <c r="AA341" s="11"/>
      <c r="AB341" s="11"/>
      <c r="AE341" s="3"/>
    </row>
    <row r="342" spans="1:31" x14ac:dyDescent="0.25">
      <c r="A342" s="6">
        <v>341</v>
      </c>
      <c r="C342" s="35"/>
      <c r="D342" s="37"/>
      <c r="E342" s="9"/>
      <c r="F342" s="74"/>
      <c r="H342" s="45"/>
      <c r="I342" s="45"/>
      <c r="J342" s="3"/>
      <c r="K342" s="5"/>
      <c r="M342" s="3"/>
      <c r="N342" s="2"/>
      <c r="O342" s="47"/>
      <c r="Q342" s="26"/>
      <c r="R342" s="26"/>
      <c r="S342" s="26"/>
      <c r="T342" s="7"/>
      <c r="U342" s="1"/>
      <c r="Y342" s="3"/>
      <c r="Z342" s="4" t="str">
        <f>IF(Tabela1[[#This Row],[R.A.E]]="SIM",VLOOKUP(Tabela1[[#This Row],[CLASSIFICAÇÃO]],Lista_Susp_!PRAZO,2,0)+Tabela1[[#This Row],[DATA]],"")</f>
        <v/>
      </c>
      <c r="AA342" s="11"/>
      <c r="AB342" s="11"/>
      <c r="AE342" s="3"/>
    </row>
    <row r="343" spans="1:31" x14ac:dyDescent="0.25">
      <c r="A343" s="6">
        <v>342</v>
      </c>
      <c r="C343" s="35"/>
      <c r="D343" s="37"/>
      <c r="E343" s="9"/>
      <c r="F343" s="74"/>
      <c r="H343" s="45"/>
      <c r="I343" s="45"/>
      <c r="J343" s="3"/>
      <c r="K343" s="5"/>
      <c r="M343" s="3"/>
      <c r="N343" s="2"/>
      <c r="O343" s="2"/>
      <c r="Q343" s="26"/>
      <c r="R343" s="26"/>
      <c r="S343" s="26"/>
      <c r="T343" s="7"/>
      <c r="Y343" s="3"/>
      <c r="Z343" s="4" t="str">
        <f>IF(Tabela1[[#This Row],[R.A.E]]="SIM",VLOOKUP(Tabela1[[#This Row],[CLASSIFICAÇÃO]],Lista_Susp_!PRAZO,2,0)+Tabela1[[#This Row],[DATA]],"")</f>
        <v/>
      </c>
      <c r="AA343" s="11"/>
      <c r="AB343" s="11"/>
      <c r="AE343" s="3"/>
    </row>
    <row r="344" spans="1:31" x14ac:dyDescent="0.25">
      <c r="A344" s="6">
        <v>343</v>
      </c>
      <c r="C344" s="35"/>
      <c r="D344" s="37"/>
      <c r="E344" s="9"/>
      <c r="F344" s="74"/>
      <c r="H344" s="45"/>
      <c r="I344" s="45"/>
      <c r="J344" s="3"/>
      <c r="K344" s="5"/>
      <c r="M344" s="3"/>
      <c r="N344" s="2"/>
      <c r="O344" s="47"/>
      <c r="Q344" s="26"/>
      <c r="R344" s="26"/>
      <c r="S344" s="26"/>
      <c r="T344" s="7"/>
      <c r="Y344" s="3"/>
      <c r="Z344" s="4" t="str">
        <f>IF(Tabela1[[#This Row],[R.A.E]]="SIM",VLOOKUP(Tabela1[[#This Row],[CLASSIFICAÇÃO]],Lista_Susp_!PRAZO,2,0)+Tabela1[[#This Row],[DATA]],"")</f>
        <v/>
      </c>
      <c r="AA344" s="11"/>
      <c r="AB344" s="11"/>
      <c r="AE344" s="3"/>
    </row>
    <row r="345" spans="1:31" x14ac:dyDescent="0.25">
      <c r="A345" s="6">
        <v>344</v>
      </c>
      <c r="C345" s="35"/>
      <c r="D345" s="37"/>
      <c r="E345" s="9"/>
      <c r="F345" s="74"/>
      <c r="H345" s="45"/>
      <c r="I345" s="45"/>
      <c r="J345" s="3"/>
      <c r="K345" s="5"/>
      <c r="M345" s="3"/>
      <c r="N345" s="2"/>
      <c r="O345" s="2"/>
      <c r="Q345" s="26"/>
      <c r="R345" s="26"/>
      <c r="S345" s="26"/>
      <c r="T345" s="7"/>
      <c r="Y345" s="3"/>
      <c r="Z345" s="4" t="str">
        <f>IF(Tabela1[[#This Row],[R.A.E]]="SIM",VLOOKUP(Tabela1[[#This Row],[CLASSIFICAÇÃO]],Lista_Susp_!PRAZO,2,0)+Tabela1[[#This Row],[DATA]],"")</f>
        <v/>
      </c>
      <c r="AA345" s="11"/>
      <c r="AB345" s="11"/>
      <c r="AE345" s="3"/>
    </row>
    <row r="346" spans="1:31" x14ac:dyDescent="0.25">
      <c r="A346" s="6">
        <v>345</v>
      </c>
      <c r="C346" s="35"/>
      <c r="D346" s="37"/>
      <c r="E346" s="9"/>
      <c r="F346" s="74"/>
      <c r="H346" s="45"/>
      <c r="I346" s="45"/>
      <c r="J346" s="3"/>
      <c r="K346" s="5"/>
      <c r="M346" s="3"/>
      <c r="N346" s="2"/>
      <c r="O346" s="47"/>
      <c r="Q346" s="26"/>
      <c r="R346" s="26"/>
      <c r="S346" s="26"/>
      <c r="T346" s="7"/>
      <c r="Y346" s="3"/>
      <c r="Z346" s="4" t="str">
        <f>IF(Tabela1[[#This Row],[R.A.E]]="SIM",VLOOKUP(Tabela1[[#This Row],[CLASSIFICAÇÃO]],Lista_Susp_!PRAZO,2,0)+Tabela1[[#This Row],[DATA]],"")</f>
        <v/>
      </c>
      <c r="AA346" s="11"/>
      <c r="AB346" s="11"/>
      <c r="AE346" s="3"/>
    </row>
    <row r="347" spans="1:31" x14ac:dyDescent="0.25">
      <c r="A347" s="6">
        <v>346</v>
      </c>
      <c r="C347" s="35"/>
      <c r="D347" s="37"/>
      <c r="E347" s="9"/>
      <c r="F347" s="74"/>
      <c r="H347" s="45"/>
      <c r="I347" s="45"/>
      <c r="J347" s="3"/>
      <c r="K347" s="5"/>
      <c r="M347" s="3"/>
      <c r="N347" s="2"/>
      <c r="O347" s="2"/>
      <c r="Q347" s="26"/>
      <c r="R347" s="26"/>
      <c r="S347" s="26"/>
      <c r="T347"/>
      <c r="Y347" s="3"/>
      <c r="Z347" s="4" t="str">
        <f>IF(Tabela1[[#This Row],[R.A.E]]="SIM",VLOOKUP(Tabela1[[#This Row],[CLASSIFICAÇÃO]],Lista_Susp_!PRAZO,2,0)+Tabela1[[#This Row],[DATA]],"")</f>
        <v/>
      </c>
      <c r="AA347" s="11"/>
      <c r="AB347" s="11"/>
      <c r="AE347" s="3"/>
    </row>
    <row r="348" spans="1:31" x14ac:dyDescent="0.25">
      <c r="A348" s="6">
        <v>347</v>
      </c>
      <c r="C348" s="35"/>
      <c r="D348" s="37"/>
      <c r="E348" s="9"/>
      <c r="F348" s="74"/>
      <c r="H348" s="45"/>
      <c r="I348" s="45"/>
      <c r="J348" s="3"/>
      <c r="K348" s="5"/>
      <c r="M348" s="3"/>
      <c r="N348" s="2"/>
      <c r="O348" s="48"/>
      <c r="Q348" s="26"/>
      <c r="R348" s="26"/>
      <c r="S348" s="26"/>
      <c r="T348" s="7"/>
      <c r="Y348" s="3"/>
      <c r="Z348" s="4" t="str">
        <f>IF(Tabela1[[#This Row],[R.A.E]]="SIM",VLOOKUP(Tabela1[[#This Row],[CLASSIFICAÇÃO]],Lista_Susp_!PRAZO,2,0)+Tabela1[[#This Row],[DATA]],"")</f>
        <v/>
      </c>
      <c r="AA348" s="11"/>
      <c r="AB348" s="11"/>
      <c r="AE348" s="3"/>
    </row>
    <row r="349" spans="1:31" x14ac:dyDescent="0.25">
      <c r="A349" s="6">
        <v>348</v>
      </c>
      <c r="C349" s="35"/>
      <c r="D349" s="37"/>
      <c r="E349" s="9"/>
      <c r="F349" s="74"/>
      <c r="H349" s="45"/>
      <c r="I349" s="45"/>
      <c r="J349" s="3"/>
      <c r="K349" s="5"/>
      <c r="M349" s="3"/>
      <c r="N349" s="2"/>
      <c r="O349" s="47"/>
      <c r="Q349" s="26"/>
      <c r="R349" s="26"/>
      <c r="S349" s="26"/>
      <c r="T349" s="7"/>
      <c r="Y349" s="3"/>
      <c r="Z349" s="4" t="str">
        <f>IF(Tabela1[[#This Row],[R.A.E]]="SIM",VLOOKUP(Tabela1[[#This Row],[CLASSIFICAÇÃO]],Lista_Susp_!PRAZO,2,0)+Tabela1[[#This Row],[DATA]],"")</f>
        <v/>
      </c>
      <c r="AA349" s="11"/>
      <c r="AB349" s="11"/>
      <c r="AE349" s="3"/>
    </row>
    <row r="350" spans="1:31" x14ac:dyDescent="0.25">
      <c r="A350" s="6">
        <v>349</v>
      </c>
      <c r="C350" s="35"/>
      <c r="D350" s="37"/>
      <c r="E350" s="9"/>
      <c r="F350" s="74"/>
      <c r="G350" s="19"/>
      <c r="H350" s="45"/>
      <c r="I350" s="45"/>
      <c r="J350" s="3"/>
      <c r="K350" s="5"/>
      <c r="M350" s="3"/>
      <c r="N350" s="2"/>
      <c r="O350" s="2"/>
      <c r="Q350" s="26"/>
      <c r="R350" s="26"/>
      <c r="S350" s="26"/>
      <c r="T350" s="7"/>
      <c r="Y350" s="6"/>
      <c r="Z350" s="4" t="str">
        <f>IF(Tabela1[[#This Row],[R.A.E]]="SIM",VLOOKUP(Tabela1[[#This Row],[CLASSIFICAÇÃO]],Lista_Susp_!PRAZO,2,0)+Tabela1[[#This Row],[DATA]],"")</f>
        <v/>
      </c>
      <c r="AA350" s="11"/>
      <c r="AB350" s="11"/>
      <c r="AD350" s="4"/>
      <c r="AE350" s="3"/>
    </row>
    <row r="351" spans="1:31" x14ac:dyDescent="0.25">
      <c r="A351" s="6">
        <v>350</v>
      </c>
      <c r="C351" s="35"/>
      <c r="D351" s="37"/>
      <c r="E351" s="9"/>
      <c r="F351" s="74"/>
      <c r="H351" s="45"/>
      <c r="I351" s="45"/>
      <c r="J351" s="3"/>
      <c r="K351" s="5"/>
      <c r="M351" s="3"/>
      <c r="N351" s="2"/>
      <c r="O351" s="2"/>
      <c r="Q351" s="26"/>
      <c r="R351" s="26"/>
      <c r="S351" s="26"/>
      <c r="T351" s="7"/>
      <c r="Y351" s="3"/>
      <c r="Z351" s="4" t="str">
        <f>IF(Tabela1[[#This Row],[R.A.E]]="SIM",VLOOKUP(Tabela1[[#This Row],[CLASSIFICAÇÃO]],Lista_Susp_!PRAZO,2,0)+Tabela1[[#This Row],[DATA]],"")</f>
        <v/>
      </c>
      <c r="AA351" s="11"/>
      <c r="AB351" s="11"/>
      <c r="AE351" s="3"/>
    </row>
    <row r="352" spans="1:31" x14ac:dyDescent="0.25">
      <c r="A352" s="6">
        <v>351</v>
      </c>
      <c r="C352" s="35"/>
      <c r="D352" s="37"/>
      <c r="E352" s="9"/>
      <c r="F352" s="74"/>
      <c r="H352" s="45"/>
      <c r="I352" s="45"/>
      <c r="J352" s="3"/>
      <c r="K352" s="5"/>
      <c r="M352" s="3"/>
      <c r="N352" s="2"/>
      <c r="O352" s="2"/>
      <c r="Q352" s="26"/>
      <c r="R352" s="26"/>
      <c r="S352" s="26"/>
      <c r="T352" s="7"/>
      <c r="Y352" s="3"/>
      <c r="Z352" s="4" t="str">
        <f>IF(Tabela1[[#This Row],[R.A.E]]="SIM",VLOOKUP(Tabela1[[#This Row],[CLASSIFICAÇÃO]],Lista_Susp_!PRAZO,2,0)+Tabela1[[#This Row],[DATA]],"")</f>
        <v/>
      </c>
      <c r="AA352" s="11"/>
      <c r="AB352" s="11"/>
      <c r="AE352" s="3"/>
    </row>
    <row r="353" spans="1:31" x14ac:dyDescent="0.25">
      <c r="A353" s="6">
        <v>352</v>
      </c>
      <c r="C353" s="35"/>
      <c r="D353" s="37"/>
      <c r="E353" s="9"/>
      <c r="F353" s="74"/>
      <c r="H353" s="45"/>
      <c r="I353" s="45"/>
      <c r="J353" s="3"/>
      <c r="K353" s="5"/>
      <c r="M353" s="3"/>
      <c r="N353" s="2"/>
      <c r="O353" s="2"/>
      <c r="Q353" s="26"/>
      <c r="R353" s="26"/>
      <c r="S353" s="26"/>
      <c r="T353"/>
      <c r="Y353" s="3"/>
      <c r="Z353" s="4" t="str">
        <f>IF(Tabela1[[#This Row],[R.A.E]]="SIM",VLOOKUP(Tabela1[[#This Row],[CLASSIFICAÇÃO]],Lista_Susp_!PRAZO,2,0)+Tabela1[[#This Row],[DATA]],"")</f>
        <v/>
      </c>
      <c r="AA353" s="11"/>
      <c r="AB353" s="11"/>
      <c r="AE353" s="3"/>
    </row>
    <row r="354" spans="1:31" x14ac:dyDescent="0.25">
      <c r="A354" s="6">
        <v>353</v>
      </c>
      <c r="C354" s="35"/>
      <c r="D354" s="37"/>
      <c r="E354" s="9"/>
      <c r="F354" s="74"/>
      <c r="H354" s="45"/>
      <c r="I354" s="45"/>
      <c r="J354" s="3"/>
      <c r="K354" s="5"/>
      <c r="M354" s="3"/>
      <c r="N354" s="2"/>
      <c r="O354" s="47"/>
      <c r="Q354" s="26"/>
      <c r="R354" s="26"/>
      <c r="S354" s="26"/>
      <c r="T354" s="7"/>
      <c r="Y354" s="3"/>
      <c r="Z354" s="4" t="str">
        <f>IF(Tabela1[[#This Row],[R.A.E]]="SIM",VLOOKUP(Tabela1[[#This Row],[CLASSIFICAÇÃO]],Lista_Susp_!PRAZO,2,0)+Tabela1[[#This Row],[DATA]],"")</f>
        <v/>
      </c>
      <c r="AA354" s="11"/>
      <c r="AB354" s="11"/>
      <c r="AD354" s="4"/>
      <c r="AE354" s="3"/>
    </row>
    <row r="355" spans="1:31" x14ac:dyDescent="0.25">
      <c r="A355" s="6">
        <v>354</v>
      </c>
      <c r="C355" s="35"/>
      <c r="D355" s="37"/>
      <c r="E355" s="9"/>
      <c r="F355" s="74"/>
      <c r="H355" s="45"/>
      <c r="I355" s="45"/>
      <c r="J355" s="3"/>
      <c r="K355" s="5"/>
      <c r="M355" s="3"/>
      <c r="N355" s="2"/>
      <c r="O355" s="47"/>
      <c r="Q355" s="26"/>
      <c r="R355" s="26"/>
      <c r="S355" s="26"/>
      <c r="T355" s="7"/>
      <c r="Y355" s="3"/>
      <c r="Z355" s="4" t="str">
        <f>IF(Tabela1[[#This Row],[R.A.E]]="SIM",VLOOKUP(Tabela1[[#This Row],[CLASSIFICAÇÃO]],Lista_Susp_!PRAZO,2,0)+Tabela1[[#This Row],[DATA]],"")</f>
        <v/>
      </c>
      <c r="AA355" s="11"/>
      <c r="AB355" s="11"/>
      <c r="AE355" s="3"/>
    </row>
    <row r="356" spans="1:31" x14ac:dyDescent="0.25">
      <c r="A356" s="6">
        <v>355</v>
      </c>
      <c r="C356" s="35"/>
      <c r="D356" s="37"/>
      <c r="E356" s="9"/>
      <c r="F356" s="74"/>
      <c r="H356" s="45"/>
      <c r="I356" s="45"/>
      <c r="J356" s="3"/>
      <c r="K356" s="5"/>
      <c r="M356" s="3"/>
      <c r="N356" s="2"/>
      <c r="O356" s="47"/>
      <c r="Q356" s="26"/>
      <c r="R356" s="26"/>
      <c r="S356" s="26"/>
      <c r="T356" s="7"/>
      <c r="Y356" s="3"/>
      <c r="Z356" s="4" t="str">
        <f>IF(Tabela1[[#This Row],[R.A.E]]="SIM",VLOOKUP(Tabela1[[#This Row],[CLASSIFICAÇÃO]],Lista_Susp_!PRAZO,2,0)+Tabela1[[#This Row],[DATA]],"")</f>
        <v/>
      </c>
      <c r="AA356" s="11"/>
      <c r="AB356" s="11"/>
      <c r="AE356" s="3"/>
    </row>
    <row r="357" spans="1:31" x14ac:dyDescent="0.25">
      <c r="A357" s="6">
        <v>356</v>
      </c>
      <c r="C357" s="35"/>
      <c r="D357" s="37"/>
      <c r="E357" s="9"/>
      <c r="F357" s="74"/>
      <c r="H357" s="45"/>
      <c r="I357" s="45"/>
      <c r="J357" s="3"/>
      <c r="K357" s="5"/>
      <c r="M357" s="3"/>
      <c r="N357" s="2"/>
      <c r="O357" s="2"/>
      <c r="Q357" s="26"/>
      <c r="R357" s="26"/>
      <c r="S357" s="26"/>
      <c r="T357" s="7"/>
      <c r="U357" s="22"/>
      <c r="Y357" s="3"/>
      <c r="Z357" s="4" t="str">
        <f>IF(Tabela1[[#This Row],[R.A.E]]="SIM",VLOOKUP(Tabela1[[#This Row],[CLASSIFICAÇÃO]],Lista_Susp_!PRAZO,2,0)+Tabela1[[#This Row],[DATA]],"")</f>
        <v/>
      </c>
      <c r="AA357" s="11"/>
      <c r="AB357" s="11"/>
      <c r="AE357" s="3"/>
    </row>
    <row r="358" spans="1:31" x14ac:dyDescent="0.25">
      <c r="A358" s="6">
        <v>357</v>
      </c>
      <c r="C358" s="35"/>
      <c r="D358" s="37"/>
      <c r="E358" s="9"/>
      <c r="F358" s="74"/>
      <c r="H358" s="45"/>
      <c r="I358" s="45"/>
      <c r="J358" s="3"/>
      <c r="K358" s="5"/>
      <c r="M358" s="3"/>
      <c r="N358" s="2"/>
      <c r="O358" s="47"/>
      <c r="Q358" s="26"/>
      <c r="R358" s="26"/>
      <c r="S358" s="26"/>
      <c r="T358" s="7"/>
      <c r="Y358" s="3"/>
      <c r="Z358" s="4" t="str">
        <f>IF(Tabela1[[#This Row],[R.A.E]]="SIM",VLOOKUP(Tabela1[[#This Row],[CLASSIFICAÇÃO]],Lista_Susp_!PRAZO,2,0)+Tabela1[[#This Row],[DATA]],"")</f>
        <v/>
      </c>
      <c r="AA358" s="11"/>
      <c r="AB358" s="11"/>
      <c r="AE358" s="3"/>
    </row>
    <row r="359" spans="1:31" x14ac:dyDescent="0.25">
      <c r="A359" s="6">
        <v>358</v>
      </c>
      <c r="C359" s="35"/>
      <c r="D359" s="37"/>
      <c r="E359" s="9"/>
      <c r="F359" s="74"/>
      <c r="H359" s="45"/>
      <c r="I359" s="45"/>
      <c r="J359" s="3"/>
      <c r="K359" s="5"/>
      <c r="M359" s="3"/>
      <c r="N359" s="2"/>
      <c r="O359" s="2"/>
      <c r="Q359" s="26"/>
      <c r="R359" s="26"/>
      <c r="S359" s="26"/>
      <c r="T359" s="7"/>
      <c r="Y359" s="3"/>
      <c r="Z359" s="4" t="str">
        <f>IF(Tabela1[[#This Row],[R.A.E]]="SIM",VLOOKUP(Tabela1[[#This Row],[CLASSIFICAÇÃO]],Lista_Susp_!PRAZO,2,0)+Tabela1[[#This Row],[DATA]],"")</f>
        <v/>
      </c>
      <c r="AA359" s="11"/>
      <c r="AB359" s="11"/>
      <c r="AD359" s="4"/>
      <c r="AE359" s="3"/>
    </row>
    <row r="360" spans="1:31" x14ac:dyDescent="0.25">
      <c r="A360" s="6">
        <v>359</v>
      </c>
      <c r="C360" s="35"/>
      <c r="D360" s="37"/>
      <c r="E360" s="9"/>
      <c r="F360" s="74"/>
      <c r="H360" s="45"/>
      <c r="I360" s="45"/>
      <c r="J360" s="3"/>
      <c r="K360" s="5"/>
      <c r="M360" s="3"/>
      <c r="N360" s="2"/>
      <c r="O360" s="47"/>
      <c r="Q360" s="26"/>
      <c r="R360" s="26"/>
      <c r="S360" s="26"/>
      <c r="T360" s="7"/>
      <c r="Y360" s="3"/>
      <c r="Z360" s="4" t="str">
        <f>IF(Tabela1[[#This Row],[R.A.E]]="SIM",VLOOKUP(Tabela1[[#This Row],[CLASSIFICAÇÃO]],Lista_Susp_!PRAZO,2,0)+Tabela1[[#This Row],[DATA]],"")</f>
        <v/>
      </c>
      <c r="AA360" s="11"/>
      <c r="AB360" s="11"/>
      <c r="AE360" s="3"/>
    </row>
    <row r="361" spans="1:31" x14ac:dyDescent="0.25">
      <c r="A361" s="6">
        <v>360</v>
      </c>
      <c r="C361" s="35"/>
      <c r="D361" s="37"/>
      <c r="E361" s="9"/>
      <c r="F361" s="74"/>
      <c r="H361" s="45"/>
      <c r="I361" s="45"/>
      <c r="J361" s="3"/>
      <c r="K361" s="5"/>
      <c r="M361" s="3"/>
      <c r="N361" s="2"/>
      <c r="O361" s="47"/>
      <c r="Q361" s="26"/>
      <c r="R361" s="26"/>
      <c r="S361" s="26"/>
      <c r="T361"/>
      <c r="U361" s="1"/>
      <c r="Y361" s="3"/>
      <c r="Z361" s="4" t="str">
        <f>IF(Tabela1[[#This Row],[R.A.E]]="SIM",VLOOKUP(Tabela1[[#This Row],[CLASSIFICAÇÃO]],Lista_Susp_!PRAZO,2,0)+Tabela1[[#This Row],[DATA]],"")</f>
        <v/>
      </c>
      <c r="AA361" s="11"/>
      <c r="AB361" s="11"/>
      <c r="AE361" s="3"/>
    </row>
    <row r="362" spans="1:31" ht="173.25" customHeight="1" x14ac:dyDescent="0.25">
      <c r="A362" s="6">
        <v>361</v>
      </c>
      <c r="C362" s="35"/>
      <c r="D362" s="37"/>
      <c r="E362" s="9"/>
      <c r="F362" s="74"/>
      <c r="H362" s="45"/>
      <c r="I362" s="45"/>
      <c r="J362" s="3"/>
      <c r="K362" s="5"/>
      <c r="M362" s="3"/>
      <c r="N362" s="2"/>
      <c r="O362" s="2"/>
      <c r="Q362" s="26"/>
      <c r="R362" s="26"/>
      <c r="S362" s="26"/>
      <c r="T362" s="7"/>
      <c r="Y362" s="3"/>
      <c r="Z362" s="4" t="str">
        <f>IF(Tabela1[[#This Row],[R.A.E]]="SIM",VLOOKUP(Tabela1[[#This Row],[CLASSIFICAÇÃO]],Lista_Susp_!PRAZO,2,0)+Tabela1[[#This Row],[DATA]],"")</f>
        <v/>
      </c>
      <c r="AA362" s="11"/>
      <c r="AB362" s="11"/>
      <c r="AD362" s="4"/>
      <c r="AE362" s="3"/>
    </row>
    <row r="363" spans="1:31" x14ac:dyDescent="0.25">
      <c r="A363" s="6">
        <v>362</v>
      </c>
      <c r="C363" s="35"/>
      <c r="D363" s="37"/>
      <c r="E363" s="9"/>
      <c r="F363" s="74"/>
      <c r="H363" s="45"/>
      <c r="I363" s="45"/>
      <c r="J363" s="3"/>
      <c r="K363" s="5"/>
      <c r="M363" s="3"/>
      <c r="N363" s="2"/>
      <c r="O363" s="47"/>
      <c r="Q363" s="26"/>
      <c r="R363" s="26"/>
      <c r="S363" s="26"/>
      <c r="T363" s="7"/>
      <c r="Y363" s="3"/>
      <c r="Z363" s="4" t="str">
        <f>IF(Tabela1[[#This Row],[R.A.E]]="SIM",VLOOKUP(Tabela1[[#This Row],[CLASSIFICAÇÃO]],Lista_Susp_!PRAZO,2,0)+Tabela1[[#This Row],[DATA]],"")</f>
        <v/>
      </c>
      <c r="AA363" s="11"/>
      <c r="AB363" s="11"/>
      <c r="AE363" s="3"/>
    </row>
    <row r="364" spans="1:31" x14ac:dyDescent="0.25">
      <c r="A364" s="6">
        <v>363</v>
      </c>
      <c r="C364" s="35"/>
      <c r="D364" s="37"/>
      <c r="E364" s="9"/>
      <c r="F364" s="74"/>
      <c r="H364" s="45"/>
      <c r="I364" s="45"/>
      <c r="J364" s="3"/>
      <c r="K364" s="5"/>
      <c r="M364" s="3"/>
      <c r="N364" s="2"/>
      <c r="O364" s="47"/>
      <c r="Q364" s="26"/>
      <c r="R364" s="26"/>
      <c r="S364" s="26"/>
      <c r="T364"/>
      <c r="Y364" s="3"/>
      <c r="Z364" s="4" t="str">
        <f>IF(Tabela1[[#This Row],[R.A.E]]="SIM",VLOOKUP(Tabela1[[#This Row],[CLASSIFICAÇÃO]],Lista_Susp_!PRAZO,2,0)+Tabela1[[#This Row],[DATA]],"")</f>
        <v/>
      </c>
      <c r="AA364" s="11"/>
      <c r="AB364" s="11"/>
      <c r="AE364" s="3"/>
    </row>
    <row r="365" spans="1:31" x14ac:dyDescent="0.25">
      <c r="A365" s="6">
        <v>364</v>
      </c>
      <c r="C365" s="35"/>
      <c r="D365" s="37"/>
      <c r="E365" s="9"/>
      <c r="F365" s="74"/>
      <c r="H365" s="45"/>
      <c r="I365" s="45"/>
      <c r="J365" s="3"/>
      <c r="K365" s="5"/>
      <c r="M365" s="3"/>
      <c r="N365" s="2"/>
      <c r="O365" s="47"/>
      <c r="Q365" s="26"/>
      <c r="R365" s="26"/>
      <c r="S365" s="26"/>
      <c r="T365" s="7"/>
      <c r="Y365" s="3"/>
      <c r="Z365" s="4" t="str">
        <f>IF(Tabela1[[#This Row],[R.A.E]]="SIM",VLOOKUP(Tabela1[[#This Row],[CLASSIFICAÇÃO]],Lista_Susp_!PRAZO,2,0)+Tabela1[[#This Row],[DATA]],"")</f>
        <v/>
      </c>
      <c r="AA365" s="11"/>
      <c r="AB365" s="11"/>
      <c r="AE365" s="3"/>
    </row>
    <row r="366" spans="1:31" x14ac:dyDescent="0.25">
      <c r="A366" s="6">
        <v>365</v>
      </c>
      <c r="C366" s="35"/>
      <c r="D366" s="37"/>
      <c r="E366" s="9"/>
      <c r="F366" s="74"/>
      <c r="H366" s="45"/>
      <c r="I366" s="45"/>
      <c r="J366" s="3"/>
      <c r="K366" s="5"/>
      <c r="M366" s="3"/>
      <c r="N366" s="2"/>
      <c r="O366" s="47"/>
      <c r="Q366" s="26"/>
      <c r="R366" s="26"/>
      <c r="S366" s="26"/>
      <c r="T366" s="7"/>
      <c r="Y366" s="3"/>
      <c r="Z366" s="4" t="str">
        <f>IF(Tabela1[[#This Row],[R.A.E]]="SIM",VLOOKUP(Tabela1[[#This Row],[CLASSIFICAÇÃO]],Lista_Susp_!PRAZO,2,0)+Tabela1[[#This Row],[DATA]],"")</f>
        <v/>
      </c>
      <c r="AA366" s="11"/>
      <c r="AB366" s="11"/>
      <c r="AC366" s="4"/>
      <c r="AD366" s="4"/>
      <c r="AE366" s="3"/>
    </row>
    <row r="367" spans="1:31" x14ac:dyDescent="0.25">
      <c r="A367" s="6">
        <v>366</v>
      </c>
      <c r="C367" s="35"/>
      <c r="D367" s="37"/>
      <c r="E367" s="9"/>
      <c r="F367" s="74"/>
      <c r="H367" s="45"/>
      <c r="I367" s="45"/>
      <c r="J367" s="3"/>
      <c r="K367" s="5"/>
      <c r="M367" s="3"/>
      <c r="N367" s="2"/>
      <c r="O367" s="2"/>
      <c r="Q367" s="26"/>
      <c r="R367" s="26"/>
      <c r="S367" s="26"/>
      <c r="T367" s="7"/>
      <c r="Y367" s="3"/>
      <c r="Z367" s="4" t="str">
        <f>IF(Tabela1[[#This Row],[R.A.E]]="SIM",VLOOKUP(Tabela1[[#This Row],[CLASSIFICAÇÃO]],Lista_Susp_!PRAZO,2,0)+Tabela1[[#This Row],[DATA]],"")</f>
        <v/>
      </c>
      <c r="AA367" s="11"/>
      <c r="AB367" s="11"/>
      <c r="AE367" s="3"/>
    </row>
    <row r="368" spans="1:31" x14ac:dyDescent="0.25">
      <c r="A368" s="6">
        <v>367</v>
      </c>
      <c r="C368" s="35"/>
      <c r="D368" s="37"/>
      <c r="E368" s="9"/>
      <c r="F368" s="74"/>
      <c r="H368" s="45"/>
      <c r="I368" s="45"/>
      <c r="J368" s="3"/>
      <c r="K368" s="5"/>
      <c r="M368" s="3"/>
      <c r="N368" s="2"/>
      <c r="O368" s="2"/>
      <c r="Q368" s="26"/>
      <c r="R368" s="26"/>
      <c r="S368" s="26"/>
      <c r="T368" s="7"/>
      <c r="Y368" s="3"/>
      <c r="Z368" s="4" t="str">
        <f>IF(Tabela1[[#This Row],[R.A.E]]="SIM",VLOOKUP(Tabela1[[#This Row],[CLASSIFICAÇÃO]],Lista_Susp_!PRAZO,2,0)+Tabela1[[#This Row],[DATA]],"")</f>
        <v/>
      </c>
      <c r="AA368" s="11"/>
      <c r="AB368" s="11"/>
      <c r="AE368" s="3"/>
    </row>
    <row r="369" spans="1:31" x14ac:dyDescent="0.25">
      <c r="A369" s="6">
        <v>368</v>
      </c>
      <c r="C369" s="35"/>
      <c r="D369" s="37"/>
      <c r="E369" s="9"/>
      <c r="F369" s="74"/>
      <c r="H369" s="45"/>
      <c r="I369" s="45"/>
      <c r="J369" s="3"/>
      <c r="K369" s="5"/>
      <c r="M369" s="3"/>
      <c r="N369" s="2"/>
      <c r="O369" s="2"/>
      <c r="Q369" s="26"/>
      <c r="R369" s="26"/>
      <c r="S369" s="26"/>
      <c r="T369" s="7"/>
      <c r="Y369" s="3"/>
      <c r="Z369" s="4" t="str">
        <f>IF(Tabela1[[#This Row],[R.A.E]]="SIM",VLOOKUP(Tabela1[[#This Row],[CLASSIFICAÇÃO]],Lista_Susp_!PRAZO,2,0)+Tabela1[[#This Row],[DATA]],"")</f>
        <v/>
      </c>
      <c r="AA369" s="11"/>
      <c r="AB369" s="11"/>
      <c r="AE369" s="3"/>
    </row>
    <row r="370" spans="1:31" x14ac:dyDescent="0.25">
      <c r="A370" s="6">
        <v>369</v>
      </c>
      <c r="C370" s="35"/>
      <c r="D370" s="37"/>
      <c r="E370" s="9"/>
      <c r="F370" s="74"/>
      <c r="H370" s="45"/>
      <c r="I370" s="45"/>
      <c r="J370" s="3"/>
      <c r="K370" s="5"/>
      <c r="M370" s="3"/>
      <c r="N370" s="2"/>
      <c r="O370" s="47"/>
      <c r="Q370" s="26"/>
      <c r="R370" s="26"/>
      <c r="S370" s="26"/>
      <c r="T370"/>
      <c r="Y370" s="3"/>
      <c r="Z370" s="4" t="str">
        <f>IF(Tabela1[[#This Row],[R.A.E]]="SIM",VLOOKUP(Tabela1[[#This Row],[CLASSIFICAÇÃO]],Lista_Susp_!PRAZO,2,0)+Tabela1[[#This Row],[DATA]],"")</f>
        <v/>
      </c>
      <c r="AA370" s="11"/>
      <c r="AB370" s="11"/>
      <c r="AE370" s="3"/>
    </row>
    <row r="371" spans="1:31" x14ac:dyDescent="0.25">
      <c r="A371" s="6">
        <v>370</v>
      </c>
      <c r="C371" s="35"/>
      <c r="D371" s="37"/>
      <c r="E371" s="9"/>
      <c r="F371" s="74"/>
      <c r="H371" s="45"/>
      <c r="I371" s="45"/>
      <c r="J371" s="3"/>
      <c r="K371" s="5"/>
      <c r="M371" s="3"/>
      <c r="N371" s="2"/>
      <c r="O371" s="2"/>
      <c r="Q371" s="26"/>
      <c r="R371" s="26"/>
      <c r="S371" s="26"/>
      <c r="T371" s="7"/>
      <c r="Y371" s="3"/>
      <c r="Z371" s="4" t="str">
        <f>IF(Tabela1[[#This Row],[R.A.E]]="SIM",VLOOKUP(Tabela1[[#This Row],[CLASSIFICAÇÃO]],Lista_Susp_!PRAZO,2,0)+Tabela1[[#This Row],[DATA]],"")</f>
        <v/>
      </c>
      <c r="AA371" s="11"/>
      <c r="AB371" s="11"/>
      <c r="AE371" s="3"/>
    </row>
    <row r="372" spans="1:31" x14ac:dyDescent="0.25">
      <c r="A372" s="6">
        <v>371</v>
      </c>
      <c r="C372" s="35"/>
      <c r="D372" s="37"/>
      <c r="E372" s="9"/>
      <c r="F372" s="74"/>
      <c r="H372" s="45"/>
      <c r="I372" s="45"/>
      <c r="J372" s="3"/>
      <c r="K372" s="5"/>
      <c r="M372" s="3"/>
      <c r="N372" s="2"/>
      <c r="O372" s="47"/>
      <c r="Q372" s="26"/>
      <c r="R372" s="26"/>
      <c r="S372" s="26"/>
      <c r="T372" s="7"/>
      <c r="Y372" s="3"/>
      <c r="Z372" s="4" t="str">
        <f>IF(Tabela1[[#This Row],[R.A.E]]="SIM",VLOOKUP(Tabela1[[#This Row],[CLASSIFICAÇÃO]],Lista_Susp_!PRAZO,2,0)+Tabela1[[#This Row],[DATA]],"")</f>
        <v/>
      </c>
      <c r="AA372" s="11"/>
      <c r="AB372" s="11"/>
      <c r="AE372" s="3"/>
    </row>
    <row r="373" spans="1:31" x14ac:dyDescent="0.25">
      <c r="A373" s="6">
        <v>372</v>
      </c>
      <c r="C373" s="35"/>
      <c r="D373" s="37"/>
      <c r="E373" s="9"/>
      <c r="F373" s="74"/>
      <c r="H373" s="45"/>
      <c r="I373" s="45"/>
      <c r="J373" s="3"/>
      <c r="K373" s="5"/>
      <c r="M373" s="3"/>
      <c r="N373" s="2"/>
      <c r="O373" s="2"/>
      <c r="P373" s="16"/>
      <c r="Q373" s="26"/>
      <c r="R373" s="26"/>
      <c r="S373" s="26"/>
      <c r="T373"/>
      <c r="Y373" s="3"/>
      <c r="Z373" s="4" t="str">
        <f>IF(Tabela1[[#This Row],[R.A.E]]="SIM",VLOOKUP(Tabela1[[#This Row],[CLASSIFICAÇÃO]],Lista_Susp_!PRAZO,2,0)+Tabela1[[#This Row],[DATA]],"")</f>
        <v/>
      </c>
      <c r="AA373" s="11"/>
      <c r="AB373" s="11"/>
      <c r="AE373" s="3"/>
    </row>
    <row r="374" spans="1:31" x14ac:dyDescent="0.25">
      <c r="A374" s="6">
        <v>373</v>
      </c>
      <c r="C374" s="35"/>
      <c r="D374" s="37"/>
      <c r="E374" s="9"/>
      <c r="F374" s="74"/>
      <c r="H374" s="45"/>
      <c r="I374" s="45"/>
      <c r="J374" s="3"/>
      <c r="K374" s="5"/>
      <c r="M374" s="3"/>
      <c r="N374" s="2"/>
      <c r="O374" s="47"/>
      <c r="Q374" s="26"/>
      <c r="R374" s="26"/>
      <c r="S374" s="26"/>
      <c r="T374" s="7"/>
      <c r="Y374" s="3"/>
      <c r="Z374" s="4" t="str">
        <f>IF(Tabela1[[#This Row],[R.A.E]]="SIM",VLOOKUP(Tabela1[[#This Row],[CLASSIFICAÇÃO]],Lista_Susp_!PRAZO,2,0)+Tabela1[[#This Row],[DATA]],"")</f>
        <v/>
      </c>
      <c r="AA374" s="11"/>
      <c r="AB374" s="11"/>
      <c r="AE374" s="3"/>
    </row>
    <row r="375" spans="1:31" x14ac:dyDescent="0.25">
      <c r="A375" s="6">
        <v>374</v>
      </c>
      <c r="C375" s="35"/>
      <c r="D375" s="37"/>
      <c r="E375" s="9"/>
      <c r="F375" s="74"/>
      <c r="H375" s="45"/>
      <c r="I375" s="45"/>
      <c r="J375" s="3"/>
      <c r="K375" s="5"/>
      <c r="M375" s="3"/>
      <c r="N375" s="2"/>
      <c r="O375" s="47"/>
      <c r="Q375" s="26"/>
      <c r="R375" s="26"/>
      <c r="S375" s="26"/>
      <c r="T375" s="7"/>
      <c r="Y375" s="3"/>
      <c r="Z375" s="4" t="str">
        <f>IF(Tabela1[[#This Row],[R.A.E]]="SIM",VLOOKUP(Tabela1[[#This Row],[CLASSIFICAÇÃO]],Lista_Susp_!PRAZO,2,0)+Tabela1[[#This Row],[DATA]],"")</f>
        <v/>
      </c>
      <c r="AA375" s="11"/>
      <c r="AB375" s="11"/>
      <c r="AE375" s="3"/>
    </row>
    <row r="376" spans="1:31" x14ac:dyDescent="0.25">
      <c r="A376" s="6">
        <v>375</v>
      </c>
      <c r="C376" s="35"/>
      <c r="D376" s="37"/>
      <c r="E376" s="9"/>
      <c r="F376" s="74"/>
      <c r="H376" s="45"/>
      <c r="I376" s="45"/>
      <c r="J376" s="3"/>
      <c r="K376" s="5"/>
      <c r="M376" s="3"/>
      <c r="N376" s="2"/>
      <c r="O376" s="2"/>
      <c r="Q376" s="26"/>
      <c r="R376" s="26"/>
      <c r="S376" s="26"/>
      <c r="T376" s="7"/>
      <c r="Y376" s="3"/>
      <c r="Z376" s="4" t="str">
        <f>IF(Tabela1[[#This Row],[R.A.E]]="SIM",VLOOKUP(Tabela1[[#This Row],[CLASSIFICAÇÃO]],Lista_Susp_!PRAZO,2,0)+Tabela1[[#This Row],[DATA]],"")</f>
        <v/>
      </c>
      <c r="AA376" s="11"/>
      <c r="AB376" s="11"/>
      <c r="AE376" s="3"/>
    </row>
    <row r="377" spans="1:31" x14ac:dyDescent="0.25">
      <c r="A377" s="6">
        <v>376</v>
      </c>
      <c r="C377" s="35"/>
      <c r="D377" s="37"/>
      <c r="E377" s="9"/>
      <c r="F377" s="74"/>
      <c r="H377" s="45"/>
      <c r="I377" s="45"/>
      <c r="J377" s="3"/>
      <c r="K377" s="5"/>
      <c r="M377" s="3"/>
      <c r="N377" s="2"/>
      <c r="O377" s="2"/>
      <c r="Q377" s="26"/>
      <c r="R377" s="26"/>
      <c r="S377" s="26"/>
      <c r="T377" s="7"/>
      <c r="Y377" s="3"/>
      <c r="Z377" s="4" t="str">
        <f>IF(Tabela1[[#This Row],[R.A.E]]="SIM",VLOOKUP(Tabela1[[#This Row],[CLASSIFICAÇÃO]],Lista_Susp_!PRAZO,2,0)+Tabela1[[#This Row],[DATA]],"")</f>
        <v/>
      </c>
      <c r="AA377" s="11"/>
      <c r="AB377" s="11"/>
      <c r="AE377" s="3"/>
    </row>
    <row r="378" spans="1:31" x14ac:dyDescent="0.25">
      <c r="A378" s="6">
        <v>377</v>
      </c>
      <c r="C378" s="35"/>
      <c r="D378" s="37"/>
      <c r="E378" s="9"/>
      <c r="F378" s="74"/>
      <c r="H378" s="45"/>
      <c r="I378" s="45"/>
      <c r="J378" s="3"/>
      <c r="K378" s="5"/>
      <c r="M378" s="3"/>
      <c r="N378" s="2"/>
      <c r="O378" s="2"/>
      <c r="Q378" s="26"/>
      <c r="R378" s="26"/>
      <c r="S378" s="26"/>
      <c r="T378" s="7"/>
      <c r="Y378" s="3"/>
      <c r="Z378" s="4" t="str">
        <f>IF(Tabela1[[#This Row],[R.A.E]]="SIM",VLOOKUP(Tabela1[[#This Row],[CLASSIFICAÇÃO]],Lista_Susp_!PRAZO,2,0)+Tabela1[[#This Row],[DATA]],"")</f>
        <v/>
      </c>
      <c r="AA378" s="11"/>
      <c r="AB378" s="11"/>
      <c r="AE378" s="3"/>
    </row>
    <row r="379" spans="1:31" x14ac:dyDescent="0.25">
      <c r="A379" s="6">
        <v>378</v>
      </c>
      <c r="C379" s="35"/>
      <c r="D379" s="37"/>
      <c r="E379" s="9"/>
      <c r="F379" s="74"/>
      <c r="H379" s="45"/>
      <c r="I379" s="45"/>
      <c r="J379" s="3"/>
      <c r="K379" s="5"/>
      <c r="M379" s="3"/>
      <c r="N379" s="2"/>
      <c r="O379" s="2"/>
      <c r="Q379" s="26"/>
      <c r="R379" s="26"/>
      <c r="S379" s="26"/>
      <c r="T379" s="7"/>
      <c r="Y379" s="3"/>
      <c r="Z379" s="4" t="str">
        <f>IF(Tabela1[[#This Row],[R.A.E]]="SIM",VLOOKUP(Tabela1[[#This Row],[CLASSIFICAÇÃO]],Lista_Susp_!PRAZO,2,0)+Tabela1[[#This Row],[DATA]],"")</f>
        <v/>
      </c>
      <c r="AA379" s="11"/>
      <c r="AB379" s="11"/>
      <c r="AE379" s="3"/>
    </row>
    <row r="380" spans="1:31" x14ac:dyDescent="0.25">
      <c r="A380" s="6">
        <v>379</v>
      </c>
      <c r="C380" s="35"/>
      <c r="D380" s="37"/>
      <c r="E380" s="9"/>
      <c r="F380" s="74"/>
      <c r="H380" s="45"/>
      <c r="I380" s="45"/>
      <c r="J380" s="3"/>
      <c r="K380" s="5"/>
      <c r="M380" s="3"/>
      <c r="N380" s="2"/>
      <c r="O380" s="2"/>
      <c r="Q380" s="26"/>
      <c r="R380" s="26"/>
      <c r="S380" s="26"/>
      <c r="T380" s="7"/>
      <c r="Y380" s="3"/>
      <c r="Z380" s="4" t="str">
        <f>IF(Tabela1[[#This Row],[R.A.E]]="SIM",VLOOKUP(Tabela1[[#This Row],[CLASSIFICAÇÃO]],Lista_Susp_!PRAZO,2,0)+Tabela1[[#This Row],[DATA]],"")</f>
        <v/>
      </c>
      <c r="AA380" s="11"/>
      <c r="AB380" s="11"/>
      <c r="AE380" s="3"/>
    </row>
    <row r="381" spans="1:31" x14ac:dyDescent="0.25">
      <c r="A381" s="6">
        <v>380</v>
      </c>
      <c r="C381" s="35"/>
      <c r="D381" s="37"/>
      <c r="E381" s="9"/>
      <c r="F381" s="74"/>
      <c r="H381" s="45"/>
      <c r="I381" s="45"/>
      <c r="J381" s="3"/>
      <c r="K381" s="5"/>
      <c r="M381" s="3"/>
      <c r="N381" s="2"/>
      <c r="O381" s="47"/>
      <c r="Q381" s="26"/>
      <c r="R381" s="26"/>
      <c r="S381" s="26"/>
      <c r="T381" s="7"/>
      <c r="Y381" s="3"/>
      <c r="Z381" s="4" t="str">
        <f>IF(Tabela1[[#This Row],[R.A.E]]="SIM",VLOOKUP(Tabela1[[#This Row],[CLASSIFICAÇÃO]],Lista_Susp_!PRAZO,2,0)+Tabela1[[#This Row],[DATA]],"")</f>
        <v/>
      </c>
      <c r="AA381" s="11"/>
      <c r="AB381" s="11"/>
      <c r="AE381" s="3"/>
    </row>
    <row r="382" spans="1:31" x14ac:dyDescent="0.25">
      <c r="A382" s="6">
        <v>381</v>
      </c>
      <c r="C382" s="35"/>
      <c r="D382" s="37"/>
      <c r="E382" s="9"/>
      <c r="F382" s="74"/>
      <c r="H382" s="45"/>
      <c r="I382" s="45"/>
      <c r="J382" s="3"/>
      <c r="K382" s="5"/>
      <c r="L382" s="6"/>
      <c r="M382" s="3"/>
      <c r="N382" s="2"/>
      <c r="O382" s="2"/>
      <c r="Q382" s="26"/>
      <c r="R382" s="26"/>
      <c r="S382" s="26"/>
      <c r="T382" s="7"/>
      <c r="Y382" s="3"/>
      <c r="Z382" s="4" t="str">
        <f>IF(Tabela1[[#This Row],[R.A.E]]="SIM",VLOOKUP(Tabela1[[#This Row],[CLASSIFICAÇÃO]],Lista_Susp_!PRAZO,2,0)+Tabela1[[#This Row],[DATA]],"")</f>
        <v/>
      </c>
      <c r="AA382" s="11"/>
      <c r="AB382" s="11"/>
      <c r="AE382" s="3"/>
    </row>
    <row r="383" spans="1:31" x14ac:dyDescent="0.25">
      <c r="A383" s="6">
        <v>382</v>
      </c>
      <c r="C383" s="35"/>
      <c r="D383" s="37"/>
      <c r="E383" s="9"/>
      <c r="F383" s="74"/>
      <c r="H383" s="45"/>
      <c r="I383" s="45"/>
      <c r="J383" s="3"/>
      <c r="K383" s="5"/>
      <c r="L383" s="6"/>
      <c r="M383" s="3"/>
      <c r="N383" s="2"/>
      <c r="O383" s="2"/>
      <c r="Q383" s="26"/>
      <c r="R383" s="26"/>
      <c r="S383" s="26"/>
      <c r="T383" s="7"/>
      <c r="Y383" s="3"/>
      <c r="Z383" s="4" t="str">
        <f>IF(Tabela1[[#This Row],[R.A.E]]="SIM",VLOOKUP(Tabela1[[#This Row],[CLASSIFICAÇÃO]],Lista_Susp_!PRAZO,2,0)+Tabela1[[#This Row],[DATA]],"")</f>
        <v/>
      </c>
      <c r="AA383" s="11"/>
      <c r="AB383" s="11"/>
      <c r="AE383" s="3"/>
    </row>
    <row r="384" spans="1:31" x14ac:dyDescent="0.25">
      <c r="A384" s="6">
        <v>383</v>
      </c>
      <c r="C384" s="35"/>
      <c r="D384" s="37"/>
      <c r="E384" s="9"/>
      <c r="F384" s="74"/>
      <c r="H384" s="45"/>
      <c r="I384" s="45"/>
      <c r="J384" s="3"/>
      <c r="K384" s="5"/>
      <c r="L384" s="6"/>
      <c r="M384" s="3"/>
      <c r="N384" s="2"/>
      <c r="O384" s="33"/>
      <c r="Q384" s="26"/>
      <c r="R384" s="26"/>
      <c r="S384" s="26"/>
      <c r="T384" s="7"/>
      <c r="Y384" s="3"/>
      <c r="Z384" s="4" t="str">
        <f>IF(Tabela1[[#This Row],[R.A.E]]="SIM",VLOOKUP(Tabela1[[#This Row],[CLASSIFICAÇÃO]],Lista_Susp_!PRAZO,2,0)+Tabela1[[#This Row],[DATA]],"")</f>
        <v/>
      </c>
      <c r="AA384" s="11"/>
      <c r="AB384" s="11"/>
      <c r="AE384" s="3"/>
    </row>
    <row r="385" spans="1:31" ht="91.5" customHeight="1" x14ac:dyDescent="0.25">
      <c r="A385" s="6">
        <v>384</v>
      </c>
      <c r="C385" s="35"/>
      <c r="D385" s="37"/>
      <c r="E385" s="9"/>
      <c r="F385" s="74"/>
      <c r="H385" s="45"/>
      <c r="I385" s="45"/>
      <c r="J385" s="3"/>
      <c r="K385" s="5"/>
      <c r="L385" s="6"/>
      <c r="M385" s="3"/>
      <c r="N385" s="2"/>
      <c r="O385" s="33"/>
      <c r="P385" s="1"/>
      <c r="Q385" s="26"/>
      <c r="R385" s="26"/>
      <c r="S385" s="26"/>
      <c r="T385" s="7"/>
      <c r="Y385" s="3"/>
      <c r="Z385" s="4" t="str">
        <f>IF(Tabela1[[#This Row],[R.A.E]]="SIM",VLOOKUP(Tabela1[[#This Row],[CLASSIFICAÇÃO]],Lista_Susp_!PRAZO,2,0)+Tabela1[[#This Row],[DATA]],"")</f>
        <v/>
      </c>
      <c r="AA385" s="11"/>
      <c r="AB385" s="11"/>
      <c r="AE385" s="3"/>
    </row>
    <row r="386" spans="1:31" ht="72" customHeight="1" x14ac:dyDescent="0.25">
      <c r="A386" s="6">
        <v>385</v>
      </c>
      <c r="C386" s="35"/>
      <c r="D386" s="37"/>
      <c r="E386" s="9"/>
      <c r="F386" s="74"/>
      <c r="H386" s="45"/>
      <c r="I386" s="45"/>
      <c r="J386" s="3"/>
      <c r="K386" s="5"/>
      <c r="M386" s="3"/>
      <c r="N386" s="2"/>
      <c r="O386" s="47"/>
      <c r="Q386" s="26"/>
      <c r="R386" s="26"/>
      <c r="S386" s="26"/>
      <c r="T386" s="7"/>
      <c r="Y386" s="3"/>
      <c r="Z386" s="4" t="str">
        <f>IF(Tabela1[[#This Row],[R.A.E]]="SIM",VLOOKUP(Tabela1[[#This Row],[CLASSIFICAÇÃO]],Lista_Susp_!PRAZO,2,0)+Tabela1[[#This Row],[DATA]],"")</f>
        <v/>
      </c>
      <c r="AA386" s="11"/>
      <c r="AB386" s="11"/>
      <c r="AE386" s="3"/>
    </row>
    <row r="387" spans="1:31" ht="88.5" customHeight="1" x14ac:dyDescent="0.25">
      <c r="A387" s="6">
        <v>386</v>
      </c>
      <c r="C387" s="35"/>
      <c r="D387" s="37"/>
      <c r="E387" s="9"/>
      <c r="F387" s="74"/>
      <c r="H387" s="45"/>
      <c r="I387" s="45"/>
      <c r="J387" s="3"/>
      <c r="K387" s="5"/>
      <c r="M387" s="3"/>
      <c r="N387" s="2"/>
      <c r="O387" s="2"/>
      <c r="Q387" s="26"/>
      <c r="R387" s="26"/>
      <c r="S387" s="26"/>
      <c r="T387" s="7"/>
      <c r="Y387" s="3"/>
      <c r="Z387" s="4" t="str">
        <f>IF(Tabela1[[#This Row],[R.A.E]]="SIM",VLOOKUP(Tabela1[[#This Row],[CLASSIFICAÇÃO]],Lista_Susp_!PRAZO,2,0)+Tabela1[[#This Row],[DATA]],"")</f>
        <v/>
      </c>
      <c r="AA387" s="11"/>
      <c r="AB387" s="11"/>
      <c r="AD387" s="4"/>
      <c r="AE387" s="3"/>
    </row>
    <row r="388" spans="1:31" x14ac:dyDescent="0.25">
      <c r="A388" s="6">
        <v>387</v>
      </c>
      <c r="C388" s="35"/>
      <c r="D388" s="37"/>
      <c r="E388" s="9"/>
      <c r="F388" s="74"/>
      <c r="H388" s="45"/>
      <c r="I388" s="45"/>
      <c r="J388" s="3"/>
      <c r="K388" s="5"/>
      <c r="M388" s="3"/>
      <c r="N388" s="2"/>
      <c r="O388" s="47"/>
      <c r="Q388" s="26"/>
      <c r="R388" s="26"/>
      <c r="S388" s="26"/>
      <c r="T388" s="7"/>
      <c r="Y388" s="3"/>
      <c r="Z388" s="4" t="str">
        <f>IF(Tabela1[[#This Row],[R.A.E]]="SIM",VLOOKUP(Tabela1[[#This Row],[CLASSIFICAÇÃO]],Lista_Susp_!PRAZO,2,0)+Tabela1[[#This Row],[DATA]],"")</f>
        <v/>
      </c>
      <c r="AA388" s="11"/>
      <c r="AB388" s="11"/>
      <c r="AD388" s="4"/>
      <c r="AE388" s="3"/>
    </row>
    <row r="389" spans="1:31" x14ac:dyDescent="0.25">
      <c r="A389" s="6">
        <v>388</v>
      </c>
      <c r="C389" s="35"/>
      <c r="D389" s="37"/>
      <c r="E389" s="9"/>
      <c r="F389" s="74"/>
      <c r="H389" s="45"/>
      <c r="I389" s="45"/>
      <c r="J389" s="3"/>
      <c r="K389" s="5"/>
      <c r="M389" s="3"/>
      <c r="N389" s="2"/>
      <c r="O389" s="47"/>
      <c r="Q389" s="26"/>
      <c r="R389" s="26"/>
      <c r="S389" s="26"/>
      <c r="T389" s="7"/>
      <c r="Y389" s="3"/>
      <c r="Z389" s="4" t="str">
        <f>IF(Tabela1[[#This Row],[R.A.E]]="SIM",VLOOKUP(Tabela1[[#This Row],[CLASSIFICAÇÃO]],Lista_Susp_!PRAZO,2,0)+Tabela1[[#This Row],[DATA]],"")</f>
        <v/>
      </c>
      <c r="AA389" s="11"/>
      <c r="AB389" s="11"/>
      <c r="AE389" s="3"/>
    </row>
    <row r="390" spans="1:31" x14ac:dyDescent="0.25">
      <c r="A390" s="6">
        <v>389</v>
      </c>
      <c r="C390" s="35"/>
      <c r="D390" s="37"/>
      <c r="E390" s="9"/>
      <c r="F390" s="74"/>
      <c r="H390" s="45"/>
      <c r="I390" s="45"/>
      <c r="J390" s="3"/>
      <c r="K390" s="5"/>
      <c r="M390" s="3"/>
      <c r="N390" s="2"/>
      <c r="O390" s="47"/>
      <c r="Q390" s="26"/>
      <c r="R390" s="26"/>
      <c r="S390" s="26"/>
      <c r="T390" s="7"/>
      <c r="Y390" s="3"/>
      <c r="Z390" s="4" t="str">
        <f>IF(Tabela1[[#This Row],[R.A.E]]="SIM",VLOOKUP(Tabela1[[#This Row],[CLASSIFICAÇÃO]],Lista_Susp_!PRAZO,2,0)+Tabela1[[#This Row],[DATA]],"")</f>
        <v/>
      </c>
      <c r="AA390" s="11"/>
      <c r="AB390" s="11"/>
      <c r="AE390" s="3"/>
    </row>
    <row r="391" spans="1:31" ht="81" customHeight="1" x14ac:dyDescent="0.25">
      <c r="A391" s="6">
        <v>390</v>
      </c>
      <c r="C391" s="35"/>
      <c r="D391" s="37"/>
      <c r="E391" s="9"/>
      <c r="F391" s="74"/>
      <c r="H391" s="45"/>
      <c r="I391" s="45"/>
      <c r="J391" s="3"/>
      <c r="K391" s="5"/>
      <c r="M391" s="3"/>
      <c r="N391" s="2"/>
      <c r="O391" s="2"/>
      <c r="Q391" s="26"/>
      <c r="R391" s="26"/>
      <c r="S391" s="26"/>
      <c r="T391" s="7"/>
      <c r="Y391" s="3"/>
      <c r="Z391" s="4" t="str">
        <f>IF(Tabela1[[#This Row],[R.A.E]]="SIM",VLOOKUP(Tabela1[[#This Row],[CLASSIFICAÇÃO]],Lista_Susp_!PRAZO,2,0)+Tabela1[[#This Row],[DATA]],"")</f>
        <v/>
      </c>
      <c r="AA391" s="11"/>
      <c r="AB391" s="11"/>
      <c r="AE391" s="3"/>
    </row>
    <row r="392" spans="1:31" x14ac:dyDescent="0.25">
      <c r="A392" s="6">
        <v>391</v>
      </c>
      <c r="C392" s="35"/>
      <c r="D392" s="37"/>
      <c r="E392" s="9"/>
      <c r="F392" s="74"/>
      <c r="H392" s="45"/>
      <c r="I392" s="45"/>
      <c r="J392" s="3"/>
      <c r="K392" s="5"/>
      <c r="M392" s="3"/>
      <c r="N392" s="2"/>
      <c r="O392" s="2"/>
      <c r="Q392" s="26"/>
      <c r="R392" s="26"/>
      <c r="S392" s="26"/>
      <c r="T392" s="7"/>
      <c r="Y392" s="3"/>
      <c r="Z392" s="4" t="str">
        <f>IF(Tabela1[[#This Row],[R.A.E]]="SIM",VLOOKUP(Tabela1[[#This Row],[CLASSIFICAÇÃO]],Lista_Susp_!PRAZO,2,0)+Tabela1[[#This Row],[DATA]],"")</f>
        <v/>
      </c>
      <c r="AA392" s="11"/>
      <c r="AB392" s="11"/>
      <c r="AE392" s="3"/>
    </row>
    <row r="393" spans="1:31" x14ac:dyDescent="0.25">
      <c r="A393" s="6">
        <v>392</v>
      </c>
      <c r="B393" s="19"/>
      <c r="C393" s="35"/>
      <c r="D393" s="37"/>
      <c r="E393" s="9"/>
      <c r="F393" s="74"/>
      <c r="H393" s="45"/>
      <c r="I393" s="45"/>
      <c r="J393" s="3"/>
      <c r="K393" s="5"/>
      <c r="M393" s="3"/>
      <c r="N393" s="2"/>
      <c r="O393" s="47"/>
      <c r="Q393" s="26"/>
      <c r="R393" s="26"/>
      <c r="S393" s="26"/>
      <c r="T393" s="7"/>
      <c r="Y393" s="3"/>
      <c r="Z393" s="4" t="str">
        <f>IF(Tabela1[[#This Row],[R.A.E]]="SIM",VLOOKUP(Tabela1[[#This Row],[CLASSIFICAÇÃO]],Lista_Susp_!PRAZO,2,0)+Tabela1[[#This Row],[DATA]],"")</f>
        <v/>
      </c>
      <c r="AA393" s="11"/>
      <c r="AB393" s="11"/>
      <c r="AE393" s="3"/>
    </row>
    <row r="394" spans="1:31" x14ac:dyDescent="0.25">
      <c r="A394" s="6">
        <v>393</v>
      </c>
      <c r="C394" s="35"/>
      <c r="D394" s="37"/>
      <c r="E394" s="9"/>
      <c r="F394" s="74"/>
      <c r="H394" s="45"/>
      <c r="I394" s="45"/>
      <c r="J394" s="3"/>
      <c r="K394" s="5"/>
      <c r="M394" s="3"/>
      <c r="N394" s="2"/>
      <c r="O394" s="47"/>
      <c r="Q394" s="26"/>
      <c r="R394" s="26"/>
      <c r="S394" s="26"/>
      <c r="T394" s="7"/>
      <c r="Y394" s="3"/>
      <c r="Z394" s="4" t="str">
        <f>IF(Tabela1[[#This Row],[R.A.E]]="SIM",VLOOKUP(Tabela1[[#This Row],[CLASSIFICAÇÃO]],Lista_Susp_!PRAZO,2,0)+Tabela1[[#This Row],[DATA]],"")</f>
        <v/>
      </c>
      <c r="AA394" s="11"/>
      <c r="AB394" s="11"/>
      <c r="AE394" s="3"/>
    </row>
    <row r="395" spans="1:31" x14ac:dyDescent="0.25">
      <c r="A395" s="6">
        <v>394</v>
      </c>
      <c r="C395" s="35"/>
      <c r="D395" s="37"/>
      <c r="E395" s="9"/>
      <c r="F395" s="74"/>
      <c r="H395" s="45"/>
      <c r="I395" s="45"/>
      <c r="J395" s="3"/>
      <c r="K395" s="5"/>
      <c r="M395" s="3"/>
      <c r="N395" s="2"/>
      <c r="O395" s="2"/>
      <c r="Q395" s="26"/>
      <c r="R395" s="26"/>
      <c r="S395" s="26"/>
      <c r="T395" s="7"/>
      <c r="Y395" s="3"/>
      <c r="Z395" s="4" t="str">
        <f>IF(Tabela1[[#This Row],[R.A.E]]="SIM",VLOOKUP(Tabela1[[#This Row],[CLASSIFICAÇÃO]],Lista_Susp_!PRAZO,2,0)+Tabela1[[#This Row],[DATA]],"")</f>
        <v/>
      </c>
      <c r="AA395" s="11"/>
      <c r="AB395" s="11"/>
      <c r="AE395" s="3"/>
    </row>
    <row r="396" spans="1:31" x14ac:dyDescent="0.25">
      <c r="A396" s="6">
        <v>395</v>
      </c>
      <c r="C396" s="35"/>
      <c r="D396" s="37"/>
      <c r="E396" s="9"/>
      <c r="F396" s="74"/>
      <c r="H396" s="45"/>
      <c r="I396" s="45"/>
      <c r="J396" s="3"/>
      <c r="K396" s="5"/>
      <c r="M396" s="3"/>
      <c r="N396" s="2"/>
      <c r="O396" s="2"/>
      <c r="Q396" s="26"/>
      <c r="R396" s="26"/>
      <c r="S396" s="26"/>
      <c r="T396" s="7"/>
      <c r="Y396" s="3"/>
      <c r="Z396" s="4" t="str">
        <f>IF(Tabela1[[#This Row],[R.A.E]]="SIM",VLOOKUP(Tabela1[[#This Row],[CLASSIFICAÇÃO]],Lista_Susp_!PRAZO,2,0)+Tabela1[[#This Row],[DATA]],"")</f>
        <v/>
      </c>
      <c r="AA396" s="11"/>
      <c r="AB396" s="11"/>
      <c r="AE396" s="3"/>
    </row>
    <row r="397" spans="1:31" x14ac:dyDescent="0.25">
      <c r="A397" s="6">
        <v>396</v>
      </c>
      <c r="C397" s="35"/>
      <c r="D397" s="37"/>
      <c r="E397" s="9"/>
      <c r="F397" s="74"/>
      <c r="H397" s="45"/>
      <c r="I397" s="45"/>
      <c r="J397" s="3"/>
      <c r="K397" s="5"/>
      <c r="M397" s="3"/>
      <c r="N397" s="2"/>
      <c r="O397" s="2"/>
      <c r="Q397" s="26"/>
      <c r="R397" s="26"/>
      <c r="S397" s="26"/>
      <c r="T397" s="7"/>
      <c r="Y397" s="3"/>
      <c r="Z397" s="4" t="str">
        <f>IF(Tabela1[[#This Row],[R.A.E]]="SIM",VLOOKUP(Tabela1[[#This Row],[CLASSIFICAÇÃO]],Lista_Susp_!PRAZO,2,0)+Tabela1[[#This Row],[DATA]],"")</f>
        <v/>
      </c>
      <c r="AA397" s="11"/>
      <c r="AB397" s="11"/>
      <c r="AD397" s="4"/>
      <c r="AE397" s="3"/>
    </row>
    <row r="398" spans="1:31" x14ac:dyDescent="0.25">
      <c r="A398" s="6">
        <v>397</v>
      </c>
      <c r="C398" s="35"/>
      <c r="D398" s="37"/>
      <c r="E398" s="9"/>
      <c r="F398" s="74"/>
      <c r="H398" s="45"/>
      <c r="I398" s="45"/>
      <c r="J398" s="3"/>
      <c r="K398" s="5"/>
      <c r="M398" s="3"/>
      <c r="N398" s="2"/>
      <c r="O398" s="2"/>
      <c r="Q398" s="26"/>
      <c r="R398" s="26"/>
      <c r="S398" s="26"/>
      <c r="T398" s="7"/>
      <c r="Y398" s="3"/>
      <c r="Z398" s="4" t="str">
        <f>IF(Tabela1[[#This Row],[R.A.E]]="SIM",VLOOKUP(Tabela1[[#This Row],[CLASSIFICAÇÃO]],Lista_Susp_!PRAZO,2,0)+Tabela1[[#This Row],[DATA]],"")</f>
        <v/>
      </c>
      <c r="AA398" s="11"/>
      <c r="AB398" s="11"/>
      <c r="AE398" s="3"/>
    </row>
    <row r="399" spans="1:31" x14ac:dyDescent="0.25">
      <c r="A399" s="6">
        <v>398</v>
      </c>
      <c r="C399" s="35"/>
      <c r="D399" s="37"/>
      <c r="E399" s="9"/>
      <c r="F399" s="74"/>
      <c r="H399" s="45"/>
      <c r="I399" s="45"/>
      <c r="J399" s="3"/>
      <c r="K399" s="5"/>
      <c r="M399" s="3"/>
      <c r="N399" s="2"/>
      <c r="O399" s="2"/>
      <c r="Q399" s="26"/>
      <c r="R399" s="26"/>
      <c r="S399" s="26"/>
      <c r="T399" s="7"/>
      <c r="Y399" s="3"/>
      <c r="Z399" s="4" t="str">
        <f>IF(Tabela1[[#This Row],[R.A.E]]="SIM",VLOOKUP(Tabela1[[#This Row],[CLASSIFICAÇÃO]],Lista_Susp_!PRAZO,2,0)+Tabela1[[#This Row],[DATA]],"")</f>
        <v/>
      </c>
      <c r="AA399" s="11"/>
      <c r="AB399" s="11"/>
      <c r="AE399" s="3"/>
    </row>
    <row r="400" spans="1:31" x14ac:dyDescent="0.25">
      <c r="A400" s="6">
        <v>399</v>
      </c>
      <c r="C400" s="35"/>
      <c r="D400" s="37"/>
      <c r="E400" s="9"/>
      <c r="F400" s="74"/>
      <c r="H400" s="45"/>
      <c r="I400" s="45"/>
      <c r="J400" s="3"/>
      <c r="K400" s="5"/>
      <c r="M400" s="3"/>
      <c r="N400" s="2"/>
      <c r="O400" s="47"/>
      <c r="Q400" s="26"/>
      <c r="R400" s="26"/>
      <c r="S400" s="26"/>
      <c r="T400" s="7"/>
      <c r="Y400" s="3"/>
      <c r="Z400" s="4" t="str">
        <f>IF(Tabela1[[#This Row],[R.A.E]]="SIM",VLOOKUP(Tabela1[[#This Row],[CLASSIFICAÇÃO]],Lista_Susp_!PRAZO,2,0)+Tabela1[[#This Row],[DATA]],"")</f>
        <v/>
      </c>
      <c r="AA400" s="11"/>
      <c r="AB400" s="11"/>
      <c r="AE400" s="3"/>
    </row>
    <row r="401" spans="1:31" x14ac:dyDescent="0.25">
      <c r="A401" s="6">
        <v>400</v>
      </c>
      <c r="C401" s="35"/>
      <c r="D401" s="37"/>
      <c r="E401" s="9"/>
      <c r="F401" s="74"/>
      <c r="H401" s="45"/>
      <c r="I401" s="45"/>
      <c r="J401" s="3"/>
      <c r="K401" s="5"/>
      <c r="M401" s="3"/>
      <c r="N401" s="2"/>
      <c r="O401" s="2"/>
      <c r="Q401" s="26"/>
      <c r="R401" s="26"/>
      <c r="S401" s="26"/>
      <c r="T401" s="7"/>
      <c r="Y401" s="3"/>
      <c r="Z401" s="4" t="str">
        <f>IF(Tabela1[[#This Row],[R.A.E]]="SIM",VLOOKUP(Tabela1[[#This Row],[CLASSIFICAÇÃO]],Lista_Susp_!PRAZO,2,0)+Tabela1[[#This Row],[DATA]],"")</f>
        <v/>
      </c>
      <c r="AA401" s="11"/>
      <c r="AB401" s="11"/>
      <c r="AE401" s="3"/>
    </row>
    <row r="402" spans="1:31" x14ac:dyDescent="0.25">
      <c r="A402" s="6">
        <v>401</v>
      </c>
      <c r="C402" s="35"/>
      <c r="D402" s="37"/>
      <c r="E402" s="9"/>
      <c r="F402" s="74"/>
      <c r="H402" s="45"/>
      <c r="I402" s="45"/>
      <c r="J402" s="3"/>
      <c r="K402" s="5"/>
      <c r="M402" s="3"/>
      <c r="N402" s="2"/>
      <c r="O402" s="2"/>
      <c r="Q402" s="26"/>
      <c r="R402" s="26"/>
      <c r="S402" s="26"/>
      <c r="T402" s="7"/>
      <c r="Y402" s="3"/>
      <c r="Z402" s="4" t="str">
        <f>IF(Tabela1[[#This Row],[R.A.E]]="SIM",VLOOKUP(Tabela1[[#This Row],[CLASSIFICAÇÃO]],Lista_Susp_!PRAZO,2,0)+Tabela1[[#This Row],[DATA]],"")</f>
        <v/>
      </c>
      <c r="AA402" s="11"/>
      <c r="AB402" s="11"/>
      <c r="AE402" s="3"/>
    </row>
    <row r="403" spans="1:31" x14ac:dyDescent="0.25">
      <c r="A403" s="6">
        <v>402</v>
      </c>
      <c r="C403" s="35"/>
      <c r="D403" s="37"/>
      <c r="E403" s="9"/>
      <c r="F403" s="74"/>
      <c r="H403" s="45"/>
      <c r="I403" s="45"/>
      <c r="J403" s="3"/>
      <c r="K403" s="5"/>
      <c r="M403" s="3"/>
      <c r="N403" s="2"/>
      <c r="O403" s="47"/>
      <c r="Q403" s="26"/>
      <c r="R403" s="26"/>
      <c r="S403" s="26"/>
      <c r="T403" s="7"/>
      <c r="Y403" s="3"/>
      <c r="Z403" s="4" t="str">
        <f>IF(Tabela1[[#This Row],[R.A.E]]="SIM",VLOOKUP(Tabela1[[#This Row],[CLASSIFICAÇÃO]],Lista_Susp_!PRAZO,2,0)+Tabela1[[#This Row],[DATA]],"")</f>
        <v/>
      </c>
      <c r="AA403" s="11"/>
      <c r="AB403" s="11"/>
      <c r="AE403" s="3"/>
    </row>
    <row r="404" spans="1:31" x14ac:dyDescent="0.25">
      <c r="A404" s="6">
        <v>403</v>
      </c>
      <c r="C404" s="35"/>
      <c r="D404" s="37"/>
      <c r="E404" s="9"/>
      <c r="F404" s="74"/>
      <c r="H404" s="45"/>
      <c r="I404" s="45"/>
      <c r="J404" s="3"/>
      <c r="K404" s="5"/>
      <c r="M404" s="3"/>
      <c r="N404" s="2"/>
      <c r="O404" s="47"/>
      <c r="Q404" s="26"/>
      <c r="R404" s="26"/>
      <c r="S404" s="26"/>
      <c r="T404" s="7"/>
      <c r="Y404" s="3"/>
      <c r="Z404" s="4" t="str">
        <f>IF(Tabela1[[#This Row],[R.A.E]]="SIM",VLOOKUP(Tabela1[[#This Row],[CLASSIFICAÇÃO]],Lista_Susp_!PRAZO,2,0)+Tabela1[[#This Row],[DATA]],"")</f>
        <v/>
      </c>
      <c r="AA404" s="11"/>
      <c r="AB404" s="11"/>
      <c r="AE404" s="3"/>
    </row>
    <row r="405" spans="1:31" x14ac:dyDescent="0.25">
      <c r="A405" s="6">
        <v>404</v>
      </c>
      <c r="C405" s="35"/>
      <c r="D405" s="37"/>
      <c r="E405" s="9"/>
      <c r="F405" s="74"/>
      <c r="H405" s="45"/>
      <c r="I405" s="45"/>
      <c r="J405" s="3"/>
      <c r="K405" s="5"/>
      <c r="M405" s="3"/>
      <c r="N405" s="34"/>
      <c r="O405" s="47"/>
      <c r="Q405" s="26"/>
      <c r="R405" s="26"/>
      <c r="S405" s="26"/>
      <c r="T405" s="7"/>
      <c r="Y405" s="3"/>
      <c r="Z405" s="4" t="str">
        <f>IF(Tabela1[[#This Row],[R.A.E]]="SIM",VLOOKUP(Tabela1[[#This Row],[CLASSIFICAÇÃO]],Lista_Susp_!PRAZO,2,0)+Tabela1[[#This Row],[DATA]],"")</f>
        <v/>
      </c>
      <c r="AA405" s="11"/>
      <c r="AB405" s="11"/>
      <c r="AE405" s="3"/>
    </row>
    <row r="406" spans="1:31" x14ac:dyDescent="0.25">
      <c r="A406" s="6">
        <v>405</v>
      </c>
      <c r="C406" s="35"/>
      <c r="D406" s="37"/>
      <c r="E406" s="9"/>
      <c r="F406" s="74"/>
      <c r="H406" s="20"/>
      <c r="I406" s="45"/>
      <c r="J406" s="3"/>
      <c r="K406" s="5"/>
      <c r="M406" s="3"/>
      <c r="N406" s="2"/>
      <c r="O406" s="2"/>
      <c r="Q406" s="26"/>
      <c r="R406" s="26"/>
      <c r="S406" s="26"/>
      <c r="T406" s="7"/>
      <c r="Y406" s="3"/>
      <c r="Z406" s="4" t="str">
        <f>IF(Tabela1[[#This Row],[R.A.E]]="SIM",VLOOKUP(Tabela1[[#This Row],[CLASSIFICAÇÃO]],Lista_Susp_!PRAZO,2,0)+Tabela1[[#This Row],[DATA]],"")</f>
        <v/>
      </c>
      <c r="AA406" s="11"/>
      <c r="AB406" s="11"/>
      <c r="AE406" s="3"/>
    </row>
    <row r="407" spans="1:31" x14ac:dyDescent="0.25">
      <c r="A407" s="6">
        <v>406</v>
      </c>
      <c r="C407" s="35"/>
      <c r="D407" s="37"/>
      <c r="E407" s="9"/>
      <c r="F407" s="74"/>
      <c r="H407" s="20"/>
      <c r="I407" s="45"/>
      <c r="J407" s="3"/>
      <c r="K407" s="5"/>
      <c r="M407" s="3"/>
      <c r="N407" s="2"/>
      <c r="O407" s="47"/>
      <c r="Q407" s="26"/>
      <c r="R407" s="26"/>
      <c r="S407" s="26"/>
      <c r="T407" s="7"/>
      <c r="Y407" s="3"/>
      <c r="Z407" s="4" t="str">
        <f>IF(Tabela1[[#This Row],[R.A.E]]="SIM",VLOOKUP(Tabela1[[#This Row],[CLASSIFICAÇÃO]],Lista_Susp_!PRAZO,2,0)+Tabela1[[#This Row],[DATA]],"")</f>
        <v/>
      </c>
      <c r="AA407" s="11"/>
      <c r="AB407" s="11"/>
      <c r="AE407" s="3"/>
    </row>
    <row r="408" spans="1:31" x14ac:dyDescent="0.25">
      <c r="A408" s="6">
        <v>407</v>
      </c>
      <c r="C408" s="35"/>
      <c r="D408" s="37"/>
      <c r="E408" s="9"/>
      <c r="F408" s="74"/>
      <c r="H408" s="20"/>
      <c r="I408" s="45"/>
      <c r="J408" s="3"/>
      <c r="K408" s="5"/>
      <c r="M408" s="3"/>
      <c r="N408" s="2"/>
      <c r="O408" s="47"/>
      <c r="Q408" s="26"/>
      <c r="R408" s="26"/>
      <c r="S408" s="26"/>
      <c r="T408" s="7"/>
      <c r="Y408" s="3"/>
      <c r="Z408" s="4" t="str">
        <f>IF(Tabela1[[#This Row],[R.A.E]]="SIM",VLOOKUP(Tabela1[[#This Row],[CLASSIFICAÇÃO]],Lista_Susp_!PRAZO,2,0)+Tabela1[[#This Row],[DATA]],"")</f>
        <v/>
      </c>
      <c r="AA408" s="11"/>
      <c r="AB408" s="11"/>
      <c r="AE408" s="3"/>
    </row>
    <row r="409" spans="1:31" x14ac:dyDescent="0.25">
      <c r="A409" s="6">
        <v>408</v>
      </c>
      <c r="C409" s="35"/>
      <c r="D409" s="37"/>
      <c r="E409" s="9"/>
      <c r="F409" s="74"/>
      <c r="G409" s="19"/>
      <c r="H409" s="20"/>
      <c r="I409" s="45"/>
      <c r="J409" s="3"/>
      <c r="K409" s="5"/>
      <c r="M409" s="3"/>
      <c r="N409" s="2"/>
      <c r="O409" s="2"/>
      <c r="Q409" s="26"/>
      <c r="R409" s="26"/>
      <c r="S409" s="26"/>
      <c r="T409" s="7"/>
      <c r="Y409" s="3"/>
      <c r="Z409" s="4" t="str">
        <f>IF(Tabela1[[#This Row],[R.A.E]]="SIM",VLOOKUP(Tabela1[[#This Row],[CLASSIFICAÇÃO]],Lista_Susp_!PRAZO,2,0)+Tabela1[[#This Row],[DATA]],"")</f>
        <v/>
      </c>
      <c r="AA409" s="11"/>
      <c r="AB409" s="11"/>
      <c r="AD409" s="4"/>
      <c r="AE409" s="3"/>
    </row>
    <row r="410" spans="1:31" x14ac:dyDescent="0.25">
      <c r="A410" s="6">
        <v>409</v>
      </c>
      <c r="C410" s="35"/>
      <c r="D410" s="37"/>
      <c r="E410" s="9"/>
      <c r="F410" s="74"/>
      <c r="H410" s="20"/>
      <c r="I410" s="45"/>
      <c r="J410" s="3"/>
      <c r="K410" s="5"/>
      <c r="M410" s="26"/>
      <c r="N410" s="2"/>
      <c r="O410" s="47"/>
      <c r="Q410" s="26"/>
      <c r="R410" s="26"/>
      <c r="S410" s="26"/>
      <c r="T410" s="7"/>
      <c r="Y410" s="3"/>
      <c r="Z410" s="4" t="str">
        <f>IF(Tabela1[[#This Row],[R.A.E]]="SIM",VLOOKUP(Tabela1[[#This Row],[CLASSIFICAÇÃO]],Lista_Susp_!PRAZO,2,0)+Tabela1[[#This Row],[DATA]],"")</f>
        <v/>
      </c>
      <c r="AA410" s="11"/>
      <c r="AB410" s="11"/>
      <c r="AE410" s="3"/>
    </row>
    <row r="411" spans="1:31" x14ac:dyDescent="0.25">
      <c r="A411" s="6">
        <v>410</v>
      </c>
      <c r="C411" s="35"/>
      <c r="D411" s="37"/>
      <c r="E411" s="9"/>
      <c r="F411" s="74"/>
      <c r="H411" s="20"/>
      <c r="I411" s="45"/>
      <c r="J411" s="3"/>
      <c r="K411" s="5"/>
      <c r="M411" s="3"/>
      <c r="N411" s="2"/>
      <c r="O411" s="2"/>
      <c r="Q411" s="26"/>
      <c r="R411" s="26"/>
      <c r="S411" s="26"/>
      <c r="T411" s="7"/>
      <c r="Y411" s="3"/>
      <c r="Z411" s="4" t="str">
        <f>IF(Tabela1[[#This Row],[R.A.E]]="SIM",VLOOKUP(Tabela1[[#This Row],[CLASSIFICAÇÃO]],Lista_Susp_!PRAZO,2,0)+Tabela1[[#This Row],[DATA]],"")</f>
        <v/>
      </c>
      <c r="AA411" s="11"/>
      <c r="AB411" s="11"/>
      <c r="AE411" s="3"/>
    </row>
    <row r="412" spans="1:31" x14ac:dyDescent="0.25">
      <c r="A412" s="6">
        <v>411</v>
      </c>
      <c r="C412" s="35"/>
      <c r="D412" s="37"/>
      <c r="E412" s="9"/>
      <c r="F412" s="74"/>
      <c r="H412" s="20"/>
      <c r="I412" s="45"/>
      <c r="J412" s="3"/>
      <c r="K412" s="5"/>
      <c r="M412" s="3"/>
      <c r="N412" s="2"/>
      <c r="O412" s="47"/>
      <c r="Q412" s="26"/>
      <c r="R412" s="26"/>
      <c r="S412" s="26"/>
      <c r="T412" s="7"/>
      <c r="Y412" s="3"/>
      <c r="Z412" s="4" t="str">
        <f>IF(Tabela1[[#This Row],[R.A.E]]="SIM",VLOOKUP(Tabela1[[#This Row],[CLASSIFICAÇÃO]],Lista_Susp_!PRAZO,2,0)+Tabela1[[#This Row],[DATA]],"")</f>
        <v/>
      </c>
      <c r="AA412" s="11"/>
      <c r="AB412" s="11"/>
      <c r="AE412" s="3"/>
    </row>
    <row r="413" spans="1:31" x14ac:dyDescent="0.25">
      <c r="A413" s="49">
        <v>412</v>
      </c>
      <c r="C413" s="35"/>
      <c r="D413" s="37"/>
      <c r="E413" s="9"/>
      <c r="F413" s="74"/>
      <c r="H413" s="20"/>
      <c r="I413" s="45"/>
      <c r="J413" s="3"/>
      <c r="K413" s="5"/>
      <c r="M413" s="3"/>
      <c r="N413" s="2"/>
      <c r="O413" s="2"/>
      <c r="Q413" s="26"/>
      <c r="R413" s="26"/>
      <c r="S413" s="26"/>
      <c r="T413" s="7"/>
      <c r="Y413" s="3"/>
      <c r="Z413" s="4" t="str">
        <f>IF(Tabela1[[#This Row],[R.A.E]]="SIM",VLOOKUP(Tabela1[[#This Row],[CLASSIFICAÇÃO]],Lista_Susp_!PRAZO,2,0)+Tabela1[[#This Row],[DATA]],"")</f>
        <v/>
      </c>
      <c r="AA413" s="11"/>
      <c r="AB413" s="11"/>
      <c r="AD413" s="4"/>
      <c r="AE413" s="3"/>
    </row>
    <row r="414" spans="1:31" x14ac:dyDescent="0.25">
      <c r="A414" s="6">
        <v>413</v>
      </c>
      <c r="C414" s="35"/>
      <c r="D414" s="37"/>
      <c r="E414" s="9"/>
      <c r="F414" s="74"/>
      <c r="H414" s="20"/>
      <c r="I414" s="45"/>
      <c r="J414" s="3"/>
      <c r="K414" s="5"/>
      <c r="M414" s="3"/>
      <c r="N414" s="2"/>
      <c r="O414" s="2"/>
      <c r="Q414" s="26"/>
      <c r="R414" s="26"/>
      <c r="S414" s="26"/>
      <c r="T414" s="7"/>
      <c r="Y414" s="46"/>
      <c r="Z414" s="4" t="str">
        <f>IF(Tabela1[[#This Row],[R.A.E]]="SIM",VLOOKUP(Tabela1[[#This Row],[CLASSIFICAÇÃO]],Lista_Susp_!PRAZO,2,0)+Tabela1[[#This Row],[DATA]],"")</f>
        <v/>
      </c>
      <c r="AA414" s="11"/>
      <c r="AB414" s="11"/>
      <c r="AE414" s="3"/>
    </row>
    <row r="415" spans="1:31" x14ac:dyDescent="0.25">
      <c r="A415" s="6">
        <v>414</v>
      </c>
      <c r="C415" s="35"/>
      <c r="D415" s="37"/>
      <c r="E415" s="9"/>
      <c r="F415" s="74"/>
      <c r="H415" s="20"/>
      <c r="I415" s="45"/>
      <c r="J415" s="3"/>
      <c r="K415" s="5"/>
      <c r="M415" s="3"/>
      <c r="N415" s="2"/>
      <c r="O415" s="2"/>
      <c r="Q415" s="26"/>
      <c r="R415" s="26"/>
      <c r="S415" s="26"/>
      <c r="T415" s="7"/>
      <c r="Y415" s="3"/>
      <c r="Z415" s="4" t="str">
        <f>IF(Tabela1[[#This Row],[R.A.E]]="SIM",VLOOKUP(Tabela1[[#This Row],[CLASSIFICAÇÃO]],Lista_Susp_!PRAZO,2,0)+Tabela1[[#This Row],[DATA]],"")</f>
        <v/>
      </c>
      <c r="AA415" s="11"/>
      <c r="AB415" s="11"/>
      <c r="AE415" s="3"/>
    </row>
    <row r="416" spans="1:31" x14ac:dyDescent="0.25">
      <c r="A416" s="6">
        <v>415</v>
      </c>
      <c r="C416" s="35"/>
      <c r="D416" s="37"/>
      <c r="E416" s="9"/>
      <c r="F416" s="74"/>
      <c r="H416" s="20"/>
      <c r="I416" s="45"/>
      <c r="J416" s="3"/>
      <c r="K416" s="5"/>
      <c r="M416" s="3"/>
      <c r="N416" s="2"/>
      <c r="O416" s="2"/>
      <c r="Q416" s="26"/>
      <c r="R416" s="26"/>
      <c r="S416" s="26"/>
      <c r="T416" s="7"/>
      <c r="Y416" s="3"/>
      <c r="Z416" s="4" t="str">
        <f>IF(Tabela1[[#This Row],[R.A.E]]="SIM",VLOOKUP(Tabela1[[#This Row],[CLASSIFICAÇÃO]],Lista_Susp_!PRAZO,2,0)+Tabela1[[#This Row],[DATA]],"")</f>
        <v/>
      </c>
      <c r="AA416" s="11"/>
      <c r="AB416" s="11"/>
      <c r="AE416" s="3"/>
    </row>
    <row r="417" spans="1:31" x14ac:dyDescent="0.25">
      <c r="A417" s="6">
        <v>416</v>
      </c>
      <c r="C417" s="35"/>
      <c r="D417" s="37"/>
      <c r="E417" s="9"/>
      <c r="F417" s="74"/>
      <c r="H417" s="20"/>
      <c r="I417" s="45"/>
      <c r="J417" s="3"/>
      <c r="K417" s="5"/>
      <c r="M417" s="3"/>
      <c r="N417" s="2"/>
      <c r="O417" s="2"/>
      <c r="Q417" s="26"/>
      <c r="R417" s="26"/>
      <c r="S417" s="26"/>
      <c r="T417" s="7"/>
      <c r="Y417" s="3"/>
      <c r="Z417" s="4" t="str">
        <f>IF(Tabela1[[#This Row],[R.A.E]]="SIM",VLOOKUP(Tabela1[[#This Row],[CLASSIFICAÇÃO]],Lista_Susp_!PRAZO,2,0)+Tabela1[[#This Row],[DATA]],"")</f>
        <v/>
      </c>
      <c r="AA417" s="11"/>
      <c r="AB417" s="11"/>
      <c r="AD417" s="4"/>
      <c r="AE417" s="3"/>
    </row>
    <row r="418" spans="1:31" x14ac:dyDescent="0.25">
      <c r="A418" s="6">
        <v>417</v>
      </c>
      <c r="C418" s="35"/>
      <c r="D418" s="37"/>
      <c r="E418" s="9"/>
      <c r="F418" s="74"/>
      <c r="H418" s="20"/>
      <c r="I418" s="45"/>
      <c r="J418" s="3"/>
      <c r="K418" s="5"/>
      <c r="M418" s="3"/>
      <c r="N418" s="2"/>
      <c r="O418" s="47"/>
      <c r="Q418" s="26"/>
      <c r="R418" s="26"/>
      <c r="S418" s="26"/>
      <c r="T418" s="7"/>
      <c r="Y418" s="3"/>
      <c r="Z418" s="4" t="str">
        <f>IF(Tabela1[[#This Row],[R.A.E]]="SIM",VLOOKUP(Tabela1[[#This Row],[CLASSIFICAÇÃO]],Lista_Susp_!PRAZO,2,0)+Tabela1[[#This Row],[DATA]],"")</f>
        <v/>
      </c>
      <c r="AA418" s="11"/>
      <c r="AB418" s="11"/>
      <c r="AE418" s="3"/>
    </row>
    <row r="419" spans="1:31" x14ac:dyDescent="0.25">
      <c r="A419" s="6">
        <v>418</v>
      </c>
      <c r="C419" s="35"/>
      <c r="D419" s="37"/>
      <c r="E419" s="9"/>
      <c r="F419" s="74"/>
      <c r="H419" s="20"/>
      <c r="I419" s="45"/>
      <c r="J419" s="3"/>
      <c r="K419" s="5"/>
      <c r="M419" s="3"/>
      <c r="N419" s="2"/>
      <c r="O419" s="2"/>
      <c r="Q419" s="26"/>
      <c r="R419" s="26"/>
      <c r="S419" s="26"/>
      <c r="T419" s="7"/>
      <c r="Y419" s="3"/>
      <c r="Z419" s="4" t="str">
        <f>IF(Tabela1[[#This Row],[R.A.E]]="SIM",VLOOKUP(Tabela1[[#This Row],[CLASSIFICAÇÃO]],Lista_Susp_!PRAZO,2,0)+Tabela1[[#This Row],[DATA]],"")</f>
        <v/>
      </c>
      <c r="AA419" s="11"/>
      <c r="AB419" s="11"/>
      <c r="AE419" s="3"/>
    </row>
    <row r="420" spans="1:31" x14ac:dyDescent="0.25">
      <c r="A420" s="6">
        <v>419</v>
      </c>
      <c r="C420" s="35"/>
      <c r="D420" s="37"/>
      <c r="E420" s="9"/>
      <c r="F420" s="74"/>
      <c r="H420" s="20"/>
      <c r="I420" s="45"/>
      <c r="J420" s="3"/>
      <c r="K420" s="5"/>
      <c r="M420" s="3"/>
      <c r="N420" s="2"/>
      <c r="O420" s="47"/>
      <c r="Q420" s="26"/>
      <c r="R420" s="26"/>
      <c r="S420" s="26"/>
      <c r="T420" s="7"/>
      <c r="U420" s="16"/>
      <c r="Y420" s="3"/>
      <c r="Z420" s="4" t="str">
        <f>IF(Tabela1[[#This Row],[R.A.E]]="SIM",VLOOKUP(Tabela1[[#This Row],[CLASSIFICAÇÃO]],Lista_Susp_!PRAZO,2,0)+Tabela1[[#This Row],[DATA]],"")</f>
        <v/>
      </c>
      <c r="AA420" s="11"/>
      <c r="AB420" s="11"/>
      <c r="AE420" s="3"/>
    </row>
    <row r="421" spans="1:31" x14ac:dyDescent="0.25">
      <c r="A421" s="6">
        <v>420</v>
      </c>
      <c r="C421" s="35"/>
      <c r="D421" s="37"/>
      <c r="E421" s="9"/>
      <c r="F421" s="74"/>
      <c r="H421" s="20"/>
      <c r="I421" s="45"/>
      <c r="J421" s="3"/>
      <c r="K421" s="24"/>
      <c r="M421" s="3"/>
      <c r="N421" s="2"/>
      <c r="O421" s="47"/>
      <c r="Q421" s="26"/>
      <c r="R421" s="26"/>
      <c r="S421" s="26"/>
      <c r="T421" s="7"/>
      <c r="U421" s="16"/>
      <c r="Y421" s="3"/>
      <c r="Z421" s="4" t="str">
        <f>IF(Tabela1[[#This Row],[R.A.E]]="SIM",VLOOKUP(Tabela1[[#This Row],[CLASSIFICAÇÃO]],Lista_Susp_!PRAZO,2,0)+Tabela1[[#This Row],[DATA]],"")</f>
        <v/>
      </c>
      <c r="AA421" s="11"/>
      <c r="AB421" s="11"/>
      <c r="AC421" s="4"/>
      <c r="AD421" s="4"/>
      <c r="AE421" s="3"/>
    </row>
    <row r="422" spans="1:31" x14ac:dyDescent="0.25">
      <c r="A422" s="6">
        <v>421</v>
      </c>
      <c r="C422" s="35"/>
      <c r="D422" s="37"/>
      <c r="E422" s="9"/>
      <c r="F422" s="74"/>
      <c r="H422" s="20"/>
      <c r="I422" s="45"/>
      <c r="J422" s="3"/>
      <c r="K422" s="5"/>
      <c r="M422" s="3"/>
      <c r="N422" s="2"/>
      <c r="O422" s="47"/>
      <c r="Q422" s="26"/>
      <c r="R422" s="26"/>
      <c r="S422" s="26"/>
      <c r="T422" s="7"/>
      <c r="U422" s="16"/>
      <c r="Y422" s="3"/>
      <c r="Z422" s="4" t="str">
        <f>IF(Tabela1[[#This Row],[R.A.E]]="SIM",VLOOKUP(Tabela1[[#This Row],[CLASSIFICAÇÃO]],Lista_Susp_!PRAZO,2,0)+Tabela1[[#This Row],[DATA]],"")</f>
        <v/>
      </c>
      <c r="AA422" s="11"/>
      <c r="AB422" s="11"/>
      <c r="AE422" s="3"/>
    </row>
    <row r="423" spans="1:31" x14ac:dyDescent="0.25">
      <c r="A423" s="6">
        <v>422</v>
      </c>
      <c r="C423" s="35"/>
      <c r="D423" s="37"/>
      <c r="E423" s="9"/>
      <c r="F423" s="74"/>
      <c r="H423" s="20"/>
      <c r="I423" s="45"/>
      <c r="J423" s="3"/>
      <c r="K423" s="5"/>
      <c r="M423" s="3"/>
      <c r="N423" s="2"/>
      <c r="O423" s="47"/>
      <c r="Q423" s="26"/>
      <c r="R423" s="26"/>
      <c r="S423" s="26"/>
      <c r="T423" s="7"/>
      <c r="Y423" s="3"/>
      <c r="Z423" s="4" t="str">
        <f>IF(Tabela1[[#This Row],[R.A.E]]="SIM",VLOOKUP(Tabela1[[#This Row],[CLASSIFICAÇÃO]],Lista_Susp_!PRAZO,2,0)+Tabela1[[#This Row],[DATA]],"")</f>
        <v/>
      </c>
      <c r="AA423" s="11"/>
      <c r="AB423" s="11"/>
      <c r="AD423" s="4"/>
      <c r="AE423" s="3"/>
    </row>
    <row r="424" spans="1:31" x14ac:dyDescent="0.25">
      <c r="A424" s="6">
        <v>423</v>
      </c>
      <c r="C424" s="35"/>
      <c r="D424" s="37"/>
      <c r="E424" s="9"/>
      <c r="F424" s="74"/>
      <c r="G424" s="19"/>
      <c r="H424" s="20"/>
      <c r="I424" s="45"/>
      <c r="J424" s="3"/>
      <c r="K424" s="5"/>
      <c r="M424" s="3"/>
      <c r="N424" s="2"/>
      <c r="O424" s="47"/>
      <c r="Q424" s="26"/>
      <c r="R424" s="26"/>
      <c r="S424" s="26"/>
      <c r="T424" s="7"/>
      <c r="Y424" s="3"/>
      <c r="Z424" s="4" t="str">
        <f>IF(Tabela1[[#This Row],[R.A.E]]="SIM",VLOOKUP(Tabela1[[#This Row],[CLASSIFICAÇÃO]],Lista_Susp_!PRAZO,2,0)+Tabela1[[#This Row],[DATA]],"")</f>
        <v/>
      </c>
      <c r="AA424" s="11"/>
      <c r="AB424" s="11"/>
      <c r="AE424" s="3"/>
    </row>
    <row r="425" spans="1:31" x14ac:dyDescent="0.25">
      <c r="A425" s="6">
        <v>424</v>
      </c>
      <c r="C425" s="35"/>
      <c r="D425" s="37"/>
      <c r="E425" s="9"/>
      <c r="F425" s="74"/>
      <c r="H425" s="20"/>
      <c r="I425" s="45"/>
      <c r="J425" s="3"/>
      <c r="K425" s="5"/>
      <c r="M425" s="3"/>
      <c r="N425" s="2"/>
      <c r="O425" s="47"/>
      <c r="Q425" s="26"/>
      <c r="R425" s="26"/>
      <c r="S425" s="26"/>
      <c r="T425" s="7"/>
      <c r="U425" s="1"/>
      <c r="Y425" s="3"/>
      <c r="Z425" s="4" t="str">
        <f>IF(Tabela1[[#This Row],[R.A.E]]="SIM",VLOOKUP(Tabela1[[#This Row],[CLASSIFICAÇÃO]],Lista_Susp_!PRAZO,2,0)+Tabela1[[#This Row],[DATA]],"")</f>
        <v/>
      </c>
      <c r="AA425" s="11"/>
      <c r="AB425" s="11"/>
      <c r="AE425" s="3"/>
    </row>
    <row r="426" spans="1:31" x14ac:dyDescent="0.25">
      <c r="A426" s="6">
        <v>425</v>
      </c>
      <c r="C426" s="35"/>
      <c r="D426" s="37"/>
      <c r="E426" s="9"/>
      <c r="F426" s="74"/>
      <c r="H426" s="20"/>
      <c r="I426" s="45"/>
      <c r="J426" s="3"/>
      <c r="K426" s="5"/>
      <c r="M426" s="3"/>
      <c r="N426" s="2"/>
      <c r="O426" s="2"/>
      <c r="Q426" s="26"/>
      <c r="R426" s="26"/>
      <c r="S426" s="26"/>
      <c r="T426" s="7"/>
      <c r="Y426" s="3"/>
      <c r="Z426" s="4" t="str">
        <f>IF(Tabela1[[#This Row],[R.A.E]]="SIM",VLOOKUP(Tabela1[[#This Row],[CLASSIFICAÇÃO]],Lista_Susp_!PRAZO,2,0)+Tabela1[[#This Row],[DATA]],"")</f>
        <v/>
      </c>
      <c r="AA426" s="11"/>
      <c r="AB426" s="11"/>
      <c r="AE426" s="3"/>
    </row>
    <row r="427" spans="1:31" x14ac:dyDescent="0.25">
      <c r="A427" s="6">
        <v>426</v>
      </c>
      <c r="C427" s="35"/>
      <c r="D427" s="37"/>
      <c r="E427" s="9"/>
      <c r="F427" s="74"/>
      <c r="H427" s="20"/>
      <c r="I427" s="45"/>
      <c r="J427" s="3"/>
      <c r="K427" s="5"/>
      <c r="M427" s="3"/>
      <c r="N427" s="2"/>
      <c r="O427" s="47"/>
      <c r="Q427" s="26"/>
      <c r="R427" s="26"/>
      <c r="S427" s="26"/>
      <c r="T427" s="7"/>
      <c r="Y427" s="3"/>
      <c r="Z427" s="4" t="str">
        <f>IF(Tabela1[[#This Row],[R.A.E]]="SIM",VLOOKUP(Tabela1[[#This Row],[CLASSIFICAÇÃO]],Lista_Susp_!PRAZO,2,0)+Tabela1[[#This Row],[DATA]],"")</f>
        <v/>
      </c>
      <c r="AA427" s="11"/>
      <c r="AB427" s="11"/>
      <c r="AE427" s="3"/>
    </row>
    <row r="428" spans="1:31" x14ac:dyDescent="0.25">
      <c r="A428" s="6">
        <v>427</v>
      </c>
      <c r="C428" s="35"/>
      <c r="D428" s="37"/>
      <c r="E428" s="9"/>
      <c r="F428" s="74"/>
      <c r="H428" s="20"/>
      <c r="I428" s="45"/>
      <c r="J428" s="3"/>
      <c r="K428" s="5"/>
      <c r="M428" s="3"/>
      <c r="N428" s="2"/>
      <c r="O428" s="2"/>
      <c r="Q428" s="26"/>
      <c r="R428" s="26"/>
      <c r="S428" s="26"/>
      <c r="T428" s="7"/>
      <c r="Y428" s="3"/>
      <c r="Z428" s="4" t="str">
        <f>IF(Tabela1[[#This Row],[R.A.E]]="SIM",VLOOKUP(Tabela1[[#This Row],[CLASSIFICAÇÃO]],Lista_Susp_!PRAZO,2,0)+Tabela1[[#This Row],[DATA]],"")</f>
        <v/>
      </c>
      <c r="AA428" s="11"/>
      <c r="AB428" s="11"/>
      <c r="AE428" s="3"/>
    </row>
    <row r="429" spans="1:31" x14ac:dyDescent="0.25">
      <c r="A429" s="6">
        <v>428</v>
      </c>
      <c r="C429" s="35"/>
      <c r="D429" s="37"/>
      <c r="E429" s="9"/>
      <c r="F429" s="74"/>
      <c r="H429" s="20"/>
      <c r="I429" s="45"/>
      <c r="J429" s="3"/>
      <c r="K429" s="5"/>
      <c r="M429" s="3"/>
      <c r="N429" s="2"/>
      <c r="O429" s="47"/>
      <c r="Q429" s="26"/>
      <c r="R429" s="26"/>
      <c r="S429" s="26"/>
      <c r="T429" s="7"/>
      <c r="Y429" s="3"/>
      <c r="Z429" s="4" t="str">
        <f>IF(Tabela1[[#This Row],[R.A.E]]="SIM",VLOOKUP(Tabela1[[#This Row],[CLASSIFICAÇÃO]],Lista_Susp_!PRAZO,2,0)+Tabela1[[#This Row],[DATA]],"")</f>
        <v/>
      </c>
      <c r="AA429" s="11"/>
      <c r="AB429" s="11"/>
      <c r="AE429" s="3"/>
    </row>
    <row r="430" spans="1:31" x14ac:dyDescent="0.25">
      <c r="A430" s="6">
        <v>429</v>
      </c>
      <c r="C430" s="35"/>
      <c r="D430" s="37"/>
      <c r="E430" s="9"/>
      <c r="F430" s="74"/>
      <c r="H430" s="20"/>
      <c r="I430" s="45"/>
      <c r="J430" s="3"/>
      <c r="K430" s="5"/>
      <c r="M430" s="3"/>
      <c r="N430" s="2"/>
      <c r="O430" s="47"/>
      <c r="Q430" s="26"/>
      <c r="R430" s="26"/>
      <c r="S430" s="26"/>
      <c r="T430" s="7"/>
      <c r="Y430" s="3"/>
      <c r="Z430" s="4" t="str">
        <f>IF(Tabela1[[#This Row],[R.A.E]]="SIM",VLOOKUP(Tabela1[[#This Row],[CLASSIFICAÇÃO]],Lista_Susp_!PRAZO,2,0)+Tabela1[[#This Row],[DATA]],"")</f>
        <v/>
      </c>
      <c r="AA430" s="11"/>
      <c r="AB430" s="11"/>
      <c r="AD430" s="4"/>
      <c r="AE430" s="3"/>
    </row>
    <row r="431" spans="1:31" x14ac:dyDescent="0.25">
      <c r="A431" s="6">
        <v>430</v>
      </c>
      <c r="C431" s="35"/>
      <c r="D431" s="37"/>
      <c r="E431" s="9"/>
      <c r="F431" s="74"/>
      <c r="H431" s="20"/>
      <c r="I431" s="45"/>
      <c r="J431" s="3"/>
      <c r="K431" s="5"/>
      <c r="M431" s="3"/>
      <c r="N431" s="2"/>
      <c r="O431" s="2"/>
      <c r="Q431" s="26"/>
      <c r="R431" s="26"/>
      <c r="S431" s="26"/>
      <c r="T431" s="7"/>
      <c r="U431" s="22"/>
      <c r="Y431" s="3"/>
      <c r="Z431" s="4" t="str">
        <f>IF(Tabela1[[#This Row],[R.A.E]]="SIM",VLOOKUP(Tabela1[[#This Row],[CLASSIFICAÇÃO]],Lista_Susp_!PRAZO,2,0)+Tabela1[[#This Row],[DATA]],"")</f>
        <v/>
      </c>
      <c r="AA431" s="11"/>
      <c r="AB431" s="11"/>
      <c r="AE431" s="3"/>
    </row>
    <row r="432" spans="1:31" x14ac:dyDescent="0.25">
      <c r="A432" s="6">
        <v>431</v>
      </c>
      <c r="C432" s="35"/>
      <c r="D432" s="37"/>
      <c r="E432" s="9"/>
      <c r="F432" s="74"/>
      <c r="H432" s="20"/>
      <c r="I432" s="45"/>
      <c r="J432" s="3"/>
      <c r="K432" s="5"/>
      <c r="M432" s="3"/>
      <c r="N432" s="2"/>
      <c r="O432" s="2"/>
      <c r="Q432" s="26"/>
      <c r="R432" s="26"/>
      <c r="S432" s="26"/>
      <c r="T432" s="7"/>
      <c r="Y432" s="3"/>
      <c r="Z432" s="4" t="str">
        <f>IF(Tabela1[[#This Row],[R.A.E]]="SIM",VLOOKUP(Tabela1[[#This Row],[CLASSIFICAÇÃO]],Lista_Susp_!PRAZO,2,0)+Tabela1[[#This Row],[DATA]],"")</f>
        <v/>
      </c>
      <c r="AA432" s="11"/>
      <c r="AB432" s="11"/>
      <c r="AE432" s="3"/>
    </row>
    <row r="433" spans="1:32" x14ac:dyDescent="0.25">
      <c r="A433" s="6">
        <v>432</v>
      </c>
      <c r="C433" s="35"/>
      <c r="D433" s="37"/>
      <c r="E433" s="9"/>
      <c r="F433" s="74"/>
      <c r="H433" s="20"/>
      <c r="I433" s="45"/>
      <c r="J433" s="3"/>
      <c r="K433" s="5"/>
      <c r="M433" s="3"/>
      <c r="N433" s="2"/>
      <c r="O433" s="47"/>
      <c r="P433" s="16"/>
      <c r="Q433" s="26"/>
      <c r="R433" s="26"/>
      <c r="S433" s="26"/>
      <c r="T433" s="7"/>
      <c r="U433" s="22"/>
      <c r="Y433" s="3"/>
      <c r="Z433" s="4" t="str">
        <f>IF(Tabela1[[#This Row],[R.A.E]]="SIM",VLOOKUP(Tabela1[[#This Row],[CLASSIFICAÇÃO]],Lista_Susp_!PRAZO,2,0)+Tabela1[[#This Row],[DATA]],"")</f>
        <v/>
      </c>
      <c r="AA433" s="11"/>
      <c r="AB433" s="11"/>
      <c r="AE433" s="3"/>
    </row>
    <row r="434" spans="1:32" x14ac:dyDescent="0.25">
      <c r="A434" s="6">
        <v>433</v>
      </c>
      <c r="C434" s="35"/>
      <c r="D434" s="37"/>
      <c r="E434" s="9"/>
      <c r="F434" s="74"/>
      <c r="H434" s="20"/>
      <c r="I434" s="45"/>
      <c r="J434" s="3"/>
      <c r="K434" s="5"/>
      <c r="M434" s="3"/>
      <c r="N434" s="2"/>
      <c r="O434" s="47"/>
      <c r="Q434" s="26"/>
      <c r="R434" s="26"/>
      <c r="S434" s="26"/>
      <c r="T434" s="7"/>
      <c r="Y434" s="3"/>
      <c r="Z434" s="4" t="str">
        <f>IF(Tabela1[[#This Row],[R.A.E]]="SIM",VLOOKUP(Tabela1[[#This Row],[CLASSIFICAÇÃO]],Lista_Susp_!PRAZO,2,0)+Tabela1[[#This Row],[DATA]],"")</f>
        <v/>
      </c>
      <c r="AA434" s="11"/>
      <c r="AB434" s="4"/>
      <c r="AE434" s="3"/>
    </row>
    <row r="435" spans="1:32" x14ac:dyDescent="0.25">
      <c r="A435" s="6">
        <v>434</v>
      </c>
      <c r="C435" s="35"/>
      <c r="D435" s="37"/>
      <c r="E435" s="9"/>
      <c r="F435" s="74"/>
      <c r="H435" s="20"/>
      <c r="I435" s="45"/>
      <c r="J435" s="3"/>
      <c r="K435" s="5"/>
      <c r="M435" s="3"/>
      <c r="N435" s="19"/>
      <c r="O435" s="2"/>
      <c r="Q435" s="26"/>
      <c r="R435" s="26"/>
      <c r="S435" s="26"/>
      <c r="T435" s="7"/>
      <c r="Y435" s="3"/>
      <c r="Z435" s="4" t="str">
        <f>IF(Tabela1[[#This Row],[R.A.E]]="SIM",VLOOKUP(Tabela1[[#This Row],[CLASSIFICAÇÃO]],Lista_Susp_!PRAZO,2,0)+Tabela1[[#This Row],[DATA]],"")</f>
        <v/>
      </c>
      <c r="AA435" s="11"/>
      <c r="AB435" s="11"/>
      <c r="AE435" s="3"/>
    </row>
    <row r="436" spans="1:32" x14ac:dyDescent="0.25">
      <c r="A436" s="6">
        <v>435</v>
      </c>
      <c r="C436" s="35"/>
      <c r="D436" s="37"/>
      <c r="E436" s="9"/>
      <c r="F436" s="74"/>
      <c r="H436" s="20"/>
      <c r="I436" s="45"/>
      <c r="J436" s="3"/>
      <c r="K436" s="5"/>
      <c r="M436" s="3"/>
      <c r="N436" s="2"/>
      <c r="O436" s="2"/>
      <c r="Q436" s="26"/>
      <c r="R436" s="26"/>
      <c r="S436" s="26"/>
      <c r="T436" s="7"/>
      <c r="Y436" s="3"/>
      <c r="Z436" s="4" t="str">
        <f>IF(Tabela1[[#This Row],[R.A.E]]="SIM",VLOOKUP(Tabela1[[#This Row],[CLASSIFICAÇÃO]],Lista_Susp_!PRAZO,2,0)+Tabela1[[#This Row],[DATA]],"")</f>
        <v/>
      </c>
      <c r="AA436" s="11"/>
      <c r="AB436" s="11"/>
      <c r="AE436" s="3"/>
    </row>
    <row r="437" spans="1:32" x14ac:dyDescent="0.25">
      <c r="A437" s="6">
        <v>436</v>
      </c>
      <c r="C437" s="35"/>
      <c r="D437" s="37"/>
      <c r="E437" s="9"/>
      <c r="F437" s="74"/>
      <c r="H437" s="20"/>
      <c r="I437" s="45"/>
      <c r="J437" s="3"/>
      <c r="K437" s="5"/>
      <c r="M437" s="3"/>
      <c r="N437" s="2"/>
      <c r="O437" s="47"/>
      <c r="Q437" s="26"/>
      <c r="R437" s="26"/>
      <c r="S437" s="26"/>
      <c r="T437" s="7"/>
      <c r="Y437" s="3"/>
      <c r="Z437" s="4" t="str">
        <f>IF(Tabela1[[#This Row],[R.A.E]]="SIM",VLOOKUP(Tabela1[[#This Row],[CLASSIFICAÇÃO]],Lista_Susp_!PRAZO,2,0)+Tabela1[[#This Row],[DATA]],"")</f>
        <v/>
      </c>
      <c r="AA437" s="11"/>
      <c r="AB437" s="11"/>
      <c r="AE437" s="3"/>
    </row>
    <row r="438" spans="1:32" x14ac:dyDescent="0.25">
      <c r="A438" s="6">
        <v>437</v>
      </c>
      <c r="C438" s="35"/>
      <c r="D438" s="37"/>
      <c r="E438" s="9"/>
      <c r="F438" s="74"/>
      <c r="H438" s="20"/>
      <c r="I438" s="45"/>
      <c r="J438" s="3"/>
      <c r="K438" s="5"/>
      <c r="M438" s="3"/>
      <c r="N438" s="2"/>
      <c r="O438" s="2"/>
      <c r="Q438" s="26"/>
      <c r="R438" s="26"/>
      <c r="S438" s="26"/>
      <c r="T438" s="7"/>
      <c r="Y438" s="3"/>
      <c r="Z438" s="4" t="str">
        <f>IF(Tabela1[[#This Row],[R.A.E]]="SIM",VLOOKUP(Tabela1[[#This Row],[CLASSIFICAÇÃO]],Lista_Susp_!PRAZO,2,0)+Tabela1[[#This Row],[DATA]],"")</f>
        <v/>
      </c>
      <c r="AA438" s="11"/>
      <c r="AB438" s="11"/>
      <c r="AE438" s="3"/>
    </row>
    <row r="439" spans="1:32" x14ac:dyDescent="0.25">
      <c r="A439" s="6">
        <v>438</v>
      </c>
      <c r="C439" s="35"/>
      <c r="D439" s="37"/>
      <c r="E439" s="9"/>
      <c r="F439" s="74"/>
      <c r="H439" s="20"/>
      <c r="I439" s="45"/>
      <c r="J439" s="3"/>
      <c r="K439" s="5"/>
      <c r="M439" s="3"/>
      <c r="N439" s="2"/>
      <c r="O439" s="2"/>
      <c r="Q439" s="26"/>
      <c r="R439" s="26"/>
      <c r="S439" s="26"/>
      <c r="T439" s="7"/>
      <c r="Y439" s="3"/>
      <c r="Z439" s="4" t="str">
        <f>IF(Tabela1[[#This Row],[R.A.E]]="SIM",VLOOKUP(Tabela1[[#This Row],[CLASSIFICAÇÃO]],Lista_Susp_!PRAZO,2,0)+Tabela1[[#This Row],[DATA]],"")</f>
        <v/>
      </c>
      <c r="AA439" s="11"/>
      <c r="AB439" s="11"/>
      <c r="AE439" s="3"/>
    </row>
    <row r="440" spans="1:32" x14ac:dyDescent="0.25">
      <c r="A440" s="6">
        <v>439</v>
      </c>
      <c r="C440" s="35"/>
      <c r="D440" s="37"/>
      <c r="E440" s="9"/>
      <c r="F440" s="74"/>
      <c r="H440" s="20"/>
      <c r="I440" s="45"/>
      <c r="J440" s="3"/>
      <c r="K440" s="5"/>
      <c r="M440" s="3"/>
      <c r="N440" s="2"/>
      <c r="O440" s="47"/>
      <c r="Q440" s="26"/>
      <c r="R440" s="26"/>
      <c r="S440" s="26"/>
      <c r="T440" s="7"/>
      <c r="Y440" s="3"/>
      <c r="Z440" s="4" t="str">
        <f>IF(Tabela1[[#This Row],[R.A.E]]="SIM",VLOOKUP(Tabela1[[#This Row],[CLASSIFICAÇÃO]],Lista_Susp_!PRAZO,2,0)+Tabela1[[#This Row],[DATA]],"")</f>
        <v/>
      </c>
      <c r="AA440" s="11"/>
      <c r="AB440" s="11"/>
      <c r="AE440" s="3"/>
    </row>
    <row r="441" spans="1:32" ht="119.25" customHeight="1" x14ac:dyDescent="0.25">
      <c r="A441" s="6">
        <v>440</v>
      </c>
      <c r="C441" s="35"/>
      <c r="D441" s="37"/>
      <c r="E441" s="9"/>
      <c r="F441" s="74"/>
      <c r="H441" s="20"/>
      <c r="I441" s="45"/>
      <c r="J441" s="3"/>
      <c r="K441" s="5"/>
      <c r="M441" s="3"/>
      <c r="N441" s="2"/>
      <c r="O441" s="47"/>
      <c r="P441" s="1"/>
      <c r="Q441" s="26"/>
      <c r="R441" s="26"/>
      <c r="S441" s="26"/>
      <c r="T441" s="38"/>
      <c r="Y441" s="3"/>
      <c r="Z441" s="4" t="str">
        <f>IF(Tabela1[[#This Row],[R.A.E]]="SIM",VLOOKUP(Tabela1[[#This Row],[CLASSIFICAÇÃO]],Lista_Susp_!PRAZO,2,0)+Tabela1[[#This Row],[DATA]],"")</f>
        <v/>
      </c>
      <c r="AA441" s="11"/>
      <c r="AB441" s="11"/>
      <c r="AE441" s="3"/>
    </row>
    <row r="442" spans="1:32" x14ac:dyDescent="0.25">
      <c r="A442" s="6">
        <v>441</v>
      </c>
      <c r="C442" s="35"/>
      <c r="D442" s="37"/>
      <c r="E442" s="9"/>
      <c r="F442" s="74"/>
      <c r="H442" s="20"/>
      <c r="I442" s="45"/>
      <c r="J442" s="3"/>
      <c r="K442" s="5"/>
      <c r="M442" s="3"/>
      <c r="N442" s="2"/>
      <c r="O442" s="2"/>
      <c r="Q442" s="26"/>
      <c r="R442" s="26"/>
      <c r="S442" s="26"/>
      <c r="T442" s="7"/>
      <c r="Y442" s="3"/>
      <c r="Z442" s="4" t="str">
        <f>IF(Tabela1[[#This Row],[R.A.E]]="SIM",VLOOKUP(Tabela1[[#This Row],[CLASSIFICAÇÃO]],Lista_Susp_!PRAZO,2,0)+Tabela1[[#This Row],[DATA]],"")</f>
        <v/>
      </c>
      <c r="AA442" s="11"/>
      <c r="AB442" s="11"/>
      <c r="AD442" s="4"/>
      <c r="AE442" s="3"/>
    </row>
    <row r="443" spans="1:32" x14ac:dyDescent="0.25">
      <c r="A443" s="6">
        <v>442</v>
      </c>
      <c r="C443" s="35"/>
      <c r="D443" s="37"/>
      <c r="E443" s="9"/>
      <c r="F443" s="74"/>
      <c r="G443" s="19"/>
      <c r="H443" s="20"/>
      <c r="I443" s="45"/>
      <c r="J443" s="3"/>
      <c r="K443" s="5"/>
      <c r="M443" s="3"/>
      <c r="N443" s="2"/>
      <c r="O443" s="47"/>
      <c r="Q443" s="26"/>
      <c r="R443" s="26"/>
      <c r="S443" s="26"/>
      <c r="T443" s="7"/>
      <c r="W443" s="6"/>
      <c r="X443" s="6"/>
      <c r="Y443" s="6"/>
      <c r="Z443" s="4" t="str">
        <f>IF(Tabela1[[#This Row],[R.A.E]]="SIM",VLOOKUP(Tabela1[[#This Row],[CLASSIFICAÇÃO]],Lista_Susp_!PRAZO,2,0)+Tabela1[[#This Row],[DATA]],"")</f>
        <v/>
      </c>
      <c r="AA443" s="11"/>
      <c r="AB443" s="11"/>
      <c r="AD443" s="4"/>
      <c r="AE443" s="3"/>
    </row>
    <row r="444" spans="1:32" x14ac:dyDescent="0.25">
      <c r="A444" s="6">
        <v>443</v>
      </c>
      <c r="C444" s="35"/>
      <c r="D444" s="37"/>
      <c r="E444" s="9"/>
      <c r="F444" s="74"/>
      <c r="H444" s="20"/>
      <c r="I444" s="45"/>
      <c r="J444" s="3"/>
      <c r="K444" s="5"/>
      <c r="M444" s="3"/>
      <c r="N444" s="2"/>
      <c r="O444" s="2"/>
      <c r="Q444" s="26"/>
      <c r="R444" s="26"/>
      <c r="S444" s="26"/>
      <c r="T444" s="7"/>
      <c r="Y444" s="3"/>
      <c r="Z444" s="4" t="str">
        <f>IF(Tabela1[[#This Row],[R.A.E]]="SIM",VLOOKUP(Tabela1[[#This Row],[CLASSIFICAÇÃO]],Lista_Susp_!PRAZO,2,0)+Tabela1[[#This Row],[DATA]],"")</f>
        <v/>
      </c>
      <c r="AA444" s="11"/>
      <c r="AB444" s="11"/>
      <c r="AE444" s="3"/>
      <c r="AF444" s="3"/>
    </row>
    <row r="445" spans="1:32" x14ac:dyDescent="0.25">
      <c r="A445" s="6">
        <v>444</v>
      </c>
      <c r="C445" s="35"/>
      <c r="D445" s="37"/>
      <c r="E445" s="9"/>
      <c r="F445" s="74"/>
      <c r="H445" s="20"/>
      <c r="I445" s="45"/>
      <c r="J445" s="3"/>
      <c r="K445" s="5"/>
      <c r="M445" s="3"/>
      <c r="N445" s="2"/>
      <c r="O445" s="47"/>
      <c r="Q445" s="26"/>
      <c r="R445" s="26"/>
      <c r="S445" s="26"/>
      <c r="T445" s="7"/>
      <c r="Y445" s="3"/>
      <c r="Z445" s="4" t="str">
        <f>IF(Tabela1[[#This Row],[R.A.E]]="SIM",VLOOKUP(Tabela1[[#This Row],[CLASSIFICAÇÃO]],Lista_Susp_!PRAZO,2,0)+Tabela1[[#This Row],[DATA]],"")</f>
        <v/>
      </c>
      <c r="AA445" s="11"/>
      <c r="AB445" s="11"/>
      <c r="AE445" s="3"/>
      <c r="AF445" s="3"/>
    </row>
    <row r="446" spans="1:32" x14ac:dyDescent="0.25">
      <c r="A446" s="6">
        <v>445</v>
      </c>
      <c r="C446" s="35"/>
      <c r="D446" s="37"/>
      <c r="E446" s="9"/>
      <c r="F446" s="74"/>
      <c r="H446" s="20"/>
      <c r="I446" s="45"/>
      <c r="J446" s="3"/>
      <c r="K446" s="5"/>
      <c r="M446" s="3"/>
      <c r="N446" s="2"/>
      <c r="O446" s="47"/>
      <c r="Q446" s="26"/>
      <c r="R446" s="26"/>
      <c r="S446" s="26"/>
      <c r="T446" s="7"/>
      <c r="Y446" s="3"/>
      <c r="Z446" s="4" t="str">
        <f>IF(Tabela1[[#This Row],[R.A.E]]="SIM",VLOOKUP(Tabela1[[#This Row],[CLASSIFICAÇÃO]],Lista_Susp_!PRAZO,2,0)+Tabela1[[#This Row],[DATA]],"")</f>
        <v/>
      </c>
      <c r="AA446" s="11"/>
      <c r="AB446" s="11"/>
      <c r="AE446" s="3"/>
      <c r="AF446" s="3"/>
    </row>
    <row r="447" spans="1:32" x14ac:dyDescent="0.25">
      <c r="A447" s="6">
        <v>446</v>
      </c>
      <c r="C447" s="35"/>
      <c r="D447" s="37"/>
      <c r="E447" s="9"/>
      <c r="F447" s="74"/>
      <c r="H447" s="20"/>
      <c r="I447" s="45"/>
      <c r="J447" s="3"/>
      <c r="K447" s="5"/>
      <c r="M447" s="3"/>
      <c r="N447" s="2"/>
      <c r="O447" s="47"/>
      <c r="Q447" s="26"/>
      <c r="R447" s="26"/>
      <c r="S447" s="26"/>
      <c r="T447" s="7"/>
      <c r="Y447" s="3"/>
      <c r="Z447" s="4" t="str">
        <f>IF(Tabela1[[#This Row],[R.A.E]]="SIM",VLOOKUP(Tabela1[[#This Row],[CLASSIFICAÇÃO]],Lista_Susp_!PRAZO,2,0)+Tabela1[[#This Row],[DATA]],"")</f>
        <v/>
      </c>
      <c r="AA447" s="11"/>
      <c r="AB447" s="11"/>
      <c r="AE447" s="3"/>
      <c r="AF447" s="3"/>
    </row>
    <row r="448" spans="1:32" x14ac:dyDescent="0.25">
      <c r="A448" s="6">
        <v>447</v>
      </c>
      <c r="C448" s="35"/>
      <c r="D448" s="37"/>
      <c r="E448" s="9"/>
      <c r="F448" s="74"/>
      <c r="H448" s="20"/>
      <c r="I448" s="45"/>
      <c r="J448" s="3"/>
      <c r="K448" s="5"/>
      <c r="M448" s="3"/>
      <c r="N448" s="2"/>
      <c r="O448" s="47"/>
      <c r="Q448" s="26"/>
      <c r="R448" s="26"/>
      <c r="S448" s="26"/>
      <c r="T448" s="7"/>
      <c r="Y448" s="3"/>
      <c r="Z448" s="4" t="str">
        <f>IF(Tabela1[[#This Row],[R.A.E]]="SIM",VLOOKUP(Tabela1[[#This Row],[CLASSIFICAÇÃO]],Lista_Susp_!PRAZO,2,0)+Tabela1[[#This Row],[DATA]],"")</f>
        <v/>
      </c>
      <c r="AA448" s="11"/>
      <c r="AB448" s="11"/>
      <c r="AE448" s="3"/>
      <c r="AF448" s="3"/>
    </row>
    <row r="449" spans="1:32" x14ac:dyDescent="0.25">
      <c r="A449" s="6">
        <v>448</v>
      </c>
      <c r="C449" s="35"/>
      <c r="D449" s="37"/>
      <c r="E449" s="9"/>
      <c r="F449" s="74"/>
      <c r="H449" s="20"/>
      <c r="I449" s="45"/>
      <c r="J449" s="3"/>
      <c r="K449" s="5"/>
      <c r="M449" s="3"/>
      <c r="N449" s="2"/>
      <c r="O449" s="2"/>
      <c r="Q449" s="26"/>
      <c r="R449" s="26"/>
      <c r="S449" s="26"/>
      <c r="T449" s="7"/>
      <c r="Y449" s="3"/>
      <c r="Z449" s="4" t="str">
        <f>IF(Tabela1[[#This Row],[R.A.E]]="SIM",VLOOKUP(Tabela1[[#This Row],[CLASSIFICAÇÃO]],Lista_Susp_!PRAZO,2,0)+Tabela1[[#This Row],[DATA]],"")</f>
        <v/>
      </c>
      <c r="AA449" s="11"/>
      <c r="AB449" s="11"/>
      <c r="AE449" s="3"/>
      <c r="AF449" s="3"/>
    </row>
    <row r="450" spans="1:32" x14ac:dyDescent="0.25">
      <c r="A450" s="6">
        <v>449</v>
      </c>
      <c r="C450" s="35"/>
      <c r="D450" s="37"/>
      <c r="E450" s="9"/>
      <c r="F450" s="74"/>
      <c r="H450" s="20"/>
      <c r="I450" s="45"/>
      <c r="J450" s="3"/>
      <c r="K450" s="5"/>
      <c r="M450" s="3"/>
      <c r="N450" s="2"/>
      <c r="O450" s="47"/>
      <c r="Q450" s="26"/>
      <c r="R450" s="26"/>
      <c r="S450" s="26"/>
      <c r="T450" s="7"/>
      <c r="Y450" s="3"/>
      <c r="Z450" s="4" t="str">
        <f>IF(Tabela1[[#This Row],[R.A.E]]="SIM",VLOOKUP(Tabela1[[#This Row],[CLASSIFICAÇÃO]],Lista_Susp_!PRAZO,2,0)+Tabela1[[#This Row],[DATA]],"")</f>
        <v/>
      </c>
      <c r="AA450" s="11"/>
      <c r="AB450" s="11"/>
      <c r="AE450" s="3"/>
      <c r="AF450" s="3"/>
    </row>
    <row r="451" spans="1:32" x14ac:dyDescent="0.25">
      <c r="A451" s="6">
        <v>450</v>
      </c>
      <c r="C451" s="35"/>
      <c r="D451" s="37"/>
      <c r="E451" s="9"/>
      <c r="F451" s="74"/>
      <c r="H451" s="20"/>
      <c r="I451" s="45"/>
      <c r="J451" s="3"/>
      <c r="K451" s="5"/>
      <c r="M451" s="3"/>
      <c r="N451" s="2"/>
      <c r="O451" s="47"/>
      <c r="Q451" s="26"/>
      <c r="R451" s="26"/>
      <c r="S451" s="26"/>
      <c r="T451" s="7"/>
      <c r="Y451" s="3"/>
      <c r="Z451" s="4" t="str">
        <f>IF(Tabela1[[#This Row],[R.A.E]]="SIM",VLOOKUP(Tabela1[[#This Row],[CLASSIFICAÇÃO]],Lista_Susp_!PRAZO,2,0)+Tabela1[[#This Row],[DATA]],"")</f>
        <v/>
      </c>
      <c r="AA451" s="11"/>
      <c r="AB451" s="11"/>
      <c r="AE451" s="3"/>
      <c r="AF451" s="3"/>
    </row>
    <row r="452" spans="1:32" x14ac:dyDescent="0.25">
      <c r="A452" s="6">
        <v>451</v>
      </c>
      <c r="C452" s="35"/>
      <c r="D452" s="37"/>
      <c r="E452" s="9"/>
      <c r="F452" s="74"/>
      <c r="H452" s="20"/>
      <c r="I452" s="45"/>
      <c r="J452" s="3"/>
      <c r="K452" s="5"/>
      <c r="M452" s="3"/>
      <c r="N452" s="2"/>
      <c r="O452" s="2"/>
      <c r="Q452" s="26"/>
      <c r="R452" s="26"/>
      <c r="S452" s="26"/>
      <c r="T452" s="7"/>
      <c r="Y452" s="3"/>
      <c r="Z452" s="4" t="str">
        <f>IF(Tabela1[[#This Row],[R.A.E]]="SIM",VLOOKUP(Tabela1[[#This Row],[CLASSIFICAÇÃO]],Lista_Susp_!PRAZO,2,0)+Tabela1[[#This Row],[DATA]],"")</f>
        <v/>
      </c>
      <c r="AA452" s="11"/>
      <c r="AB452" s="11"/>
      <c r="AE452" s="3"/>
    </row>
    <row r="453" spans="1:32" x14ac:dyDescent="0.25">
      <c r="A453" s="6">
        <v>452</v>
      </c>
      <c r="C453" s="35"/>
      <c r="D453" s="37"/>
      <c r="E453" s="9"/>
      <c r="F453" s="74"/>
      <c r="H453" s="3"/>
      <c r="I453" s="45"/>
      <c r="J453" s="3"/>
      <c r="K453" s="5"/>
      <c r="M453" s="3"/>
      <c r="N453" s="2"/>
      <c r="O453" s="2"/>
      <c r="Q453" s="26"/>
      <c r="R453" s="26"/>
      <c r="S453" s="26"/>
      <c r="T453" s="7"/>
      <c r="Y453" s="4"/>
      <c r="Z453" s="4" t="str">
        <f>IF(Tabela1[[#This Row],[R.A.E]]="SIM",VLOOKUP(Tabela1[[#This Row],[CLASSIFICAÇÃO]],Lista_Susp_!PRAZO,2,0)+Tabela1[[#This Row],[DATA]],"")</f>
        <v/>
      </c>
      <c r="AA453" s="11"/>
      <c r="AB453" s="11"/>
      <c r="AE453" s="3"/>
    </row>
    <row r="454" spans="1:32" x14ac:dyDescent="0.25">
      <c r="A454" s="6">
        <v>453</v>
      </c>
      <c r="C454" s="35"/>
      <c r="D454" s="37"/>
      <c r="E454" s="9"/>
      <c r="F454" s="74"/>
      <c r="H454" s="3"/>
      <c r="I454" s="45"/>
      <c r="J454" s="3"/>
      <c r="K454" s="5"/>
      <c r="M454" s="3"/>
      <c r="N454" s="2"/>
      <c r="O454" s="2"/>
      <c r="Q454" s="26"/>
      <c r="R454" s="26"/>
      <c r="S454" s="26"/>
      <c r="T454" s="7"/>
      <c r="Y454" s="3"/>
      <c r="Z454" s="4" t="str">
        <f>IF(Tabela1[[#This Row],[R.A.E]]="SIM",VLOOKUP(Tabela1[[#This Row],[CLASSIFICAÇÃO]],Lista_Susp_!PRAZO,2,0)+Tabela1[[#This Row],[DATA]],"")</f>
        <v/>
      </c>
      <c r="AA454" s="11"/>
      <c r="AB454" s="11"/>
      <c r="AE454" s="3"/>
    </row>
    <row r="455" spans="1:32" x14ac:dyDescent="0.25">
      <c r="A455" s="6">
        <v>454</v>
      </c>
      <c r="C455" s="35"/>
      <c r="D455" s="37"/>
      <c r="E455" s="9"/>
      <c r="F455" s="74"/>
      <c r="H455" s="20"/>
      <c r="I455" s="45"/>
      <c r="J455" s="3"/>
      <c r="K455" s="5"/>
      <c r="M455" s="3"/>
      <c r="N455" s="2"/>
      <c r="O455" s="2"/>
      <c r="Q455" s="26"/>
      <c r="R455" s="26"/>
      <c r="S455" s="26"/>
      <c r="T455" s="7"/>
      <c r="Y455" s="3"/>
      <c r="Z455" s="4" t="str">
        <f>IF(Tabela1[[#This Row],[R.A.E]]="SIM",VLOOKUP(Tabela1[[#This Row],[CLASSIFICAÇÃO]],Lista_Susp_!PRAZO,2,0)+Tabela1[[#This Row],[DATA]],"")</f>
        <v/>
      </c>
      <c r="AA455" s="11"/>
      <c r="AB455" s="11"/>
      <c r="AE455" s="3"/>
    </row>
    <row r="456" spans="1:32" x14ac:dyDescent="0.25">
      <c r="A456" s="6">
        <v>455</v>
      </c>
      <c r="C456" s="35"/>
      <c r="D456" s="37"/>
      <c r="E456" s="9"/>
      <c r="F456" s="74"/>
      <c r="H456" s="20"/>
      <c r="I456" s="45"/>
      <c r="J456" s="3"/>
      <c r="K456" s="5"/>
      <c r="M456" s="3"/>
      <c r="N456" s="2"/>
      <c r="O456" s="2"/>
      <c r="Q456" s="26"/>
      <c r="R456" s="26"/>
      <c r="S456" s="26"/>
      <c r="T456" s="7"/>
      <c r="Y456" s="3"/>
      <c r="Z456" s="4" t="str">
        <f>IF(Tabela1[[#This Row],[R.A.E]]="SIM",VLOOKUP(Tabela1[[#This Row],[CLASSIFICAÇÃO]],Lista_Susp_!PRAZO,2,0)+Tabela1[[#This Row],[DATA]],"")</f>
        <v/>
      </c>
      <c r="AA456" s="11"/>
      <c r="AB456" s="11"/>
      <c r="AE456" s="3"/>
    </row>
    <row r="457" spans="1:32" x14ac:dyDescent="0.25">
      <c r="A457" s="6">
        <v>456</v>
      </c>
      <c r="C457" s="35"/>
      <c r="D457" s="37"/>
      <c r="E457" s="9"/>
      <c r="F457" s="74"/>
      <c r="H457" s="20"/>
      <c r="I457" s="45"/>
      <c r="J457" s="3"/>
      <c r="K457" s="5"/>
      <c r="L457" s="6"/>
      <c r="M457" s="3"/>
      <c r="N457" s="33"/>
      <c r="O457" s="33"/>
      <c r="P457" s="1"/>
      <c r="Q457" s="26"/>
      <c r="R457" s="26"/>
      <c r="S457" s="26"/>
      <c r="T457" s="7"/>
      <c r="Y457" s="3"/>
      <c r="Z457" s="4" t="str">
        <f>IF(Tabela1[[#This Row],[R.A.E]]="SIM",VLOOKUP(Tabela1[[#This Row],[CLASSIFICAÇÃO]],Lista_Susp_!PRAZO,2,0)+Tabela1[[#This Row],[DATA]],"")</f>
        <v/>
      </c>
      <c r="AA457" s="11"/>
      <c r="AB457" s="11"/>
      <c r="AE457" s="3"/>
    </row>
    <row r="458" spans="1:32" x14ac:dyDescent="0.25">
      <c r="A458" s="6">
        <v>457</v>
      </c>
      <c r="C458" s="35"/>
      <c r="D458" s="37"/>
      <c r="E458" s="9"/>
      <c r="F458" s="74"/>
      <c r="H458" s="20"/>
      <c r="I458" s="45"/>
      <c r="J458" s="3"/>
      <c r="K458" s="5"/>
      <c r="M458" s="3"/>
      <c r="N458" s="2"/>
      <c r="O458" s="47"/>
      <c r="Q458" s="26"/>
      <c r="R458" s="26"/>
      <c r="S458" s="26"/>
      <c r="T458" s="7"/>
      <c r="Y458" s="3"/>
      <c r="Z458" s="4" t="str">
        <f>IF(Tabela1[[#This Row],[R.A.E]]="SIM",VLOOKUP(Tabela1[[#This Row],[CLASSIFICAÇÃO]],Lista_Susp_!PRAZO,2,0)+Tabela1[[#This Row],[DATA]],"")</f>
        <v/>
      </c>
      <c r="AA458" s="11"/>
      <c r="AB458" s="11"/>
      <c r="AE458" s="3"/>
    </row>
    <row r="459" spans="1:32" x14ac:dyDescent="0.25">
      <c r="A459" s="6">
        <v>458</v>
      </c>
      <c r="C459" s="35"/>
      <c r="D459" s="37"/>
      <c r="E459" s="9"/>
      <c r="F459" s="74"/>
      <c r="H459" s="20"/>
      <c r="I459" s="45"/>
      <c r="J459" s="3"/>
      <c r="K459" s="5"/>
      <c r="M459" s="3"/>
      <c r="N459" s="2"/>
      <c r="O459" s="2"/>
      <c r="Q459" s="26"/>
      <c r="R459" s="26"/>
      <c r="S459" s="26"/>
      <c r="T459" s="7"/>
      <c r="Y459" s="3"/>
      <c r="Z459" s="4" t="str">
        <f>IF(Tabela1[[#This Row],[R.A.E]]="SIM",VLOOKUP(Tabela1[[#This Row],[CLASSIFICAÇÃO]],Lista_Susp_!PRAZO,2,0)+Tabela1[[#This Row],[DATA]],"")</f>
        <v/>
      </c>
      <c r="AA459" s="11"/>
      <c r="AB459" s="11"/>
      <c r="AE459" s="3"/>
    </row>
    <row r="460" spans="1:32" x14ac:dyDescent="0.25">
      <c r="A460" s="6">
        <v>459</v>
      </c>
      <c r="C460" s="35"/>
      <c r="D460" s="37"/>
      <c r="E460" s="9"/>
      <c r="F460" s="74"/>
      <c r="H460" s="20"/>
      <c r="I460" s="45"/>
      <c r="J460" s="3"/>
      <c r="K460" s="5"/>
      <c r="M460" s="3"/>
      <c r="N460" s="2"/>
      <c r="O460" s="47"/>
      <c r="Q460" s="26"/>
      <c r="R460" s="26"/>
      <c r="S460" s="26"/>
      <c r="T460" s="7"/>
      <c r="Y460" s="3"/>
      <c r="Z460" s="4" t="str">
        <f>IF(Tabela1[[#This Row],[R.A.E]]="SIM",VLOOKUP(Tabela1[[#This Row],[CLASSIFICAÇÃO]],Lista_Susp_!PRAZO,2,0)+Tabela1[[#This Row],[DATA]],"")</f>
        <v/>
      </c>
      <c r="AA460" s="11"/>
      <c r="AB460" s="11"/>
      <c r="AE460" s="3"/>
    </row>
    <row r="461" spans="1:32" x14ac:dyDescent="0.25">
      <c r="A461" s="6">
        <v>460</v>
      </c>
      <c r="C461" s="35"/>
      <c r="D461" s="37"/>
      <c r="E461" s="9"/>
      <c r="F461" s="74"/>
      <c r="H461" s="20"/>
      <c r="I461" s="45"/>
      <c r="J461" s="3"/>
      <c r="K461" s="5"/>
      <c r="M461" s="3"/>
      <c r="N461" s="2"/>
      <c r="O461" s="47"/>
      <c r="Q461" s="26"/>
      <c r="R461" s="26"/>
      <c r="S461" s="26"/>
      <c r="T461" s="7"/>
      <c r="Y461" s="3"/>
      <c r="Z461" s="4" t="str">
        <f>IF(Tabela1[[#This Row],[R.A.E]]="SIM",VLOOKUP(Tabela1[[#This Row],[CLASSIFICAÇÃO]],Lista_Susp_!PRAZO,2,0)+Tabela1[[#This Row],[DATA]],"")</f>
        <v/>
      </c>
      <c r="AA461" s="11"/>
      <c r="AB461" s="11"/>
      <c r="AE461" s="3"/>
    </row>
    <row r="462" spans="1:32" x14ac:dyDescent="0.25">
      <c r="A462" s="6">
        <v>461</v>
      </c>
      <c r="C462" s="35"/>
      <c r="D462" s="37"/>
      <c r="E462" s="9"/>
      <c r="F462" s="74"/>
      <c r="H462" s="20"/>
      <c r="I462" s="45"/>
      <c r="J462" s="3"/>
      <c r="K462" s="5"/>
      <c r="M462" s="3"/>
      <c r="N462" s="2"/>
      <c r="O462" s="47"/>
      <c r="Q462" s="26"/>
      <c r="R462" s="26"/>
      <c r="S462" s="26"/>
      <c r="T462" s="7"/>
      <c r="Y462" s="3"/>
      <c r="Z462" s="4" t="str">
        <f>IF(Tabela1[[#This Row],[R.A.E]]="SIM",VLOOKUP(Tabela1[[#This Row],[CLASSIFICAÇÃO]],Lista_Susp_!PRAZO,2,0)+Tabela1[[#This Row],[DATA]],"")</f>
        <v/>
      </c>
      <c r="AA462" s="11"/>
      <c r="AB462" s="11"/>
      <c r="AE462" s="3"/>
    </row>
    <row r="463" spans="1:32" x14ac:dyDescent="0.25">
      <c r="A463" s="6">
        <v>462</v>
      </c>
      <c r="C463" s="35"/>
      <c r="D463" s="37"/>
      <c r="E463" s="9"/>
      <c r="F463" s="74"/>
      <c r="H463" s="20"/>
      <c r="I463" s="45"/>
      <c r="J463" s="3"/>
      <c r="K463" s="5"/>
      <c r="M463" s="3"/>
      <c r="N463" s="2"/>
      <c r="O463" s="47"/>
      <c r="Q463" s="26"/>
      <c r="R463" s="26"/>
      <c r="S463" s="26"/>
      <c r="T463" s="7"/>
      <c r="Y463" s="3"/>
      <c r="Z463" s="4" t="str">
        <f>IF(Tabela1[[#This Row],[R.A.E]]="SIM",VLOOKUP(Tabela1[[#This Row],[CLASSIFICAÇÃO]],Lista_Susp_!PRAZO,2,0)+Tabela1[[#This Row],[DATA]],"")</f>
        <v/>
      </c>
      <c r="AA463" s="11"/>
      <c r="AB463" s="11"/>
      <c r="AE463" s="3"/>
    </row>
    <row r="464" spans="1:32" x14ac:dyDescent="0.25">
      <c r="A464" s="6">
        <v>463</v>
      </c>
      <c r="C464" s="35"/>
      <c r="D464" s="37"/>
      <c r="E464" s="9"/>
      <c r="F464" s="74"/>
      <c r="H464" s="20"/>
      <c r="I464" s="45"/>
      <c r="J464" s="3"/>
      <c r="K464" s="5"/>
      <c r="L464" s="6"/>
      <c r="M464" s="3"/>
      <c r="N464" s="2"/>
      <c r="O464" s="2"/>
      <c r="Q464" s="26"/>
      <c r="R464" s="26"/>
      <c r="S464" s="26"/>
      <c r="T464" s="7"/>
      <c r="Y464" s="3"/>
      <c r="Z464" s="4" t="str">
        <f>IF(Tabela1[[#This Row],[R.A.E]]="SIM",VLOOKUP(Tabela1[[#This Row],[CLASSIFICAÇÃO]],Lista_Susp_!PRAZO,2,0)+Tabela1[[#This Row],[DATA]],"")</f>
        <v/>
      </c>
      <c r="AA464" s="11"/>
      <c r="AB464" s="11"/>
      <c r="AE464" s="3"/>
    </row>
    <row r="465" spans="1:32" x14ac:dyDescent="0.25">
      <c r="A465" s="6">
        <v>464</v>
      </c>
      <c r="C465" s="35"/>
      <c r="D465" s="37"/>
      <c r="E465" s="9"/>
      <c r="F465" s="74"/>
      <c r="H465" s="20"/>
      <c r="I465" s="45"/>
      <c r="J465" s="3"/>
      <c r="K465" s="5"/>
      <c r="M465" s="3"/>
      <c r="N465" s="2"/>
      <c r="O465" s="2"/>
      <c r="Q465" s="26"/>
      <c r="R465" s="26"/>
      <c r="S465" s="26"/>
      <c r="T465" s="7"/>
      <c r="Y465" s="3"/>
      <c r="Z465" s="4" t="str">
        <f>IF(Tabela1[[#This Row],[R.A.E]]="SIM",VLOOKUP(Tabela1[[#This Row],[CLASSIFICAÇÃO]],Lista_Susp_!PRAZO,2,0)+Tabela1[[#This Row],[DATA]],"")</f>
        <v/>
      </c>
      <c r="AA465" s="11"/>
      <c r="AB465" s="11"/>
      <c r="AE465" s="3"/>
    </row>
    <row r="466" spans="1:32" x14ac:dyDescent="0.25">
      <c r="A466" s="6">
        <v>465</v>
      </c>
      <c r="C466" s="35"/>
      <c r="D466" s="37"/>
      <c r="E466" s="9"/>
      <c r="F466" s="74"/>
      <c r="H466" s="20"/>
      <c r="I466" s="45"/>
      <c r="J466" s="3"/>
      <c r="K466" s="5"/>
      <c r="M466" s="3"/>
      <c r="N466" s="2"/>
      <c r="O466" s="2"/>
      <c r="Q466" s="26"/>
      <c r="R466" s="26"/>
      <c r="S466" s="26"/>
      <c r="T466" s="7"/>
      <c r="Y466" s="3"/>
      <c r="Z466" s="4" t="str">
        <f>IF(Tabela1[[#This Row],[R.A.E]]="SIM",VLOOKUP(Tabela1[[#This Row],[CLASSIFICAÇÃO]],Lista_Susp_!PRAZO,2,0)+Tabela1[[#This Row],[DATA]],"")</f>
        <v/>
      </c>
      <c r="AA466" s="11"/>
      <c r="AB466" s="11"/>
      <c r="AE466" s="3"/>
    </row>
    <row r="467" spans="1:32" x14ac:dyDescent="0.25">
      <c r="A467" s="6">
        <v>466</v>
      </c>
      <c r="C467" s="35"/>
      <c r="D467" s="37"/>
      <c r="E467" s="9"/>
      <c r="F467" s="74"/>
      <c r="H467" s="20"/>
      <c r="I467" s="45"/>
      <c r="J467" s="3"/>
      <c r="K467" s="5"/>
      <c r="M467" s="3"/>
      <c r="N467" s="2"/>
      <c r="O467" s="2"/>
      <c r="Q467" s="26"/>
      <c r="R467" s="26"/>
      <c r="S467" s="26"/>
      <c r="T467" s="7"/>
      <c r="Y467" s="3"/>
      <c r="Z467" s="4" t="str">
        <f>IF(Tabela1[[#This Row],[R.A.E]]="SIM",VLOOKUP(Tabela1[[#This Row],[CLASSIFICAÇÃO]],Lista_Susp_!PRAZO,2,0)+Tabela1[[#This Row],[DATA]],"")</f>
        <v/>
      </c>
      <c r="AA467" s="11"/>
      <c r="AB467" s="11"/>
      <c r="AE467" s="3"/>
    </row>
    <row r="468" spans="1:32" x14ac:dyDescent="0.25">
      <c r="A468" s="6">
        <v>467</v>
      </c>
      <c r="C468" s="35"/>
      <c r="D468" s="37"/>
      <c r="E468" s="9"/>
      <c r="F468" s="74"/>
      <c r="H468" s="20"/>
      <c r="I468" s="45"/>
      <c r="J468" s="3"/>
      <c r="K468" s="5"/>
      <c r="M468" s="3"/>
      <c r="N468" s="2"/>
      <c r="O468" s="2"/>
      <c r="Q468" s="26"/>
      <c r="R468" s="26"/>
      <c r="S468" s="26"/>
      <c r="T468" s="7"/>
      <c r="Y468" s="3"/>
      <c r="Z468" s="4" t="str">
        <f>IF(Tabela1[[#This Row],[R.A.E]]="SIM",VLOOKUP(Tabela1[[#This Row],[CLASSIFICAÇÃO]],Lista_Susp_!PRAZO,2,0)+Tabela1[[#This Row],[DATA]],"")</f>
        <v/>
      </c>
      <c r="AA468" s="11"/>
      <c r="AB468" s="11"/>
      <c r="AE468" s="3"/>
    </row>
    <row r="469" spans="1:32" x14ac:dyDescent="0.25">
      <c r="A469" s="6">
        <v>468</v>
      </c>
      <c r="C469" s="35"/>
      <c r="D469" s="37"/>
      <c r="E469" s="9"/>
      <c r="F469" s="74"/>
      <c r="H469" s="20"/>
      <c r="I469" s="45"/>
      <c r="J469" s="3"/>
      <c r="K469" s="5"/>
      <c r="M469" s="3"/>
      <c r="N469" s="2"/>
      <c r="O469" s="2"/>
      <c r="Q469" s="26"/>
      <c r="R469" s="26"/>
      <c r="S469" s="26"/>
      <c r="T469" s="7"/>
      <c r="Y469" s="3"/>
      <c r="Z469" s="4" t="str">
        <f>IF(Tabela1[[#This Row],[R.A.E]]="SIM",VLOOKUP(Tabela1[[#This Row],[CLASSIFICAÇÃO]],Lista_Susp_!PRAZO,2,0)+Tabela1[[#This Row],[DATA]],"")</f>
        <v/>
      </c>
      <c r="AA469" s="11"/>
      <c r="AB469" s="11"/>
      <c r="AE469" s="3"/>
    </row>
    <row r="470" spans="1:32" x14ac:dyDescent="0.25">
      <c r="A470" s="6">
        <v>469</v>
      </c>
      <c r="C470" s="35"/>
      <c r="D470" s="37"/>
      <c r="E470" s="9"/>
      <c r="F470" s="74"/>
      <c r="H470" s="20"/>
      <c r="I470" s="45"/>
      <c r="J470" s="3"/>
      <c r="K470" s="5"/>
      <c r="M470" s="3"/>
      <c r="N470" s="2"/>
      <c r="O470" s="2"/>
      <c r="Q470" s="26"/>
      <c r="R470" s="26"/>
      <c r="S470" s="26"/>
      <c r="T470" s="7"/>
      <c r="Y470" s="3"/>
      <c r="Z470" s="4" t="str">
        <f>IF(Tabela1[[#This Row],[R.A.E]]="SIM",VLOOKUP(Tabela1[[#This Row],[CLASSIFICAÇÃO]],Lista_Susp_!PRAZO,2,0)+Tabela1[[#This Row],[DATA]],"")</f>
        <v/>
      </c>
      <c r="AA470" s="11"/>
      <c r="AB470" s="11"/>
      <c r="AE470" s="3"/>
    </row>
    <row r="471" spans="1:32" x14ac:dyDescent="0.25">
      <c r="A471" s="6">
        <v>470</v>
      </c>
      <c r="C471" s="35"/>
      <c r="D471" s="37"/>
      <c r="E471" s="9"/>
      <c r="F471" s="74"/>
      <c r="H471" s="20"/>
      <c r="I471" s="45"/>
      <c r="J471" s="3"/>
      <c r="K471" s="5"/>
      <c r="M471" s="3"/>
      <c r="N471" s="2"/>
      <c r="O471" s="2"/>
      <c r="Q471" s="26"/>
      <c r="R471" s="26"/>
      <c r="S471" s="26"/>
      <c r="T471" s="7"/>
      <c r="U471" s="26"/>
      <c r="Y471" s="3"/>
      <c r="Z471" s="4" t="str">
        <f>IF(Tabela1[[#This Row],[R.A.E]]="SIM",VLOOKUP(Tabela1[[#This Row],[CLASSIFICAÇÃO]],Lista_Susp_!PRAZO,2,0)+Tabela1[[#This Row],[DATA]],"")</f>
        <v/>
      </c>
      <c r="AA471" s="11"/>
      <c r="AB471" s="11"/>
      <c r="AE471" s="3"/>
    </row>
    <row r="472" spans="1:32" x14ac:dyDescent="0.25">
      <c r="A472" s="6">
        <v>471</v>
      </c>
      <c r="C472" s="35"/>
      <c r="D472" s="37"/>
      <c r="E472" s="9"/>
      <c r="F472" s="74"/>
      <c r="H472" s="20"/>
      <c r="I472" s="45"/>
      <c r="J472" s="3"/>
      <c r="K472" s="5"/>
      <c r="M472" s="3"/>
      <c r="N472" s="2"/>
      <c r="O472" s="2"/>
      <c r="Q472" s="26"/>
      <c r="R472" s="26"/>
      <c r="S472" s="26"/>
      <c r="T472" s="7"/>
      <c r="Y472" s="3"/>
      <c r="Z472" s="4" t="str">
        <f>IF(Tabela1[[#This Row],[R.A.E]]="SIM",VLOOKUP(Tabela1[[#This Row],[CLASSIFICAÇÃO]],Lista_Susp_!PRAZO,2,0)+Tabela1[[#This Row],[DATA]],"")</f>
        <v/>
      </c>
      <c r="AA472" s="11"/>
      <c r="AB472" s="11"/>
      <c r="AE472" s="3"/>
    </row>
    <row r="473" spans="1:32" x14ac:dyDescent="0.25">
      <c r="A473" s="6">
        <v>472</v>
      </c>
      <c r="C473" s="35"/>
      <c r="D473" s="37"/>
      <c r="E473" s="9"/>
      <c r="F473" s="74"/>
      <c r="G473" s="19"/>
      <c r="H473" s="20"/>
      <c r="I473" s="45"/>
      <c r="J473" s="3"/>
      <c r="K473" s="5"/>
      <c r="M473" s="3"/>
      <c r="N473" s="2"/>
      <c r="O473" s="2"/>
      <c r="Q473" s="26"/>
      <c r="R473" s="26"/>
      <c r="S473" s="26"/>
      <c r="T473" s="7"/>
      <c r="Y473" s="4"/>
      <c r="Z473" s="4" t="str">
        <f>IF(Tabela1[[#This Row],[R.A.E]]="SIM",VLOOKUP(Tabela1[[#This Row],[CLASSIFICAÇÃO]],Lista_Susp_!PRAZO,2,0)+Tabela1[[#This Row],[DATA]],"")</f>
        <v/>
      </c>
      <c r="AA473" s="11"/>
      <c r="AB473" s="11"/>
      <c r="AE473" s="3"/>
      <c r="AF473" s="4"/>
    </row>
    <row r="474" spans="1:32" x14ac:dyDescent="0.25">
      <c r="A474" s="6">
        <v>473</v>
      </c>
      <c r="C474" s="35"/>
      <c r="D474" s="15"/>
      <c r="E474" s="9"/>
      <c r="F474" s="74"/>
      <c r="H474" s="20"/>
      <c r="I474" s="45"/>
      <c r="J474" s="3"/>
      <c r="K474" s="5"/>
      <c r="M474" s="3"/>
      <c r="N474" s="2"/>
      <c r="O474" s="2"/>
      <c r="Q474" s="26"/>
      <c r="R474" s="26"/>
      <c r="S474" s="26"/>
      <c r="T474" s="7"/>
      <c r="Y474" s="3"/>
      <c r="Z474" s="4" t="str">
        <f>IF(Tabela1[[#This Row],[R.A.E]]="SIM",VLOOKUP(Tabela1[[#This Row],[CLASSIFICAÇÃO]],Lista_Susp_!PRAZO,2,0)+Tabela1[[#This Row],[DATA]],"")</f>
        <v/>
      </c>
      <c r="AA474" s="11"/>
      <c r="AB474" s="11"/>
      <c r="AE474" s="3"/>
    </row>
    <row r="475" spans="1:32" x14ac:dyDescent="0.25">
      <c r="A475" s="6">
        <v>474</v>
      </c>
      <c r="C475" s="35"/>
      <c r="D475" s="37"/>
      <c r="E475" s="9"/>
      <c r="F475" s="74"/>
      <c r="H475" s="20"/>
      <c r="I475" s="45"/>
      <c r="J475" s="3"/>
      <c r="K475" s="5"/>
      <c r="M475" s="3"/>
      <c r="N475" s="2"/>
      <c r="O475" s="2"/>
      <c r="Q475" s="26"/>
      <c r="R475" s="26"/>
      <c r="S475" s="26"/>
      <c r="T475" s="7"/>
      <c r="Y475" s="3"/>
      <c r="Z475" s="4" t="str">
        <f>IF(Tabela1[[#This Row],[R.A.E]]="SIM",VLOOKUP(Tabela1[[#This Row],[CLASSIFICAÇÃO]],Lista_Susp_!PRAZO,2,0)+Tabela1[[#This Row],[DATA]],"")</f>
        <v/>
      </c>
      <c r="AA475" s="11"/>
      <c r="AB475" s="11"/>
      <c r="AE475" s="3"/>
    </row>
    <row r="476" spans="1:32" x14ac:dyDescent="0.25">
      <c r="A476" s="6">
        <v>475</v>
      </c>
      <c r="C476" s="35"/>
      <c r="D476" s="37"/>
      <c r="E476" s="9"/>
      <c r="F476" s="74"/>
      <c r="H476" s="20"/>
      <c r="I476" s="45"/>
      <c r="J476" s="3"/>
      <c r="K476" s="5"/>
      <c r="M476" s="3"/>
      <c r="N476" s="2"/>
      <c r="O476" s="2"/>
      <c r="Q476" s="26"/>
      <c r="R476" s="26"/>
      <c r="S476" s="26"/>
      <c r="T476" s="7"/>
      <c r="Y476" s="3"/>
      <c r="Z476" s="4" t="str">
        <f>IF(Tabela1[[#This Row],[R.A.E]]="SIM",VLOOKUP(Tabela1[[#This Row],[CLASSIFICAÇÃO]],Lista_Susp_!PRAZO,2,0)+Tabela1[[#This Row],[DATA]],"")</f>
        <v/>
      </c>
      <c r="AA476" s="11"/>
      <c r="AB476" s="11"/>
      <c r="AE476" s="3"/>
    </row>
    <row r="477" spans="1:32" x14ac:dyDescent="0.25">
      <c r="A477" s="6">
        <v>476</v>
      </c>
      <c r="C477" s="35"/>
      <c r="D477" s="37"/>
      <c r="E477" s="9"/>
      <c r="F477" s="74"/>
      <c r="H477" s="20"/>
      <c r="I477" s="45"/>
      <c r="J477" s="3"/>
      <c r="K477" s="5"/>
      <c r="M477" s="3"/>
      <c r="N477" s="2"/>
      <c r="O477" s="2"/>
      <c r="Q477" s="26"/>
      <c r="R477" s="26"/>
      <c r="S477" s="26"/>
      <c r="T477" s="7"/>
      <c r="Y477" s="3"/>
      <c r="Z477" s="4" t="str">
        <f>IF(Tabela1[[#This Row],[R.A.E]]="SIM",VLOOKUP(Tabela1[[#This Row],[CLASSIFICAÇÃO]],Lista_Susp_!PRAZO,2,0)+Tabela1[[#This Row],[DATA]],"")</f>
        <v/>
      </c>
      <c r="AA477" s="11"/>
      <c r="AB477" s="11"/>
      <c r="AE477" s="3"/>
    </row>
    <row r="478" spans="1:32" x14ac:dyDescent="0.25">
      <c r="A478" s="6">
        <v>477</v>
      </c>
      <c r="C478" s="35"/>
      <c r="D478" s="37"/>
      <c r="E478" s="9"/>
      <c r="F478" s="74"/>
      <c r="H478" s="3"/>
      <c r="I478" s="45"/>
      <c r="J478" s="3"/>
      <c r="K478" s="5"/>
      <c r="M478" s="3"/>
      <c r="N478" s="2"/>
      <c r="O478" s="2"/>
      <c r="Q478" s="26"/>
      <c r="R478" s="26"/>
      <c r="S478" s="26"/>
      <c r="T478" s="7"/>
      <c r="Y478" s="3"/>
      <c r="Z478" s="4" t="str">
        <f>IF(Tabela1[[#This Row],[R.A.E]]="SIM",VLOOKUP(Tabela1[[#This Row],[CLASSIFICAÇÃO]],Lista_Susp_!PRAZO,2,0)+Tabela1[[#This Row],[DATA]],"")</f>
        <v/>
      </c>
      <c r="AA478" s="11"/>
      <c r="AB478" s="11"/>
      <c r="AE478" s="3"/>
    </row>
    <row r="479" spans="1:32" x14ac:dyDescent="0.25">
      <c r="A479" s="6">
        <v>478</v>
      </c>
      <c r="C479" s="35"/>
      <c r="D479" s="37"/>
      <c r="E479" s="9"/>
      <c r="F479" s="74"/>
      <c r="H479" s="3"/>
      <c r="I479" s="45"/>
      <c r="J479" s="3"/>
      <c r="K479" s="5"/>
      <c r="M479" s="3"/>
      <c r="N479" s="2"/>
      <c r="O479" s="2"/>
      <c r="Q479" s="26"/>
      <c r="R479" s="26"/>
      <c r="S479" s="26"/>
      <c r="T479" s="7"/>
      <c r="Y479" s="3"/>
      <c r="Z479" s="4" t="str">
        <f>IF(Tabela1[[#This Row],[R.A.E]]="SIM",VLOOKUP(Tabela1[[#This Row],[CLASSIFICAÇÃO]],Lista_Susp_!PRAZO,2,0)+Tabela1[[#This Row],[DATA]],"")</f>
        <v/>
      </c>
      <c r="AA479" s="11"/>
      <c r="AB479" s="11"/>
      <c r="AE479" s="3"/>
    </row>
    <row r="480" spans="1:32" x14ac:dyDescent="0.25">
      <c r="A480" s="6">
        <v>479</v>
      </c>
      <c r="C480" s="35"/>
      <c r="D480" s="37"/>
      <c r="E480" s="9"/>
      <c r="F480" s="74"/>
      <c r="H480" s="20"/>
      <c r="I480" s="45"/>
      <c r="J480" s="3"/>
      <c r="K480" s="5"/>
      <c r="M480" s="3"/>
      <c r="N480" s="2"/>
      <c r="O480" s="2"/>
      <c r="Q480" s="26"/>
      <c r="R480" s="26"/>
      <c r="S480" s="26"/>
      <c r="T480" s="7"/>
      <c r="Y480" s="3"/>
      <c r="Z480" s="4" t="str">
        <f>IF(Tabela1[[#This Row],[R.A.E]]="SIM",VLOOKUP(Tabela1[[#This Row],[CLASSIFICAÇÃO]],Lista_Susp_!PRAZO,2,0)+Tabela1[[#This Row],[DATA]],"")</f>
        <v/>
      </c>
      <c r="AA480" s="11"/>
      <c r="AB480" s="11"/>
      <c r="AE480" s="3"/>
    </row>
    <row r="481" spans="1:31" x14ac:dyDescent="0.25">
      <c r="A481" s="6">
        <v>480</v>
      </c>
      <c r="C481" s="35"/>
      <c r="D481" s="37"/>
      <c r="E481" s="9"/>
      <c r="F481" s="74"/>
      <c r="H481" s="20"/>
      <c r="I481" s="45"/>
      <c r="J481" s="3"/>
      <c r="K481" s="5"/>
      <c r="M481" s="3"/>
      <c r="N481" s="2"/>
      <c r="O481" s="2"/>
      <c r="Q481" s="26"/>
      <c r="R481" s="26"/>
      <c r="S481" s="26"/>
      <c r="T481" s="7"/>
      <c r="Y481" s="3"/>
      <c r="Z481" s="4" t="str">
        <f>IF(Tabela1[[#This Row],[R.A.E]]="SIM",VLOOKUP(Tabela1[[#This Row],[CLASSIFICAÇÃO]],Lista_Susp_!PRAZO,2,0)+Tabela1[[#This Row],[DATA]],"")</f>
        <v/>
      </c>
      <c r="AA481" s="11"/>
      <c r="AB481" s="11"/>
      <c r="AE481" s="3"/>
    </row>
    <row r="482" spans="1:31" x14ac:dyDescent="0.25">
      <c r="A482" s="6">
        <v>481</v>
      </c>
      <c r="C482" s="35"/>
      <c r="D482" s="37"/>
      <c r="E482" s="9"/>
      <c r="F482" s="74"/>
      <c r="H482" s="20"/>
      <c r="I482" s="45"/>
      <c r="J482" s="3"/>
      <c r="K482" s="5"/>
      <c r="M482" s="3"/>
      <c r="N482" s="2"/>
      <c r="O482" s="2"/>
      <c r="Q482" s="26"/>
      <c r="R482" s="26"/>
      <c r="S482" s="26"/>
      <c r="T482" s="7"/>
      <c r="Y482" s="3"/>
      <c r="Z482" s="4" t="str">
        <f>IF(Tabela1[[#This Row],[R.A.E]]="SIM",VLOOKUP(Tabela1[[#This Row],[CLASSIFICAÇÃO]],Lista_Susp_!PRAZO,2,0)+Tabela1[[#This Row],[DATA]],"")</f>
        <v/>
      </c>
      <c r="AA482" s="11"/>
      <c r="AB482" s="11"/>
      <c r="AE482" s="3"/>
    </row>
    <row r="483" spans="1:31" x14ac:dyDescent="0.25">
      <c r="A483" s="6">
        <v>482</v>
      </c>
      <c r="C483" s="35"/>
      <c r="D483" s="37"/>
      <c r="E483" s="9"/>
      <c r="F483" s="74"/>
      <c r="H483" s="3"/>
      <c r="I483" s="45"/>
      <c r="J483" s="3"/>
      <c r="K483" s="5"/>
      <c r="M483" s="3"/>
      <c r="N483" s="2"/>
      <c r="O483" s="2"/>
      <c r="Q483" s="26"/>
      <c r="R483" s="26"/>
      <c r="S483" s="26"/>
      <c r="T483" s="7"/>
      <c r="Y483" s="3"/>
      <c r="Z483" s="4" t="str">
        <f>IF(Tabela1[[#This Row],[R.A.E]]="SIM",VLOOKUP(Tabela1[[#This Row],[CLASSIFICAÇÃO]],Lista_Susp_!PRAZO,2,0)+Tabela1[[#This Row],[DATA]],"")</f>
        <v/>
      </c>
      <c r="AA483" s="11"/>
      <c r="AB483" s="11"/>
      <c r="AE483" s="3"/>
    </row>
    <row r="484" spans="1:31" x14ac:dyDescent="0.25">
      <c r="A484" s="6">
        <v>483</v>
      </c>
      <c r="C484" s="35"/>
      <c r="D484" s="15"/>
      <c r="E484" s="9"/>
      <c r="F484" s="74"/>
      <c r="H484" s="20"/>
      <c r="I484" s="45"/>
      <c r="J484" s="3"/>
      <c r="K484" s="5"/>
      <c r="M484" s="3"/>
      <c r="N484" s="2"/>
      <c r="O484" s="2"/>
      <c r="Q484" s="26"/>
      <c r="R484" s="26"/>
      <c r="S484" s="26"/>
      <c r="T484" s="7"/>
      <c r="Y484" s="3"/>
      <c r="Z484" s="4" t="str">
        <f>IF(Tabela1[[#This Row],[R.A.E]]="SIM",VLOOKUP(Tabela1[[#This Row],[CLASSIFICAÇÃO]],Lista_Susp_!PRAZO,2,0)+Tabela1[[#This Row],[DATA]],"")</f>
        <v/>
      </c>
      <c r="AA484" s="11"/>
      <c r="AB484" s="11"/>
      <c r="AE484" s="3"/>
    </row>
    <row r="485" spans="1:31" ht="94.5" customHeight="1" x14ac:dyDescent="0.25">
      <c r="A485" s="6">
        <v>484</v>
      </c>
      <c r="C485" s="35"/>
      <c r="D485" s="15"/>
      <c r="E485" s="9"/>
      <c r="F485" s="74"/>
      <c r="H485" s="20"/>
      <c r="I485" s="45"/>
      <c r="J485" s="3"/>
      <c r="K485" s="5"/>
      <c r="M485" s="3"/>
      <c r="N485" s="2"/>
      <c r="O485" s="2"/>
      <c r="Q485" s="26"/>
      <c r="R485" s="26"/>
      <c r="S485" s="26"/>
      <c r="T485" s="7"/>
      <c r="Y485" s="3"/>
      <c r="Z485" s="4" t="str">
        <f>IF(Tabela1[[#This Row],[R.A.E]]="SIM",VLOOKUP(Tabela1[[#This Row],[CLASSIFICAÇÃO]],Lista_Susp_!PRAZO,2,0)+Tabela1[[#This Row],[DATA]],"")</f>
        <v/>
      </c>
      <c r="AA485" s="11"/>
      <c r="AB485" s="11"/>
      <c r="AE485" s="3"/>
    </row>
    <row r="486" spans="1:31" x14ac:dyDescent="0.25">
      <c r="A486" s="6">
        <v>485</v>
      </c>
      <c r="C486" s="35"/>
      <c r="D486" s="15"/>
      <c r="E486" s="9"/>
      <c r="F486" s="74"/>
      <c r="H486" s="20"/>
      <c r="I486" s="45"/>
      <c r="J486" s="3"/>
      <c r="K486" s="5"/>
      <c r="M486" s="3"/>
      <c r="N486" s="2"/>
      <c r="O486" s="2"/>
      <c r="Q486" s="26"/>
      <c r="R486" s="26"/>
      <c r="S486" s="26"/>
      <c r="T486" s="7"/>
      <c r="Y486" s="3"/>
      <c r="Z486" s="4" t="str">
        <f>IF(Tabela1[[#This Row],[R.A.E]]="SIM",VLOOKUP(Tabela1[[#This Row],[CLASSIFICAÇÃO]],Lista_Susp_!PRAZO,2,0)+Tabela1[[#This Row],[DATA]],"")</f>
        <v/>
      </c>
      <c r="AA486" s="11"/>
      <c r="AB486" s="11"/>
      <c r="AE486" s="3"/>
    </row>
    <row r="487" spans="1:31" x14ac:dyDescent="0.25">
      <c r="A487" s="6">
        <v>486</v>
      </c>
      <c r="C487" s="35"/>
      <c r="D487" s="15"/>
      <c r="E487" s="9"/>
      <c r="F487" s="74"/>
      <c r="H487" s="20"/>
      <c r="I487" s="45"/>
      <c r="J487" s="3"/>
      <c r="K487" s="5"/>
      <c r="M487" s="3"/>
      <c r="N487" s="2"/>
      <c r="O487" s="2"/>
      <c r="Q487" s="26"/>
      <c r="R487" s="26"/>
      <c r="S487" s="26"/>
      <c r="T487" s="7"/>
      <c r="Y487" s="3"/>
      <c r="Z487" s="4" t="str">
        <f>IF(Tabela1[[#This Row],[R.A.E]]="SIM",VLOOKUP(Tabela1[[#This Row],[CLASSIFICAÇÃO]],Lista_Susp_!PRAZO,2,0)+Tabela1[[#This Row],[DATA]],"")</f>
        <v/>
      </c>
      <c r="AA487" s="11"/>
      <c r="AB487" s="11"/>
      <c r="AE487" s="3"/>
    </row>
    <row r="488" spans="1:31" x14ac:dyDescent="0.25">
      <c r="A488" s="49">
        <v>487</v>
      </c>
      <c r="C488" s="35"/>
      <c r="D488" s="15"/>
      <c r="E488" s="9"/>
      <c r="F488" s="74"/>
      <c r="H488" s="20"/>
      <c r="I488" s="45"/>
      <c r="J488" s="3"/>
      <c r="K488" s="5"/>
      <c r="M488" s="3"/>
      <c r="N488" s="2"/>
      <c r="O488" s="2"/>
      <c r="Q488" s="26"/>
      <c r="R488" s="26"/>
      <c r="S488" s="26"/>
      <c r="T488" s="7"/>
      <c r="Y488" s="3"/>
      <c r="Z488" s="4" t="str">
        <f>IF(Tabela1[[#This Row],[R.A.E]]="SIM",VLOOKUP(Tabela1[[#This Row],[CLASSIFICAÇÃO]],Lista_Susp_!PRAZO,2,0)+Tabela1[[#This Row],[DATA]],"")</f>
        <v/>
      </c>
      <c r="AA488" s="11"/>
      <c r="AB488" s="11"/>
      <c r="AE488" s="3"/>
    </row>
    <row r="489" spans="1:31" x14ac:dyDescent="0.25">
      <c r="A489" s="6">
        <v>488</v>
      </c>
      <c r="C489" s="35"/>
      <c r="D489" s="15"/>
      <c r="E489" s="9"/>
      <c r="F489" s="74"/>
      <c r="H489" s="20"/>
      <c r="I489" s="45"/>
      <c r="J489" s="3"/>
      <c r="K489" s="5"/>
      <c r="M489" s="3"/>
      <c r="N489" s="2"/>
      <c r="O489" s="2"/>
      <c r="Q489" s="26"/>
      <c r="R489" s="26"/>
      <c r="S489" s="26"/>
      <c r="T489" s="7"/>
      <c r="Y489" s="3"/>
      <c r="Z489" s="4" t="str">
        <f>IF(Tabela1[[#This Row],[R.A.E]]="SIM",VLOOKUP(Tabela1[[#This Row],[CLASSIFICAÇÃO]],Lista_Susp_!PRAZO,2,0)+Tabela1[[#This Row],[DATA]],"")</f>
        <v/>
      </c>
      <c r="AA489" s="11"/>
      <c r="AB489" s="11"/>
      <c r="AD489" s="4"/>
      <c r="AE489" s="3"/>
    </row>
    <row r="490" spans="1:31" x14ac:dyDescent="0.25">
      <c r="A490" s="6">
        <v>489</v>
      </c>
      <c r="C490" s="35"/>
      <c r="D490" s="15"/>
      <c r="E490" s="9"/>
      <c r="F490" s="74"/>
      <c r="H490" s="20"/>
      <c r="I490" s="45"/>
      <c r="J490" s="3"/>
      <c r="K490" s="5"/>
      <c r="M490" s="3"/>
      <c r="N490" s="2"/>
      <c r="O490" s="2"/>
      <c r="Q490" s="26"/>
      <c r="R490" s="26"/>
      <c r="S490" s="26"/>
      <c r="T490" s="7"/>
      <c r="Y490" s="3"/>
      <c r="Z490" s="4" t="str">
        <f>IF(Tabela1[[#This Row],[R.A.E]]="SIM",VLOOKUP(Tabela1[[#This Row],[CLASSIFICAÇÃO]],Lista_Susp_!PRAZO,2,0)+Tabela1[[#This Row],[DATA]],"")</f>
        <v/>
      </c>
      <c r="AA490" s="11"/>
      <c r="AB490" s="11"/>
      <c r="AE490" s="3"/>
    </row>
    <row r="491" spans="1:31" x14ac:dyDescent="0.25">
      <c r="A491" s="6">
        <v>490</v>
      </c>
      <c r="C491" s="35"/>
      <c r="D491" s="15"/>
      <c r="E491" s="9"/>
      <c r="F491" s="74"/>
      <c r="H491" s="20"/>
      <c r="I491" s="45"/>
      <c r="J491" s="3"/>
      <c r="K491" s="5"/>
      <c r="M491" s="3"/>
      <c r="N491" s="2"/>
      <c r="O491" s="2"/>
      <c r="Q491" s="26"/>
      <c r="R491" s="26"/>
      <c r="S491" s="26"/>
      <c r="T491" s="7"/>
      <c r="Y491" s="3"/>
      <c r="Z491" s="4" t="str">
        <f>IF(Tabela1[[#This Row],[R.A.E]]="SIM",VLOOKUP(Tabela1[[#This Row],[CLASSIFICAÇÃO]],Lista_Susp_!PRAZO,2,0)+Tabela1[[#This Row],[DATA]],"")</f>
        <v/>
      </c>
      <c r="AA491" s="11"/>
      <c r="AB491" s="11"/>
      <c r="AD491" s="4"/>
      <c r="AE491" s="3"/>
    </row>
    <row r="492" spans="1:31" x14ac:dyDescent="0.25">
      <c r="A492" s="6">
        <v>491</v>
      </c>
      <c r="C492" s="35"/>
      <c r="D492" s="15"/>
      <c r="E492" s="9"/>
      <c r="F492" s="74"/>
      <c r="H492" s="20"/>
      <c r="I492" s="45"/>
      <c r="J492" s="3"/>
      <c r="K492" s="5"/>
      <c r="M492" s="3"/>
      <c r="N492" s="2"/>
      <c r="O492" s="2"/>
      <c r="Q492" s="26"/>
      <c r="R492" s="26"/>
      <c r="S492" s="26"/>
      <c r="T492" s="7"/>
      <c r="Y492" s="3"/>
      <c r="Z492" s="4" t="str">
        <f>IF(Tabela1[[#This Row],[R.A.E]]="SIM",VLOOKUP(Tabela1[[#This Row],[CLASSIFICAÇÃO]],Lista_Susp_!PRAZO,2,0)+Tabela1[[#This Row],[DATA]],"")</f>
        <v/>
      </c>
      <c r="AA492" s="11"/>
      <c r="AB492" s="11"/>
      <c r="AD492" s="4"/>
      <c r="AE492" s="3"/>
    </row>
    <row r="493" spans="1:31" x14ac:dyDescent="0.25">
      <c r="A493" s="6">
        <v>492</v>
      </c>
      <c r="C493" s="35"/>
      <c r="D493" s="15"/>
      <c r="E493" s="9"/>
      <c r="F493" s="74"/>
      <c r="H493" s="20"/>
      <c r="I493" s="45"/>
      <c r="J493" s="3"/>
      <c r="K493" s="5"/>
      <c r="M493" s="6"/>
      <c r="N493" s="2"/>
      <c r="O493" s="2"/>
      <c r="Q493" s="26"/>
      <c r="R493" s="26"/>
      <c r="S493" s="26"/>
      <c r="T493" s="7"/>
      <c r="Y493" s="3"/>
      <c r="Z493" s="4" t="str">
        <f>IF(Tabela1[[#This Row],[R.A.E]]="SIM",VLOOKUP(Tabela1[[#This Row],[CLASSIFICAÇÃO]],Lista_Susp_!PRAZO,2,0)+Tabela1[[#This Row],[DATA]],"")</f>
        <v/>
      </c>
      <c r="AA493" s="11"/>
      <c r="AB493" s="11"/>
      <c r="AE493" s="3"/>
    </row>
    <row r="494" spans="1:31" x14ac:dyDescent="0.25">
      <c r="A494" s="6">
        <v>493</v>
      </c>
      <c r="C494" s="35"/>
      <c r="D494" s="15"/>
      <c r="E494" s="9"/>
      <c r="F494" s="74"/>
      <c r="H494" s="20"/>
      <c r="I494" s="45"/>
      <c r="J494" s="3"/>
      <c r="K494" s="5"/>
      <c r="M494" s="3"/>
      <c r="N494" s="2"/>
      <c r="O494" s="2"/>
      <c r="Q494" s="26"/>
      <c r="R494" s="26"/>
      <c r="S494" s="26"/>
      <c r="T494" s="7"/>
      <c r="Y494" s="3"/>
      <c r="Z494" s="4" t="str">
        <f>IF(Tabela1[[#This Row],[R.A.E]]="SIM",VLOOKUP(Tabela1[[#This Row],[CLASSIFICAÇÃO]],Lista_Susp_!PRAZO,2,0)+Tabela1[[#This Row],[DATA]],"")</f>
        <v/>
      </c>
      <c r="AA494" s="11"/>
      <c r="AB494" s="11"/>
      <c r="AE494" s="3"/>
    </row>
    <row r="495" spans="1:31" x14ac:dyDescent="0.25">
      <c r="A495" s="6">
        <v>494</v>
      </c>
      <c r="C495" s="35"/>
      <c r="D495" s="15"/>
      <c r="E495" s="9"/>
      <c r="F495" s="74"/>
      <c r="H495" s="20"/>
      <c r="I495" s="45"/>
      <c r="J495" s="3"/>
      <c r="K495" s="5"/>
      <c r="M495" s="3"/>
      <c r="N495" s="2"/>
      <c r="O495" s="2"/>
      <c r="Q495" s="26"/>
      <c r="R495" s="26"/>
      <c r="S495" s="26"/>
      <c r="T495" s="7"/>
      <c r="U495" s="22"/>
      <c r="Y495" s="3"/>
      <c r="Z495" s="4" t="str">
        <f>IF(Tabela1[[#This Row],[R.A.E]]="SIM",VLOOKUP(Tabela1[[#This Row],[CLASSIFICAÇÃO]],Lista_Susp_!PRAZO,2,0)+Tabela1[[#This Row],[DATA]],"")</f>
        <v/>
      </c>
      <c r="AA495" s="11"/>
      <c r="AB495" s="11"/>
      <c r="AE495" s="3"/>
    </row>
    <row r="496" spans="1:31" x14ac:dyDescent="0.25">
      <c r="A496" s="6">
        <v>495</v>
      </c>
      <c r="C496" s="35"/>
      <c r="D496" s="15"/>
      <c r="E496" s="9"/>
      <c r="F496" s="74"/>
      <c r="H496" s="20"/>
      <c r="I496" s="45"/>
      <c r="J496" s="3"/>
      <c r="K496" s="5"/>
      <c r="M496" s="3"/>
      <c r="N496" s="2"/>
      <c r="O496" s="2"/>
      <c r="Q496" s="26"/>
      <c r="R496" s="26"/>
      <c r="S496" s="26"/>
      <c r="T496" s="7"/>
      <c r="U496" s="22"/>
      <c r="Y496" s="3"/>
      <c r="Z496" s="4" t="str">
        <f>IF(Tabela1[[#This Row],[R.A.E]]="SIM",VLOOKUP(Tabela1[[#This Row],[CLASSIFICAÇÃO]],Lista_Susp_!PRAZO,2,0)+Tabela1[[#This Row],[DATA]],"")</f>
        <v/>
      </c>
      <c r="AA496" s="11"/>
      <c r="AB496" s="11"/>
      <c r="AE496" s="3"/>
    </row>
    <row r="497" spans="1:31" x14ac:dyDescent="0.25">
      <c r="A497" s="6">
        <v>496</v>
      </c>
      <c r="C497" s="35"/>
      <c r="D497" s="15"/>
      <c r="E497" s="9"/>
      <c r="F497" s="74"/>
      <c r="H497" s="20"/>
      <c r="I497" s="45"/>
      <c r="J497" s="3"/>
      <c r="K497" s="5"/>
      <c r="M497" s="3"/>
      <c r="N497" s="2"/>
      <c r="O497" s="2"/>
      <c r="Q497" s="26"/>
      <c r="R497" s="26"/>
      <c r="S497" s="26"/>
      <c r="T497" s="7"/>
      <c r="Y497" s="3"/>
      <c r="Z497" s="4" t="str">
        <f>IF(Tabela1[[#This Row],[R.A.E]]="SIM",VLOOKUP(Tabela1[[#This Row],[CLASSIFICAÇÃO]],Lista_Susp_!PRAZO,2,0)+Tabela1[[#This Row],[DATA]],"")</f>
        <v/>
      </c>
      <c r="AA497" s="11"/>
      <c r="AB497" s="11"/>
      <c r="AE497" s="3"/>
    </row>
    <row r="498" spans="1:31" x14ac:dyDescent="0.25">
      <c r="A498" s="6">
        <v>497</v>
      </c>
      <c r="C498" s="35"/>
      <c r="D498" s="15"/>
      <c r="E498" s="9"/>
      <c r="F498" s="74"/>
      <c r="H498" s="20"/>
      <c r="I498" s="45"/>
      <c r="J498" s="3"/>
      <c r="K498" s="5"/>
      <c r="M498" s="3"/>
      <c r="N498" s="2"/>
      <c r="O498" s="2"/>
      <c r="Q498" s="26"/>
      <c r="R498" s="26"/>
      <c r="S498" s="26"/>
      <c r="T498" s="7"/>
      <c r="Y498" s="3"/>
      <c r="Z498" s="4" t="str">
        <f>IF(Tabela1[[#This Row],[R.A.E]]="SIM",VLOOKUP(Tabela1[[#This Row],[CLASSIFICAÇÃO]],Lista_Susp_!PRAZO,2,0)+Tabela1[[#This Row],[DATA]],"")</f>
        <v/>
      </c>
      <c r="AA498" s="11"/>
      <c r="AB498" s="11"/>
      <c r="AE498" s="3"/>
    </row>
    <row r="499" spans="1:31" x14ac:dyDescent="0.25">
      <c r="A499" s="6">
        <v>498</v>
      </c>
      <c r="C499" s="35"/>
      <c r="D499" s="15"/>
      <c r="E499" s="9"/>
      <c r="F499" s="74"/>
      <c r="H499" s="20"/>
      <c r="I499" s="45"/>
      <c r="J499" s="3"/>
      <c r="K499" s="5"/>
      <c r="M499" s="3"/>
      <c r="N499" s="42"/>
      <c r="O499" s="2"/>
      <c r="Q499" s="26"/>
      <c r="R499" s="26"/>
      <c r="S499" s="26"/>
      <c r="T499" s="7"/>
      <c r="Y499" s="3"/>
      <c r="Z499" s="4" t="str">
        <f>IF(Tabela1[[#This Row],[R.A.E]]="SIM",VLOOKUP(Tabela1[[#This Row],[CLASSIFICAÇÃO]],Lista_Susp_!PRAZO,2,0)+Tabela1[[#This Row],[DATA]],"")</f>
        <v/>
      </c>
      <c r="AA499" s="11"/>
      <c r="AB499" s="11"/>
      <c r="AE499" s="3"/>
    </row>
    <row r="500" spans="1:31" x14ac:dyDescent="0.25">
      <c r="A500" s="6">
        <v>499</v>
      </c>
      <c r="C500" s="35"/>
      <c r="D500" s="15"/>
      <c r="E500" s="9"/>
      <c r="F500" s="74"/>
      <c r="H500" s="20"/>
      <c r="I500" s="45"/>
      <c r="J500" s="3"/>
      <c r="K500" s="5"/>
      <c r="M500" s="3"/>
      <c r="N500" s="2"/>
      <c r="O500" s="2"/>
      <c r="Q500" s="26"/>
      <c r="R500" s="26"/>
      <c r="S500" s="26"/>
      <c r="T500" s="7"/>
      <c r="U500" s="1"/>
      <c r="Y500" s="3"/>
      <c r="Z500" s="4" t="str">
        <f>IF(Tabela1[[#This Row],[R.A.E]]="SIM",VLOOKUP(Tabela1[[#This Row],[CLASSIFICAÇÃO]],Lista_Susp_!PRAZO,2,0)+Tabela1[[#This Row],[DATA]],"")</f>
        <v/>
      </c>
      <c r="AA500" s="11"/>
      <c r="AB500" s="11"/>
      <c r="AE500" s="3"/>
    </row>
    <row r="501" spans="1:31" x14ac:dyDescent="0.25">
      <c r="A501" s="6">
        <v>500</v>
      </c>
      <c r="C501" s="35"/>
      <c r="D501" s="15"/>
      <c r="E501" s="9"/>
      <c r="F501" s="74"/>
      <c r="H501" s="20"/>
      <c r="I501" s="45"/>
      <c r="J501" s="3"/>
      <c r="K501" s="5"/>
      <c r="M501" s="3"/>
      <c r="N501" s="2"/>
      <c r="O501" s="2"/>
      <c r="Q501" s="26"/>
      <c r="R501" s="26"/>
      <c r="S501" s="26"/>
      <c r="T501" s="7"/>
      <c r="Y501" s="3"/>
      <c r="Z501" s="4" t="str">
        <f>IF(Tabela1[[#This Row],[R.A.E]]="SIM",VLOOKUP(Tabela1[[#This Row],[CLASSIFICAÇÃO]],Lista_Susp_!PRAZO,2,0)+Tabela1[[#This Row],[DATA]],"")</f>
        <v/>
      </c>
      <c r="AA501" s="11"/>
      <c r="AB501" s="11"/>
      <c r="AE501" s="3"/>
    </row>
    <row r="502" spans="1:31" x14ac:dyDescent="0.25">
      <c r="A502" s="6">
        <v>501</v>
      </c>
      <c r="C502" s="35"/>
      <c r="D502" s="15"/>
      <c r="E502" s="9"/>
      <c r="F502" s="74"/>
      <c r="H502" s="20"/>
      <c r="I502" s="45"/>
      <c r="J502" s="3"/>
      <c r="K502" s="5"/>
      <c r="M502" s="26"/>
      <c r="N502" s="2"/>
      <c r="O502" s="33"/>
      <c r="Q502" s="26"/>
      <c r="R502" s="26"/>
      <c r="S502" s="26"/>
      <c r="T502" s="7"/>
      <c r="Y502" s="3"/>
      <c r="Z502" s="4" t="str">
        <f>IF(Tabela1[[#This Row],[R.A.E]]="SIM",VLOOKUP(Tabela1[[#This Row],[CLASSIFICAÇÃO]],Lista_Susp_!PRAZO,2,0)+Tabela1[[#This Row],[DATA]],"")</f>
        <v/>
      </c>
      <c r="AA502" s="11"/>
      <c r="AB502" s="11"/>
      <c r="AE502" s="3"/>
    </row>
    <row r="503" spans="1:31" x14ac:dyDescent="0.25">
      <c r="A503" s="6">
        <v>502</v>
      </c>
      <c r="C503" s="35"/>
      <c r="D503" s="15"/>
      <c r="E503" s="9"/>
      <c r="F503" s="74"/>
      <c r="H503" s="20"/>
      <c r="I503" s="45"/>
      <c r="J503" s="3"/>
      <c r="K503" s="5"/>
      <c r="M503" s="3"/>
      <c r="N503" s="2"/>
      <c r="O503" s="2"/>
      <c r="Q503" s="26"/>
      <c r="R503" s="26"/>
      <c r="S503" s="26"/>
      <c r="T503" s="7"/>
      <c r="Y503" s="3"/>
      <c r="Z503" s="4" t="str">
        <f>IF(Tabela1[[#This Row],[R.A.E]]="SIM",VLOOKUP(Tabela1[[#This Row],[CLASSIFICAÇÃO]],Lista_Susp_!PRAZO,2,0)+Tabela1[[#This Row],[DATA]],"")</f>
        <v/>
      </c>
      <c r="AA503" s="11"/>
      <c r="AB503" s="11"/>
      <c r="AD503" s="4"/>
      <c r="AE503" s="3"/>
    </row>
    <row r="504" spans="1:31" x14ac:dyDescent="0.25">
      <c r="A504" s="6">
        <v>503</v>
      </c>
      <c r="C504" s="35"/>
      <c r="D504" s="15"/>
      <c r="E504" s="9"/>
      <c r="F504" s="74"/>
      <c r="H504" s="20"/>
      <c r="I504" s="45"/>
      <c r="J504" s="3"/>
      <c r="K504" s="5"/>
      <c r="M504" s="3"/>
      <c r="N504" s="2"/>
      <c r="O504" s="2"/>
      <c r="Q504" s="26"/>
      <c r="R504" s="26"/>
      <c r="S504" s="26"/>
      <c r="T504" s="7"/>
      <c r="Y504" s="3"/>
      <c r="Z504" s="4" t="str">
        <f>IF(Tabela1[[#This Row],[R.A.E]]="SIM",VLOOKUP(Tabela1[[#This Row],[CLASSIFICAÇÃO]],Lista_Susp_!PRAZO,2,0)+Tabela1[[#This Row],[DATA]],"")</f>
        <v/>
      </c>
      <c r="AA504" s="11"/>
      <c r="AB504" s="11"/>
      <c r="AE504" s="3"/>
    </row>
    <row r="505" spans="1:31" x14ac:dyDescent="0.25">
      <c r="A505" s="6">
        <v>504</v>
      </c>
      <c r="C505" s="35"/>
      <c r="D505" s="15"/>
      <c r="E505" s="9"/>
      <c r="F505" s="74"/>
      <c r="H505" s="20"/>
      <c r="I505" s="45"/>
      <c r="J505" s="3"/>
      <c r="K505" s="5"/>
      <c r="M505" s="3"/>
      <c r="N505" s="42"/>
      <c r="O505" s="2"/>
      <c r="Q505" s="26"/>
      <c r="R505" s="26"/>
      <c r="S505" s="26"/>
      <c r="T505" s="7"/>
      <c r="Y505" s="3"/>
      <c r="Z505" s="4" t="str">
        <f>IF(Tabela1[[#This Row],[R.A.E]]="SIM",VLOOKUP(Tabela1[[#This Row],[CLASSIFICAÇÃO]],Lista_Susp_!PRAZO,2,0)+Tabela1[[#This Row],[DATA]],"")</f>
        <v/>
      </c>
      <c r="AA505" s="11"/>
      <c r="AB505" s="11"/>
      <c r="AE505" s="3"/>
    </row>
    <row r="506" spans="1:31" x14ac:dyDescent="0.25">
      <c r="A506" s="6">
        <v>505</v>
      </c>
      <c r="C506" s="35"/>
      <c r="D506" s="15"/>
      <c r="E506" s="9"/>
      <c r="F506" s="74"/>
      <c r="H506" s="20"/>
      <c r="I506" s="45"/>
      <c r="J506" s="3"/>
      <c r="K506" s="7"/>
      <c r="M506" s="3"/>
      <c r="N506" s="42"/>
      <c r="O506" s="2"/>
      <c r="Q506" s="26"/>
      <c r="R506" s="26"/>
      <c r="S506" s="26"/>
      <c r="T506" s="7"/>
      <c r="Y506" s="3"/>
      <c r="Z506" s="4" t="str">
        <f>IF(Tabela1[[#This Row],[R.A.E]]="SIM",VLOOKUP(Tabela1[[#This Row],[CLASSIFICAÇÃO]],Lista_Susp_!PRAZO,2,0)+Tabela1[[#This Row],[DATA]],"")</f>
        <v/>
      </c>
      <c r="AA506" s="11"/>
      <c r="AB506" s="11"/>
      <c r="AE506" s="3"/>
    </row>
    <row r="507" spans="1:31" x14ac:dyDescent="0.25">
      <c r="A507" s="6">
        <v>506</v>
      </c>
      <c r="C507" s="35"/>
      <c r="D507" s="15"/>
      <c r="E507" s="9"/>
      <c r="F507" s="74"/>
      <c r="H507" s="20"/>
      <c r="I507" s="45"/>
      <c r="J507" s="3"/>
      <c r="K507" s="5"/>
      <c r="M507" s="3"/>
      <c r="N507"/>
      <c r="O507" s="2"/>
      <c r="Q507" s="26"/>
      <c r="R507" s="26"/>
      <c r="S507" s="26"/>
      <c r="T507" s="7"/>
      <c r="U507"/>
      <c r="Y507" s="3"/>
      <c r="Z507" s="4" t="str">
        <f>IF(Tabela1[[#This Row],[R.A.E]]="SIM",VLOOKUP(Tabela1[[#This Row],[CLASSIFICAÇÃO]],Lista_Susp_!PRAZO,2,0)+Tabela1[[#This Row],[DATA]],"")</f>
        <v/>
      </c>
      <c r="AA507" s="11"/>
      <c r="AB507" s="11"/>
      <c r="AE507" s="3"/>
    </row>
    <row r="508" spans="1:31" x14ac:dyDescent="0.25">
      <c r="A508" s="6">
        <v>507</v>
      </c>
      <c r="C508" s="35"/>
      <c r="D508" s="15"/>
      <c r="E508" s="9"/>
      <c r="F508" s="74"/>
      <c r="H508" s="20"/>
      <c r="I508" s="45"/>
      <c r="J508" s="3"/>
      <c r="K508" s="5"/>
      <c r="M508" s="3"/>
      <c r="N508" s="2"/>
      <c r="O508" s="33"/>
      <c r="Q508" s="26"/>
      <c r="R508" s="26"/>
      <c r="S508" s="26"/>
      <c r="T508" s="7"/>
      <c r="Y508" s="3"/>
      <c r="Z508" s="4" t="str">
        <f>IF(Tabela1[[#This Row],[R.A.E]]="SIM",VLOOKUP(Tabela1[[#This Row],[CLASSIFICAÇÃO]],Lista_Susp_!PRAZO,2,0)+Tabela1[[#This Row],[DATA]],"")</f>
        <v/>
      </c>
      <c r="AA508" s="11"/>
      <c r="AB508" s="11"/>
      <c r="AE508" s="3"/>
    </row>
    <row r="509" spans="1:31" x14ac:dyDescent="0.25">
      <c r="A509" s="6">
        <v>508</v>
      </c>
      <c r="C509" s="35"/>
      <c r="D509" s="15"/>
      <c r="E509" s="9"/>
      <c r="F509" s="74"/>
      <c r="H509" s="20"/>
      <c r="I509" s="45"/>
      <c r="J509" s="3"/>
      <c r="K509" s="5"/>
      <c r="M509" s="3"/>
      <c r="N509" s="2"/>
      <c r="O509" s="33"/>
      <c r="Q509" s="26"/>
      <c r="R509" s="26"/>
      <c r="S509" s="26"/>
      <c r="T509" s="7"/>
      <c r="Y509" s="3"/>
      <c r="Z509" s="4" t="str">
        <f>IF(Tabela1[[#This Row],[R.A.E]]="SIM",VLOOKUP(Tabela1[[#This Row],[CLASSIFICAÇÃO]],Lista_Susp_!PRAZO,2,0)+Tabela1[[#This Row],[DATA]],"")</f>
        <v/>
      </c>
      <c r="AA509" s="11"/>
      <c r="AB509" s="11"/>
      <c r="AE509" s="3"/>
    </row>
    <row r="510" spans="1:31" x14ac:dyDescent="0.25">
      <c r="A510" s="6">
        <v>509</v>
      </c>
      <c r="C510" s="35"/>
      <c r="D510" s="15"/>
      <c r="E510" s="9"/>
      <c r="F510" s="74"/>
      <c r="H510" s="3"/>
      <c r="I510" s="45"/>
      <c r="J510" s="3"/>
      <c r="K510" s="5"/>
      <c r="M510" s="3"/>
      <c r="N510" s="2"/>
      <c r="O510" s="2"/>
      <c r="Q510" s="26"/>
      <c r="R510" s="26"/>
      <c r="S510" s="26"/>
      <c r="T510" s="7"/>
      <c r="Y510" s="3"/>
      <c r="Z510" s="4" t="str">
        <f>IF(Tabela1[[#This Row],[R.A.E]]="SIM",VLOOKUP(Tabela1[[#This Row],[CLASSIFICAÇÃO]],Lista_Susp_!PRAZO,2,0)+Tabela1[[#This Row],[DATA]],"")</f>
        <v/>
      </c>
      <c r="AA510" s="11"/>
      <c r="AB510" s="11"/>
      <c r="AE510" s="3"/>
    </row>
    <row r="511" spans="1:31" x14ac:dyDescent="0.25">
      <c r="A511" s="6">
        <v>510</v>
      </c>
      <c r="C511" s="35"/>
      <c r="D511" s="15"/>
      <c r="E511" s="9"/>
      <c r="F511" s="74"/>
      <c r="H511" s="20"/>
      <c r="I511" s="45"/>
      <c r="J511" s="3"/>
      <c r="K511" s="5"/>
      <c r="M511" s="3"/>
      <c r="N511" s="2"/>
      <c r="O511" s="2"/>
      <c r="Q511" s="26"/>
      <c r="R511" s="26"/>
      <c r="S511" s="26"/>
      <c r="T511" s="7"/>
      <c r="Y511" s="3"/>
      <c r="Z511" s="4" t="str">
        <f>IF(Tabela1[[#This Row],[R.A.E]]="SIM",VLOOKUP(Tabela1[[#This Row],[CLASSIFICAÇÃO]],Lista_Susp_!PRAZO,2,0)+Tabela1[[#This Row],[DATA]],"")</f>
        <v/>
      </c>
      <c r="AA511" s="11"/>
      <c r="AB511" s="11"/>
      <c r="AE511" s="3"/>
    </row>
    <row r="512" spans="1:31" x14ac:dyDescent="0.25">
      <c r="A512" s="6">
        <v>511</v>
      </c>
      <c r="C512" s="35"/>
      <c r="D512" s="15"/>
      <c r="E512" s="9"/>
      <c r="F512" s="74"/>
      <c r="H512" s="20"/>
      <c r="I512" s="45"/>
      <c r="J512" s="3"/>
      <c r="K512" s="5"/>
      <c r="M512" s="3"/>
      <c r="N512" s="2"/>
      <c r="O512" s="2"/>
      <c r="Q512" s="26"/>
      <c r="R512" s="26"/>
      <c r="S512" s="26"/>
      <c r="T512" s="7"/>
      <c r="Y512" s="3"/>
      <c r="Z512" s="4" t="str">
        <f>IF(Tabela1[[#This Row],[R.A.E]]="SIM",VLOOKUP(Tabela1[[#This Row],[CLASSIFICAÇÃO]],Lista_Susp_!PRAZO,2,0)+Tabela1[[#This Row],[DATA]],"")</f>
        <v/>
      </c>
      <c r="AA512" s="11"/>
      <c r="AB512" s="11"/>
      <c r="AE512" s="3"/>
    </row>
    <row r="513" spans="1:31" x14ac:dyDescent="0.25">
      <c r="A513" s="6">
        <v>512</v>
      </c>
      <c r="C513" s="35"/>
      <c r="D513" s="15"/>
      <c r="E513" s="9"/>
      <c r="F513" s="74"/>
      <c r="H513" s="20"/>
      <c r="I513" s="45"/>
      <c r="J513" s="3"/>
      <c r="K513" s="5"/>
      <c r="M513" s="3"/>
      <c r="N513" s="2"/>
      <c r="O513" s="2"/>
      <c r="Q513" s="26"/>
      <c r="R513" s="26"/>
      <c r="S513" s="26"/>
      <c r="T513" s="7"/>
      <c r="Y513" s="3"/>
      <c r="Z513" s="4" t="str">
        <f>IF(Tabela1[[#This Row],[R.A.E]]="SIM",VLOOKUP(Tabela1[[#This Row],[CLASSIFICAÇÃO]],Lista_Susp_!PRAZO,2,0)+Tabela1[[#This Row],[DATA]],"")</f>
        <v/>
      </c>
      <c r="AA513" s="11"/>
      <c r="AB513" s="11"/>
      <c r="AE513" s="3"/>
    </row>
    <row r="514" spans="1:31" x14ac:dyDescent="0.25">
      <c r="A514" s="6">
        <v>513</v>
      </c>
      <c r="C514" s="35"/>
      <c r="D514" s="15"/>
      <c r="E514" s="9"/>
      <c r="F514" s="74"/>
      <c r="H514" s="20"/>
      <c r="I514" s="45"/>
      <c r="J514" s="3"/>
      <c r="K514" s="5"/>
      <c r="M514" s="3"/>
      <c r="N514" s="2"/>
      <c r="O514" s="2"/>
      <c r="Q514" s="26"/>
      <c r="R514" s="26"/>
      <c r="S514" s="26"/>
      <c r="T514" s="7"/>
      <c r="Y514" s="3"/>
      <c r="Z514" s="4" t="str">
        <f>IF(Tabela1[[#This Row],[R.A.E]]="SIM",VLOOKUP(Tabela1[[#This Row],[CLASSIFICAÇÃO]],Lista_Susp_!PRAZO,2,0)+Tabela1[[#This Row],[DATA]],"")</f>
        <v/>
      </c>
      <c r="AA514" s="11"/>
      <c r="AB514" s="11"/>
      <c r="AE514" s="3"/>
    </row>
    <row r="515" spans="1:31" x14ac:dyDescent="0.25">
      <c r="A515" s="6">
        <v>514</v>
      </c>
      <c r="C515" s="35"/>
      <c r="D515" s="15"/>
      <c r="E515" s="9"/>
      <c r="F515" s="74"/>
      <c r="H515" s="20"/>
      <c r="I515" s="45"/>
      <c r="J515" s="3"/>
      <c r="K515" s="5"/>
      <c r="M515" s="3"/>
      <c r="N515" s="2"/>
      <c r="O515" s="2"/>
      <c r="Q515" s="26"/>
      <c r="R515" s="26"/>
      <c r="S515" s="26"/>
      <c r="T515" s="7"/>
      <c r="Y515" s="3"/>
      <c r="Z515" s="4" t="str">
        <f>IF(Tabela1[[#This Row],[R.A.E]]="SIM",VLOOKUP(Tabela1[[#This Row],[CLASSIFICAÇÃO]],Lista_Susp_!PRAZO,2,0)+Tabela1[[#This Row],[DATA]],"")</f>
        <v/>
      </c>
      <c r="AA515" s="11"/>
      <c r="AB515" s="11"/>
      <c r="AD515" s="4"/>
      <c r="AE515" s="3"/>
    </row>
    <row r="516" spans="1:31" x14ac:dyDescent="0.25">
      <c r="A516" s="6">
        <v>515</v>
      </c>
      <c r="C516" s="35"/>
      <c r="D516" s="15"/>
      <c r="E516" s="9"/>
      <c r="F516" s="74"/>
      <c r="H516" s="20"/>
      <c r="I516" s="45"/>
      <c r="J516" s="3"/>
      <c r="K516" s="5"/>
      <c r="M516" s="3"/>
      <c r="N516" s="2"/>
      <c r="O516" s="2"/>
      <c r="Q516" s="26"/>
      <c r="R516" s="26"/>
      <c r="S516" s="26"/>
      <c r="T516" s="7"/>
      <c r="Y516" s="3"/>
      <c r="Z516" s="4" t="str">
        <f>IF(Tabela1[[#This Row],[R.A.E]]="SIM",VLOOKUP(Tabela1[[#This Row],[CLASSIFICAÇÃO]],Lista_Susp_!PRAZO,2,0)+Tabela1[[#This Row],[DATA]],"")</f>
        <v/>
      </c>
      <c r="AA516" s="11"/>
      <c r="AB516" s="11"/>
      <c r="AE516" s="3"/>
    </row>
    <row r="517" spans="1:31" x14ac:dyDescent="0.25">
      <c r="A517" s="6">
        <v>516</v>
      </c>
      <c r="C517" s="35"/>
      <c r="D517" s="15"/>
      <c r="E517" s="9"/>
      <c r="F517" s="74"/>
      <c r="H517" s="20"/>
      <c r="I517" s="45"/>
      <c r="J517" s="3"/>
      <c r="K517" s="5"/>
      <c r="M517" s="3"/>
      <c r="N517" s="2"/>
      <c r="O517" s="2"/>
      <c r="Q517" s="26"/>
      <c r="R517" s="26"/>
      <c r="S517" s="26"/>
      <c r="T517" s="7"/>
      <c r="Y517" s="3"/>
      <c r="Z517" s="4" t="str">
        <f>IF(Tabela1[[#This Row],[R.A.E]]="SIM",VLOOKUP(Tabela1[[#This Row],[CLASSIFICAÇÃO]],Lista_Susp_!PRAZO,2,0)+Tabela1[[#This Row],[DATA]],"")</f>
        <v/>
      </c>
      <c r="AA517" s="11"/>
      <c r="AB517" s="11"/>
      <c r="AE517" s="3"/>
    </row>
    <row r="518" spans="1:31" x14ac:dyDescent="0.25">
      <c r="A518" s="6">
        <v>517</v>
      </c>
      <c r="C518" s="35"/>
      <c r="D518" s="15"/>
      <c r="E518" s="9"/>
      <c r="F518" s="74"/>
      <c r="H518" s="20"/>
      <c r="I518" s="45"/>
      <c r="J518" s="3"/>
      <c r="K518" s="5"/>
      <c r="M518" s="3"/>
      <c r="N518" s="2"/>
      <c r="O518" s="2"/>
      <c r="Q518" s="26"/>
      <c r="R518" s="26"/>
      <c r="S518" s="26"/>
      <c r="T518" s="7"/>
      <c r="Y518" s="3"/>
      <c r="Z518" s="4" t="str">
        <f>IF(Tabela1[[#This Row],[R.A.E]]="SIM",VLOOKUP(Tabela1[[#This Row],[CLASSIFICAÇÃO]],Lista_Susp_!PRAZO,2,0)+Tabela1[[#This Row],[DATA]],"")</f>
        <v/>
      </c>
      <c r="AA518" s="11"/>
      <c r="AB518" s="11"/>
      <c r="AD518" s="4"/>
      <c r="AE518" s="3"/>
    </row>
    <row r="519" spans="1:31" x14ac:dyDescent="0.25">
      <c r="A519" s="6">
        <v>518</v>
      </c>
      <c r="C519" s="35"/>
      <c r="D519" s="15"/>
      <c r="E519" s="9"/>
      <c r="F519" s="74"/>
      <c r="H519" s="20"/>
      <c r="I519" s="45"/>
      <c r="J519" s="3"/>
      <c r="K519" s="5"/>
      <c r="M519" s="3"/>
      <c r="N519" s="2"/>
      <c r="O519" s="2"/>
      <c r="Q519" s="26"/>
      <c r="R519" s="26"/>
      <c r="S519" s="26"/>
      <c r="T519" s="7"/>
      <c r="Y519" s="3"/>
      <c r="Z519" s="4" t="str">
        <f>IF(Tabela1[[#This Row],[R.A.E]]="SIM",VLOOKUP(Tabela1[[#This Row],[CLASSIFICAÇÃO]],Lista_Susp_!PRAZO,2,0)+Tabela1[[#This Row],[DATA]],"")</f>
        <v/>
      </c>
      <c r="AA519" s="11"/>
      <c r="AB519" s="11"/>
      <c r="AE519" s="3"/>
    </row>
    <row r="520" spans="1:31" x14ac:dyDescent="0.25">
      <c r="A520" s="6">
        <v>519</v>
      </c>
      <c r="C520" s="35"/>
      <c r="D520" s="15"/>
      <c r="E520" s="9"/>
      <c r="F520" s="74"/>
      <c r="H520" s="20"/>
      <c r="I520" s="45"/>
      <c r="J520" s="3"/>
      <c r="K520" s="5"/>
      <c r="M520" s="3"/>
      <c r="N520" s="2"/>
      <c r="O520" s="2"/>
      <c r="Q520" s="26"/>
      <c r="R520" s="26"/>
      <c r="S520" s="26"/>
      <c r="T520" s="7"/>
      <c r="Y520" s="3"/>
      <c r="Z520" s="4" t="str">
        <f>IF(Tabela1[[#This Row],[R.A.E]]="SIM",VLOOKUP(Tabela1[[#This Row],[CLASSIFICAÇÃO]],Lista_Susp_!PRAZO,2,0)+Tabela1[[#This Row],[DATA]],"")</f>
        <v/>
      </c>
      <c r="AA520" s="11"/>
      <c r="AB520" s="11"/>
      <c r="AD520" s="4"/>
      <c r="AE520" s="3"/>
    </row>
    <row r="521" spans="1:31" x14ac:dyDescent="0.25">
      <c r="A521" s="6">
        <v>520</v>
      </c>
      <c r="C521" s="35"/>
      <c r="D521" s="15"/>
      <c r="E521" s="9"/>
      <c r="F521" s="74"/>
      <c r="H521" s="20"/>
      <c r="I521" s="45"/>
      <c r="J521" s="3"/>
      <c r="K521" s="5"/>
      <c r="M521" s="3"/>
      <c r="N521" s="2"/>
      <c r="O521" s="2"/>
      <c r="Q521" s="26"/>
      <c r="R521" s="26"/>
      <c r="S521" s="26"/>
      <c r="T521" s="7"/>
      <c r="Y521" s="3"/>
      <c r="Z521" s="4" t="str">
        <f>IF(Tabela1[[#This Row],[R.A.E]]="SIM",VLOOKUP(Tabela1[[#This Row],[CLASSIFICAÇÃO]],Lista_Susp_!PRAZO,2,0)+Tabela1[[#This Row],[DATA]],"")</f>
        <v/>
      </c>
      <c r="AA521" s="11"/>
      <c r="AB521" s="11"/>
      <c r="AE521" s="3"/>
    </row>
    <row r="522" spans="1:31" x14ac:dyDescent="0.25">
      <c r="A522" s="6">
        <v>521</v>
      </c>
      <c r="C522" s="35"/>
      <c r="D522" s="15"/>
      <c r="E522" s="9"/>
      <c r="F522" s="74"/>
      <c r="H522" s="20"/>
      <c r="I522" s="45"/>
      <c r="J522" s="3"/>
      <c r="K522" s="5"/>
      <c r="M522" s="3"/>
      <c r="N522" s="2"/>
      <c r="O522" s="2"/>
      <c r="Q522" s="26"/>
      <c r="R522" s="26"/>
      <c r="S522" s="26"/>
      <c r="T522" s="7"/>
      <c r="Y522" s="3"/>
      <c r="Z522" s="4" t="str">
        <f>IF(Tabela1[[#This Row],[R.A.E]]="SIM",VLOOKUP(Tabela1[[#This Row],[CLASSIFICAÇÃO]],Lista_Susp_!PRAZO,2,0)+Tabela1[[#This Row],[DATA]],"")</f>
        <v/>
      </c>
      <c r="AA522" s="11"/>
      <c r="AB522" s="11"/>
      <c r="AE522" s="3"/>
    </row>
    <row r="523" spans="1:31" x14ac:dyDescent="0.25">
      <c r="A523" s="6">
        <v>522</v>
      </c>
      <c r="C523" s="35"/>
      <c r="D523" s="15"/>
      <c r="E523" s="9"/>
      <c r="F523" s="74"/>
      <c r="H523" s="20"/>
      <c r="I523" s="45"/>
      <c r="J523" s="3"/>
      <c r="K523" s="30"/>
      <c r="M523" s="3"/>
      <c r="N523" s="2"/>
      <c r="O523" s="33"/>
      <c r="Q523" s="26"/>
      <c r="R523" s="26"/>
      <c r="S523" s="26"/>
      <c r="T523" s="7"/>
      <c r="Y523" s="3"/>
      <c r="Z523" s="4" t="str">
        <f>IF(Tabela1[[#This Row],[R.A.E]]="SIM",VLOOKUP(Tabela1[[#This Row],[CLASSIFICAÇÃO]],Lista_Susp_!PRAZO,2,0)+Tabela1[[#This Row],[DATA]],"")</f>
        <v/>
      </c>
      <c r="AA523" s="11"/>
      <c r="AB523" s="11"/>
      <c r="AD523" s="4"/>
      <c r="AE523" s="3"/>
    </row>
    <row r="524" spans="1:31" x14ac:dyDescent="0.25">
      <c r="A524" s="6">
        <v>523</v>
      </c>
      <c r="C524" s="35"/>
      <c r="D524" s="15"/>
      <c r="E524" s="9"/>
      <c r="F524" s="74"/>
      <c r="H524" s="20"/>
      <c r="I524" s="45"/>
      <c r="J524" s="3"/>
      <c r="K524" s="5"/>
      <c r="M524" s="3"/>
      <c r="N524" s="2"/>
      <c r="O524" s="2"/>
      <c r="Q524" s="26"/>
      <c r="R524" s="26"/>
      <c r="S524" s="26"/>
      <c r="T524" s="7"/>
      <c r="Y524" s="3"/>
      <c r="Z524" s="4" t="str">
        <f>IF(Tabela1[[#This Row],[R.A.E]]="SIM",VLOOKUP(Tabela1[[#This Row],[CLASSIFICAÇÃO]],Lista_Susp_!PRAZO,2,0)+Tabela1[[#This Row],[DATA]],"")</f>
        <v/>
      </c>
      <c r="AA524" s="11"/>
      <c r="AB524" s="11"/>
      <c r="AD524" s="4"/>
      <c r="AE524" s="3"/>
    </row>
    <row r="525" spans="1:31" x14ac:dyDescent="0.25">
      <c r="A525" s="6">
        <v>524</v>
      </c>
      <c r="C525" s="35"/>
      <c r="D525" s="15"/>
      <c r="E525" s="9"/>
      <c r="F525" s="74"/>
      <c r="H525" s="20"/>
      <c r="I525" s="45"/>
      <c r="J525" s="3"/>
      <c r="K525" s="5"/>
      <c r="M525" s="3"/>
      <c r="N525" s="2"/>
      <c r="O525" s="2"/>
      <c r="Q525" s="26"/>
      <c r="R525" s="26"/>
      <c r="S525" s="26"/>
      <c r="T525" s="7"/>
      <c r="Y525" s="3"/>
      <c r="Z525" s="4" t="str">
        <f>IF(Tabela1[[#This Row],[R.A.E]]="SIM",VLOOKUP(Tabela1[[#This Row],[CLASSIFICAÇÃO]],Lista_Susp_!PRAZO,2,0)+Tabela1[[#This Row],[DATA]],"")</f>
        <v/>
      </c>
      <c r="AA525" s="11"/>
      <c r="AB525" s="11"/>
      <c r="AD525" s="4"/>
      <c r="AE525" s="3"/>
    </row>
    <row r="526" spans="1:31" x14ac:dyDescent="0.25">
      <c r="A526" s="6">
        <v>525</v>
      </c>
      <c r="C526" s="35"/>
      <c r="D526" s="15"/>
      <c r="E526" s="9"/>
      <c r="F526" s="74"/>
      <c r="H526" s="20"/>
      <c r="I526" s="45"/>
      <c r="J526" s="3"/>
      <c r="K526" s="5"/>
      <c r="M526" s="3"/>
      <c r="N526" s="2"/>
      <c r="O526" s="2"/>
      <c r="Q526" s="26"/>
      <c r="R526" s="26"/>
      <c r="S526" s="26"/>
      <c r="T526" s="7"/>
      <c r="Y526" s="3"/>
      <c r="Z526" s="4" t="str">
        <f>IF(Tabela1[[#This Row],[R.A.E]]="SIM",VLOOKUP(Tabela1[[#This Row],[CLASSIFICAÇÃO]],Lista_Susp_!PRAZO,2,0)+Tabela1[[#This Row],[DATA]],"")</f>
        <v/>
      </c>
      <c r="AA526" s="11"/>
      <c r="AB526" s="11"/>
      <c r="AD526" s="4"/>
      <c r="AE526" s="3"/>
    </row>
    <row r="527" spans="1:31" x14ac:dyDescent="0.25">
      <c r="A527" s="6">
        <v>526</v>
      </c>
      <c r="C527" s="35"/>
      <c r="D527" s="15"/>
      <c r="E527" s="9"/>
      <c r="F527" s="74"/>
      <c r="H527" s="20"/>
      <c r="I527" s="45"/>
      <c r="J527" s="3"/>
      <c r="K527" s="5"/>
      <c r="M527" s="3"/>
      <c r="N527" s="2"/>
      <c r="O527" s="2"/>
      <c r="Q527" s="26"/>
      <c r="R527" s="26"/>
      <c r="S527" s="26"/>
      <c r="T527" s="7"/>
      <c r="Y527" s="3"/>
      <c r="Z527" s="4" t="str">
        <f>IF(Tabela1[[#This Row],[R.A.E]]="SIM",VLOOKUP(Tabela1[[#This Row],[CLASSIFICAÇÃO]],Lista_Susp_!PRAZO,2,0)+Tabela1[[#This Row],[DATA]],"")</f>
        <v/>
      </c>
      <c r="AA527" s="11"/>
      <c r="AB527" s="11"/>
      <c r="AE527" s="3"/>
    </row>
    <row r="528" spans="1:31" x14ac:dyDescent="0.25">
      <c r="A528" s="6">
        <v>527</v>
      </c>
      <c r="C528" s="35"/>
      <c r="D528" s="15"/>
      <c r="E528" s="9"/>
      <c r="F528" s="74"/>
      <c r="H528" s="20"/>
      <c r="I528" s="45"/>
      <c r="J528" s="3"/>
      <c r="K528" s="5"/>
      <c r="M528" s="3"/>
      <c r="N528" s="2"/>
      <c r="O528" s="2"/>
      <c r="Q528" s="26"/>
      <c r="R528" s="26"/>
      <c r="S528" s="26"/>
      <c r="T528" s="7"/>
      <c r="U528" s="6"/>
      <c r="Y528" s="3"/>
      <c r="Z528" s="4" t="str">
        <f>IF(Tabela1[[#This Row],[R.A.E]]="SIM",VLOOKUP(Tabela1[[#This Row],[CLASSIFICAÇÃO]],Lista_Susp_!PRAZO,2,0)+Tabela1[[#This Row],[DATA]],"")</f>
        <v/>
      </c>
      <c r="AA528" s="11"/>
      <c r="AB528" s="11"/>
      <c r="AD528" s="4"/>
      <c r="AE528" s="3"/>
    </row>
    <row r="529" spans="1:31" x14ac:dyDescent="0.25">
      <c r="A529" s="43">
        <v>528</v>
      </c>
      <c r="C529" s="35"/>
      <c r="D529" s="15"/>
      <c r="E529" s="9"/>
      <c r="F529" s="74"/>
      <c r="H529" s="20"/>
      <c r="I529" s="45"/>
      <c r="J529" s="3"/>
      <c r="K529" s="5"/>
      <c r="M529" s="3"/>
      <c r="N529" s="2"/>
      <c r="O529" s="2"/>
      <c r="Q529" s="26"/>
      <c r="R529" s="26"/>
      <c r="S529" s="26"/>
      <c r="T529" s="7"/>
      <c r="Y529" s="3"/>
      <c r="Z529" s="4" t="str">
        <f>IF(Tabela1[[#This Row],[R.A.E]]="SIM",VLOOKUP(Tabela1[[#This Row],[CLASSIFICAÇÃO]],Lista_Susp_!PRAZO,2,0)+Tabela1[[#This Row],[DATA]],"")</f>
        <v/>
      </c>
      <c r="AA529" s="11"/>
      <c r="AB529" s="11"/>
      <c r="AE529" s="3"/>
    </row>
    <row r="530" spans="1:31" x14ac:dyDescent="0.25">
      <c r="A530" s="6">
        <v>529</v>
      </c>
      <c r="C530" s="35"/>
      <c r="D530" s="15"/>
      <c r="E530" s="9"/>
      <c r="F530" s="74"/>
      <c r="H530" s="20"/>
      <c r="I530" s="45"/>
      <c r="J530" s="3"/>
      <c r="K530" s="5"/>
      <c r="M530" s="3"/>
      <c r="N530" s="2"/>
      <c r="O530" s="2"/>
      <c r="Q530" s="26"/>
      <c r="R530" s="26"/>
      <c r="S530" s="26"/>
      <c r="T530" s="7"/>
      <c r="Y530" s="3"/>
      <c r="Z530" s="4" t="str">
        <f>IF(Tabela1[[#This Row],[R.A.E]]="SIM",VLOOKUP(Tabela1[[#This Row],[CLASSIFICAÇÃO]],Lista_Susp_!PRAZO,2,0)+Tabela1[[#This Row],[DATA]],"")</f>
        <v/>
      </c>
      <c r="AA530" s="11"/>
      <c r="AB530" s="11"/>
      <c r="AE530" s="3"/>
    </row>
    <row r="531" spans="1:31" x14ac:dyDescent="0.25">
      <c r="A531" s="6">
        <v>530</v>
      </c>
      <c r="C531" s="35"/>
      <c r="D531" s="15"/>
      <c r="E531" s="9"/>
      <c r="F531" s="74"/>
      <c r="H531" s="20"/>
      <c r="I531" s="45"/>
      <c r="J531" s="3"/>
      <c r="K531" s="5"/>
      <c r="M531" s="3"/>
      <c r="N531" s="2"/>
      <c r="O531" s="2"/>
      <c r="Q531" s="26"/>
      <c r="R531" s="26"/>
      <c r="S531" s="26"/>
      <c r="T531" s="7"/>
      <c r="Y531" s="3"/>
      <c r="Z531" s="4" t="str">
        <f>IF(Tabela1[[#This Row],[R.A.E]]="SIM",VLOOKUP(Tabela1[[#This Row],[CLASSIFICAÇÃO]],Lista_Susp_!PRAZO,2,0)+Tabela1[[#This Row],[DATA]],"")</f>
        <v/>
      </c>
      <c r="AA531" s="11"/>
      <c r="AB531" s="11"/>
      <c r="AE531" s="3"/>
    </row>
    <row r="532" spans="1:31" x14ac:dyDescent="0.25">
      <c r="A532" s="6">
        <v>531</v>
      </c>
      <c r="C532" s="35"/>
      <c r="D532" s="15"/>
      <c r="E532" s="9"/>
      <c r="F532" s="74"/>
      <c r="H532" s="20"/>
      <c r="I532" s="45"/>
      <c r="J532" s="3"/>
      <c r="K532" s="5"/>
      <c r="M532" s="3"/>
      <c r="N532" s="2"/>
      <c r="O532" s="2"/>
      <c r="Q532" s="26"/>
      <c r="R532" s="26"/>
      <c r="S532" s="26"/>
      <c r="T532" s="7"/>
      <c r="Y532" s="3"/>
      <c r="Z532" s="4" t="str">
        <f>IF(Tabela1[[#This Row],[R.A.E]]="SIM",VLOOKUP(Tabela1[[#This Row],[CLASSIFICAÇÃO]],Lista_Susp_!PRAZO,2,0)+Tabela1[[#This Row],[DATA]],"")</f>
        <v/>
      </c>
      <c r="AA532" s="11"/>
      <c r="AB532" s="11"/>
      <c r="AE532" s="3"/>
    </row>
    <row r="533" spans="1:31" x14ac:dyDescent="0.25">
      <c r="A533" s="6">
        <v>532</v>
      </c>
      <c r="C533" s="35"/>
      <c r="D533" s="15"/>
      <c r="E533" s="9"/>
      <c r="F533" s="74"/>
      <c r="H533" s="20"/>
      <c r="I533" s="45"/>
      <c r="J533" s="3"/>
      <c r="K533" s="5"/>
      <c r="M533" s="3"/>
      <c r="N533" s="2"/>
      <c r="O533" s="2"/>
      <c r="Q533" s="26"/>
      <c r="R533" s="26"/>
      <c r="S533" s="26"/>
      <c r="T533" s="7"/>
      <c r="Y533" s="3"/>
      <c r="Z533" s="4" t="str">
        <f>IF(Tabela1[[#This Row],[R.A.E]]="SIM",VLOOKUP(Tabela1[[#This Row],[CLASSIFICAÇÃO]],Lista_Susp_!PRAZO,2,0)+Tabela1[[#This Row],[DATA]],"")</f>
        <v/>
      </c>
      <c r="AA533" s="11"/>
      <c r="AB533" s="11"/>
      <c r="AE533" s="3"/>
    </row>
    <row r="534" spans="1:31" x14ac:dyDescent="0.25">
      <c r="A534" s="6">
        <v>533</v>
      </c>
      <c r="C534" s="35"/>
      <c r="D534" s="15"/>
      <c r="E534" s="9"/>
      <c r="F534" s="74"/>
      <c r="H534" s="20"/>
      <c r="I534" s="45"/>
      <c r="J534" s="3"/>
      <c r="K534" s="5"/>
      <c r="M534" s="3"/>
      <c r="N534" s="2"/>
      <c r="O534" s="2"/>
      <c r="Q534" s="26"/>
      <c r="R534" s="26"/>
      <c r="S534" s="26"/>
      <c r="T534" s="7"/>
      <c r="Y534" s="3"/>
      <c r="Z534" s="4" t="str">
        <f>IF(Tabela1[[#This Row],[R.A.E]]="SIM",VLOOKUP(Tabela1[[#This Row],[CLASSIFICAÇÃO]],Lista_Susp_!PRAZO,2,0)+Tabela1[[#This Row],[DATA]],"")</f>
        <v/>
      </c>
      <c r="AA534" s="11"/>
      <c r="AB534" s="11"/>
      <c r="AE534" s="3"/>
    </row>
    <row r="535" spans="1:31" x14ac:dyDescent="0.25">
      <c r="A535" s="6">
        <v>534</v>
      </c>
      <c r="C535" s="35"/>
      <c r="D535" s="15"/>
      <c r="E535" s="9"/>
      <c r="F535" s="74"/>
      <c r="H535" s="20"/>
      <c r="I535" s="45"/>
      <c r="J535" s="3"/>
      <c r="K535" s="5"/>
      <c r="M535" s="3"/>
      <c r="N535" s="2"/>
      <c r="O535" s="2"/>
      <c r="Q535" s="26"/>
      <c r="R535" s="26"/>
      <c r="S535" s="26"/>
      <c r="T535" s="7"/>
      <c r="Y535" s="3"/>
      <c r="Z535" s="4" t="str">
        <f>IF(Tabela1[[#This Row],[R.A.E]]="SIM",VLOOKUP(Tabela1[[#This Row],[CLASSIFICAÇÃO]],Lista_Susp_!PRAZO,2,0)+Tabela1[[#This Row],[DATA]],"")</f>
        <v/>
      </c>
      <c r="AA535" s="11"/>
      <c r="AB535" s="11"/>
      <c r="AE535" s="3"/>
    </row>
    <row r="536" spans="1:31" x14ac:dyDescent="0.25">
      <c r="A536" s="6">
        <v>535</v>
      </c>
      <c r="C536" s="35"/>
      <c r="D536" s="15"/>
      <c r="E536" s="9"/>
      <c r="F536" s="74"/>
      <c r="H536" s="20"/>
      <c r="I536" s="45"/>
      <c r="J536" s="3"/>
      <c r="K536" s="5"/>
      <c r="M536" s="3"/>
      <c r="N536" s="2"/>
      <c r="O536" s="2"/>
      <c r="Q536" s="26"/>
      <c r="R536" s="26"/>
      <c r="S536" s="26"/>
      <c r="T536" s="7"/>
      <c r="Y536" s="3"/>
      <c r="Z536" s="4" t="str">
        <f>IF(Tabela1[[#This Row],[R.A.E]]="SIM",VLOOKUP(Tabela1[[#This Row],[CLASSIFICAÇÃO]],Lista_Susp_!PRAZO,2,0)+Tabela1[[#This Row],[DATA]],"")</f>
        <v/>
      </c>
      <c r="AA536" s="11"/>
      <c r="AB536" s="11"/>
      <c r="AE536" s="3"/>
    </row>
    <row r="537" spans="1:31" x14ac:dyDescent="0.25">
      <c r="A537" s="6">
        <v>536</v>
      </c>
      <c r="C537" s="35"/>
      <c r="D537" s="15"/>
      <c r="E537" s="9"/>
      <c r="F537" s="74"/>
      <c r="H537" s="20"/>
      <c r="I537" s="45"/>
      <c r="J537" s="3"/>
      <c r="K537" s="5"/>
      <c r="M537" s="3"/>
      <c r="N537" s="2"/>
      <c r="O537" s="2"/>
      <c r="Q537" s="26"/>
      <c r="R537" s="26"/>
      <c r="S537" s="26"/>
      <c r="T537" s="7"/>
      <c r="Y537" s="3"/>
      <c r="Z537" s="4" t="str">
        <f>IF(Tabela1[[#This Row],[R.A.E]]="SIM",VLOOKUP(Tabela1[[#This Row],[CLASSIFICAÇÃO]],Lista_Susp_!PRAZO,2,0)+Tabela1[[#This Row],[DATA]],"")</f>
        <v/>
      </c>
      <c r="AA537" s="11"/>
      <c r="AB537" s="11"/>
      <c r="AE537" s="3"/>
    </row>
    <row r="538" spans="1:31" x14ac:dyDescent="0.25">
      <c r="A538" s="6">
        <v>537</v>
      </c>
      <c r="C538" s="35"/>
      <c r="D538" s="15"/>
      <c r="E538" s="9"/>
      <c r="F538" s="74"/>
      <c r="H538" s="20"/>
      <c r="I538" s="45"/>
      <c r="J538" s="3"/>
      <c r="K538" s="5"/>
      <c r="M538" s="3"/>
      <c r="N538" s="2"/>
      <c r="O538" s="2"/>
      <c r="Q538" s="26"/>
      <c r="R538" s="26"/>
      <c r="S538" s="26"/>
      <c r="T538" s="7"/>
      <c r="Y538" s="3"/>
      <c r="Z538" s="4" t="str">
        <f>IF(Tabela1[[#This Row],[R.A.E]]="SIM",VLOOKUP(Tabela1[[#This Row],[CLASSIFICAÇÃO]],Lista_Susp_!PRAZO,2,0)+Tabela1[[#This Row],[DATA]],"")</f>
        <v/>
      </c>
      <c r="AA538" s="11"/>
      <c r="AB538" s="11"/>
      <c r="AD538" s="4"/>
      <c r="AE538" s="3"/>
    </row>
    <row r="539" spans="1:31" x14ac:dyDescent="0.25">
      <c r="A539" s="6">
        <v>538</v>
      </c>
      <c r="C539" s="35"/>
      <c r="D539" s="15"/>
      <c r="E539" s="9"/>
      <c r="F539" s="74"/>
      <c r="H539" s="20"/>
      <c r="I539" s="45"/>
      <c r="J539" s="3"/>
      <c r="K539" s="5"/>
      <c r="M539" s="3"/>
      <c r="N539" s="2"/>
      <c r="O539" s="2"/>
      <c r="Q539" s="26"/>
      <c r="R539" s="26"/>
      <c r="S539" s="26"/>
      <c r="T539" s="7"/>
      <c r="Y539" s="3"/>
      <c r="Z539" s="4" t="str">
        <f>IF(Tabela1[[#This Row],[R.A.E]]="SIM",VLOOKUP(Tabela1[[#This Row],[CLASSIFICAÇÃO]],Lista_Susp_!PRAZO,2,0)+Tabela1[[#This Row],[DATA]],"")</f>
        <v/>
      </c>
      <c r="AA539" s="11"/>
      <c r="AB539" s="11"/>
      <c r="AE539" s="3"/>
    </row>
    <row r="540" spans="1:31" x14ac:dyDescent="0.25">
      <c r="A540" s="6">
        <v>539</v>
      </c>
      <c r="C540" s="35"/>
      <c r="D540" s="15"/>
      <c r="E540" s="9"/>
      <c r="F540" s="74"/>
      <c r="H540" s="20"/>
      <c r="I540" s="45"/>
      <c r="J540" s="3"/>
      <c r="K540" s="5"/>
      <c r="M540" s="3"/>
      <c r="N540" s="2"/>
      <c r="O540" s="2"/>
      <c r="Q540" s="26"/>
      <c r="R540" s="26"/>
      <c r="S540" s="26"/>
      <c r="T540" s="7"/>
      <c r="U540" s="26"/>
      <c r="Y540" s="3"/>
      <c r="Z540" s="4" t="str">
        <f>IF(Tabela1[[#This Row],[R.A.E]]="SIM",VLOOKUP(Tabela1[[#This Row],[CLASSIFICAÇÃO]],Lista_Susp_!PRAZO,2,0)+Tabela1[[#This Row],[DATA]],"")</f>
        <v/>
      </c>
      <c r="AA540" s="11"/>
      <c r="AB540" s="11"/>
      <c r="AE540" s="3"/>
    </row>
    <row r="541" spans="1:31" x14ac:dyDescent="0.25">
      <c r="A541" s="6">
        <v>540</v>
      </c>
      <c r="C541" s="35"/>
      <c r="D541" s="15"/>
      <c r="E541" s="9"/>
      <c r="F541" s="74"/>
      <c r="H541" s="20"/>
      <c r="I541" s="45"/>
      <c r="J541" s="3"/>
      <c r="K541" s="5"/>
      <c r="M541" s="3"/>
      <c r="N541" s="2"/>
      <c r="O541" s="2"/>
      <c r="Q541" s="26"/>
      <c r="R541" s="26"/>
      <c r="S541" s="26"/>
      <c r="T541" s="7"/>
      <c r="U541" s="26"/>
      <c r="Y541" s="3"/>
      <c r="Z541" s="4" t="str">
        <f>IF(Tabela1[[#This Row],[R.A.E]]="SIM",VLOOKUP(Tabela1[[#This Row],[CLASSIFICAÇÃO]],Lista_Susp_!PRAZO,2,0)+Tabela1[[#This Row],[DATA]],"")</f>
        <v/>
      </c>
      <c r="AA541" s="11"/>
      <c r="AB541" s="11"/>
      <c r="AE541" s="3"/>
    </row>
    <row r="542" spans="1:31" x14ac:dyDescent="0.25">
      <c r="A542" s="6">
        <v>541</v>
      </c>
      <c r="C542" s="35"/>
      <c r="D542" s="15"/>
      <c r="E542" s="9"/>
      <c r="F542" s="74"/>
      <c r="H542" s="20"/>
      <c r="I542" s="45"/>
      <c r="J542" s="3"/>
      <c r="K542" s="5"/>
      <c r="M542" s="3"/>
      <c r="N542" s="2"/>
      <c r="O542" s="2"/>
      <c r="Q542" s="26"/>
      <c r="R542" s="26"/>
      <c r="S542" s="26"/>
      <c r="T542" s="7"/>
      <c r="U542" s="26"/>
      <c r="Y542" s="3"/>
      <c r="Z542" s="4" t="str">
        <f>IF(Tabela1[[#This Row],[R.A.E]]="SIM",VLOOKUP(Tabela1[[#This Row],[CLASSIFICAÇÃO]],Lista_Susp_!PRAZO,2,0)+Tabela1[[#This Row],[DATA]],"")</f>
        <v/>
      </c>
      <c r="AA542" s="11"/>
      <c r="AB542" s="11"/>
      <c r="AE542" s="3"/>
    </row>
    <row r="543" spans="1:31" x14ac:dyDescent="0.25">
      <c r="A543" s="6">
        <v>542</v>
      </c>
      <c r="C543" s="35"/>
      <c r="D543" s="15"/>
      <c r="E543" s="9"/>
      <c r="F543" s="74"/>
      <c r="H543" s="20"/>
      <c r="I543" s="45"/>
      <c r="J543" s="3"/>
      <c r="K543" s="5"/>
      <c r="M543" s="3"/>
      <c r="N543" s="2"/>
      <c r="O543" s="2"/>
      <c r="Q543" s="26"/>
      <c r="R543" s="26"/>
      <c r="S543" s="26"/>
      <c r="T543" s="7"/>
      <c r="Y543" s="3"/>
      <c r="Z543" s="4" t="str">
        <f>IF(Tabela1[[#This Row],[R.A.E]]="SIM",VLOOKUP(Tabela1[[#This Row],[CLASSIFICAÇÃO]],Lista_Susp_!PRAZO,2,0)+Tabela1[[#This Row],[DATA]],"")</f>
        <v/>
      </c>
      <c r="AA543" s="11"/>
      <c r="AB543" s="11"/>
      <c r="AE543" s="3"/>
    </row>
    <row r="544" spans="1:31" x14ac:dyDescent="0.25">
      <c r="A544" s="6">
        <v>543</v>
      </c>
      <c r="C544" s="35"/>
      <c r="D544" s="15"/>
      <c r="E544" s="9"/>
      <c r="F544" s="74"/>
      <c r="H544" s="20"/>
      <c r="I544" s="45"/>
      <c r="J544" s="3"/>
      <c r="K544" s="5"/>
      <c r="M544" s="3"/>
      <c r="N544" s="2"/>
      <c r="O544" s="2"/>
      <c r="Q544" s="26"/>
      <c r="R544" s="26"/>
      <c r="S544" s="26"/>
      <c r="T544" s="7"/>
      <c r="Y544" s="3"/>
      <c r="Z544" s="4" t="str">
        <f>IF(Tabela1[[#This Row],[R.A.E]]="SIM",VLOOKUP(Tabela1[[#This Row],[CLASSIFICAÇÃO]],Lista_Susp_!PRAZO,2,0)+Tabela1[[#This Row],[DATA]],"")</f>
        <v/>
      </c>
      <c r="AA544" s="11"/>
      <c r="AB544" s="11"/>
      <c r="AE544" s="3"/>
    </row>
    <row r="545" spans="1:31" x14ac:dyDescent="0.25">
      <c r="A545" s="6">
        <v>544</v>
      </c>
      <c r="C545" s="35"/>
      <c r="D545" s="15"/>
      <c r="E545" s="9"/>
      <c r="F545" s="74"/>
      <c r="H545" s="20"/>
      <c r="I545" s="45"/>
      <c r="J545" s="3"/>
      <c r="K545" s="5"/>
      <c r="M545" s="3"/>
      <c r="N545" s="2"/>
      <c r="O545" s="2"/>
      <c r="Q545" s="26"/>
      <c r="R545" s="26"/>
      <c r="S545" s="26"/>
      <c r="T545" s="7"/>
      <c r="Y545" s="3"/>
      <c r="Z545" s="4" t="str">
        <f>IF(Tabela1[[#This Row],[R.A.E]]="SIM",VLOOKUP(Tabela1[[#This Row],[CLASSIFICAÇÃO]],Lista_Susp_!PRAZO,2,0)+Tabela1[[#This Row],[DATA]],"")</f>
        <v/>
      </c>
      <c r="AA545" s="11"/>
      <c r="AB545" s="11"/>
      <c r="AE545" s="3"/>
    </row>
    <row r="546" spans="1:31" x14ac:dyDescent="0.25">
      <c r="A546" s="6">
        <v>545</v>
      </c>
      <c r="C546" s="35"/>
      <c r="D546" s="15"/>
      <c r="E546" s="9"/>
      <c r="F546" s="74"/>
      <c r="H546" s="20"/>
      <c r="I546" s="45"/>
      <c r="J546" s="3"/>
      <c r="K546" s="5"/>
      <c r="M546" s="3"/>
      <c r="N546" s="2"/>
      <c r="O546" s="2"/>
      <c r="Q546" s="26"/>
      <c r="R546" s="26"/>
      <c r="S546" s="26"/>
      <c r="T546" s="7"/>
      <c r="Y546" s="3"/>
      <c r="Z546" s="4" t="str">
        <f>IF(Tabela1[[#This Row],[R.A.E]]="SIM",VLOOKUP(Tabela1[[#This Row],[CLASSIFICAÇÃO]],Lista_Susp_!PRAZO,2,0)+Tabela1[[#This Row],[DATA]],"")</f>
        <v/>
      </c>
      <c r="AA546" s="11"/>
      <c r="AB546" s="11"/>
      <c r="AE546" s="3"/>
    </row>
    <row r="547" spans="1:31" x14ac:dyDescent="0.25">
      <c r="A547" s="6">
        <v>546</v>
      </c>
      <c r="C547" s="35"/>
      <c r="D547" s="15"/>
      <c r="E547" s="9"/>
      <c r="F547" s="74"/>
      <c r="H547" s="20"/>
      <c r="I547" s="45"/>
      <c r="J547" s="3"/>
      <c r="K547" s="5"/>
      <c r="M547" s="3"/>
      <c r="N547" s="2"/>
      <c r="O547" s="2"/>
      <c r="Q547" s="26"/>
      <c r="R547" s="26"/>
      <c r="S547" s="26"/>
      <c r="T547" s="7"/>
      <c r="Y547" s="3"/>
      <c r="Z547" s="4" t="str">
        <f>IF(Tabela1[[#This Row],[R.A.E]]="SIM",VLOOKUP(Tabela1[[#This Row],[CLASSIFICAÇÃO]],Lista_Susp_!PRAZO,2,0)+Tabela1[[#This Row],[DATA]],"")</f>
        <v/>
      </c>
      <c r="AA547" s="11"/>
      <c r="AB547" s="11"/>
      <c r="AE547" s="3"/>
    </row>
    <row r="548" spans="1:31" x14ac:dyDescent="0.25">
      <c r="A548" s="6">
        <v>547</v>
      </c>
      <c r="C548" s="35"/>
      <c r="D548" s="15"/>
      <c r="E548" s="9"/>
      <c r="F548" s="74"/>
      <c r="H548" s="20"/>
      <c r="I548" s="45"/>
      <c r="J548" s="3"/>
      <c r="K548" s="5"/>
      <c r="M548" s="3"/>
      <c r="N548" s="2"/>
      <c r="O548" s="2"/>
      <c r="Q548" s="26"/>
      <c r="R548" s="26"/>
      <c r="S548" s="26"/>
      <c r="T548" s="7"/>
      <c r="Y548" s="3"/>
      <c r="Z548" s="4" t="str">
        <f>IF(Tabela1[[#This Row],[R.A.E]]="SIM",VLOOKUP(Tabela1[[#This Row],[CLASSIFICAÇÃO]],Lista_Susp_!PRAZO,2,0)+Tabela1[[#This Row],[DATA]],"")</f>
        <v/>
      </c>
      <c r="AA548" s="11"/>
      <c r="AB548" s="11"/>
      <c r="AE548" s="3"/>
    </row>
    <row r="549" spans="1:31" x14ac:dyDescent="0.25">
      <c r="A549" s="6">
        <v>548</v>
      </c>
      <c r="C549" s="35"/>
      <c r="D549" s="15"/>
      <c r="E549" s="9"/>
      <c r="F549" s="74"/>
      <c r="H549" s="20"/>
      <c r="I549" s="45"/>
      <c r="J549" s="3"/>
      <c r="K549" s="5"/>
      <c r="M549" s="3"/>
      <c r="N549" s="2"/>
      <c r="O549" s="2"/>
      <c r="Q549" s="26"/>
      <c r="R549" s="26"/>
      <c r="S549" s="26"/>
      <c r="T549" s="7"/>
      <c r="Y549" s="3"/>
      <c r="Z549" s="4" t="str">
        <f>IF(Tabela1[[#This Row],[R.A.E]]="SIM",VLOOKUP(Tabela1[[#This Row],[CLASSIFICAÇÃO]],Lista_Susp_!PRAZO,2,0)+Tabela1[[#This Row],[DATA]],"")</f>
        <v/>
      </c>
      <c r="AA549" s="11"/>
      <c r="AB549" s="11"/>
      <c r="AE549" s="3"/>
    </row>
    <row r="550" spans="1:31" x14ac:dyDescent="0.25">
      <c r="A550" s="6">
        <v>549</v>
      </c>
      <c r="C550" s="35"/>
      <c r="D550" s="15"/>
      <c r="E550" s="9"/>
      <c r="F550" s="74"/>
      <c r="H550" s="20"/>
      <c r="I550" s="45"/>
      <c r="J550" s="3"/>
      <c r="K550" s="5"/>
      <c r="M550" s="3"/>
      <c r="N550" s="2"/>
      <c r="O550" s="2"/>
      <c r="Q550" s="26"/>
      <c r="R550" s="26"/>
      <c r="S550" s="26"/>
      <c r="T550" s="7"/>
      <c r="Y550" s="3"/>
      <c r="Z550" s="4" t="str">
        <f>IF(Tabela1[[#This Row],[R.A.E]]="SIM",VLOOKUP(Tabela1[[#This Row],[CLASSIFICAÇÃO]],Lista_Susp_!PRAZO,2,0)+Tabela1[[#This Row],[DATA]],"")</f>
        <v/>
      </c>
      <c r="AA550" s="11"/>
      <c r="AB550" s="11"/>
      <c r="AE550" s="3"/>
    </row>
    <row r="551" spans="1:31" x14ac:dyDescent="0.25">
      <c r="A551" s="6">
        <v>550</v>
      </c>
      <c r="C551" s="35"/>
      <c r="D551" s="15"/>
      <c r="E551" s="9"/>
      <c r="F551" s="74"/>
      <c r="H551" s="20"/>
      <c r="I551" s="45"/>
      <c r="J551" s="3"/>
      <c r="K551" s="5"/>
      <c r="M551" s="3"/>
      <c r="N551" s="2"/>
      <c r="O551" s="2"/>
      <c r="Q551" s="26"/>
      <c r="R551" s="26"/>
      <c r="S551" s="26"/>
      <c r="T551" s="7"/>
      <c r="Y551" s="3"/>
      <c r="Z551" s="4" t="str">
        <f>IF(Tabela1[[#This Row],[R.A.E]]="SIM",VLOOKUP(Tabela1[[#This Row],[CLASSIFICAÇÃO]],Lista_Susp_!PRAZO,2,0)+Tabela1[[#This Row],[DATA]],"")</f>
        <v/>
      </c>
      <c r="AA551" s="11"/>
      <c r="AB551" s="11"/>
      <c r="AD551" s="4"/>
      <c r="AE551" s="3"/>
    </row>
    <row r="552" spans="1:31" x14ac:dyDescent="0.25">
      <c r="A552" s="6">
        <v>551</v>
      </c>
      <c r="C552" s="35"/>
      <c r="D552" s="15"/>
      <c r="E552" s="9"/>
      <c r="F552" s="74"/>
      <c r="H552" s="20"/>
      <c r="I552" s="45"/>
      <c r="J552" s="3"/>
      <c r="K552" s="5"/>
      <c r="M552" s="3"/>
      <c r="N552" s="2"/>
      <c r="O552" s="2"/>
      <c r="Q552" s="26"/>
      <c r="R552" s="26"/>
      <c r="S552" s="26"/>
      <c r="T552" s="7"/>
      <c r="Y552" s="3"/>
      <c r="Z552" s="4" t="str">
        <f>IF(Tabela1[[#This Row],[R.A.E]]="SIM",VLOOKUP(Tabela1[[#This Row],[CLASSIFICAÇÃO]],Lista_Susp_!PRAZO,2,0)+Tabela1[[#This Row],[DATA]],"")</f>
        <v/>
      </c>
      <c r="AA552" s="11"/>
      <c r="AB552" s="11"/>
      <c r="AE552" s="3"/>
    </row>
    <row r="553" spans="1:31" x14ac:dyDescent="0.25">
      <c r="A553" s="6">
        <v>552</v>
      </c>
      <c r="C553" s="35"/>
      <c r="D553" s="15"/>
      <c r="E553" s="9"/>
      <c r="F553" s="74"/>
      <c r="H553" s="20"/>
      <c r="I553" s="45"/>
      <c r="J553" s="3"/>
      <c r="K553" s="5"/>
      <c r="M553" s="3"/>
      <c r="N553" s="2"/>
      <c r="O553" s="2"/>
      <c r="Q553" s="26"/>
      <c r="R553" s="26"/>
      <c r="S553" s="26"/>
      <c r="T553" s="7"/>
      <c r="Y553" s="3"/>
      <c r="Z553" s="4" t="str">
        <f>IF(Tabela1[[#This Row],[R.A.E]]="SIM",VLOOKUP(Tabela1[[#This Row],[CLASSIFICAÇÃO]],Lista_Susp_!PRAZO,2,0)+Tabela1[[#This Row],[DATA]],"")</f>
        <v/>
      </c>
      <c r="AA553" s="11"/>
      <c r="AB553" s="11"/>
      <c r="AE553" s="3"/>
    </row>
    <row r="554" spans="1:31" x14ac:dyDescent="0.25">
      <c r="A554" s="6">
        <v>553</v>
      </c>
      <c r="C554" s="35"/>
      <c r="D554" s="15"/>
      <c r="E554" s="9"/>
      <c r="F554" s="74"/>
      <c r="H554" s="45"/>
      <c r="I554" s="45"/>
      <c r="J554" s="3"/>
      <c r="K554" s="5"/>
      <c r="M554" s="3"/>
      <c r="N554" s="2"/>
      <c r="O554" s="2"/>
      <c r="Q554" s="26"/>
      <c r="R554" s="26"/>
      <c r="S554" s="26"/>
      <c r="T554" s="7"/>
      <c r="Y554" s="3"/>
      <c r="Z554" s="4" t="str">
        <f>IF(Tabela1[[#This Row],[R.A.E]]="SIM",VLOOKUP(Tabela1[[#This Row],[CLASSIFICAÇÃO]],Lista_Susp_!PRAZO,2,0)+Tabela1[[#This Row],[DATA]],"")</f>
        <v/>
      </c>
      <c r="AA554" s="11"/>
      <c r="AB554" s="11"/>
      <c r="AE554" s="3"/>
    </row>
    <row r="555" spans="1:31" x14ac:dyDescent="0.25">
      <c r="A555" s="6">
        <v>554</v>
      </c>
      <c r="C555" s="35"/>
      <c r="D555" s="15"/>
      <c r="E555" s="9"/>
      <c r="F555" s="74"/>
      <c r="H555" s="20"/>
      <c r="I555" s="45"/>
      <c r="J555" s="3"/>
      <c r="K555" s="5"/>
      <c r="M555" s="3"/>
      <c r="O555" s="2"/>
      <c r="Q555" s="26"/>
      <c r="R555" s="26"/>
      <c r="S555" s="26"/>
      <c r="T555" s="7"/>
      <c r="Y555" s="6"/>
      <c r="Z555" s="4" t="str">
        <f>IF(Tabela1[[#This Row],[R.A.E]]="SIM",VLOOKUP(Tabela1[[#This Row],[CLASSIFICAÇÃO]],Lista_Susp_!PRAZO,2,0)+Tabela1[[#This Row],[DATA]],"")</f>
        <v/>
      </c>
      <c r="AA555" s="11"/>
      <c r="AB555" s="11"/>
      <c r="AE555" s="3"/>
    </row>
    <row r="556" spans="1:31" x14ac:dyDescent="0.25">
      <c r="A556" s="6">
        <v>555</v>
      </c>
      <c r="C556" s="35"/>
      <c r="D556" s="15"/>
      <c r="E556" s="9"/>
      <c r="F556" s="74"/>
      <c r="H556" s="20"/>
      <c r="I556" s="45"/>
      <c r="J556" s="3"/>
      <c r="K556" s="5"/>
      <c r="M556" s="3"/>
      <c r="N556" s="2"/>
      <c r="O556" s="2"/>
      <c r="Q556" s="26"/>
      <c r="R556" s="26"/>
      <c r="S556" s="26"/>
      <c r="T556" s="7"/>
      <c r="Y556" s="3"/>
      <c r="Z556" s="4" t="str">
        <f>IF(Tabela1[[#This Row],[R.A.E]]="SIM",VLOOKUP(Tabela1[[#This Row],[CLASSIFICAÇÃO]],Lista_Susp_!PRAZO,2,0)+Tabela1[[#This Row],[DATA]],"")</f>
        <v/>
      </c>
      <c r="AA556" s="11"/>
      <c r="AB556" s="11"/>
      <c r="AE556" s="3"/>
    </row>
    <row r="557" spans="1:31" x14ac:dyDescent="0.25">
      <c r="A557" s="26">
        <v>556</v>
      </c>
      <c r="C557" s="35"/>
      <c r="D557" s="15"/>
      <c r="E557" s="9"/>
      <c r="F557" s="74"/>
      <c r="H557" s="20"/>
      <c r="I557" s="45"/>
      <c r="J557" s="3"/>
      <c r="K557" s="5"/>
      <c r="M557" s="3"/>
      <c r="N557" s="2"/>
      <c r="O557" s="2"/>
      <c r="Q557" s="26"/>
      <c r="R557" s="26"/>
      <c r="S557" s="26"/>
      <c r="T557" s="7"/>
      <c r="Y557" s="3"/>
      <c r="Z557" s="4" t="str">
        <f>IF(Tabela1[[#This Row],[R.A.E]]="SIM",VLOOKUP(Tabela1[[#This Row],[CLASSIFICAÇÃO]],Lista_Susp_!PRAZO,2,0)+Tabela1[[#This Row],[DATA]],"")</f>
        <v/>
      </c>
      <c r="AA557" s="11"/>
      <c r="AB557" s="11"/>
      <c r="AD557" s="4"/>
      <c r="AE557" s="3"/>
    </row>
    <row r="558" spans="1:31" x14ac:dyDescent="0.25">
      <c r="A558" s="6">
        <v>557</v>
      </c>
      <c r="C558" s="35"/>
      <c r="D558" s="15"/>
      <c r="E558" s="9"/>
      <c r="F558" s="74"/>
      <c r="H558" s="20"/>
      <c r="I558" s="45"/>
      <c r="J558" s="3"/>
      <c r="K558" s="5"/>
      <c r="M558" s="3"/>
      <c r="N558" s="2"/>
      <c r="O558" s="2"/>
      <c r="Q558" s="26"/>
      <c r="R558" s="26"/>
      <c r="S558" s="26"/>
      <c r="T558" s="7"/>
      <c r="Y558" s="3"/>
      <c r="Z558" s="4" t="str">
        <f>IF(Tabela1[[#This Row],[R.A.E]]="SIM",VLOOKUP(Tabela1[[#This Row],[CLASSIFICAÇÃO]],Lista_Susp_!PRAZO,2,0)+Tabela1[[#This Row],[DATA]],"")</f>
        <v/>
      </c>
      <c r="AA558" s="11"/>
      <c r="AB558" s="11"/>
      <c r="AE558" s="3"/>
    </row>
    <row r="559" spans="1:31" x14ac:dyDescent="0.25">
      <c r="A559" s="6">
        <v>558</v>
      </c>
      <c r="C559" s="35"/>
      <c r="D559" s="15"/>
      <c r="E559" s="9"/>
      <c r="F559" s="74"/>
      <c r="H559" s="20"/>
      <c r="I559" s="45"/>
      <c r="J559" s="3"/>
      <c r="K559" s="5"/>
      <c r="M559" s="3"/>
      <c r="N559" s="2"/>
      <c r="O559" s="2"/>
      <c r="Q559" s="26"/>
      <c r="R559" s="26"/>
      <c r="S559" s="26"/>
      <c r="T559" s="7"/>
      <c r="Y559" s="3"/>
      <c r="Z559" s="4" t="str">
        <f>IF(Tabela1[[#This Row],[R.A.E]]="SIM",VLOOKUP(Tabela1[[#This Row],[CLASSIFICAÇÃO]],Lista_Susp_!PRAZO,2,0)+Tabela1[[#This Row],[DATA]],"")</f>
        <v/>
      </c>
      <c r="AA559" s="11"/>
      <c r="AB559" s="11"/>
      <c r="AE559" s="3"/>
    </row>
    <row r="560" spans="1:31" x14ac:dyDescent="0.25">
      <c r="A560" s="6">
        <v>559</v>
      </c>
      <c r="C560" s="35"/>
      <c r="D560" s="15"/>
      <c r="E560" s="9"/>
      <c r="F560" s="74"/>
      <c r="H560" s="20"/>
      <c r="I560" s="45"/>
      <c r="J560" s="3"/>
      <c r="K560" s="5"/>
      <c r="M560" s="3"/>
      <c r="N560" s="2"/>
      <c r="O560" s="2"/>
      <c r="P560" s="1"/>
      <c r="Q560" s="26"/>
      <c r="R560" s="26"/>
      <c r="S560" s="26"/>
      <c r="T560" s="7"/>
      <c r="Y560" s="3"/>
      <c r="Z560" s="4" t="str">
        <f>IF(Tabela1[[#This Row],[R.A.E]]="SIM",VLOOKUP(Tabela1[[#This Row],[CLASSIFICAÇÃO]],Lista_Susp_!PRAZO,2,0)+Tabela1[[#This Row],[DATA]],"")</f>
        <v/>
      </c>
      <c r="AA560" s="11"/>
      <c r="AB560" s="11"/>
      <c r="AE560" s="3"/>
    </row>
    <row r="561" spans="1:31" x14ac:dyDescent="0.25">
      <c r="A561" s="6">
        <v>560</v>
      </c>
      <c r="C561" s="35"/>
      <c r="D561" s="15"/>
      <c r="E561" s="9"/>
      <c r="F561" s="74"/>
      <c r="H561" s="20"/>
      <c r="I561" s="45"/>
      <c r="J561" s="3"/>
      <c r="K561" s="5"/>
      <c r="M561" s="6"/>
      <c r="N561" s="2"/>
      <c r="O561" s="2"/>
      <c r="P561" s="1"/>
      <c r="Q561" s="26"/>
      <c r="R561" s="26"/>
      <c r="S561" s="26"/>
      <c r="T561" s="7"/>
      <c r="Y561" s="3"/>
      <c r="Z561" s="4" t="str">
        <f>IF(Tabela1[[#This Row],[R.A.E]]="SIM",VLOOKUP(Tabela1[[#This Row],[CLASSIFICAÇÃO]],Lista_Susp_!PRAZO,2,0)+Tabela1[[#This Row],[DATA]],"")</f>
        <v/>
      </c>
      <c r="AA561" s="11"/>
      <c r="AB561" s="11"/>
      <c r="AD561" s="4"/>
      <c r="AE561" s="3"/>
    </row>
    <row r="562" spans="1:31" x14ac:dyDescent="0.25">
      <c r="A562" s="6">
        <v>561</v>
      </c>
      <c r="C562" s="35"/>
      <c r="D562" s="15"/>
      <c r="E562" s="9"/>
      <c r="F562" s="74"/>
      <c r="H562" s="20"/>
      <c r="I562" s="45"/>
      <c r="J562" s="3"/>
      <c r="K562" s="5"/>
      <c r="M562" s="3"/>
      <c r="N562" s="2"/>
      <c r="O562" s="2"/>
      <c r="Q562" s="26"/>
      <c r="R562" s="26"/>
      <c r="S562" s="26"/>
      <c r="T562" s="7"/>
      <c r="Y562" s="3"/>
      <c r="Z562" s="4" t="str">
        <f>IF(Tabela1[[#This Row],[R.A.E]]="SIM",VLOOKUP(Tabela1[[#This Row],[CLASSIFICAÇÃO]],Lista_Susp_!PRAZO,2,0)+Tabela1[[#This Row],[DATA]],"")</f>
        <v/>
      </c>
      <c r="AA562" s="11"/>
      <c r="AB562" s="11"/>
      <c r="AE562" s="3"/>
    </row>
    <row r="563" spans="1:31" x14ac:dyDescent="0.25">
      <c r="A563" s="6">
        <v>562</v>
      </c>
      <c r="C563" s="35"/>
      <c r="D563" s="15"/>
      <c r="E563" s="9"/>
      <c r="F563" s="74"/>
      <c r="H563" s="20"/>
      <c r="I563" s="45"/>
      <c r="J563" s="3"/>
      <c r="K563" s="5"/>
      <c r="M563" s="3"/>
      <c r="N563" s="2"/>
      <c r="O563" s="2"/>
      <c r="Q563" s="26"/>
      <c r="R563" s="26"/>
      <c r="S563" s="26"/>
      <c r="T563" s="7"/>
      <c r="Y563" s="3"/>
      <c r="Z563" s="4" t="str">
        <f>IF(Tabela1[[#This Row],[R.A.E]]="SIM",VLOOKUP(Tabela1[[#This Row],[CLASSIFICAÇÃO]],Lista_Susp_!PRAZO,2,0)+Tabela1[[#This Row],[DATA]],"")</f>
        <v/>
      </c>
      <c r="AA563" s="11"/>
      <c r="AB563" s="11"/>
      <c r="AE563" s="3"/>
    </row>
    <row r="564" spans="1:31" x14ac:dyDescent="0.25">
      <c r="A564" s="6">
        <v>563</v>
      </c>
      <c r="C564" s="35"/>
      <c r="D564" s="15"/>
      <c r="E564" s="9"/>
      <c r="F564" s="74"/>
      <c r="H564" s="20"/>
      <c r="I564" s="45"/>
      <c r="J564" s="3"/>
      <c r="K564" s="5"/>
      <c r="M564" s="3"/>
      <c r="N564" s="2"/>
      <c r="O564" s="2"/>
      <c r="Q564" s="26"/>
      <c r="R564" s="26"/>
      <c r="S564" s="26"/>
      <c r="T564" s="7"/>
      <c r="Y564" s="3"/>
      <c r="Z564" s="4" t="str">
        <f>IF(Tabela1[[#This Row],[R.A.E]]="SIM",VLOOKUP(Tabela1[[#This Row],[CLASSIFICAÇÃO]],Lista_Susp_!PRAZO,2,0)+Tabela1[[#This Row],[DATA]],"")</f>
        <v/>
      </c>
      <c r="AA564" s="11"/>
      <c r="AB564" s="11"/>
      <c r="AE564" s="3"/>
    </row>
    <row r="565" spans="1:31" x14ac:dyDescent="0.25">
      <c r="A565" s="6">
        <v>564</v>
      </c>
      <c r="C565" s="35"/>
      <c r="D565" s="15"/>
      <c r="E565" s="9"/>
      <c r="F565" s="74"/>
      <c r="H565" s="20"/>
      <c r="I565" s="45"/>
      <c r="J565" s="3"/>
      <c r="K565" s="5"/>
      <c r="M565" s="3"/>
      <c r="N565" s="2"/>
      <c r="O565" s="2"/>
      <c r="Q565" s="26"/>
      <c r="R565" s="26"/>
      <c r="S565" s="26"/>
      <c r="T565" s="7"/>
      <c r="Y565" s="3"/>
      <c r="Z565" s="4" t="str">
        <f>IF(Tabela1[[#This Row],[R.A.E]]="SIM",VLOOKUP(Tabela1[[#This Row],[CLASSIFICAÇÃO]],Lista_Susp_!PRAZO,2,0)+Tabela1[[#This Row],[DATA]],"")</f>
        <v/>
      </c>
      <c r="AA565" s="11"/>
      <c r="AB565" s="11"/>
      <c r="AE565" s="3"/>
    </row>
    <row r="566" spans="1:31" x14ac:dyDescent="0.25">
      <c r="A566" s="6">
        <v>565</v>
      </c>
      <c r="C566" s="35"/>
      <c r="D566" s="15"/>
      <c r="E566" s="9"/>
      <c r="F566" s="74"/>
      <c r="H566" s="20"/>
      <c r="I566" s="45"/>
      <c r="J566" s="3"/>
      <c r="K566" s="5"/>
      <c r="M566" s="3"/>
      <c r="N566" s="2"/>
      <c r="O566" s="2"/>
      <c r="Q566" s="26"/>
      <c r="R566" s="26"/>
      <c r="S566" s="26"/>
      <c r="T566" s="7"/>
      <c r="Y566" s="3"/>
      <c r="Z566" s="4" t="str">
        <f>IF(Tabela1[[#This Row],[R.A.E]]="SIM",VLOOKUP(Tabela1[[#This Row],[CLASSIFICAÇÃO]],Lista_Susp_!PRAZO,2,0)+Tabela1[[#This Row],[DATA]],"")</f>
        <v/>
      </c>
      <c r="AA566" s="11"/>
      <c r="AB566" s="11"/>
      <c r="AE566" s="3"/>
    </row>
    <row r="567" spans="1:31" x14ac:dyDescent="0.25">
      <c r="A567" s="6">
        <v>566</v>
      </c>
      <c r="C567" s="35"/>
      <c r="D567" s="15"/>
      <c r="E567" s="9"/>
      <c r="F567" s="74"/>
      <c r="H567" s="20"/>
      <c r="I567" s="45"/>
      <c r="J567" s="3"/>
      <c r="K567" s="5"/>
      <c r="M567" s="3"/>
      <c r="N567" s="2"/>
      <c r="O567" s="2"/>
      <c r="Q567" s="26"/>
      <c r="R567" s="26"/>
      <c r="S567" s="26"/>
      <c r="T567" s="7"/>
      <c r="Y567" s="3"/>
      <c r="Z567" s="4" t="str">
        <f>IF(Tabela1[[#This Row],[R.A.E]]="SIM",VLOOKUP(Tabela1[[#This Row],[CLASSIFICAÇÃO]],Lista_Susp_!PRAZO,2,0)+Tabela1[[#This Row],[DATA]],"")</f>
        <v/>
      </c>
      <c r="AA567" s="11"/>
      <c r="AB567" s="11"/>
      <c r="AE567" s="3"/>
    </row>
    <row r="568" spans="1:31" x14ac:dyDescent="0.25">
      <c r="A568" s="6">
        <v>567</v>
      </c>
      <c r="C568" s="35"/>
      <c r="D568" s="15"/>
      <c r="E568" s="9"/>
      <c r="F568" s="74"/>
      <c r="H568" s="20"/>
      <c r="I568" s="45"/>
      <c r="J568" s="3"/>
      <c r="K568" s="5"/>
      <c r="M568" s="3"/>
      <c r="N568" s="2"/>
      <c r="O568" s="2"/>
      <c r="Q568" s="26"/>
      <c r="R568" s="26"/>
      <c r="S568" s="26"/>
      <c r="T568" s="7"/>
      <c r="Y568" s="3"/>
      <c r="Z568" s="4" t="str">
        <f>IF(Tabela1[[#This Row],[R.A.E]]="SIM",VLOOKUP(Tabela1[[#This Row],[CLASSIFICAÇÃO]],Lista_Susp_!PRAZO,2,0)+Tabela1[[#This Row],[DATA]],"")</f>
        <v/>
      </c>
      <c r="AA568" s="11"/>
      <c r="AB568" s="11"/>
      <c r="AE568" s="3"/>
    </row>
    <row r="569" spans="1:31" x14ac:dyDescent="0.25">
      <c r="A569" s="6">
        <v>568</v>
      </c>
      <c r="C569" s="35"/>
      <c r="D569" s="15"/>
      <c r="E569" s="9"/>
      <c r="F569" s="74"/>
      <c r="H569" s="20"/>
      <c r="I569" s="45"/>
      <c r="J569" s="3"/>
      <c r="K569" s="5"/>
      <c r="M569" s="3"/>
      <c r="N569" s="2"/>
      <c r="O569" s="2"/>
      <c r="Q569" s="26"/>
      <c r="R569" s="26"/>
      <c r="S569" s="26"/>
      <c r="T569" s="7"/>
      <c r="Y569" s="3"/>
      <c r="Z569" s="4" t="str">
        <f>IF(Tabela1[[#This Row],[R.A.E]]="SIM",VLOOKUP(Tabela1[[#This Row],[CLASSIFICAÇÃO]],Lista_Susp_!PRAZO,2,0)+Tabela1[[#This Row],[DATA]],"")</f>
        <v/>
      </c>
      <c r="AA569" s="11"/>
      <c r="AB569" s="11"/>
      <c r="AE569" s="3"/>
    </row>
    <row r="570" spans="1:31" x14ac:dyDescent="0.25">
      <c r="A570" s="6">
        <v>569</v>
      </c>
      <c r="C570" s="35"/>
      <c r="D570" s="15"/>
      <c r="E570" s="9"/>
      <c r="F570" s="74"/>
      <c r="H570" s="20"/>
      <c r="I570" s="45"/>
      <c r="J570" s="3"/>
      <c r="K570" s="5"/>
      <c r="M570" s="3"/>
      <c r="N570" s="2"/>
      <c r="O570" s="2"/>
      <c r="Q570" s="26"/>
      <c r="R570" s="26"/>
      <c r="S570" s="26"/>
      <c r="T570" s="7"/>
      <c r="Y570" s="3"/>
      <c r="Z570" s="4" t="str">
        <f>IF(Tabela1[[#This Row],[R.A.E]]="SIM",VLOOKUP(Tabela1[[#This Row],[CLASSIFICAÇÃO]],Lista_Susp_!PRAZO,2,0)+Tabela1[[#This Row],[DATA]],"")</f>
        <v/>
      </c>
      <c r="AA570" s="11"/>
      <c r="AB570" s="11"/>
      <c r="AE570" s="3"/>
    </row>
    <row r="571" spans="1:31" x14ac:dyDescent="0.25">
      <c r="A571" s="6">
        <v>570</v>
      </c>
      <c r="C571" s="35"/>
      <c r="D571" s="15"/>
      <c r="E571" s="9"/>
      <c r="F571" s="74"/>
      <c r="H571" s="20"/>
      <c r="I571" s="45"/>
      <c r="J571" s="3"/>
      <c r="K571" s="5"/>
      <c r="M571" s="3"/>
      <c r="N571" s="2"/>
      <c r="O571" s="2"/>
      <c r="Q571" s="26"/>
      <c r="R571" s="26"/>
      <c r="S571" s="26"/>
      <c r="T571" s="7"/>
      <c r="Y571" s="3"/>
      <c r="Z571" s="4" t="str">
        <f>IF(Tabela1[[#This Row],[R.A.E]]="SIM",VLOOKUP(Tabela1[[#This Row],[CLASSIFICAÇÃO]],Lista_Susp_!PRAZO,2,0)+Tabela1[[#This Row],[DATA]],"")</f>
        <v/>
      </c>
      <c r="AA571" s="11"/>
      <c r="AB571" s="11"/>
      <c r="AE571" s="3"/>
    </row>
    <row r="572" spans="1:31" x14ac:dyDescent="0.25">
      <c r="A572" s="6">
        <v>571</v>
      </c>
      <c r="C572" s="35"/>
      <c r="D572" s="15"/>
      <c r="E572" s="9"/>
      <c r="F572" s="74"/>
      <c r="H572" s="20"/>
      <c r="I572" s="45"/>
      <c r="J572" s="3"/>
      <c r="K572" s="5"/>
      <c r="M572" s="3"/>
      <c r="N572" s="2"/>
      <c r="O572" s="2"/>
      <c r="Q572" s="26"/>
      <c r="R572" s="26"/>
      <c r="S572" s="26"/>
      <c r="T572" s="7"/>
      <c r="Y572" s="3"/>
      <c r="Z572" s="4" t="str">
        <f>IF(Tabela1[[#This Row],[R.A.E]]="SIM",VLOOKUP(Tabela1[[#This Row],[CLASSIFICAÇÃO]],Lista_Susp_!PRAZO,2,0)+Tabela1[[#This Row],[DATA]],"")</f>
        <v/>
      </c>
      <c r="AA572" s="11"/>
      <c r="AB572" s="11"/>
      <c r="AE572" s="3"/>
    </row>
    <row r="573" spans="1:31" x14ac:dyDescent="0.25">
      <c r="A573" s="6">
        <v>572</v>
      </c>
      <c r="C573" s="35"/>
      <c r="D573" s="15"/>
      <c r="E573" s="9"/>
      <c r="F573" s="74"/>
      <c r="H573" s="20"/>
      <c r="I573" s="45"/>
      <c r="J573" s="3"/>
      <c r="K573" s="5"/>
      <c r="M573" s="3"/>
      <c r="N573" s="2"/>
      <c r="O573" s="2"/>
      <c r="Q573" s="26"/>
      <c r="R573" s="26"/>
      <c r="S573" s="26"/>
      <c r="T573" s="7"/>
      <c r="Y573" s="3"/>
      <c r="Z573" s="4" t="str">
        <f>IF(Tabela1[[#This Row],[R.A.E]]="SIM",VLOOKUP(Tabela1[[#This Row],[CLASSIFICAÇÃO]],Lista_Susp_!PRAZO,2,0)+Tabela1[[#This Row],[DATA]],"")</f>
        <v/>
      </c>
      <c r="AA573" s="11"/>
      <c r="AB573" s="11"/>
      <c r="AE573" s="3"/>
    </row>
    <row r="574" spans="1:31" x14ac:dyDescent="0.25">
      <c r="A574" s="6">
        <v>573</v>
      </c>
      <c r="C574" s="35"/>
      <c r="D574" s="15"/>
      <c r="E574" s="9"/>
      <c r="F574" s="74"/>
      <c r="H574" s="20"/>
      <c r="I574" s="45"/>
      <c r="J574" s="3"/>
      <c r="K574" s="5"/>
      <c r="M574" s="3"/>
      <c r="N574" s="2"/>
      <c r="O574" s="2"/>
      <c r="Q574" s="26"/>
      <c r="R574" s="26"/>
      <c r="S574" s="26"/>
      <c r="T574" s="7"/>
      <c r="Y574" s="3"/>
      <c r="Z574" s="4" t="str">
        <f>IF(Tabela1[[#This Row],[R.A.E]]="SIM",VLOOKUP(Tabela1[[#This Row],[CLASSIFICAÇÃO]],Lista_Susp_!PRAZO,2,0)+Tabela1[[#This Row],[DATA]],"")</f>
        <v/>
      </c>
      <c r="AA574" s="11"/>
      <c r="AB574" s="11"/>
      <c r="AE574" s="3"/>
    </row>
    <row r="575" spans="1:31" x14ac:dyDescent="0.25">
      <c r="A575" s="6">
        <v>574</v>
      </c>
      <c r="C575" s="35"/>
      <c r="D575" s="15"/>
      <c r="E575" s="9"/>
      <c r="F575" s="74"/>
      <c r="H575" s="20"/>
      <c r="I575" s="45"/>
      <c r="J575" s="3"/>
      <c r="K575" s="5"/>
      <c r="M575" s="3"/>
      <c r="N575" s="2"/>
      <c r="O575" s="2"/>
      <c r="Q575" s="26"/>
      <c r="R575" s="26"/>
      <c r="S575" s="26"/>
      <c r="T575" s="7"/>
      <c r="Y575" s="3"/>
      <c r="Z575" s="4" t="str">
        <f>IF(Tabela1[[#This Row],[R.A.E]]="SIM",VLOOKUP(Tabela1[[#This Row],[CLASSIFICAÇÃO]],Lista_Susp_!PRAZO,2,0)+Tabela1[[#This Row],[DATA]],"")</f>
        <v/>
      </c>
      <c r="AA575" s="11"/>
      <c r="AB575" s="11"/>
      <c r="AE575" s="3"/>
    </row>
    <row r="576" spans="1:31" x14ac:dyDescent="0.25">
      <c r="A576" s="6">
        <v>575</v>
      </c>
      <c r="C576" s="35"/>
      <c r="D576" s="15"/>
      <c r="E576" s="9"/>
      <c r="F576" s="74"/>
      <c r="H576" s="20"/>
      <c r="I576" s="45"/>
      <c r="J576" s="3"/>
      <c r="K576" s="5"/>
      <c r="M576" s="3"/>
      <c r="N576" s="2"/>
      <c r="O576" s="2"/>
      <c r="Q576" s="26"/>
      <c r="R576" s="26"/>
      <c r="S576" s="26"/>
      <c r="T576" s="7"/>
      <c r="Y576" s="3"/>
      <c r="Z576" s="4" t="str">
        <f>IF(Tabela1[[#This Row],[R.A.E]]="SIM",VLOOKUP(Tabela1[[#This Row],[CLASSIFICAÇÃO]],Lista_Susp_!PRAZO,2,0)+Tabela1[[#This Row],[DATA]],"")</f>
        <v/>
      </c>
      <c r="AA576" s="11"/>
      <c r="AB576" s="11"/>
      <c r="AE576" s="3"/>
    </row>
    <row r="577" spans="1:31" x14ac:dyDescent="0.25">
      <c r="A577" s="6">
        <v>576</v>
      </c>
      <c r="C577" s="35"/>
      <c r="D577" s="15"/>
      <c r="E577" s="9"/>
      <c r="F577" s="74"/>
      <c r="H577" s="20"/>
      <c r="I577" s="45"/>
      <c r="J577" s="3"/>
      <c r="K577" s="5"/>
      <c r="M577" s="3"/>
      <c r="N577" s="2"/>
      <c r="O577" s="2"/>
      <c r="Q577" s="26"/>
      <c r="R577" s="26"/>
      <c r="S577" s="26"/>
      <c r="T577" s="7"/>
      <c r="U577" s="1"/>
      <c r="Y577" s="3"/>
      <c r="Z577" s="4" t="str">
        <f>IF(Tabela1[[#This Row],[R.A.E]]="SIM",VLOOKUP(Tabela1[[#This Row],[CLASSIFICAÇÃO]],Lista_Susp_!PRAZO,2,0)+Tabela1[[#This Row],[DATA]],"")</f>
        <v/>
      </c>
      <c r="AA577" s="11"/>
      <c r="AB577" s="11"/>
      <c r="AE577" s="3"/>
    </row>
    <row r="578" spans="1:31" x14ac:dyDescent="0.25">
      <c r="A578" s="6">
        <v>577</v>
      </c>
      <c r="C578" s="35"/>
      <c r="D578" s="15"/>
      <c r="E578" s="9"/>
      <c r="F578" s="74"/>
      <c r="H578" s="20"/>
      <c r="I578" s="45"/>
      <c r="J578" s="3"/>
      <c r="K578" s="5"/>
      <c r="M578" s="3"/>
      <c r="N578" s="2"/>
      <c r="O578" s="2"/>
      <c r="Q578" s="26"/>
      <c r="R578" s="26"/>
      <c r="S578" s="26"/>
      <c r="T578" s="7"/>
      <c r="Y578" s="3"/>
      <c r="Z578" s="4" t="str">
        <f>IF(Tabela1[[#This Row],[R.A.E]]="SIM",VLOOKUP(Tabela1[[#This Row],[CLASSIFICAÇÃO]],Lista_Susp_!PRAZO,2,0)+Tabela1[[#This Row],[DATA]],"")</f>
        <v/>
      </c>
      <c r="AA578" s="11"/>
      <c r="AB578" s="11"/>
      <c r="AE578" s="3"/>
    </row>
    <row r="579" spans="1:31" x14ac:dyDescent="0.25">
      <c r="A579" s="6">
        <v>578</v>
      </c>
      <c r="C579" s="35"/>
      <c r="D579" s="15"/>
      <c r="E579" s="9"/>
      <c r="F579" s="74"/>
      <c r="H579" s="20"/>
      <c r="I579" s="45"/>
      <c r="J579" s="3"/>
      <c r="K579" s="5"/>
      <c r="M579" s="3"/>
      <c r="Q579" s="26"/>
      <c r="R579" s="26"/>
      <c r="S579" s="26"/>
      <c r="T579" s="7"/>
      <c r="Y579" s="3"/>
      <c r="Z579" s="4" t="str">
        <f>IF(Tabela1[[#This Row],[R.A.E]]="SIM",VLOOKUP(Tabela1[[#This Row],[CLASSIFICAÇÃO]],Lista_Susp_!PRAZO,2,0)+Tabela1[[#This Row],[DATA]],"")</f>
        <v/>
      </c>
      <c r="AA579" s="11"/>
      <c r="AB579" s="11"/>
      <c r="AE579" s="3"/>
    </row>
    <row r="580" spans="1:31" x14ac:dyDescent="0.25">
      <c r="A580" s="6">
        <v>579</v>
      </c>
      <c r="C580" s="35"/>
      <c r="D580" s="15"/>
      <c r="E580" s="9"/>
      <c r="F580" s="74"/>
      <c r="H580" s="20"/>
      <c r="I580" s="45"/>
      <c r="J580" s="3"/>
      <c r="K580" s="5"/>
      <c r="M580" s="3"/>
      <c r="Q580" s="26"/>
      <c r="R580" s="26"/>
      <c r="S580" s="26"/>
      <c r="T580" s="7"/>
      <c r="Y580" s="3"/>
      <c r="Z580" s="4" t="str">
        <f>IF(Tabela1[[#This Row],[R.A.E]]="SIM",VLOOKUP(Tabela1[[#This Row],[CLASSIFICAÇÃO]],Lista_Susp_!PRAZO,2,0)+Tabela1[[#This Row],[DATA]],"")</f>
        <v/>
      </c>
      <c r="AA580" s="11"/>
      <c r="AB580" s="11"/>
      <c r="AE580" s="3"/>
    </row>
    <row r="581" spans="1:31" x14ac:dyDescent="0.25">
      <c r="A581" s="6">
        <v>580</v>
      </c>
      <c r="C581" s="35"/>
      <c r="D581" s="15"/>
      <c r="E581" s="9"/>
      <c r="F581" s="74"/>
      <c r="H581" s="20"/>
      <c r="I581" s="45"/>
      <c r="J581" s="3"/>
      <c r="K581" s="5"/>
      <c r="M581" s="3"/>
      <c r="N581" s="2"/>
      <c r="O581" s="2"/>
      <c r="Q581" s="26"/>
      <c r="R581" s="26"/>
      <c r="S581" s="26"/>
      <c r="T581" s="7"/>
      <c r="Y581" s="3"/>
      <c r="Z581" s="4" t="str">
        <f>IF(Tabela1[[#This Row],[R.A.E]]="SIM",VLOOKUP(Tabela1[[#This Row],[CLASSIFICAÇÃO]],Lista_Susp_!PRAZO,2,0)+Tabela1[[#This Row],[DATA]],"")</f>
        <v/>
      </c>
      <c r="AA581" s="11"/>
      <c r="AB581" s="11"/>
      <c r="AE581" s="3"/>
    </row>
    <row r="582" spans="1:31" x14ac:dyDescent="0.25">
      <c r="A582" s="6">
        <v>581</v>
      </c>
      <c r="C582" s="35"/>
      <c r="D582" s="15"/>
      <c r="E582" s="9"/>
      <c r="F582" s="74"/>
      <c r="H582" s="20"/>
      <c r="I582" s="45"/>
      <c r="J582" s="3"/>
      <c r="K582" s="5"/>
      <c r="M582" s="3"/>
      <c r="N582" s="2"/>
      <c r="O582" s="2"/>
      <c r="Q582" s="26"/>
      <c r="R582" s="26"/>
      <c r="S582" s="26"/>
      <c r="T582" s="7"/>
      <c r="U582" s="26"/>
      <c r="Y582" s="3"/>
      <c r="Z582" s="4" t="str">
        <f>IF(Tabela1[[#This Row],[R.A.E]]="SIM",VLOOKUP(Tabela1[[#This Row],[CLASSIFICAÇÃO]],Lista_Susp_!PRAZO,2,0)+Tabela1[[#This Row],[DATA]],"")</f>
        <v/>
      </c>
      <c r="AA582" s="11"/>
      <c r="AB582" s="11"/>
      <c r="AE582" s="3"/>
    </row>
    <row r="583" spans="1:31" x14ac:dyDescent="0.25">
      <c r="A583" s="6">
        <v>582</v>
      </c>
      <c r="C583" s="35"/>
      <c r="D583" s="15"/>
      <c r="E583" s="9"/>
      <c r="F583" s="74"/>
      <c r="H583" s="20"/>
      <c r="I583" s="45"/>
      <c r="J583" s="3"/>
      <c r="K583" s="5"/>
      <c r="L583" s="6"/>
      <c r="M583" s="3"/>
      <c r="N583" s="2"/>
      <c r="O583" s="2"/>
      <c r="Q583" s="26"/>
      <c r="R583" s="26"/>
      <c r="S583" s="26"/>
      <c r="T583" s="7"/>
      <c r="W583" s="6"/>
      <c r="X583" s="6"/>
      <c r="Y583" s="6"/>
      <c r="Z583" s="4" t="str">
        <f>IF(Tabela1[[#This Row],[R.A.E]]="SIM",VLOOKUP(Tabela1[[#This Row],[CLASSIFICAÇÃO]],Lista_Susp_!PRAZO,2,0)+Tabela1[[#This Row],[DATA]],"")</f>
        <v/>
      </c>
      <c r="AA583" s="11"/>
      <c r="AB583" s="11"/>
      <c r="AD583" s="4"/>
      <c r="AE583" s="3"/>
    </row>
    <row r="584" spans="1:31" x14ac:dyDescent="0.25">
      <c r="A584" s="6">
        <v>583</v>
      </c>
      <c r="C584" s="35"/>
      <c r="D584" s="15"/>
      <c r="E584" s="9"/>
      <c r="F584" s="74"/>
      <c r="H584" s="20"/>
      <c r="I584" s="45"/>
      <c r="J584" s="3"/>
      <c r="K584" s="5"/>
      <c r="M584" s="3"/>
      <c r="N584" s="2"/>
      <c r="O584" s="2"/>
      <c r="Q584" s="26"/>
      <c r="R584" s="26"/>
      <c r="S584" s="26"/>
      <c r="T584" s="7"/>
      <c r="Y584" s="3"/>
      <c r="Z584" s="4" t="str">
        <f>IF(Tabela1[[#This Row],[R.A.E]]="SIM",VLOOKUP(Tabela1[[#This Row],[CLASSIFICAÇÃO]],Lista_Susp_!PRAZO,2,0)+Tabela1[[#This Row],[DATA]],"")</f>
        <v/>
      </c>
      <c r="AA584" s="11"/>
      <c r="AB584" s="11"/>
      <c r="AE584" s="3"/>
    </row>
    <row r="585" spans="1:31" x14ac:dyDescent="0.25">
      <c r="A585" s="6">
        <v>584</v>
      </c>
      <c r="C585" s="35"/>
      <c r="D585" s="15"/>
      <c r="E585" s="9"/>
      <c r="F585" s="74"/>
      <c r="H585" s="20"/>
      <c r="I585" s="45"/>
      <c r="J585" s="3"/>
      <c r="K585" s="5"/>
      <c r="L585" s="6"/>
      <c r="M585" s="3"/>
      <c r="N585" s="2"/>
      <c r="O585" s="2"/>
      <c r="Q585" s="26"/>
      <c r="R585" s="26"/>
      <c r="S585" s="26"/>
      <c r="T585" s="7"/>
      <c r="Y585" s="3"/>
      <c r="Z585" s="4" t="str">
        <f>IF(Tabela1[[#This Row],[R.A.E]]="SIM",VLOOKUP(Tabela1[[#This Row],[CLASSIFICAÇÃO]],Lista_Susp_!PRAZO,2,0)+Tabela1[[#This Row],[DATA]],"")</f>
        <v/>
      </c>
      <c r="AA585" s="11"/>
      <c r="AB585" s="11"/>
      <c r="AE585" s="3"/>
    </row>
    <row r="586" spans="1:31" x14ac:dyDescent="0.25">
      <c r="A586" s="6">
        <v>585</v>
      </c>
      <c r="C586" s="35"/>
      <c r="D586" s="15"/>
      <c r="E586" s="9"/>
      <c r="F586" s="74"/>
      <c r="H586" s="20"/>
      <c r="I586" s="45"/>
      <c r="J586" s="3"/>
      <c r="K586" s="5"/>
      <c r="M586" s="3"/>
      <c r="N586" s="2"/>
      <c r="O586" s="2"/>
      <c r="Q586" s="26"/>
      <c r="R586" s="26"/>
      <c r="S586" s="26"/>
      <c r="T586" s="7"/>
      <c r="Y586" s="3"/>
      <c r="Z586" s="4" t="str">
        <f>IF(Tabela1[[#This Row],[R.A.E]]="SIM",VLOOKUP(Tabela1[[#This Row],[CLASSIFICAÇÃO]],Lista_Susp_!PRAZO,2,0)+Tabela1[[#This Row],[DATA]],"")</f>
        <v/>
      </c>
      <c r="AA586" s="11"/>
      <c r="AB586" s="11"/>
      <c r="AE586" s="3"/>
    </row>
    <row r="587" spans="1:31" x14ac:dyDescent="0.25">
      <c r="A587" s="6">
        <v>586</v>
      </c>
      <c r="C587" s="35"/>
      <c r="D587" s="15"/>
      <c r="E587" s="9"/>
      <c r="F587" s="74"/>
      <c r="H587" s="20"/>
      <c r="I587" s="45"/>
      <c r="J587" s="3"/>
      <c r="K587" s="5"/>
      <c r="M587" s="3"/>
      <c r="N587" s="2"/>
      <c r="O587" s="2"/>
      <c r="Q587" s="26"/>
      <c r="R587" s="26"/>
      <c r="S587" s="26"/>
      <c r="T587" s="7"/>
      <c r="W587" s="6"/>
      <c r="X587" s="6"/>
      <c r="Y587" s="6"/>
      <c r="Z587" s="4" t="str">
        <f>IF(Tabela1[[#This Row],[R.A.E]]="SIM",VLOOKUP(Tabela1[[#This Row],[CLASSIFICAÇÃO]],Lista_Susp_!PRAZO,2,0)+Tabela1[[#This Row],[DATA]],"")</f>
        <v/>
      </c>
      <c r="AA587" s="11"/>
      <c r="AB587" s="11"/>
      <c r="AE587" s="3"/>
    </row>
    <row r="588" spans="1:31" x14ac:dyDescent="0.25">
      <c r="A588" s="6">
        <v>587</v>
      </c>
      <c r="C588" s="35"/>
      <c r="D588" s="15"/>
      <c r="E588" s="9"/>
      <c r="F588" s="74"/>
      <c r="H588" s="20"/>
      <c r="I588" s="45"/>
      <c r="J588" s="3"/>
      <c r="K588" s="5"/>
      <c r="M588" s="3"/>
      <c r="N588" s="2"/>
      <c r="O588" s="2"/>
      <c r="Q588" s="26"/>
      <c r="R588" s="26"/>
      <c r="S588" s="26"/>
      <c r="T588" s="7"/>
      <c r="Y588" s="3"/>
      <c r="Z588" s="4" t="str">
        <f>IF(Tabela1[[#This Row],[R.A.E]]="SIM",VLOOKUP(Tabela1[[#This Row],[CLASSIFICAÇÃO]],Lista_Susp_!PRAZO,2,0)+Tabela1[[#This Row],[DATA]],"")</f>
        <v/>
      </c>
      <c r="AA588" s="11"/>
      <c r="AB588" s="11"/>
      <c r="AD588" s="4"/>
      <c r="AE588" s="3"/>
    </row>
    <row r="589" spans="1:31" x14ac:dyDescent="0.25">
      <c r="A589" s="6">
        <v>588</v>
      </c>
      <c r="C589" s="35"/>
      <c r="D589" s="15"/>
      <c r="E589" s="9"/>
      <c r="F589" s="74"/>
      <c r="H589" s="20"/>
      <c r="I589" s="45"/>
      <c r="J589" s="3"/>
      <c r="K589" s="5"/>
      <c r="M589" s="3"/>
      <c r="N589" s="2"/>
      <c r="O589" s="2"/>
      <c r="Q589" s="26"/>
      <c r="R589" s="26"/>
      <c r="S589" s="26"/>
      <c r="T589" s="7"/>
      <c r="U589" s="26"/>
      <c r="Y589" s="6"/>
      <c r="Z589" s="4" t="str">
        <f>IF(Tabela1[[#This Row],[R.A.E]]="SIM",VLOOKUP(Tabela1[[#This Row],[CLASSIFICAÇÃO]],Lista_Susp_!PRAZO,2,0)+Tabela1[[#This Row],[DATA]],"")</f>
        <v/>
      </c>
      <c r="AA589" s="11"/>
      <c r="AB589" s="11"/>
      <c r="AE589" s="3"/>
    </row>
    <row r="590" spans="1:31" x14ac:dyDescent="0.25">
      <c r="A590" s="6">
        <v>589</v>
      </c>
      <c r="C590" s="35"/>
      <c r="D590" s="15"/>
      <c r="E590" s="9"/>
      <c r="F590" s="74"/>
      <c r="H590" s="56"/>
      <c r="I590" s="45"/>
      <c r="J590" s="3"/>
      <c r="K590" s="5"/>
      <c r="M590" s="3"/>
      <c r="N590" s="2"/>
      <c r="O590" s="2"/>
      <c r="Q590" s="26"/>
      <c r="R590" s="26"/>
      <c r="S590" s="26"/>
      <c r="T590" s="7"/>
      <c r="Y590" s="6"/>
      <c r="Z590" s="4" t="str">
        <f>IF(Tabela1[[#This Row],[R.A.E]]="SIM",VLOOKUP(Tabela1[[#This Row],[CLASSIFICAÇÃO]],Lista_Susp_!PRAZO,2,0)+Tabela1[[#This Row],[DATA]],"")</f>
        <v/>
      </c>
      <c r="AA590" s="11"/>
      <c r="AB590" s="11"/>
      <c r="AE590" s="3"/>
    </row>
    <row r="591" spans="1:31" x14ac:dyDescent="0.25">
      <c r="A591" s="6">
        <v>590</v>
      </c>
      <c r="C591" s="35"/>
      <c r="D591" s="15"/>
      <c r="E591" s="9"/>
      <c r="F591" s="74"/>
      <c r="H591" s="20"/>
      <c r="I591" s="45"/>
      <c r="J591" s="3"/>
      <c r="K591" s="5"/>
      <c r="M591" s="3"/>
      <c r="N591" s="2"/>
      <c r="O591" s="2"/>
      <c r="Q591" s="26"/>
      <c r="R591" s="26"/>
      <c r="S591" s="26"/>
      <c r="T591" s="7"/>
      <c r="Y591" s="3"/>
      <c r="Z591" s="4" t="str">
        <f>IF(Tabela1[[#This Row],[R.A.E]]="SIM",VLOOKUP(Tabela1[[#This Row],[CLASSIFICAÇÃO]],Lista_Susp_!PRAZO,2,0)+Tabela1[[#This Row],[DATA]],"")</f>
        <v/>
      </c>
      <c r="AA591" s="11"/>
      <c r="AB591" s="11"/>
      <c r="AE591" s="3"/>
    </row>
    <row r="592" spans="1:31" x14ac:dyDescent="0.25">
      <c r="A592" s="6">
        <v>591</v>
      </c>
      <c r="C592" s="35"/>
      <c r="D592" s="15"/>
      <c r="E592" s="9"/>
      <c r="F592" s="74"/>
      <c r="H592" s="20"/>
      <c r="I592" s="45"/>
      <c r="J592" s="3"/>
      <c r="K592" s="5"/>
      <c r="M592" s="3"/>
      <c r="N592" s="2"/>
      <c r="O592" s="2"/>
      <c r="Q592" s="26"/>
      <c r="R592" s="26"/>
      <c r="S592" s="26"/>
      <c r="T592" s="7"/>
      <c r="Y592" s="3"/>
      <c r="Z592" s="4" t="str">
        <f>IF(Tabela1[[#This Row],[R.A.E]]="SIM",VLOOKUP(Tabela1[[#This Row],[CLASSIFICAÇÃO]],Lista_Susp_!PRAZO,2,0)+Tabela1[[#This Row],[DATA]],"")</f>
        <v/>
      </c>
      <c r="AA592" s="11"/>
      <c r="AB592" s="11"/>
      <c r="AD592" s="4"/>
      <c r="AE592" s="3"/>
    </row>
    <row r="593" spans="1:31" x14ac:dyDescent="0.25">
      <c r="A593" s="6">
        <v>592</v>
      </c>
      <c r="C593" s="35"/>
      <c r="D593" s="15"/>
      <c r="E593" s="9"/>
      <c r="F593" s="74"/>
      <c r="H593" s="20"/>
      <c r="I593" s="45"/>
      <c r="J593" s="3"/>
      <c r="K593" s="5"/>
      <c r="M593" s="3"/>
      <c r="N593" s="2"/>
      <c r="O593" s="2"/>
      <c r="Q593" s="26"/>
      <c r="R593" s="26"/>
      <c r="S593" s="26"/>
      <c r="T593" s="7"/>
      <c r="W593" s="6"/>
      <c r="X593" s="6"/>
      <c r="Y593" s="6"/>
      <c r="Z593" s="4" t="str">
        <f>IF(Tabela1[[#This Row],[R.A.E]]="SIM",VLOOKUP(Tabela1[[#This Row],[CLASSIFICAÇÃO]],Lista_Susp_!PRAZO,2,0)+Tabela1[[#This Row],[DATA]],"")</f>
        <v/>
      </c>
      <c r="AA593" s="11"/>
      <c r="AB593" s="11"/>
      <c r="AE593" s="3"/>
    </row>
    <row r="594" spans="1:31" x14ac:dyDescent="0.25">
      <c r="A594" s="6">
        <v>593</v>
      </c>
      <c r="C594" s="35"/>
      <c r="D594" s="15"/>
      <c r="E594" s="9"/>
      <c r="F594" s="74"/>
      <c r="H594" s="20"/>
      <c r="I594" s="45"/>
      <c r="J594" s="3"/>
      <c r="K594" s="5"/>
      <c r="M594" s="3"/>
      <c r="N594" s="2"/>
      <c r="O594" s="2"/>
      <c r="Q594" s="26"/>
      <c r="R594" s="26"/>
      <c r="S594" s="26"/>
      <c r="T594" s="7"/>
      <c r="U594" s="6"/>
      <c r="W594" s="6"/>
      <c r="X594" s="6"/>
      <c r="Y594" s="6"/>
      <c r="Z594" s="4" t="str">
        <f>IF(Tabela1[[#This Row],[R.A.E]]="SIM",VLOOKUP(Tabela1[[#This Row],[CLASSIFICAÇÃO]],Lista_Susp_!PRAZO,2,0)+Tabela1[[#This Row],[DATA]],"")</f>
        <v/>
      </c>
      <c r="AA594" s="11"/>
      <c r="AB594" s="11"/>
      <c r="AE594" s="3"/>
    </row>
    <row r="595" spans="1:31" x14ac:dyDescent="0.25">
      <c r="A595" s="6">
        <v>594</v>
      </c>
      <c r="C595" s="35"/>
      <c r="D595" s="15"/>
      <c r="E595" s="9"/>
      <c r="F595" s="74"/>
      <c r="H595" s="20"/>
      <c r="I595" s="45"/>
      <c r="J595" s="3"/>
      <c r="K595" s="5"/>
      <c r="M595" s="3"/>
      <c r="N595" s="2"/>
      <c r="O595" s="2"/>
      <c r="Q595" s="26"/>
      <c r="R595" s="26"/>
      <c r="S595" s="26"/>
      <c r="T595" s="7"/>
      <c r="U595" s="6"/>
      <c r="Y595" s="3"/>
      <c r="Z595" s="4" t="str">
        <f>IF(Tabela1[[#This Row],[R.A.E]]="SIM",VLOOKUP(Tabela1[[#This Row],[CLASSIFICAÇÃO]],Lista_Susp_!PRAZO,2,0)+Tabela1[[#This Row],[DATA]],"")</f>
        <v/>
      </c>
      <c r="AA595" s="11"/>
      <c r="AB595" s="11"/>
      <c r="AE595" s="3"/>
    </row>
    <row r="596" spans="1:31" x14ac:dyDescent="0.25">
      <c r="A596" s="6">
        <v>595</v>
      </c>
      <c r="C596" s="35"/>
      <c r="D596" s="15"/>
      <c r="E596" s="9"/>
      <c r="F596" s="74"/>
      <c r="H596" s="20"/>
      <c r="I596" s="45"/>
      <c r="J596" s="3"/>
      <c r="K596" s="5"/>
      <c r="M596" s="3"/>
      <c r="N596" s="2"/>
      <c r="O596" s="2"/>
      <c r="Q596" s="26"/>
      <c r="R596" s="26"/>
      <c r="S596" s="26"/>
      <c r="T596" s="7"/>
      <c r="Y596" s="3"/>
      <c r="Z596" s="4" t="str">
        <f>IF(Tabela1[[#This Row],[R.A.E]]="SIM",VLOOKUP(Tabela1[[#This Row],[CLASSIFICAÇÃO]],Lista_Susp_!PRAZO,2,0)+Tabela1[[#This Row],[DATA]],"")</f>
        <v/>
      </c>
      <c r="AA596" s="11"/>
      <c r="AB596" s="11"/>
      <c r="AE596" s="3"/>
    </row>
    <row r="597" spans="1:31" x14ac:dyDescent="0.25">
      <c r="A597" s="6">
        <v>596</v>
      </c>
      <c r="C597" s="35"/>
      <c r="D597" s="15"/>
      <c r="E597" s="9"/>
      <c r="F597" s="74"/>
      <c r="H597" s="20"/>
      <c r="I597" s="45"/>
      <c r="J597" s="3"/>
      <c r="K597" s="5"/>
      <c r="M597" s="3"/>
      <c r="N597" s="2"/>
      <c r="O597" s="2"/>
      <c r="Q597" s="26"/>
      <c r="R597" s="26"/>
      <c r="S597" s="26"/>
      <c r="T597" s="7"/>
      <c r="Y597" s="3"/>
      <c r="Z597" s="4" t="str">
        <f>IF(Tabela1[[#This Row],[R.A.E]]="SIM",VLOOKUP(Tabela1[[#This Row],[CLASSIFICAÇÃO]],Lista_Susp_!PRAZO,2,0)+Tabela1[[#This Row],[DATA]],"")</f>
        <v/>
      </c>
      <c r="AA597" s="11"/>
      <c r="AB597" s="11"/>
      <c r="AE597" s="3"/>
    </row>
    <row r="598" spans="1:31" x14ac:dyDescent="0.25">
      <c r="A598" s="6">
        <v>597</v>
      </c>
      <c r="C598" s="35"/>
      <c r="D598" s="15"/>
      <c r="E598" s="9"/>
      <c r="F598" s="74"/>
      <c r="H598" s="20"/>
      <c r="I598" s="45"/>
      <c r="J598" s="3"/>
      <c r="K598" s="5"/>
      <c r="M598" s="3"/>
      <c r="N598" s="2"/>
      <c r="O598" s="2"/>
      <c r="Q598" s="26"/>
      <c r="R598" s="26"/>
      <c r="S598" s="26"/>
      <c r="T598" s="7"/>
      <c r="Y598" s="3"/>
      <c r="Z598" s="4" t="str">
        <f>IF(Tabela1[[#This Row],[R.A.E]]="SIM",VLOOKUP(Tabela1[[#This Row],[CLASSIFICAÇÃO]],Lista_Susp_!PRAZO,2,0)+Tabela1[[#This Row],[DATA]],"")</f>
        <v/>
      </c>
      <c r="AA598" s="11"/>
      <c r="AB598" s="11"/>
      <c r="AE598" s="3"/>
    </row>
    <row r="599" spans="1:31" x14ac:dyDescent="0.25">
      <c r="A599" s="6">
        <v>598</v>
      </c>
      <c r="C599" s="35"/>
      <c r="D599" s="15"/>
      <c r="E599" s="9"/>
      <c r="F599" s="74"/>
      <c r="H599" s="20"/>
      <c r="I599" s="45"/>
      <c r="J599" s="3"/>
      <c r="K599" s="5"/>
      <c r="M599" s="3"/>
      <c r="N599" s="2"/>
      <c r="O599" s="2"/>
      <c r="Q599" s="26"/>
      <c r="R599" s="26"/>
      <c r="S599" s="26"/>
      <c r="T599" s="7"/>
      <c r="Y599" s="3"/>
      <c r="Z599" s="4" t="str">
        <f>IF(Tabela1[[#This Row],[R.A.E]]="SIM",VLOOKUP(Tabela1[[#This Row],[CLASSIFICAÇÃO]],Lista_Susp_!PRAZO,2,0)+Tabela1[[#This Row],[DATA]],"")</f>
        <v/>
      </c>
      <c r="AA599" s="11"/>
      <c r="AB599" s="11"/>
      <c r="AE599" s="3"/>
    </row>
    <row r="600" spans="1:31" x14ac:dyDescent="0.25">
      <c r="A600" s="6">
        <v>599</v>
      </c>
      <c r="C600" s="35"/>
      <c r="D600" s="15"/>
      <c r="E600" s="9"/>
      <c r="F600" s="74"/>
      <c r="H600" s="20"/>
      <c r="I600" s="45"/>
      <c r="J600" s="3"/>
      <c r="K600" s="5"/>
      <c r="M600" s="3"/>
      <c r="N600" s="2"/>
      <c r="O600" s="2"/>
      <c r="Q600" s="26"/>
      <c r="R600" s="26"/>
      <c r="S600" s="26"/>
      <c r="T600" s="7"/>
      <c r="Y600" s="3"/>
      <c r="Z600" s="4" t="str">
        <f>IF(Tabela1[[#This Row],[R.A.E]]="SIM",VLOOKUP(Tabela1[[#This Row],[CLASSIFICAÇÃO]],Lista_Susp_!PRAZO,2,0)+Tabela1[[#This Row],[DATA]],"")</f>
        <v/>
      </c>
      <c r="AA600" s="11"/>
      <c r="AB600" s="11"/>
      <c r="AE600" s="3"/>
    </row>
    <row r="601" spans="1:31" x14ac:dyDescent="0.25">
      <c r="A601" s="6">
        <v>600</v>
      </c>
      <c r="C601" s="35"/>
      <c r="D601" s="15"/>
      <c r="E601" s="9"/>
      <c r="F601" s="74"/>
      <c r="H601" s="20"/>
      <c r="I601" s="45"/>
      <c r="J601" s="3"/>
      <c r="K601" s="5"/>
      <c r="M601" s="3"/>
      <c r="N601" s="2"/>
      <c r="O601" s="2"/>
      <c r="Q601" s="26"/>
      <c r="R601" s="26"/>
      <c r="S601" s="26"/>
      <c r="T601" s="7"/>
      <c r="Y601" s="3"/>
      <c r="Z601" s="4" t="str">
        <f>IF(Tabela1[[#This Row],[R.A.E]]="SIM",VLOOKUP(Tabela1[[#This Row],[CLASSIFICAÇÃO]],Lista_Susp_!PRAZO,2,0)+Tabela1[[#This Row],[DATA]],"")</f>
        <v/>
      </c>
      <c r="AA601" s="11"/>
      <c r="AB601" s="11"/>
      <c r="AE601" s="3"/>
    </row>
    <row r="602" spans="1:31" x14ac:dyDescent="0.25">
      <c r="A602" s="6">
        <v>601</v>
      </c>
      <c r="C602" s="35"/>
      <c r="D602" s="15"/>
      <c r="E602" s="9"/>
      <c r="F602" s="74"/>
      <c r="H602" s="20"/>
      <c r="I602" s="45"/>
      <c r="J602" s="3"/>
      <c r="K602" s="5"/>
      <c r="M602" s="3"/>
      <c r="N602" s="2"/>
      <c r="O602" s="2"/>
      <c r="Q602" s="26"/>
      <c r="R602" s="26"/>
      <c r="S602" s="26"/>
      <c r="T602" s="7"/>
      <c r="Y602" s="3"/>
      <c r="Z602" s="4" t="str">
        <f>IF(Tabela1[[#This Row],[R.A.E]]="SIM",VLOOKUP(Tabela1[[#This Row],[CLASSIFICAÇÃO]],Lista_Susp_!PRAZO,2,0)+Tabela1[[#This Row],[DATA]],"")</f>
        <v/>
      </c>
      <c r="AA602" s="11"/>
      <c r="AB602" s="11"/>
      <c r="AE602" s="3"/>
    </row>
    <row r="603" spans="1:31" x14ac:dyDescent="0.25">
      <c r="A603" s="6">
        <v>602</v>
      </c>
      <c r="C603" s="35"/>
      <c r="D603" s="15"/>
      <c r="E603" s="9"/>
      <c r="F603" s="74"/>
      <c r="H603" s="20"/>
      <c r="I603" s="45"/>
      <c r="J603" s="3"/>
      <c r="K603" s="5"/>
      <c r="M603" s="3"/>
      <c r="N603" s="2"/>
      <c r="O603" s="2"/>
      <c r="Q603" s="26"/>
      <c r="R603" s="26"/>
      <c r="S603" s="26"/>
      <c r="T603" s="7"/>
      <c r="Y603" s="3"/>
      <c r="Z603" s="4" t="str">
        <f>IF(Tabela1[[#This Row],[R.A.E]]="SIM",VLOOKUP(Tabela1[[#This Row],[CLASSIFICAÇÃO]],Lista_Susp_!PRAZO,2,0)+Tabela1[[#This Row],[DATA]],"")</f>
        <v/>
      </c>
      <c r="AA603" s="11"/>
      <c r="AB603" s="11"/>
      <c r="AE603" s="3"/>
    </row>
    <row r="604" spans="1:31" x14ac:dyDescent="0.25">
      <c r="A604" s="6">
        <v>603</v>
      </c>
      <c r="C604" s="35"/>
      <c r="D604" s="15"/>
      <c r="E604" s="9"/>
      <c r="F604" s="74"/>
      <c r="H604" s="20"/>
      <c r="I604" s="45"/>
      <c r="J604" s="3"/>
      <c r="K604" s="5"/>
      <c r="M604" s="3"/>
      <c r="N604" s="2"/>
      <c r="O604" s="2"/>
      <c r="Q604" s="26"/>
      <c r="R604" s="26"/>
      <c r="S604" s="26"/>
      <c r="T604" s="7"/>
      <c r="Y604" s="3"/>
      <c r="Z604" s="4" t="str">
        <f>IF(Tabela1[[#This Row],[R.A.E]]="SIM",VLOOKUP(Tabela1[[#This Row],[CLASSIFICAÇÃO]],Lista_Susp_!PRAZO,2,0)+Tabela1[[#This Row],[DATA]],"")</f>
        <v/>
      </c>
      <c r="AA604" s="11"/>
      <c r="AB604" s="11"/>
      <c r="AE604" s="3"/>
    </row>
    <row r="605" spans="1:31" x14ac:dyDescent="0.25">
      <c r="A605" s="6">
        <v>604</v>
      </c>
      <c r="C605" s="35"/>
      <c r="D605" s="15"/>
      <c r="E605" s="9"/>
      <c r="F605" s="74"/>
      <c r="H605" s="20"/>
      <c r="I605" s="45"/>
      <c r="J605" s="3"/>
      <c r="K605" s="5"/>
      <c r="M605" s="6"/>
      <c r="N605" s="2"/>
      <c r="O605" s="2"/>
      <c r="Q605" s="26"/>
      <c r="R605" s="26"/>
      <c r="S605" s="26"/>
      <c r="T605" s="7"/>
      <c r="Y605" s="3"/>
      <c r="Z605" s="4" t="str">
        <f>IF(Tabela1[[#This Row],[R.A.E]]="SIM",VLOOKUP(Tabela1[[#This Row],[CLASSIFICAÇÃO]],Lista_Susp_!PRAZO,2,0)+Tabela1[[#This Row],[DATA]],"")</f>
        <v/>
      </c>
      <c r="AA605" s="11"/>
      <c r="AB605" s="11"/>
      <c r="AE605" s="3"/>
    </row>
    <row r="606" spans="1:31" x14ac:dyDescent="0.25">
      <c r="A606" s="6">
        <v>605</v>
      </c>
      <c r="C606" s="35"/>
      <c r="D606" s="15"/>
      <c r="E606" s="9"/>
      <c r="F606" s="74"/>
      <c r="H606" s="20"/>
      <c r="I606" s="45"/>
      <c r="J606" s="3"/>
      <c r="K606" s="5"/>
      <c r="M606" s="6"/>
      <c r="N606" s="2"/>
      <c r="O606" s="2"/>
      <c r="Q606" s="26"/>
      <c r="R606" s="26"/>
      <c r="S606" s="26"/>
      <c r="T606" s="7"/>
      <c r="W606" s="6"/>
      <c r="X606" s="6"/>
      <c r="Y606" s="6"/>
      <c r="Z606" s="4" t="str">
        <f>IF(Tabela1[[#This Row],[R.A.E]]="SIM",VLOOKUP(Tabela1[[#This Row],[CLASSIFICAÇÃO]],Lista_Susp_!PRAZO,2,0)+Tabela1[[#This Row],[DATA]],"")</f>
        <v/>
      </c>
      <c r="AA606" s="11"/>
      <c r="AB606" s="11"/>
      <c r="AE606" s="3"/>
    </row>
    <row r="607" spans="1:31" x14ac:dyDescent="0.25">
      <c r="A607" s="6">
        <v>606</v>
      </c>
      <c r="C607" s="35"/>
      <c r="D607" s="15"/>
      <c r="E607" s="9"/>
      <c r="F607" s="74"/>
      <c r="H607" s="20"/>
      <c r="I607" s="45"/>
      <c r="J607" s="3"/>
      <c r="K607" s="5"/>
      <c r="M607" s="3"/>
      <c r="N607" s="2"/>
      <c r="O607" s="2"/>
      <c r="Q607" s="26"/>
      <c r="R607" s="26"/>
      <c r="S607" s="26"/>
      <c r="T607" s="7"/>
      <c r="W607" s="6"/>
      <c r="X607" s="6"/>
      <c r="Y607" s="6"/>
      <c r="Z607" s="4" t="str">
        <f>IF(Tabela1[[#This Row],[R.A.E]]="SIM",VLOOKUP(Tabela1[[#This Row],[CLASSIFICAÇÃO]],Lista_Susp_!PRAZO,2,0)+Tabela1[[#This Row],[DATA]],"")</f>
        <v/>
      </c>
      <c r="AA607" s="11"/>
      <c r="AB607" s="11"/>
      <c r="AD607" s="4"/>
      <c r="AE607" s="3"/>
    </row>
    <row r="608" spans="1:31" x14ac:dyDescent="0.25">
      <c r="A608" s="6">
        <v>607</v>
      </c>
      <c r="C608" s="35"/>
      <c r="D608" s="15"/>
      <c r="E608" s="9"/>
      <c r="F608" s="74"/>
      <c r="H608" s="20"/>
      <c r="I608" s="45"/>
      <c r="J608" s="3"/>
      <c r="K608" s="5"/>
      <c r="M608" s="3"/>
      <c r="N608" s="2"/>
      <c r="O608" s="2"/>
      <c r="Q608" s="26"/>
      <c r="R608" s="26"/>
      <c r="S608" s="26"/>
      <c r="T608" s="7"/>
      <c r="Y608" s="3"/>
      <c r="Z608" s="4" t="str">
        <f>IF(Tabela1[[#This Row],[R.A.E]]="SIM",VLOOKUP(Tabela1[[#This Row],[CLASSIFICAÇÃO]],Lista_Susp_!PRAZO,2,0)+Tabela1[[#This Row],[DATA]],"")</f>
        <v/>
      </c>
      <c r="AA608" s="11"/>
      <c r="AB608" s="11"/>
      <c r="AE608" s="3"/>
    </row>
    <row r="609" spans="1:31" x14ac:dyDescent="0.25">
      <c r="A609" s="6">
        <v>608</v>
      </c>
      <c r="C609" s="35"/>
      <c r="D609" s="15"/>
      <c r="E609" s="9"/>
      <c r="F609" s="74"/>
      <c r="H609" s="20"/>
      <c r="I609" s="45"/>
      <c r="J609" s="3"/>
      <c r="K609" s="5"/>
      <c r="M609" s="3"/>
      <c r="N609" s="2"/>
      <c r="O609" s="2"/>
      <c r="Q609" s="26"/>
      <c r="R609" s="26"/>
      <c r="S609" s="26"/>
      <c r="T609" s="7"/>
      <c r="Y609" s="3"/>
      <c r="Z609" s="4" t="str">
        <f>IF(Tabela1[[#This Row],[R.A.E]]="SIM",VLOOKUP(Tabela1[[#This Row],[CLASSIFICAÇÃO]],Lista_Susp_!PRAZO,2,0)+Tabela1[[#This Row],[DATA]],"")</f>
        <v/>
      </c>
      <c r="AA609" s="11"/>
      <c r="AB609" s="11"/>
      <c r="AE609" s="3"/>
    </row>
    <row r="610" spans="1:31" x14ac:dyDescent="0.25">
      <c r="A610" s="6">
        <v>609</v>
      </c>
      <c r="C610" s="35"/>
      <c r="D610" s="15"/>
      <c r="E610" s="9"/>
      <c r="F610" s="74"/>
      <c r="H610" s="20"/>
      <c r="I610" s="45"/>
      <c r="J610" s="3"/>
      <c r="K610" s="5"/>
      <c r="M610" s="3"/>
      <c r="N610" s="2"/>
      <c r="O610" s="2"/>
      <c r="Q610" s="26"/>
      <c r="R610" s="26"/>
      <c r="S610" s="26"/>
      <c r="T610" s="7"/>
      <c r="Y610" s="3"/>
      <c r="Z610" s="4" t="str">
        <f>IF(Tabela1[[#This Row],[R.A.E]]="SIM",VLOOKUP(Tabela1[[#This Row],[CLASSIFICAÇÃO]],Lista_Susp_!PRAZO,2,0)+Tabela1[[#This Row],[DATA]],"")</f>
        <v/>
      </c>
      <c r="AA610" s="11"/>
      <c r="AB610" s="11"/>
      <c r="AE610" s="3"/>
    </row>
    <row r="611" spans="1:31" x14ac:dyDescent="0.25">
      <c r="A611" s="6">
        <v>610</v>
      </c>
      <c r="C611" s="35"/>
      <c r="D611" s="15"/>
      <c r="E611" s="9"/>
      <c r="F611" s="74"/>
      <c r="H611" s="20"/>
      <c r="I611" s="45"/>
      <c r="J611" s="3"/>
      <c r="K611" s="5"/>
      <c r="M611" s="3"/>
      <c r="N611" s="2"/>
      <c r="O611" s="2"/>
      <c r="Q611" s="26"/>
      <c r="R611" s="26"/>
      <c r="S611" s="26"/>
      <c r="T611" s="7"/>
      <c r="Y611" s="3"/>
      <c r="Z611" s="4" t="str">
        <f>IF(Tabela1[[#This Row],[R.A.E]]="SIM",VLOOKUP(Tabela1[[#This Row],[CLASSIFICAÇÃO]],Lista_Susp_!PRAZO,2,0)+Tabela1[[#This Row],[DATA]],"")</f>
        <v/>
      </c>
      <c r="AA611" s="11"/>
      <c r="AB611" s="11"/>
      <c r="AE611" s="3"/>
    </row>
    <row r="612" spans="1:31" x14ac:dyDescent="0.25">
      <c r="A612" s="6">
        <v>611</v>
      </c>
      <c r="C612" s="35"/>
      <c r="D612" s="15"/>
      <c r="E612" s="9"/>
      <c r="F612" s="74"/>
      <c r="H612" s="20"/>
      <c r="I612" s="45"/>
      <c r="J612" s="3"/>
      <c r="K612" s="5"/>
      <c r="M612" s="3"/>
      <c r="N612" s="2"/>
      <c r="O612" s="2"/>
      <c r="Q612" s="26"/>
      <c r="R612" s="26"/>
      <c r="S612" s="26"/>
      <c r="T612" s="7"/>
      <c r="Y612" s="3"/>
      <c r="Z612" s="4" t="str">
        <f>IF(Tabela1[[#This Row],[R.A.E]]="SIM",VLOOKUP(Tabela1[[#This Row],[CLASSIFICAÇÃO]],Lista_Susp_!PRAZO,2,0)+Tabela1[[#This Row],[DATA]],"")</f>
        <v/>
      </c>
      <c r="AA612" s="11"/>
      <c r="AB612" s="11"/>
      <c r="AE612" s="3"/>
    </row>
    <row r="613" spans="1:31" x14ac:dyDescent="0.25">
      <c r="A613" s="6">
        <v>612</v>
      </c>
      <c r="C613" s="35"/>
      <c r="D613" s="15"/>
      <c r="E613" s="9"/>
      <c r="F613" s="74"/>
      <c r="H613" s="20"/>
      <c r="I613" s="45"/>
      <c r="J613" s="3"/>
      <c r="K613" s="5"/>
      <c r="M613" s="3"/>
      <c r="O613" s="2"/>
      <c r="Q613" s="26"/>
      <c r="R613" s="26"/>
      <c r="S613" s="26"/>
      <c r="T613" s="7"/>
      <c r="Y613" s="3"/>
      <c r="Z613" s="4" t="str">
        <f>IF(Tabela1[[#This Row],[R.A.E]]="SIM",VLOOKUP(Tabela1[[#This Row],[CLASSIFICAÇÃO]],Lista_Susp_!PRAZO,2,0)+Tabela1[[#This Row],[DATA]],"")</f>
        <v/>
      </c>
      <c r="AA613" s="11"/>
      <c r="AB613" s="11"/>
      <c r="AE613" s="3"/>
    </row>
    <row r="614" spans="1:31" x14ac:dyDescent="0.25">
      <c r="A614" s="6">
        <v>613</v>
      </c>
      <c r="C614" s="35"/>
      <c r="D614" s="15"/>
      <c r="E614" s="9"/>
      <c r="F614" s="74"/>
      <c r="H614" s="20"/>
      <c r="I614" s="45"/>
      <c r="J614" s="3"/>
      <c r="K614" s="5"/>
      <c r="M614" s="3"/>
      <c r="N614" s="2"/>
      <c r="O614" s="2"/>
      <c r="Q614" s="26"/>
      <c r="R614" s="26"/>
      <c r="S614" s="26"/>
      <c r="T614" s="7"/>
      <c r="Y614" s="3"/>
      <c r="Z614" s="4" t="str">
        <f>IF(Tabela1[[#This Row],[R.A.E]]="SIM",VLOOKUP(Tabela1[[#This Row],[CLASSIFICAÇÃO]],Lista_Susp_!PRAZO,2,0)+Tabela1[[#This Row],[DATA]],"")</f>
        <v/>
      </c>
      <c r="AA614" s="11"/>
      <c r="AB614" s="11"/>
      <c r="AE614" s="3"/>
    </row>
    <row r="615" spans="1:31" x14ac:dyDescent="0.25">
      <c r="A615" s="6">
        <v>614</v>
      </c>
      <c r="C615" s="35"/>
      <c r="D615" s="15"/>
      <c r="E615" s="9"/>
      <c r="F615" s="74"/>
      <c r="H615" s="20"/>
      <c r="I615" s="45"/>
      <c r="J615" s="3"/>
      <c r="K615" s="5"/>
      <c r="M615" s="3"/>
      <c r="N615"/>
      <c r="O615" s="2"/>
      <c r="Q615" s="26"/>
      <c r="R615" s="26"/>
      <c r="S615" s="26"/>
      <c r="T615" s="7"/>
      <c r="Y615" s="3"/>
      <c r="Z615" s="4" t="str">
        <f>IF(Tabela1[[#This Row],[R.A.E]]="SIM",VLOOKUP(Tabela1[[#This Row],[CLASSIFICAÇÃO]],Lista_Susp_!PRAZO,2,0)+Tabela1[[#This Row],[DATA]],"")</f>
        <v/>
      </c>
      <c r="AA615" s="11"/>
      <c r="AB615" s="11"/>
      <c r="AE615" s="3"/>
    </row>
    <row r="616" spans="1:31" x14ac:dyDescent="0.25">
      <c r="A616" s="6">
        <v>615</v>
      </c>
      <c r="C616" s="35"/>
      <c r="D616" s="15"/>
      <c r="E616" s="9"/>
      <c r="F616" s="74"/>
      <c r="H616" s="20"/>
      <c r="I616" s="45"/>
      <c r="J616" s="3"/>
      <c r="K616" s="5"/>
      <c r="M616" s="3"/>
      <c r="N616" s="2"/>
      <c r="O616" s="33"/>
      <c r="Q616" s="26"/>
      <c r="R616" s="26"/>
      <c r="S616" s="26"/>
      <c r="T616" s="7"/>
      <c r="Y616" s="3"/>
      <c r="Z616" s="4" t="str">
        <f>IF(Tabela1[[#This Row],[R.A.E]]="SIM",VLOOKUP(Tabela1[[#This Row],[CLASSIFICAÇÃO]],Lista_Susp_!PRAZO,2,0)+Tabela1[[#This Row],[DATA]],"")</f>
        <v/>
      </c>
      <c r="AA616" s="11"/>
      <c r="AB616" s="11"/>
      <c r="AE616" s="3"/>
    </row>
    <row r="617" spans="1:31" x14ac:dyDescent="0.25">
      <c r="A617" s="6">
        <v>616</v>
      </c>
      <c r="C617" s="35"/>
      <c r="D617" s="15"/>
      <c r="E617" s="9"/>
      <c r="F617" s="74"/>
      <c r="H617" s="20"/>
      <c r="I617" s="45"/>
      <c r="J617" s="3"/>
      <c r="K617" s="5"/>
      <c r="M617" s="3"/>
      <c r="O617" s="2"/>
      <c r="Q617" s="26"/>
      <c r="R617" s="26"/>
      <c r="S617" s="26"/>
      <c r="T617" s="7"/>
      <c r="W617" s="26"/>
      <c r="X617" s="26"/>
      <c r="Y617" s="26"/>
      <c r="Z617" s="4" t="str">
        <f>IF(Tabela1[[#This Row],[R.A.E]]="SIM",VLOOKUP(Tabela1[[#This Row],[CLASSIFICAÇÃO]],Lista_Susp_!PRAZO,2,0)+Tabela1[[#This Row],[DATA]],"")</f>
        <v/>
      </c>
      <c r="AA617" s="11"/>
      <c r="AB617" s="11"/>
      <c r="AE617" s="3"/>
    </row>
    <row r="618" spans="1:31" x14ac:dyDescent="0.25">
      <c r="A618" s="6">
        <v>617</v>
      </c>
      <c r="C618" s="35"/>
      <c r="D618" s="15"/>
      <c r="E618" s="9"/>
      <c r="F618" s="74"/>
      <c r="H618" s="20"/>
      <c r="I618" s="45"/>
      <c r="J618" s="3"/>
      <c r="K618" s="5"/>
      <c r="M618" s="3"/>
      <c r="N618" s="2"/>
      <c r="O618" s="2"/>
      <c r="Q618" s="26"/>
      <c r="R618" s="26"/>
      <c r="S618" s="26"/>
      <c r="T618" s="7"/>
      <c r="Y618" s="3"/>
      <c r="Z618" s="4" t="str">
        <f>IF(Tabela1[[#This Row],[R.A.E]]="SIM",VLOOKUP(Tabela1[[#This Row],[CLASSIFICAÇÃO]],Lista_Susp_!PRAZO,2,0)+Tabela1[[#This Row],[DATA]],"")</f>
        <v/>
      </c>
      <c r="AA618" s="11"/>
      <c r="AB618" s="11"/>
      <c r="AE618" s="3"/>
    </row>
    <row r="619" spans="1:31" x14ac:dyDescent="0.25">
      <c r="A619" s="6">
        <v>618</v>
      </c>
      <c r="C619" s="35"/>
      <c r="D619" s="15"/>
      <c r="E619" s="9"/>
      <c r="F619" s="74"/>
      <c r="H619" s="20"/>
      <c r="I619" s="45"/>
      <c r="J619" s="3"/>
      <c r="K619" s="5"/>
      <c r="M619" s="3"/>
      <c r="N619" s="2"/>
      <c r="O619" s="2"/>
      <c r="Q619" s="26"/>
      <c r="R619" s="26"/>
      <c r="S619" s="26"/>
      <c r="T619" s="7"/>
      <c r="Y619" s="3"/>
      <c r="Z619" s="4" t="str">
        <f>IF(Tabela1[[#This Row],[R.A.E]]="SIM",VLOOKUP(Tabela1[[#This Row],[CLASSIFICAÇÃO]],Lista_Susp_!PRAZO,2,0)+Tabela1[[#This Row],[DATA]],"")</f>
        <v/>
      </c>
      <c r="AA619" s="11"/>
      <c r="AB619" s="11"/>
      <c r="AE619" s="3"/>
    </row>
    <row r="620" spans="1:31" x14ac:dyDescent="0.25">
      <c r="A620" s="6">
        <v>619</v>
      </c>
      <c r="C620" s="35"/>
      <c r="D620" s="15"/>
      <c r="E620" s="9"/>
      <c r="F620" s="74"/>
      <c r="H620" s="20"/>
      <c r="I620" s="45"/>
      <c r="J620" s="3"/>
      <c r="K620" s="5"/>
      <c r="M620" s="3"/>
      <c r="N620" s="2"/>
      <c r="O620" s="2"/>
      <c r="Q620" s="26"/>
      <c r="R620" s="26"/>
      <c r="S620" s="26"/>
      <c r="T620" s="7"/>
      <c r="Y620" s="3"/>
      <c r="Z620" s="4" t="str">
        <f>IF(Tabela1[[#This Row],[R.A.E]]="SIM",VLOOKUP(Tabela1[[#This Row],[CLASSIFICAÇÃO]],Lista_Susp_!PRAZO,2,0)+Tabela1[[#This Row],[DATA]],"")</f>
        <v/>
      </c>
      <c r="AA620" s="11"/>
      <c r="AB620" s="11"/>
      <c r="AE620" s="3"/>
    </row>
    <row r="621" spans="1:31" x14ac:dyDescent="0.25">
      <c r="A621" s="6">
        <v>620</v>
      </c>
      <c r="C621" s="35"/>
      <c r="D621" s="15"/>
      <c r="E621" s="9"/>
      <c r="F621" s="74"/>
      <c r="H621" s="20"/>
      <c r="I621" s="45"/>
      <c r="J621" s="3"/>
      <c r="K621" s="5"/>
      <c r="M621" s="3"/>
      <c r="N621" s="2"/>
      <c r="O621" s="2"/>
      <c r="Q621" s="26"/>
      <c r="R621" s="26"/>
      <c r="S621" s="26"/>
      <c r="T621" s="7"/>
      <c r="Y621" s="3"/>
      <c r="Z621" s="4" t="str">
        <f>IF(Tabela1[[#This Row],[R.A.E]]="SIM",VLOOKUP(Tabela1[[#This Row],[CLASSIFICAÇÃO]],Lista_Susp_!PRAZO,2,0)+Tabela1[[#This Row],[DATA]],"")</f>
        <v/>
      </c>
      <c r="AA621" s="11"/>
      <c r="AB621" s="11"/>
      <c r="AE621" s="3"/>
    </row>
    <row r="622" spans="1:31" x14ac:dyDescent="0.25">
      <c r="A622" s="6">
        <v>621</v>
      </c>
      <c r="C622" s="35"/>
      <c r="D622" s="15"/>
      <c r="E622" s="9"/>
      <c r="F622" s="74"/>
      <c r="H622" s="20"/>
      <c r="I622" s="45"/>
      <c r="J622" s="3"/>
      <c r="K622" s="5"/>
      <c r="M622" s="3"/>
      <c r="N622" s="2"/>
      <c r="O622" s="2"/>
      <c r="Q622" s="26"/>
      <c r="R622" s="26"/>
      <c r="S622" s="26"/>
      <c r="T622" s="7"/>
      <c r="Y622" s="3"/>
      <c r="Z622" s="4" t="str">
        <f>IF(Tabela1[[#This Row],[R.A.E]]="SIM",VLOOKUP(Tabela1[[#This Row],[CLASSIFICAÇÃO]],Lista_Susp_!PRAZO,2,0)+Tabela1[[#This Row],[DATA]],"")</f>
        <v/>
      </c>
      <c r="AA622" s="11"/>
      <c r="AB622" s="11"/>
      <c r="AE622" s="3"/>
    </row>
    <row r="623" spans="1:31" x14ac:dyDescent="0.25">
      <c r="A623" s="6">
        <v>622</v>
      </c>
      <c r="C623" s="35"/>
      <c r="D623" s="15"/>
      <c r="E623" s="9"/>
      <c r="F623" s="74"/>
      <c r="H623" s="20"/>
      <c r="I623" s="45"/>
      <c r="J623" s="3"/>
      <c r="K623" s="5"/>
      <c r="M623" s="3"/>
      <c r="N623" s="2"/>
      <c r="O623" s="2"/>
      <c r="Q623" s="26"/>
      <c r="R623" s="26"/>
      <c r="S623" s="26"/>
      <c r="T623" s="7"/>
      <c r="W623" s="6"/>
      <c r="X623" s="6"/>
      <c r="Y623" s="6"/>
      <c r="Z623" s="4" t="str">
        <f>IF(Tabela1[[#This Row],[R.A.E]]="SIM",VLOOKUP(Tabela1[[#This Row],[CLASSIFICAÇÃO]],Lista_Susp_!PRAZO,2,0)+Tabela1[[#This Row],[DATA]],"")</f>
        <v/>
      </c>
      <c r="AA623" s="11"/>
      <c r="AB623" s="11"/>
      <c r="AE623" s="3"/>
    </row>
    <row r="624" spans="1:31" x14ac:dyDescent="0.25">
      <c r="A624" s="6">
        <v>623</v>
      </c>
      <c r="C624" s="35"/>
      <c r="D624" s="15"/>
      <c r="E624" s="9"/>
      <c r="F624" s="74"/>
      <c r="H624" s="20"/>
      <c r="I624" s="45"/>
      <c r="J624" s="3"/>
      <c r="K624" s="5"/>
      <c r="M624" s="3"/>
      <c r="N624" s="2"/>
      <c r="O624" s="2"/>
      <c r="Q624" s="26"/>
      <c r="R624" s="26"/>
      <c r="S624" s="26"/>
      <c r="T624" s="7"/>
      <c r="Y624" s="3"/>
      <c r="Z624" s="4" t="str">
        <f>IF(Tabela1[[#This Row],[R.A.E]]="SIM",VLOOKUP(Tabela1[[#This Row],[CLASSIFICAÇÃO]],Lista_Susp_!PRAZO,2,0)+Tabela1[[#This Row],[DATA]],"")</f>
        <v/>
      </c>
      <c r="AA624" s="11"/>
      <c r="AB624" s="11"/>
      <c r="AE624" s="3"/>
    </row>
    <row r="625" spans="1:31" x14ac:dyDescent="0.25">
      <c r="A625" s="6">
        <v>624</v>
      </c>
      <c r="C625" s="35"/>
      <c r="D625" s="15"/>
      <c r="E625" s="9"/>
      <c r="F625" s="74"/>
      <c r="H625" s="20"/>
      <c r="I625" s="45"/>
      <c r="J625" s="3"/>
      <c r="K625" s="5"/>
      <c r="M625" s="3"/>
      <c r="N625" s="2"/>
      <c r="O625" s="33"/>
      <c r="Q625" s="26"/>
      <c r="R625" s="26"/>
      <c r="S625" s="26"/>
      <c r="T625" s="7"/>
      <c r="U625" s="1"/>
      <c r="Y625" s="3"/>
      <c r="Z625" s="4" t="str">
        <f>IF(Tabela1[[#This Row],[R.A.E]]="SIM",VLOOKUP(Tabela1[[#This Row],[CLASSIFICAÇÃO]],Lista_Susp_!PRAZO,2,0)+Tabela1[[#This Row],[DATA]],"")</f>
        <v/>
      </c>
      <c r="AA625" s="11"/>
      <c r="AB625" s="11"/>
      <c r="AE625" s="3"/>
    </row>
    <row r="626" spans="1:31" x14ac:dyDescent="0.25">
      <c r="A626" s="6">
        <v>625</v>
      </c>
      <c r="C626" s="35"/>
      <c r="D626" s="15"/>
      <c r="E626" s="9"/>
      <c r="F626" s="74"/>
      <c r="H626" s="20"/>
      <c r="I626" s="45"/>
      <c r="J626" s="3"/>
      <c r="K626" s="5"/>
      <c r="M626" s="3"/>
      <c r="N626" s="2"/>
      <c r="O626" s="2"/>
      <c r="Q626" s="26"/>
      <c r="R626" s="26"/>
      <c r="S626" s="26"/>
      <c r="T626" s="7"/>
      <c r="Y626" s="3"/>
      <c r="Z626" s="4" t="str">
        <f>IF(Tabela1[[#This Row],[R.A.E]]="SIM",VLOOKUP(Tabela1[[#This Row],[CLASSIFICAÇÃO]],Lista_Susp_!PRAZO,2,0)+Tabela1[[#This Row],[DATA]],"")</f>
        <v/>
      </c>
      <c r="AA626" s="11"/>
      <c r="AB626" s="11"/>
      <c r="AE626" s="3"/>
    </row>
    <row r="627" spans="1:31" x14ac:dyDescent="0.25">
      <c r="A627" s="6">
        <v>626</v>
      </c>
      <c r="C627" s="35"/>
      <c r="D627" s="15"/>
      <c r="E627" s="9"/>
      <c r="F627" s="74"/>
      <c r="H627" s="20"/>
      <c r="I627" s="45"/>
      <c r="J627" s="3"/>
      <c r="K627" s="5"/>
      <c r="M627" s="3"/>
      <c r="N627" s="2"/>
      <c r="O627" s="2"/>
      <c r="Q627" s="26"/>
      <c r="R627" s="26"/>
      <c r="S627" s="26"/>
      <c r="T627" s="7"/>
      <c r="Y627" s="3"/>
      <c r="Z627" s="4" t="str">
        <f>IF(Tabela1[[#This Row],[R.A.E]]="SIM",VLOOKUP(Tabela1[[#This Row],[CLASSIFICAÇÃO]],Lista_Susp_!PRAZO,2,0)+Tabela1[[#This Row],[DATA]],"")</f>
        <v/>
      </c>
      <c r="AA627" s="11"/>
      <c r="AB627" s="11"/>
      <c r="AE627" s="3"/>
    </row>
    <row r="628" spans="1:31" x14ac:dyDescent="0.25">
      <c r="A628" s="6"/>
      <c r="C628" s="35"/>
      <c r="D628" s="15"/>
      <c r="E628" s="9"/>
      <c r="F628" s="74"/>
      <c r="H628" s="20"/>
      <c r="I628" s="45"/>
      <c r="J628" s="3"/>
      <c r="K628" s="5"/>
      <c r="M628" s="3"/>
      <c r="N628" s="2"/>
      <c r="O628" s="2"/>
      <c r="Q628" s="26"/>
      <c r="R628" s="26"/>
      <c r="S628" s="26"/>
      <c r="T628" s="7"/>
      <c r="Y628" s="3"/>
      <c r="Z628" s="4" t="str">
        <f>IF(Tabela1[[#This Row],[R.A.E]]="SIM",VLOOKUP(Tabela1[[#This Row],[CLASSIFICAÇÃO]],Lista_Susp_!PRAZO,2,0)+Tabela1[[#This Row],[DATA]],"")</f>
        <v/>
      </c>
      <c r="AA628" s="11"/>
      <c r="AB628" s="11"/>
      <c r="AE628" s="3"/>
    </row>
    <row r="629" spans="1:31" x14ac:dyDescent="0.25">
      <c r="A629" s="50">
        <v>628</v>
      </c>
      <c r="C629" s="35"/>
      <c r="D629" s="15"/>
      <c r="E629" s="9"/>
      <c r="F629" s="74"/>
      <c r="H629" s="20"/>
      <c r="I629" s="45"/>
      <c r="J629" s="3"/>
      <c r="K629" s="5"/>
      <c r="M629" s="3"/>
      <c r="N629" s="2"/>
      <c r="O629" s="2"/>
      <c r="Q629" s="26"/>
      <c r="R629" s="26"/>
      <c r="S629" s="26"/>
      <c r="T629" s="7"/>
      <c r="Y629" s="3"/>
      <c r="Z629" s="4" t="str">
        <f>IF(Tabela1[[#This Row],[R.A.E]]="SIM",VLOOKUP(Tabela1[[#This Row],[CLASSIFICAÇÃO]],Lista_Susp_!PRAZO,2,0)+Tabela1[[#This Row],[DATA]],"")</f>
        <v/>
      </c>
      <c r="AA629" s="11"/>
      <c r="AB629" s="11"/>
      <c r="AE629" s="3"/>
    </row>
    <row r="630" spans="1:31" x14ac:dyDescent="0.25">
      <c r="A630" s="6">
        <v>629</v>
      </c>
      <c r="C630" s="35"/>
      <c r="D630" s="15"/>
      <c r="E630" s="9"/>
      <c r="F630" s="74"/>
      <c r="H630" s="20"/>
      <c r="I630" s="45"/>
      <c r="J630" s="3"/>
      <c r="K630" s="5"/>
      <c r="M630" s="3"/>
      <c r="N630" s="2"/>
      <c r="O630" s="2"/>
      <c r="Q630" s="26"/>
      <c r="R630" s="26"/>
      <c r="S630" s="26"/>
      <c r="T630" s="7"/>
      <c r="Y630" s="3"/>
      <c r="Z630" s="4" t="str">
        <f>IF(Tabela1[[#This Row],[R.A.E]]="SIM",VLOOKUP(Tabela1[[#This Row],[CLASSIFICAÇÃO]],Lista_Susp_!PRAZO,2,0)+Tabela1[[#This Row],[DATA]],"")</f>
        <v/>
      </c>
      <c r="AA630" s="11"/>
      <c r="AB630" s="11"/>
      <c r="AE630" s="3"/>
    </row>
    <row r="631" spans="1:31" x14ac:dyDescent="0.25">
      <c r="A631" s="6">
        <v>630</v>
      </c>
      <c r="C631" s="35"/>
      <c r="D631" s="15"/>
      <c r="E631" s="9"/>
      <c r="F631" s="74"/>
      <c r="H631" s="20"/>
      <c r="I631" s="45"/>
      <c r="J631" s="3"/>
      <c r="K631" s="5"/>
      <c r="M631" s="3"/>
      <c r="N631" s="2"/>
      <c r="O631" s="2"/>
      <c r="Q631" s="26"/>
      <c r="R631" s="26"/>
      <c r="S631" s="26"/>
      <c r="T631" s="7"/>
      <c r="Y631" s="3"/>
      <c r="Z631" s="4" t="str">
        <f>IF(Tabela1[[#This Row],[R.A.E]]="SIM",VLOOKUP(Tabela1[[#This Row],[CLASSIFICAÇÃO]],Lista_Susp_!PRAZO,2,0)+Tabela1[[#This Row],[DATA]],"")</f>
        <v/>
      </c>
      <c r="AA631" s="11"/>
      <c r="AB631" s="11"/>
      <c r="AE631" s="3"/>
    </row>
    <row r="632" spans="1:31" x14ac:dyDescent="0.25">
      <c r="A632" s="6">
        <v>631</v>
      </c>
      <c r="C632" s="35"/>
      <c r="D632" s="15"/>
      <c r="E632" s="9"/>
      <c r="F632" s="74"/>
      <c r="H632" s="20"/>
      <c r="I632" s="45"/>
      <c r="J632" s="3"/>
      <c r="K632" s="5"/>
      <c r="M632" s="3"/>
      <c r="N632" s="2"/>
      <c r="O632" s="2"/>
      <c r="Q632" s="26"/>
      <c r="R632" s="26"/>
      <c r="S632" s="26"/>
      <c r="T632" s="7"/>
      <c r="Y632" s="3"/>
      <c r="Z632" s="4" t="str">
        <f>IF(Tabela1[[#This Row],[R.A.E]]="SIM",VLOOKUP(Tabela1[[#This Row],[CLASSIFICAÇÃO]],Lista_Susp_!PRAZO,2,0)+Tabela1[[#This Row],[DATA]],"")</f>
        <v/>
      </c>
      <c r="AA632" s="11"/>
      <c r="AB632" s="11"/>
      <c r="AE632" s="3"/>
    </row>
    <row r="633" spans="1:31" x14ac:dyDescent="0.25">
      <c r="A633" s="6">
        <v>632</v>
      </c>
      <c r="C633" s="35"/>
      <c r="D633" s="15"/>
      <c r="E633" s="9"/>
      <c r="F633" s="74"/>
      <c r="H633" s="20"/>
      <c r="I633" s="45"/>
      <c r="J633" s="3"/>
      <c r="K633" s="5"/>
      <c r="M633" s="3"/>
      <c r="N633" s="2"/>
      <c r="O633" s="2"/>
      <c r="Q633" s="26"/>
      <c r="R633" s="26"/>
      <c r="S633" s="26"/>
      <c r="T633" s="7"/>
      <c r="Y633" s="3"/>
      <c r="Z633" s="4" t="str">
        <f>IF(Tabela1[[#This Row],[R.A.E]]="SIM",VLOOKUP(Tabela1[[#This Row],[CLASSIFICAÇÃO]],Lista_Susp_!PRAZO,2,0)+Tabela1[[#This Row],[DATA]],"")</f>
        <v/>
      </c>
      <c r="AA633" s="11"/>
      <c r="AB633" s="11"/>
      <c r="AE633" s="3"/>
    </row>
    <row r="634" spans="1:31" x14ac:dyDescent="0.25">
      <c r="A634" s="6">
        <v>633</v>
      </c>
      <c r="C634" s="35"/>
      <c r="D634" s="15"/>
      <c r="E634" s="9"/>
      <c r="F634" s="74"/>
      <c r="H634" s="20"/>
      <c r="I634" s="45"/>
      <c r="J634" s="3"/>
      <c r="K634" s="30"/>
      <c r="M634" s="3"/>
      <c r="N634" s="2"/>
      <c r="O634" s="2"/>
      <c r="Q634" s="26"/>
      <c r="R634" s="26"/>
      <c r="S634" s="26"/>
      <c r="T634" s="7"/>
      <c r="Y634" s="3"/>
      <c r="Z634" s="4" t="str">
        <f>IF(Tabela1[[#This Row],[R.A.E]]="SIM",VLOOKUP(Tabela1[[#This Row],[CLASSIFICAÇÃO]],Lista_Susp_!PRAZO,2,0)+Tabela1[[#This Row],[DATA]],"")</f>
        <v/>
      </c>
      <c r="AA634" s="11"/>
      <c r="AB634" s="11"/>
      <c r="AD634" s="4"/>
      <c r="AE634" s="3"/>
    </row>
    <row r="635" spans="1:31" x14ac:dyDescent="0.25">
      <c r="A635" s="6">
        <v>634</v>
      </c>
      <c r="C635" s="35"/>
      <c r="D635" s="15"/>
      <c r="E635" s="9"/>
      <c r="F635" s="74"/>
      <c r="H635" s="20"/>
      <c r="I635" s="45"/>
      <c r="J635" s="3"/>
      <c r="K635" s="5"/>
      <c r="M635" s="3"/>
      <c r="N635" s="2"/>
      <c r="O635" s="2"/>
      <c r="Q635" s="26"/>
      <c r="R635" s="26"/>
      <c r="S635" s="26"/>
      <c r="T635" s="7"/>
      <c r="Y635" s="3"/>
      <c r="Z635" s="4" t="str">
        <f>IF(Tabela1[[#This Row],[R.A.E]]="SIM",VLOOKUP(Tabela1[[#This Row],[CLASSIFICAÇÃO]],Lista_Susp_!PRAZO,2,0)+Tabela1[[#This Row],[DATA]],"")</f>
        <v/>
      </c>
      <c r="AA635" s="11"/>
      <c r="AB635" s="11"/>
      <c r="AE635" s="3"/>
    </row>
    <row r="636" spans="1:31" x14ac:dyDescent="0.25">
      <c r="A636" s="6">
        <v>635</v>
      </c>
      <c r="C636" s="35"/>
      <c r="D636" s="15"/>
      <c r="E636" s="9"/>
      <c r="F636" s="74"/>
      <c r="H636" s="20"/>
      <c r="I636" s="45"/>
      <c r="J636" s="3"/>
      <c r="K636" s="5"/>
      <c r="M636" s="3"/>
      <c r="N636" s="2"/>
      <c r="O636" s="2"/>
      <c r="Q636" s="26"/>
      <c r="R636" s="26"/>
      <c r="S636" s="26"/>
      <c r="T636" s="7"/>
      <c r="Y636" s="3"/>
      <c r="Z636" s="4" t="str">
        <f>IF(Tabela1[[#This Row],[R.A.E]]="SIM",VLOOKUP(Tabela1[[#This Row],[CLASSIFICAÇÃO]],Lista_Susp_!PRAZO,2,0)+Tabela1[[#This Row],[DATA]],"")</f>
        <v/>
      </c>
      <c r="AA636" s="11"/>
      <c r="AB636" s="11"/>
      <c r="AD636" s="4"/>
      <c r="AE636" s="3"/>
    </row>
    <row r="637" spans="1:31" x14ac:dyDescent="0.25">
      <c r="A637" s="6">
        <v>636</v>
      </c>
      <c r="B637" s="19"/>
      <c r="C637" s="35"/>
      <c r="D637" s="15"/>
      <c r="E637" s="9"/>
      <c r="F637" s="74"/>
      <c r="H637" s="20"/>
      <c r="I637" s="45"/>
      <c r="J637" s="3"/>
      <c r="K637" s="5"/>
      <c r="M637" s="3"/>
      <c r="N637" s="2"/>
      <c r="O637" s="2"/>
      <c r="Q637" s="26"/>
      <c r="R637" s="26"/>
      <c r="S637" s="26"/>
      <c r="T637" s="7"/>
      <c r="Y637" s="3"/>
      <c r="Z637" s="4" t="str">
        <f>IF(Tabela1[[#This Row],[R.A.E]]="SIM",VLOOKUP(Tabela1[[#This Row],[CLASSIFICAÇÃO]],Lista_Susp_!PRAZO,2,0)+Tabela1[[#This Row],[DATA]],"")</f>
        <v/>
      </c>
      <c r="AA637" s="11"/>
      <c r="AB637" s="11"/>
      <c r="AE637" s="3"/>
    </row>
    <row r="638" spans="1:31" x14ac:dyDescent="0.25">
      <c r="A638" s="6">
        <v>637</v>
      </c>
      <c r="C638" s="35"/>
      <c r="D638" s="15"/>
      <c r="E638" s="9"/>
      <c r="F638" s="74"/>
      <c r="H638" s="20"/>
      <c r="I638" s="45"/>
      <c r="J638" s="3"/>
      <c r="K638" s="5"/>
      <c r="M638" s="3"/>
      <c r="N638" s="2"/>
      <c r="O638" s="2"/>
      <c r="Q638" s="26"/>
      <c r="R638" s="26"/>
      <c r="S638" s="26"/>
      <c r="T638" s="7"/>
      <c r="Y638" s="3"/>
      <c r="Z638" s="4" t="str">
        <f>IF(Tabela1[[#This Row],[R.A.E]]="SIM",VLOOKUP(Tabela1[[#This Row],[CLASSIFICAÇÃO]],Lista_Susp_!PRAZO,2,0)+Tabela1[[#This Row],[DATA]],"")</f>
        <v/>
      </c>
      <c r="AA638" s="11"/>
      <c r="AB638" s="11"/>
      <c r="AE638" s="3"/>
    </row>
    <row r="639" spans="1:31" x14ac:dyDescent="0.25">
      <c r="A639" s="6">
        <v>638</v>
      </c>
      <c r="C639" s="35"/>
      <c r="D639" s="15"/>
      <c r="E639" s="9"/>
      <c r="F639" s="74"/>
      <c r="G639" s="19"/>
      <c r="H639" s="20"/>
      <c r="I639" s="45"/>
      <c r="J639" s="3"/>
      <c r="K639" s="5"/>
      <c r="M639" s="3"/>
      <c r="N639" s="2"/>
      <c r="O639" s="2"/>
      <c r="Q639" s="26"/>
      <c r="R639" s="26"/>
      <c r="S639" s="26"/>
      <c r="T639" s="7"/>
      <c r="W639" s="6"/>
      <c r="X639" s="6"/>
      <c r="Y639" s="3"/>
      <c r="Z639" s="4" t="str">
        <f>IF(Tabela1[[#This Row],[R.A.E]]="SIM",VLOOKUP(Tabela1[[#This Row],[CLASSIFICAÇÃO]],Lista_Susp_!PRAZO,2,0)+Tabela1[[#This Row],[DATA]],"")</f>
        <v/>
      </c>
      <c r="AA639" s="11"/>
      <c r="AB639" s="11"/>
      <c r="AE639" s="3"/>
    </row>
    <row r="640" spans="1:31" x14ac:dyDescent="0.25">
      <c r="A640" s="6">
        <v>639</v>
      </c>
      <c r="C640" s="35"/>
      <c r="D640" s="15"/>
      <c r="E640" s="9"/>
      <c r="F640" s="74"/>
      <c r="H640" s="20"/>
      <c r="I640" s="45"/>
      <c r="J640" s="3"/>
      <c r="K640" s="5"/>
      <c r="M640" s="3"/>
      <c r="N640" s="2"/>
      <c r="O640" s="2"/>
      <c r="Q640" s="26"/>
      <c r="R640" s="26"/>
      <c r="S640" s="26"/>
      <c r="T640" s="7"/>
      <c r="Y640" s="3"/>
      <c r="Z640" s="4" t="str">
        <f>IF(Tabela1[[#This Row],[R.A.E]]="SIM",VLOOKUP(Tabela1[[#This Row],[CLASSIFICAÇÃO]],Lista_Susp_!PRAZO,2,0)+Tabela1[[#This Row],[DATA]],"")</f>
        <v/>
      </c>
      <c r="AA640" s="11"/>
      <c r="AB640" s="11"/>
      <c r="AE640" s="3"/>
    </row>
    <row r="641" spans="1:31" x14ac:dyDescent="0.25">
      <c r="A641" s="6">
        <v>640</v>
      </c>
      <c r="C641" s="35"/>
      <c r="D641" s="15"/>
      <c r="E641" s="9"/>
      <c r="F641" s="74"/>
      <c r="H641" s="20"/>
      <c r="I641" s="45"/>
      <c r="J641" s="3"/>
      <c r="K641" s="5"/>
      <c r="M641" s="3"/>
      <c r="N641" s="2"/>
      <c r="O641" s="2"/>
      <c r="Q641" s="26"/>
      <c r="R641" s="26"/>
      <c r="S641" s="26"/>
      <c r="T641" s="7"/>
      <c r="Y641" s="3"/>
      <c r="Z641" s="4" t="str">
        <f>IF(Tabela1[[#This Row],[R.A.E]]="SIM",VLOOKUP(Tabela1[[#This Row],[CLASSIFICAÇÃO]],Lista_Susp_!PRAZO,2,0)+Tabela1[[#This Row],[DATA]],"")</f>
        <v/>
      </c>
      <c r="AA641" s="11"/>
      <c r="AB641" s="11"/>
      <c r="AE641" s="3"/>
    </row>
    <row r="642" spans="1:31" x14ac:dyDescent="0.25">
      <c r="A642" s="6">
        <v>641</v>
      </c>
      <c r="C642" s="35"/>
      <c r="D642" s="15"/>
      <c r="E642" s="9"/>
      <c r="F642" s="74"/>
      <c r="G642" s="51"/>
      <c r="H642" s="20"/>
      <c r="I642" s="45"/>
      <c r="J642" s="3"/>
      <c r="K642" s="5"/>
      <c r="M642" s="3"/>
      <c r="N642" s="2"/>
      <c r="O642" s="2"/>
      <c r="Q642" s="26"/>
      <c r="R642" s="26"/>
      <c r="S642" s="26"/>
      <c r="T642" s="7"/>
      <c r="W642" s="46"/>
      <c r="X642" s="46"/>
      <c r="Y642" s="46"/>
      <c r="Z642" s="4" t="str">
        <f>IF(Tabela1[[#This Row],[R.A.E]]="SIM",VLOOKUP(Tabela1[[#This Row],[CLASSIFICAÇÃO]],Lista_Susp_!PRAZO,2,0)+Tabela1[[#This Row],[DATA]],"")</f>
        <v/>
      </c>
      <c r="AA642" s="11"/>
      <c r="AB642" s="11"/>
      <c r="AE642" s="3"/>
    </row>
    <row r="643" spans="1:31" x14ac:dyDescent="0.25">
      <c r="A643" s="6">
        <v>642</v>
      </c>
      <c r="C643" s="35"/>
      <c r="D643" s="15"/>
      <c r="E643" s="9"/>
      <c r="F643" s="74"/>
      <c r="H643" s="20"/>
      <c r="I643" s="45"/>
      <c r="J643" s="3"/>
      <c r="K643" s="5"/>
      <c r="M643" s="3"/>
      <c r="N643" s="2"/>
      <c r="O643" s="2"/>
      <c r="Q643" s="26"/>
      <c r="R643" s="26"/>
      <c r="S643" s="26"/>
      <c r="T643" s="7"/>
      <c r="Y643" s="3"/>
      <c r="Z643" s="4" t="str">
        <f>IF(Tabela1[[#This Row],[R.A.E]]="SIM",VLOOKUP(Tabela1[[#This Row],[CLASSIFICAÇÃO]],Lista_Susp_!PRAZO,2,0)+Tabela1[[#This Row],[DATA]],"")</f>
        <v/>
      </c>
      <c r="AA643" s="11"/>
      <c r="AB643" s="11"/>
      <c r="AE643" s="3"/>
    </row>
    <row r="644" spans="1:31" x14ac:dyDescent="0.25">
      <c r="A644" s="6">
        <v>643</v>
      </c>
      <c r="C644" s="35"/>
      <c r="D644" s="15"/>
      <c r="E644" s="9"/>
      <c r="F644" s="74"/>
      <c r="H644" s="20"/>
      <c r="I644" s="45"/>
      <c r="J644" s="3"/>
      <c r="K644" s="5"/>
      <c r="M644" s="3"/>
      <c r="N644" s="2"/>
      <c r="O644" s="2"/>
      <c r="Q644" s="26"/>
      <c r="R644" s="26"/>
      <c r="S644" s="26"/>
      <c r="T644" s="7"/>
      <c r="Y644" s="3"/>
      <c r="Z644" s="4" t="str">
        <f>IF(Tabela1[[#This Row],[R.A.E]]="SIM",VLOOKUP(Tabela1[[#This Row],[CLASSIFICAÇÃO]],Lista_Susp_!PRAZO,2,0)+Tabela1[[#This Row],[DATA]],"")</f>
        <v/>
      </c>
      <c r="AA644" s="11"/>
      <c r="AB644" s="11"/>
      <c r="AE644" s="3"/>
    </row>
    <row r="645" spans="1:31" x14ac:dyDescent="0.25">
      <c r="A645" s="6">
        <v>644</v>
      </c>
      <c r="C645" s="35"/>
      <c r="D645" s="15"/>
      <c r="E645" s="9"/>
      <c r="F645" s="74"/>
      <c r="H645" s="20"/>
      <c r="I645" s="45"/>
      <c r="J645" s="3"/>
      <c r="K645" s="5"/>
      <c r="M645" s="3"/>
      <c r="N645" s="2"/>
      <c r="O645" s="2"/>
      <c r="Q645" s="26"/>
      <c r="R645" s="26"/>
      <c r="S645" s="26"/>
      <c r="T645" s="7"/>
      <c r="Y645" s="3"/>
      <c r="Z645" s="4" t="str">
        <f>IF(Tabela1[[#This Row],[R.A.E]]="SIM",VLOOKUP(Tabela1[[#This Row],[CLASSIFICAÇÃO]],Lista_Susp_!PRAZO,2,0)+Tabela1[[#This Row],[DATA]],"")</f>
        <v/>
      </c>
      <c r="AA645" s="11"/>
      <c r="AB645" s="11"/>
      <c r="AD645" s="4"/>
      <c r="AE645" s="3"/>
    </row>
    <row r="646" spans="1:31" x14ac:dyDescent="0.25">
      <c r="A646" s="6">
        <v>645</v>
      </c>
      <c r="C646" s="35"/>
      <c r="D646" s="15"/>
      <c r="E646" s="9"/>
      <c r="F646" s="74"/>
      <c r="H646" s="20"/>
      <c r="I646" s="45"/>
      <c r="J646" s="3"/>
      <c r="K646" s="5"/>
      <c r="M646" s="3"/>
      <c r="N646" s="2"/>
      <c r="O646" s="2"/>
      <c r="Q646" s="26"/>
      <c r="R646" s="26"/>
      <c r="S646" s="26"/>
      <c r="T646" s="7"/>
      <c r="Y646" s="3"/>
      <c r="Z646" s="4" t="str">
        <f>IF(Tabela1[[#This Row],[R.A.E]]="SIM",VLOOKUP(Tabela1[[#This Row],[CLASSIFICAÇÃO]],Lista_Susp_!PRAZO,2,0)+Tabela1[[#This Row],[DATA]],"")</f>
        <v/>
      </c>
      <c r="AA646" s="11"/>
      <c r="AB646" s="11"/>
      <c r="AE646" s="3"/>
    </row>
    <row r="647" spans="1:31" x14ac:dyDescent="0.25">
      <c r="A647" s="6">
        <v>646</v>
      </c>
      <c r="C647" s="35"/>
      <c r="D647" s="15"/>
      <c r="E647" s="9"/>
      <c r="F647" s="74"/>
      <c r="H647" s="20"/>
      <c r="I647" s="45"/>
      <c r="J647" s="3"/>
      <c r="K647" s="5"/>
      <c r="M647" s="3"/>
      <c r="N647" s="2"/>
      <c r="O647" s="2"/>
      <c r="Q647" s="26"/>
      <c r="R647" s="26"/>
      <c r="S647" s="26"/>
      <c r="T647" s="7"/>
      <c r="Y647" s="3"/>
      <c r="Z647" s="4" t="str">
        <f>IF(Tabela1[[#This Row],[R.A.E]]="SIM",VLOOKUP(Tabela1[[#This Row],[CLASSIFICAÇÃO]],Lista_Susp_!PRAZO,2,0)+Tabela1[[#This Row],[DATA]],"")</f>
        <v/>
      </c>
      <c r="AA647" s="11"/>
      <c r="AB647" s="11"/>
      <c r="AE647" s="3"/>
    </row>
    <row r="648" spans="1:31" x14ac:dyDescent="0.25">
      <c r="A648" s="6">
        <v>647</v>
      </c>
      <c r="C648" s="35"/>
      <c r="D648" s="15"/>
      <c r="E648" s="9"/>
      <c r="F648" s="74"/>
      <c r="H648" s="20"/>
      <c r="I648" s="45"/>
      <c r="J648" s="3"/>
      <c r="K648" s="5"/>
      <c r="M648" s="3"/>
      <c r="N648" s="2"/>
      <c r="O648" s="2"/>
      <c r="Q648" s="26"/>
      <c r="R648" s="26"/>
      <c r="S648" s="26"/>
      <c r="T648" s="7"/>
      <c r="Y648" s="3"/>
      <c r="Z648" s="4" t="str">
        <f>IF(Tabela1[[#This Row],[R.A.E]]="SIM",VLOOKUP(Tabela1[[#This Row],[CLASSIFICAÇÃO]],Lista_Susp_!PRAZO,2,0)+Tabela1[[#This Row],[DATA]],"")</f>
        <v/>
      </c>
      <c r="AA648" s="11"/>
      <c r="AB648" s="11"/>
      <c r="AE648" s="3"/>
    </row>
    <row r="649" spans="1:31" x14ac:dyDescent="0.25">
      <c r="A649" s="6">
        <v>648</v>
      </c>
      <c r="C649" s="35"/>
      <c r="D649" s="15"/>
      <c r="E649" s="9"/>
      <c r="F649" s="74"/>
      <c r="H649" s="20"/>
      <c r="I649" s="45"/>
      <c r="J649" s="3"/>
      <c r="K649" s="5"/>
      <c r="M649" s="3"/>
      <c r="N649" s="2"/>
      <c r="O649" s="2"/>
      <c r="Q649" s="26"/>
      <c r="R649" s="26"/>
      <c r="S649" s="26"/>
      <c r="T649" s="7"/>
      <c r="Y649" s="3"/>
      <c r="Z649" s="4" t="str">
        <f>IF(Tabela1[[#This Row],[R.A.E]]="SIM",VLOOKUP(Tabela1[[#This Row],[CLASSIFICAÇÃO]],Lista_Susp_!PRAZO,2,0)+Tabela1[[#This Row],[DATA]],"")</f>
        <v/>
      </c>
      <c r="AA649" s="11"/>
      <c r="AB649" s="11"/>
      <c r="AE649" s="3"/>
    </row>
    <row r="650" spans="1:31" x14ac:dyDescent="0.25">
      <c r="A650" s="6">
        <v>649</v>
      </c>
      <c r="C650" s="35"/>
      <c r="D650" s="15"/>
      <c r="E650" s="9"/>
      <c r="F650" s="74"/>
      <c r="H650" s="20"/>
      <c r="I650" s="45"/>
      <c r="J650" s="3"/>
      <c r="K650" s="5"/>
      <c r="M650" s="3"/>
      <c r="N650" s="2"/>
      <c r="O650" s="2"/>
      <c r="Q650" s="26"/>
      <c r="R650" s="26"/>
      <c r="S650" s="26"/>
      <c r="T650" s="7"/>
      <c r="Y650" s="3"/>
      <c r="Z650" s="4" t="str">
        <f>IF(Tabela1[[#This Row],[R.A.E]]="SIM",VLOOKUP(Tabela1[[#This Row],[CLASSIFICAÇÃO]],Lista_Susp_!PRAZO,2,0)+Tabela1[[#This Row],[DATA]],"")</f>
        <v/>
      </c>
      <c r="AA650" s="11"/>
      <c r="AB650" s="11"/>
      <c r="AE650" s="3"/>
    </row>
    <row r="651" spans="1:31" x14ac:dyDescent="0.25">
      <c r="A651" s="6">
        <v>650</v>
      </c>
      <c r="C651" s="35"/>
      <c r="D651" s="15"/>
      <c r="E651" s="9"/>
      <c r="F651" s="74"/>
      <c r="H651" s="20"/>
      <c r="I651" s="45"/>
      <c r="J651" s="3"/>
      <c r="K651" s="5"/>
      <c r="M651" s="3"/>
      <c r="N651" s="2"/>
      <c r="O651" s="2"/>
      <c r="Q651" s="26"/>
      <c r="R651" s="26"/>
      <c r="S651" s="26"/>
      <c r="T651" s="7"/>
      <c r="Y651" s="3"/>
      <c r="Z651" s="4" t="str">
        <f>IF(Tabela1[[#This Row],[R.A.E]]="SIM",VLOOKUP(Tabela1[[#This Row],[CLASSIFICAÇÃO]],Lista_Susp_!PRAZO,2,0)+Tabela1[[#This Row],[DATA]],"")</f>
        <v/>
      </c>
      <c r="AA651" s="11"/>
      <c r="AB651" s="11"/>
      <c r="AE651" s="3"/>
    </row>
    <row r="652" spans="1:31" x14ac:dyDescent="0.25">
      <c r="A652" s="6">
        <v>651</v>
      </c>
      <c r="C652" s="35"/>
      <c r="D652" s="15"/>
      <c r="E652" s="9"/>
      <c r="F652" s="74"/>
      <c r="H652" s="20"/>
      <c r="I652" s="45"/>
      <c r="J652" s="3"/>
      <c r="K652" s="5"/>
      <c r="M652" s="3"/>
      <c r="N652" s="2"/>
      <c r="O652" s="2"/>
      <c r="Q652" s="26"/>
      <c r="R652" s="26"/>
      <c r="S652" s="26"/>
      <c r="T652" s="7"/>
      <c r="Y652" s="3"/>
      <c r="Z652" s="4" t="str">
        <f>IF(Tabela1[[#This Row],[R.A.E]]="SIM",VLOOKUP(Tabela1[[#This Row],[CLASSIFICAÇÃO]],Lista_Susp_!PRAZO,2,0)+Tabela1[[#This Row],[DATA]],"")</f>
        <v/>
      </c>
      <c r="AA652" s="11"/>
      <c r="AB652" s="11"/>
      <c r="AE652" s="3"/>
    </row>
    <row r="653" spans="1:31" x14ac:dyDescent="0.25">
      <c r="A653" s="6">
        <v>652</v>
      </c>
      <c r="C653" s="35"/>
      <c r="D653" s="15"/>
      <c r="E653" s="9"/>
      <c r="F653" s="74"/>
      <c r="H653" s="20"/>
      <c r="I653" s="45"/>
      <c r="J653" s="3"/>
      <c r="K653" s="5"/>
      <c r="M653" s="3"/>
      <c r="N653" s="2"/>
      <c r="O653" s="2"/>
      <c r="Q653" s="26"/>
      <c r="R653" s="26"/>
      <c r="S653" s="26"/>
      <c r="T653" s="7"/>
      <c r="Y653" s="3"/>
      <c r="Z653" s="4" t="str">
        <f>IF(Tabela1[[#This Row],[R.A.E]]="SIM",VLOOKUP(Tabela1[[#This Row],[CLASSIFICAÇÃO]],Lista_Susp_!PRAZO,2,0)+Tabela1[[#This Row],[DATA]],"")</f>
        <v/>
      </c>
      <c r="AA653" s="11"/>
      <c r="AB653" s="11"/>
      <c r="AE653" s="3"/>
    </row>
    <row r="654" spans="1:31" x14ac:dyDescent="0.25">
      <c r="A654" s="6">
        <v>653</v>
      </c>
      <c r="C654" s="35"/>
      <c r="D654" s="15"/>
      <c r="E654" s="9"/>
      <c r="F654" s="74"/>
      <c r="H654" s="20"/>
      <c r="I654" s="45"/>
      <c r="J654" s="3"/>
      <c r="K654" s="5"/>
      <c r="M654" s="3"/>
      <c r="N654" s="2"/>
      <c r="O654" s="2"/>
      <c r="Q654" s="26"/>
      <c r="R654" s="26"/>
      <c r="S654" s="26"/>
      <c r="T654" s="7"/>
      <c r="Y654" s="3"/>
      <c r="Z654" s="4" t="str">
        <f>IF(Tabela1[[#This Row],[R.A.E]]="SIM",VLOOKUP(Tabela1[[#This Row],[CLASSIFICAÇÃO]],Lista_Susp_!PRAZO,2,0)+Tabela1[[#This Row],[DATA]],"")</f>
        <v/>
      </c>
      <c r="AA654" s="11"/>
      <c r="AB654" s="11"/>
      <c r="AE654" s="3"/>
    </row>
    <row r="655" spans="1:31" x14ac:dyDescent="0.25">
      <c r="A655" s="6">
        <v>654</v>
      </c>
      <c r="C655" s="35"/>
      <c r="D655" s="15"/>
      <c r="E655" s="9"/>
      <c r="F655" s="74"/>
      <c r="H655" s="20"/>
      <c r="I655" s="45"/>
      <c r="J655" s="3"/>
      <c r="K655" s="5"/>
      <c r="M655" s="3"/>
      <c r="N655" s="2"/>
      <c r="O655" s="2"/>
      <c r="Q655" s="26"/>
      <c r="R655" s="26"/>
      <c r="S655" s="26"/>
      <c r="T655" s="7"/>
      <c r="Y655" s="3"/>
      <c r="Z655" s="4" t="str">
        <f>IF(Tabela1[[#This Row],[R.A.E]]="SIM",VLOOKUP(Tabela1[[#This Row],[CLASSIFICAÇÃO]],Lista_Susp_!PRAZO,2,0)+Tabela1[[#This Row],[DATA]],"")</f>
        <v/>
      </c>
      <c r="AA655" s="11"/>
      <c r="AB655" s="11"/>
      <c r="AE655" s="3"/>
    </row>
    <row r="656" spans="1:31" x14ac:dyDescent="0.25">
      <c r="A656" s="6">
        <v>655</v>
      </c>
      <c r="C656" s="35"/>
      <c r="D656" s="15"/>
      <c r="E656" s="9"/>
      <c r="F656" s="74"/>
      <c r="H656" s="20"/>
      <c r="I656" s="45"/>
      <c r="J656" s="3"/>
      <c r="K656" s="5"/>
      <c r="M656" s="3"/>
      <c r="N656" s="2"/>
      <c r="O656" s="2"/>
      <c r="Q656" s="26"/>
      <c r="R656" s="26"/>
      <c r="S656" s="26"/>
      <c r="T656" s="7"/>
      <c r="Y656" s="3"/>
      <c r="Z656" s="4" t="str">
        <f>IF(Tabela1[[#This Row],[R.A.E]]="SIM",VLOOKUP(Tabela1[[#This Row],[CLASSIFICAÇÃO]],Lista_Susp_!PRAZO,2,0)+Tabela1[[#This Row],[DATA]],"")</f>
        <v/>
      </c>
      <c r="AA656" s="11"/>
      <c r="AB656" s="11"/>
      <c r="AE656" s="3"/>
    </row>
    <row r="657" spans="1:31" x14ac:dyDescent="0.25">
      <c r="A657" s="6">
        <v>656</v>
      </c>
      <c r="C657" s="35"/>
      <c r="D657" s="15"/>
      <c r="E657" s="9"/>
      <c r="F657" s="74"/>
      <c r="H657" s="20"/>
      <c r="I657" s="45"/>
      <c r="J657" s="3"/>
      <c r="K657" s="5"/>
      <c r="M657" s="3"/>
      <c r="N657" s="2"/>
      <c r="O657" s="2"/>
      <c r="Q657" s="26"/>
      <c r="R657" s="26"/>
      <c r="S657" s="26"/>
      <c r="T657" s="7"/>
      <c r="Y657" s="3"/>
      <c r="Z657" s="4" t="str">
        <f>IF(Tabela1[[#This Row],[R.A.E]]="SIM",VLOOKUP(Tabela1[[#This Row],[CLASSIFICAÇÃO]],Lista_Susp_!PRAZO,2,0)+Tabela1[[#This Row],[DATA]],"")</f>
        <v/>
      </c>
      <c r="AA657" s="11"/>
      <c r="AB657" s="11"/>
      <c r="AD657" s="4"/>
      <c r="AE657" s="3"/>
    </row>
    <row r="658" spans="1:31" x14ac:dyDescent="0.25">
      <c r="A658" s="6">
        <v>657</v>
      </c>
      <c r="C658" s="35"/>
      <c r="D658" s="15"/>
      <c r="E658" s="9"/>
      <c r="F658" s="74"/>
      <c r="H658" s="20"/>
      <c r="I658" s="45"/>
      <c r="J658" s="3"/>
      <c r="K658" s="5"/>
      <c r="M658" s="3"/>
      <c r="N658" s="2"/>
      <c r="O658" s="2"/>
      <c r="Q658" s="26"/>
      <c r="R658" s="26"/>
      <c r="S658" s="26"/>
      <c r="T658" s="7"/>
      <c r="Y658" s="3"/>
      <c r="Z658" s="4" t="str">
        <f>IF(Tabela1[[#This Row],[R.A.E]]="SIM",VLOOKUP(Tabela1[[#This Row],[CLASSIFICAÇÃO]],Lista_Susp_!PRAZO,2,0)+Tabela1[[#This Row],[DATA]],"")</f>
        <v/>
      </c>
      <c r="AA658" s="11"/>
      <c r="AB658" s="11"/>
      <c r="AE658" s="3"/>
    </row>
    <row r="659" spans="1:31" x14ac:dyDescent="0.25">
      <c r="A659" s="6">
        <v>658</v>
      </c>
      <c r="C659" s="35"/>
      <c r="D659" s="15"/>
      <c r="E659" s="9"/>
      <c r="F659" s="74"/>
      <c r="H659" s="20"/>
      <c r="I659" s="45"/>
      <c r="J659" s="3"/>
      <c r="K659" s="5"/>
      <c r="M659" s="3"/>
      <c r="N659" s="2"/>
      <c r="O659" s="2"/>
      <c r="Q659" s="26"/>
      <c r="R659" s="26"/>
      <c r="S659" s="26"/>
      <c r="T659" s="7"/>
      <c r="Y659" s="3"/>
      <c r="Z659" s="4" t="str">
        <f>IF(Tabela1[[#This Row],[R.A.E]]="SIM",VLOOKUP(Tabela1[[#This Row],[CLASSIFICAÇÃO]],Lista_Susp_!PRAZO,2,0)+Tabela1[[#This Row],[DATA]],"")</f>
        <v/>
      </c>
      <c r="AA659" s="11"/>
      <c r="AB659" s="11"/>
      <c r="AE659" s="3"/>
    </row>
    <row r="660" spans="1:31" x14ac:dyDescent="0.25">
      <c r="A660" s="6">
        <v>659</v>
      </c>
      <c r="C660" s="35"/>
      <c r="D660" s="15"/>
      <c r="E660" s="9"/>
      <c r="F660" s="74"/>
      <c r="H660" s="20"/>
      <c r="I660" s="45"/>
      <c r="J660" s="3"/>
      <c r="K660" s="5"/>
      <c r="M660" s="3"/>
      <c r="N660" s="2"/>
      <c r="O660" s="2"/>
      <c r="Q660" s="26"/>
      <c r="R660" s="26"/>
      <c r="S660" s="26"/>
      <c r="T660" s="7"/>
      <c r="Y660" s="3"/>
      <c r="Z660" s="4" t="str">
        <f>IF(Tabela1[[#This Row],[R.A.E]]="SIM",VLOOKUP(Tabela1[[#This Row],[CLASSIFICAÇÃO]],Lista_Susp_!PRAZO,2,0)+Tabela1[[#This Row],[DATA]],"")</f>
        <v/>
      </c>
      <c r="AA660" s="11"/>
      <c r="AB660" s="11"/>
      <c r="AE660" s="3"/>
    </row>
    <row r="661" spans="1:31" x14ac:dyDescent="0.25">
      <c r="A661" s="6">
        <v>659</v>
      </c>
      <c r="C661" s="35"/>
      <c r="D661" s="15"/>
      <c r="E661" s="9"/>
      <c r="F661" s="74"/>
      <c r="H661" s="20"/>
      <c r="I661" s="45"/>
      <c r="J661" s="3"/>
      <c r="K661" s="5"/>
      <c r="M661" s="3"/>
      <c r="N661" s="2"/>
      <c r="O661" s="2"/>
      <c r="Q661" s="26"/>
      <c r="R661" s="26"/>
      <c r="S661" s="26"/>
      <c r="T661" s="7"/>
      <c r="Y661" s="3"/>
      <c r="Z661" s="4" t="str">
        <f>IF(Tabela1[[#This Row],[R.A.E]]="SIM",VLOOKUP(Tabela1[[#This Row],[CLASSIFICAÇÃO]],Lista_Susp_!PRAZO,2,0)+Tabela1[[#This Row],[DATA]],"")</f>
        <v/>
      </c>
      <c r="AA661" s="11"/>
      <c r="AB661" s="11"/>
      <c r="AE661" s="3"/>
    </row>
    <row r="662" spans="1:31" x14ac:dyDescent="0.25">
      <c r="A662" s="6">
        <v>661</v>
      </c>
      <c r="C662" s="35"/>
      <c r="D662" s="15"/>
      <c r="E662" s="9"/>
      <c r="F662" s="74"/>
      <c r="H662" s="20"/>
      <c r="I662" s="45"/>
      <c r="J662" s="3"/>
      <c r="K662" s="5"/>
      <c r="M662" s="3"/>
      <c r="N662" s="2"/>
      <c r="O662" s="2"/>
      <c r="Q662" s="26"/>
      <c r="R662" s="26"/>
      <c r="S662" s="26"/>
      <c r="T662" s="7"/>
      <c r="Y662" s="3"/>
      <c r="Z662" s="4" t="str">
        <f>IF(Tabela1[[#This Row],[R.A.E]]="SIM",VLOOKUP(Tabela1[[#This Row],[CLASSIFICAÇÃO]],Lista_Susp_!PRAZO,2,0)+Tabela1[[#This Row],[DATA]],"")</f>
        <v/>
      </c>
      <c r="AA662" s="11"/>
      <c r="AB662" s="11"/>
      <c r="AD662" s="4"/>
      <c r="AE662" s="3"/>
    </row>
    <row r="663" spans="1:31" x14ac:dyDescent="0.25">
      <c r="A663" s="6">
        <v>662</v>
      </c>
      <c r="C663" s="35"/>
      <c r="D663" s="15"/>
      <c r="E663" s="9"/>
      <c r="F663" s="74"/>
      <c r="H663" s="20"/>
      <c r="I663" s="45"/>
      <c r="J663" s="3"/>
      <c r="K663" s="5"/>
      <c r="M663" s="3"/>
      <c r="N663" s="2"/>
      <c r="O663" s="2"/>
      <c r="Q663" s="26"/>
      <c r="R663" s="26"/>
      <c r="S663" s="26"/>
      <c r="T663" s="7"/>
      <c r="Y663" s="3"/>
      <c r="Z663" s="4" t="str">
        <f>IF(Tabela1[[#This Row],[R.A.E]]="SIM",VLOOKUP(Tabela1[[#This Row],[CLASSIFICAÇÃO]],Lista_Susp_!PRAZO,2,0)+Tabela1[[#This Row],[DATA]],"")</f>
        <v/>
      </c>
      <c r="AA663" s="11"/>
      <c r="AB663" s="11"/>
      <c r="AE663" s="3"/>
    </row>
    <row r="664" spans="1:31" x14ac:dyDescent="0.25">
      <c r="A664" s="6">
        <v>663</v>
      </c>
      <c r="C664" s="35"/>
      <c r="D664" s="15"/>
      <c r="E664" s="9"/>
      <c r="F664" s="74"/>
      <c r="H664" s="20"/>
      <c r="I664" s="45"/>
      <c r="J664" s="3"/>
      <c r="K664" s="5"/>
      <c r="M664" s="3"/>
      <c r="N664" s="2"/>
      <c r="O664" s="2"/>
      <c r="Q664" s="26"/>
      <c r="R664" s="26"/>
      <c r="S664" s="26"/>
      <c r="T664" s="7"/>
      <c r="Y664" s="3"/>
      <c r="Z664" s="4" t="str">
        <f>IF(Tabela1[[#This Row],[R.A.E]]="SIM",VLOOKUP(Tabela1[[#This Row],[CLASSIFICAÇÃO]],Lista_Susp_!PRAZO,2,0)+Tabela1[[#This Row],[DATA]],"")</f>
        <v/>
      </c>
      <c r="AA664" s="11"/>
      <c r="AB664" s="11"/>
      <c r="AE664" s="3"/>
    </row>
    <row r="665" spans="1:31" x14ac:dyDescent="0.25">
      <c r="A665" s="6">
        <v>664</v>
      </c>
      <c r="C665" s="35"/>
      <c r="D665" s="15"/>
      <c r="E665" s="9"/>
      <c r="F665" s="74"/>
      <c r="H665" s="20"/>
      <c r="I665" s="45"/>
      <c r="J665" s="3"/>
      <c r="K665" s="5"/>
      <c r="M665" s="3"/>
      <c r="N665" s="2"/>
      <c r="O665" s="2"/>
      <c r="Q665" s="26"/>
      <c r="R665" s="26"/>
      <c r="S665" s="26"/>
      <c r="T665" s="7"/>
      <c r="Y665" s="3"/>
      <c r="Z665" s="4" t="str">
        <f>IF(Tabela1[[#This Row],[R.A.E]]="SIM",VLOOKUP(Tabela1[[#This Row],[CLASSIFICAÇÃO]],Lista_Susp_!PRAZO,2,0)+Tabela1[[#This Row],[DATA]],"")</f>
        <v/>
      </c>
      <c r="AA665" s="11"/>
      <c r="AB665" s="11"/>
      <c r="AE665" s="3"/>
    </row>
    <row r="666" spans="1:31" x14ac:dyDescent="0.25">
      <c r="A666" s="6">
        <v>665</v>
      </c>
      <c r="C666" s="35"/>
      <c r="D666" s="15"/>
      <c r="E666" s="9"/>
      <c r="F666" s="74"/>
      <c r="H666" s="20"/>
      <c r="I666" s="45"/>
      <c r="J666" s="3"/>
      <c r="K666" s="5"/>
      <c r="M666" s="3"/>
      <c r="N666" s="2"/>
      <c r="O666" s="2"/>
      <c r="Q666" s="26"/>
      <c r="R666" s="26"/>
      <c r="S666" s="26"/>
      <c r="T666" s="7"/>
      <c r="Y666" s="3"/>
      <c r="Z666" s="4" t="str">
        <f>IF(Tabela1[[#This Row],[R.A.E]]="SIM",VLOOKUP(Tabela1[[#This Row],[CLASSIFICAÇÃO]],Lista_Susp_!PRAZO,2,0)+Tabela1[[#This Row],[DATA]],"")</f>
        <v/>
      </c>
      <c r="AA666" s="11"/>
      <c r="AB666" s="11"/>
      <c r="AE666" s="3"/>
    </row>
    <row r="667" spans="1:31" x14ac:dyDescent="0.25">
      <c r="A667" s="6">
        <v>666</v>
      </c>
      <c r="C667" s="35"/>
      <c r="D667" s="15"/>
      <c r="E667" s="9"/>
      <c r="F667" s="74"/>
      <c r="H667" s="20"/>
      <c r="I667" s="45"/>
      <c r="J667" s="3"/>
      <c r="K667" s="5"/>
      <c r="M667" s="3"/>
      <c r="N667" s="2"/>
      <c r="O667" s="2"/>
      <c r="Q667" s="26"/>
      <c r="R667" s="26"/>
      <c r="S667" s="26"/>
      <c r="T667" s="7"/>
      <c r="Y667" s="3"/>
      <c r="Z667" s="4" t="str">
        <f>IF(Tabela1[[#This Row],[R.A.E]]="SIM",VLOOKUP(Tabela1[[#This Row],[CLASSIFICAÇÃO]],Lista_Susp_!PRAZO,2,0)+Tabela1[[#This Row],[DATA]],"")</f>
        <v/>
      </c>
      <c r="AA667" s="11"/>
      <c r="AB667" s="11"/>
      <c r="AE667" s="3"/>
    </row>
    <row r="668" spans="1:31" x14ac:dyDescent="0.25">
      <c r="A668" s="6">
        <v>667</v>
      </c>
      <c r="C668" s="35"/>
      <c r="D668" s="15"/>
      <c r="E668" s="9"/>
      <c r="F668" s="74"/>
      <c r="H668" s="20"/>
      <c r="I668" s="45"/>
      <c r="J668" s="3"/>
      <c r="K668" s="5"/>
      <c r="M668" s="3"/>
      <c r="N668" s="2"/>
      <c r="O668" s="2"/>
      <c r="Q668" s="26"/>
      <c r="R668" s="26"/>
      <c r="S668" s="26"/>
      <c r="T668" s="7"/>
      <c r="Y668" s="3"/>
      <c r="Z668" s="4" t="str">
        <f>IF(Tabela1[[#This Row],[R.A.E]]="SIM",VLOOKUP(Tabela1[[#This Row],[CLASSIFICAÇÃO]],Lista_Susp_!PRAZO,2,0)+Tabela1[[#This Row],[DATA]],"")</f>
        <v/>
      </c>
      <c r="AA668" s="11"/>
      <c r="AB668" s="11"/>
      <c r="AE668" s="3"/>
    </row>
    <row r="669" spans="1:31" x14ac:dyDescent="0.25">
      <c r="A669" s="6">
        <v>668</v>
      </c>
      <c r="C669" s="35"/>
      <c r="D669" s="15"/>
      <c r="E669" s="9"/>
      <c r="F669" s="74"/>
      <c r="H669" s="20"/>
      <c r="I669" s="45"/>
      <c r="J669" s="3"/>
      <c r="K669" s="5"/>
      <c r="M669" s="3"/>
      <c r="N669" s="2"/>
      <c r="O669" s="2"/>
      <c r="Q669" s="26"/>
      <c r="R669" s="26"/>
      <c r="S669" s="26"/>
      <c r="T669" s="7"/>
      <c r="Y669" s="3"/>
      <c r="Z669" s="4" t="str">
        <f>IF(Tabela1[[#This Row],[R.A.E]]="SIM",VLOOKUP(Tabela1[[#This Row],[CLASSIFICAÇÃO]],Lista_Susp_!PRAZO,2,0)+Tabela1[[#This Row],[DATA]],"")</f>
        <v/>
      </c>
      <c r="AA669" s="11"/>
      <c r="AB669" s="11"/>
      <c r="AE669" s="3"/>
    </row>
    <row r="670" spans="1:31" x14ac:dyDescent="0.25">
      <c r="A670" s="6">
        <v>669</v>
      </c>
      <c r="C670" s="35"/>
      <c r="D670" s="15"/>
      <c r="E670" s="9"/>
      <c r="F670" s="74"/>
      <c r="H670" s="20"/>
      <c r="I670" s="45"/>
      <c r="J670" s="3"/>
      <c r="K670" s="5"/>
      <c r="M670" s="3"/>
      <c r="N670" s="2"/>
      <c r="O670" s="2"/>
      <c r="Q670" s="26"/>
      <c r="R670" s="26"/>
      <c r="S670" s="26"/>
      <c r="T670" s="7"/>
      <c r="Y670" s="3"/>
      <c r="Z670" s="4" t="str">
        <f>IF(Tabela1[[#This Row],[R.A.E]]="SIM",VLOOKUP(Tabela1[[#This Row],[CLASSIFICAÇÃO]],Lista_Susp_!PRAZO,2,0)+Tabela1[[#This Row],[DATA]],"")</f>
        <v/>
      </c>
      <c r="AA670" s="11"/>
      <c r="AB670" s="11"/>
      <c r="AE670" s="3"/>
    </row>
    <row r="671" spans="1:31" x14ac:dyDescent="0.25">
      <c r="A671" s="6">
        <v>670</v>
      </c>
      <c r="C671" s="35"/>
      <c r="D671" s="15"/>
      <c r="E671" s="9"/>
      <c r="F671" s="74"/>
      <c r="H671" s="20"/>
      <c r="I671" s="45"/>
      <c r="J671" s="3"/>
      <c r="K671" s="5"/>
      <c r="M671" s="3"/>
      <c r="N671" s="2"/>
      <c r="O671" s="2"/>
      <c r="Q671" s="26"/>
      <c r="R671" s="26"/>
      <c r="S671" s="26"/>
      <c r="T671" s="7"/>
      <c r="Y671" s="3"/>
      <c r="Z671" s="4" t="str">
        <f>IF(Tabela1[[#This Row],[R.A.E]]="SIM",VLOOKUP(Tabela1[[#This Row],[CLASSIFICAÇÃO]],Lista_Susp_!PRAZO,2,0)+Tabela1[[#This Row],[DATA]],"")</f>
        <v/>
      </c>
      <c r="AA671" s="11"/>
      <c r="AB671" s="11"/>
      <c r="AE671" s="3"/>
    </row>
    <row r="672" spans="1:31" x14ac:dyDescent="0.25">
      <c r="A672" s="6">
        <v>671</v>
      </c>
      <c r="C672" s="35"/>
      <c r="D672" s="15"/>
      <c r="E672" s="9"/>
      <c r="F672" s="74"/>
      <c r="H672" s="20"/>
      <c r="I672" s="45"/>
      <c r="J672" s="3"/>
      <c r="K672" s="5"/>
      <c r="M672" s="3"/>
      <c r="N672" s="2"/>
      <c r="O672" s="2"/>
      <c r="Q672" s="26"/>
      <c r="R672" s="26"/>
      <c r="S672" s="26"/>
      <c r="T672" s="7"/>
      <c r="Y672" s="3"/>
      <c r="Z672" s="4" t="str">
        <f>IF(Tabela1[[#This Row],[R.A.E]]="SIM",VLOOKUP(Tabela1[[#This Row],[CLASSIFICAÇÃO]],Lista_Susp_!PRAZO,2,0)+Tabela1[[#This Row],[DATA]],"")</f>
        <v/>
      </c>
      <c r="AA672" s="11"/>
      <c r="AB672" s="11"/>
      <c r="AE672" s="3"/>
    </row>
    <row r="673" spans="1:31" x14ac:dyDescent="0.25">
      <c r="A673" s="50">
        <v>672</v>
      </c>
      <c r="C673" s="35"/>
      <c r="D673" s="15"/>
      <c r="E673" s="9"/>
      <c r="F673" s="74"/>
      <c r="H673" s="20"/>
      <c r="I673" s="45"/>
      <c r="J673" s="3"/>
      <c r="K673" s="5"/>
      <c r="L673" s="26"/>
      <c r="M673" s="3"/>
      <c r="N673" s="2"/>
      <c r="O673" s="2"/>
      <c r="Q673" s="26"/>
      <c r="R673" s="26"/>
      <c r="S673" s="26"/>
      <c r="T673" s="7"/>
      <c r="Y673" s="3"/>
      <c r="Z673" s="4" t="str">
        <f>IF(Tabela1[[#This Row],[R.A.E]]="SIM",VLOOKUP(Tabela1[[#This Row],[CLASSIFICAÇÃO]],Lista_Susp_!PRAZO,2,0)+Tabela1[[#This Row],[DATA]],"")</f>
        <v/>
      </c>
      <c r="AA673" s="11"/>
      <c r="AB673" s="11"/>
      <c r="AE673" s="3"/>
    </row>
    <row r="674" spans="1:31" x14ac:dyDescent="0.25">
      <c r="A674" s="6">
        <v>673</v>
      </c>
      <c r="C674" s="35"/>
      <c r="D674" s="15"/>
      <c r="E674" s="9"/>
      <c r="F674" s="74"/>
      <c r="H674" s="20"/>
      <c r="I674" s="45"/>
      <c r="J674" s="3"/>
      <c r="K674" s="5"/>
      <c r="M674" s="3"/>
      <c r="N674" s="2"/>
      <c r="O674" s="2"/>
      <c r="Q674" s="26"/>
      <c r="R674" s="26"/>
      <c r="S674" s="26"/>
      <c r="T674" s="7"/>
      <c r="Y674" s="3"/>
      <c r="Z674" s="4" t="str">
        <f>IF(Tabela1[[#This Row],[R.A.E]]="SIM",VLOOKUP(Tabela1[[#This Row],[CLASSIFICAÇÃO]],Lista_Susp_!PRAZO,2,0)+Tabela1[[#This Row],[DATA]],"")</f>
        <v/>
      </c>
      <c r="AA674" s="11"/>
      <c r="AB674" s="11"/>
      <c r="AE674" s="3"/>
    </row>
    <row r="675" spans="1:31" x14ac:dyDescent="0.25">
      <c r="A675" s="6">
        <v>674</v>
      </c>
      <c r="C675" s="35"/>
      <c r="D675" s="15"/>
      <c r="E675" s="9"/>
      <c r="F675" s="74"/>
      <c r="H675" s="20"/>
      <c r="I675" s="45"/>
      <c r="J675" s="3"/>
      <c r="K675" s="5"/>
      <c r="M675" s="3"/>
      <c r="N675" s="2"/>
      <c r="O675" s="33"/>
      <c r="Q675" s="26"/>
      <c r="R675" s="26"/>
      <c r="S675" s="26"/>
      <c r="T675" s="7"/>
      <c r="Y675" s="3"/>
      <c r="Z675" s="4" t="str">
        <f>IF(Tabela1[[#This Row],[R.A.E]]="SIM",VLOOKUP(Tabela1[[#This Row],[CLASSIFICAÇÃO]],Lista_Susp_!PRAZO,2,0)+Tabela1[[#This Row],[DATA]],"")</f>
        <v/>
      </c>
      <c r="AA675" s="11"/>
      <c r="AB675" s="11"/>
      <c r="AE675" s="3"/>
    </row>
    <row r="676" spans="1:31" x14ac:dyDescent="0.25">
      <c r="A676" s="6">
        <v>675</v>
      </c>
      <c r="C676" s="35"/>
      <c r="D676" s="15"/>
      <c r="E676" s="9"/>
      <c r="F676" s="74"/>
      <c r="H676" s="20"/>
      <c r="I676" s="45"/>
      <c r="J676" s="3"/>
      <c r="K676" s="5"/>
      <c r="M676" s="3"/>
      <c r="N676" s="2"/>
      <c r="O676" s="33"/>
      <c r="Q676" s="26"/>
      <c r="R676" s="26"/>
      <c r="S676" s="26"/>
      <c r="T676" s="7"/>
      <c r="Y676" s="3"/>
      <c r="Z676" s="4" t="str">
        <f>IF(Tabela1[[#This Row],[R.A.E]]="SIM",VLOOKUP(Tabela1[[#This Row],[CLASSIFICAÇÃO]],Lista_Susp_!PRAZO,2,0)+Tabela1[[#This Row],[DATA]],"")</f>
        <v/>
      </c>
      <c r="AA676" s="11"/>
      <c r="AB676" s="11"/>
      <c r="AE676" s="3"/>
    </row>
    <row r="677" spans="1:31" x14ac:dyDescent="0.25">
      <c r="A677" s="6">
        <v>676</v>
      </c>
      <c r="C677" s="35"/>
      <c r="D677" s="15"/>
      <c r="E677" s="9"/>
      <c r="F677" s="74"/>
      <c r="H677" s="20"/>
      <c r="I677" s="45"/>
      <c r="J677" s="3"/>
      <c r="K677" s="5"/>
      <c r="M677" s="3"/>
      <c r="N677" s="2"/>
      <c r="O677" s="2"/>
      <c r="Q677" s="26"/>
      <c r="R677" s="26"/>
      <c r="S677" s="26"/>
      <c r="T677" s="7"/>
      <c r="Y677" s="3"/>
      <c r="Z677" s="4" t="str">
        <f>IF(Tabela1[[#This Row],[R.A.E]]="SIM",VLOOKUP(Tabela1[[#This Row],[CLASSIFICAÇÃO]],Lista_Susp_!PRAZO,2,0)+Tabela1[[#This Row],[DATA]],"")</f>
        <v/>
      </c>
      <c r="AA677" s="11"/>
      <c r="AB677" s="11"/>
      <c r="AD677" s="4"/>
      <c r="AE677" s="3"/>
    </row>
    <row r="678" spans="1:31" x14ac:dyDescent="0.25">
      <c r="A678" s="6">
        <v>677</v>
      </c>
      <c r="C678" s="35"/>
      <c r="D678" s="15"/>
      <c r="E678" s="9"/>
      <c r="F678" s="74"/>
      <c r="H678" s="20"/>
      <c r="I678" s="45"/>
      <c r="J678" s="3"/>
      <c r="K678" s="5"/>
      <c r="M678" s="3"/>
      <c r="N678" s="2"/>
      <c r="O678" s="2"/>
      <c r="Q678" s="26"/>
      <c r="R678" s="26"/>
      <c r="S678" s="26"/>
      <c r="T678" s="7"/>
      <c r="Y678" s="3"/>
      <c r="Z678" s="4" t="str">
        <f>IF(Tabela1[[#This Row],[R.A.E]]="SIM",VLOOKUP(Tabela1[[#This Row],[CLASSIFICAÇÃO]],Lista_Susp_!PRAZO,2,0)+Tabela1[[#This Row],[DATA]],"")</f>
        <v/>
      </c>
      <c r="AA678" s="11"/>
      <c r="AB678" s="11"/>
      <c r="AD678" s="4"/>
      <c r="AE678" s="3"/>
    </row>
    <row r="679" spans="1:31" x14ac:dyDescent="0.25">
      <c r="A679" s="6">
        <v>678</v>
      </c>
      <c r="C679" s="35"/>
      <c r="D679" s="15"/>
      <c r="E679" s="9"/>
      <c r="F679" s="74"/>
      <c r="H679" s="20"/>
      <c r="I679" s="45"/>
      <c r="J679" s="3"/>
      <c r="K679" s="5"/>
      <c r="M679" s="3"/>
      <c r="N679" s="2"/>
      <c r="O679" s="2"/>
      <c r="Q679" s="26"/>
      <c r="R679" s="26"/>
      <c r="S679" s="26"/>
      <c r="T679" s="7"/>
      <c r="Y679" s="3"/>
      <c r="Z679" s="4" t="str">
        <f>IF(Tabela1[[#This Row],[R.A.E]]="SIM",VLOOKUP(Tabela1[[#This Row],[CLASSIFICAÇÃO]],Lista_Susp_!PRAZO,2,0)+Tabela1[[#This Row],[DATA]],"")</f>
        <v/>
      </c>
      <c r="AA679" s="11"/>
      <c r="AB679" s="11"/>
      <c r="AE679" s="3"/>
    </row>
    <row r="680" spans="1:31" x14ac:dyDescent="0.25">
      <c r="A680" s="6">
        <v>679</v>
      </c>
      <c r="C680" s="35"/>
      <c r="D680" s="15"/>
      <c r="E680" s="9"/>
      <c r="F680" s="74"/>
      <c r="H680" s="20"/>
      <c r="I680" s="45"/>
      <c r="J680" s="3"/>
      <c r="K680" s="5"/>
      <c r="M680" s="3"/>
      <c r="N680" s="2"/>
      <c r="O680" s="2"/>
      <c r="Q680" s="26"/>
      <c r="R680" s="26"/>
      <c r="S680" s="26"/>
      <c r="T680" s="7"/>
      <c r="Y680" s="3"/>
      <c r="Z680" s="4" t="str">
        <f>IF(Tabela1[[#This Row],[R.A.E]]="SIM",VLOOKUP(Tabela1[[#This Row],[CLASSIFICAÇÃO]],Lista_Susp_!PRAZO,2,0)+Tabela1[[#This Row],[DATA]],"")</f>
        <v/>
      </c>
      <c r="AA680" s="11"/>
      <c r="AB680" s="11"/>
      <c r="AE680" s="3"/>
    </row>
    <row r="681" spans="1:31" x14ac:dyDescent="0.25">
      <c r="A681" s="6">
        <v>680</v>
      </c>
      <c r="C681" s="35"/>
      <c r="D681" s="15"/>
      <c r="E681" s="9"/>
      <c r="F681" s="74"/>
      <c r="H681" s="20"/>
      <c r="I681" s="45"/>
      <c r="J681" s="3"/>
      <c r="K681" s="5"/>
      <c r="M681" s="3"/>
      <c r="N681" s="2"/>
      <c r="O681" s="2"/>
      <c r="Q681" s="26"/>
      <c r="R681" s="26"/>
      <c r="S681" s="26"/>
      <c r="T681" s="7"/>
      <c r="Y681" s="3"/>
      <c r="Z681" s="4" t="str">
        <f>IF(Tabela1[[#This Row],[R.A.E]]="SIM",VLOOKUP(Tabela1[[#This Row],[CLASSIFICAÇÃO]],Lista_Susp_!PRAZO,2,0)+Tabela1[[#This Row],[DATA]],"")</f>
        <v/>
      </c>
      <c r="AA681" s="11"/>
      <c r="AB681" s="11"/>
      <c r="AE681" s="3"/>
    </row>
    <row r="682" spans="1:31" x14ac:dyDescent="0.25">
      <c r="A682" s="6">
        <v>681</v>
      </c>
      <c r="C682" s="35"/>
      <c r="D682" s="15"/>
      <c r="E682" s="9"/>
      <c r="F682" s="74"/>
      <c r="H682" s="20"/>
      <c r="I682" s="45"/>
      <c r="J682" s="3"/>
      <c r="K682" s="5"/>
      <c r="M682" s="3"/>
      <c r="N682" s="2"/>
      <c r="O682" s="2"/>
      <c r="Q682" s="26"/>
      <c r="R682" s="26"/>
      <c r="S682" s="26"/>
      <c r="T682" s="7"/>
      <c r="Y682" s="3"/>
      <c r="Z682" s="4" t="str">
        <f>IF(Tabela1[[#This Row],[R.A.E]]="SIM",VLOOKUP(Tabela1[[#This Row],[CLASSIFICAÇÃO]],Lista_Susp_!PRAZO,2,0)+Tabela1[[#This Row],[DATA]],"")</f>
        <v/>
      </c>
      <c r="AA682" s="11"/>
      <c r="AB682" s="11"/>
      <c r="AE682" s="3"/>
    </row>
    <row r="683" spans="1:31" x14ac:dyDescent="0.25">
      <c r="A683" s="6">
        <v>682</v>
      </c>
      <c r="C683" s="35"/>
      <c r="D683" s="15"/>
      <c r="E683" s="9"/>
      <c r="F683" s="74"/>
      <c r="H683" s="20"/>
      <c r="I683" s="45"/>
      <c r="J683" s="3"/>
      <c r="K683" s="5"/>
      <c r="M683" s="3"/>
      <c r="N683" s="2"/>
      <c r="O683" s="2"/>
      <c r="Q683" s="26"/>
      <c r="R683" s="26"/>
      <c r="S683" s="26"/>
      <c r="T683" s="7"/>
      <c r="Y683" s="3"/>
      <c r="Z683" s="4" t="str">
        <f>IF(Tabela1[[#This Row],[R.A.E]]="SIM",VLOOKUP(Tabela1[[#This Row],[CLASSIFICAÇÃO]],Lista_Susp_!PRAZO,2,0)+Tabela1[[#This Row],[DATA]],"")</f>
        <v/>
      </c>
      <c r="AA683" s="11"/>
      <c r="AB683" s="60"/>
      <c r="AE683" s="3"/>
    </row>
    <row r="684" spans="1:31" x14ac:dyDescent="0.25">
      <c r="A684" s="6">
        <v>683</v>
      </c>
      <c r="C684" s="35"/>
      <c r="D684" s="15"/>
      <c r="E684" s="9"/>
      <c r="F684" s="74"/>
      <c r="H684" s="20"/>
      <c r="I684" s="45"/>
      <c r="J684" s="3"/>
      <c r="K684" s="5"/>
      <c r="L684" s="26"/>
      <c r="M684" s="3"/>
      <c r="N684" s="2"/>
      <c r="O684" s="2"/>
      <c r="Q684" s="26"/>
      <c r="R684" s="26"/>
      <c r="S684" s="26"/>
      <c r="T684" s="7"/>
      <c r="Y684" s="3"/>
      <c r="Z684" s="4" t="str">
        <f>IF(Tabela1[[#This Row],[R.A.E]]="SIM",VLOOKUP(Tabela1[[#This Row],[CLASSIFICAÇÃO]],Lista_Susp_!PRAZO,2,0)+Tabela1[[#This Row],[DATA]],"")</f>
        <v/>
      </c>
      <c r="AA684" s="11"/>
      <c r="AB684" s="11"/>
      <c r="AE684" s="3"/>
    </row>
    <row r="685" spans="1:31" x14ac:dyDescent="0.25">
      <c r="A685" s="6">
        <v>684</v>
      </c>
      <c r="C685" s="35"/>
      <c r="D685" s="15"/>
      <c r="E685" s="9"/>
      <c r="F685" s="74"/>
      <c r="H685" s="20"/>
      <c r="I685" s="45"/>
      <c r="J685" s="3"/>
      <c r="K685" s="5"/>
      <c r="M685" s="3"/>
      <c r="N685" s="2"/>
      <c r="O685" s="2"/>
      <c r="Q685" s="26"/>
      <c r="R685" s="26"/>
      <c r="S685" s="26"/>
      <c r="T685" s="7"/>
      <c r="Y685" s="3"/>
      <c r="Z685" s="4" t="str">
        <f>IF(Tabela1[[#This Row],[R.A.E]]="SIM",VLOOKUP(Tabela1[[#This Row],[CLASSIFICAÇÃO]],Lista_Susp_!PRAZO,2,0)+Tabela1[[#This Row],[DATA]],"")</f>
        <v/>
      </c>
      <c r="AA685" s="11"/>
      <c r="AB685" s="11"/>
      <c r="AE685" s="3"/>
    </row>
    <row r="686" spans="1:31" x14ac:dyDescent="0.25">
      <c r="A686" s="6">
        <v>685</v>
      </c>
      <c r="C686" s="35"/>
      <c r="D686" s="15"/>
      <c r="E686" s="9"/>
      <c r="F686" s="74"/>
      <c r="H686" s="20"/>
      <c r="I686" s="45"/>
      <c r="J686" s="3"/>
      <c r="K686" s="5"/>
      <c r="M686" s="3"/>
      <c r="N686" s="2"/>
      <c r="O686" s="2"/>
      <c r="Q686" s="26"/>
      <c r="R686" s="26"/>
      <c r="S686" s="26"/>
      <c r="T686" s="7"/>
      <c r="Y686" s="3"/>
      <c r="Z686" s="4" t="str">
        <f>IF(Tabela1[[#This Row],[R.A.E]]="SIM",VLOOKUP(Tabela1[[#This Row],[CLASSIFICAÇÃO]],Lista_Susp_!PRAZO,2,0)+Tabela1[[#This Row],[DATA]],"")</f>
        <v/>
      </c>
      <c r="AA686" s="11"/>
      <c r="AB686" s="11"/>
      <c r="AE686" s="3"/>
    </row>
    <row r="687" spans="1:31" x14ac:dyDescent="0.25">
      <c r="A687" s="6">
        <v>686</v>
      </c>
      <c r="C687" s="35"/>
      <c r="D687" s="15"/>
      <c r="E687" s="9"/>
      <c r="F687" s="74"/>
      <c r="H687" s="20"/>
      <c r="I687" s="45"/>
      <c r="J687" s="3"/>
      <c r="K687" s="5"/>
      <c r="M687" s="26"/>
      <c r="N687" s="2"/>
      <c r="O687" s="2"/>
      <c r="P687" s="1"/>
      <c r="Q687" s="26"/>
      <c r="R687" s="26"/>
      <c r="S687" s="26"/>
      <c r="T687" s="7"/>
      <c r="Y687" s="3"/>
      <c r="Z687" s="4" t="str">
        <f>IF(Tabela1[[#This Row],[R.A.E]]="SIM",VLOOKUP(Tabela1[[#This Row],[CLASSIFICAÇÃO]],Lista_Susp_!PRAZO,2,0)+Tabela1[[#This Row],[DATA]],"")</f>
        <v/>
      </c>
      <c r="AA687" s="11"/>
      <c r="AB687" s="11"/>
      <c r="AE687" s="3"/>
    </row>
    <row r="688" spans="1:31" x14ac:dyDescent="0.25">
      <c r="A688" s="6">
        <v>687</v>
      </c>
      <c r="C688" s="35"/>
      <c r="D688" s="15"/>
      <c r="E688" s="9"/>
      <c r="F688" s="74"/>
      <c r="H688" s="20"/>
      <c r="I688" s="45"/>
      <c r="J688" s="3"/>
      <c r="K688" s="5"/>
      <c r="M688" s="3"/>
      <c r="N688" s="2"/>
      <c r="O688" s="2"/>
      <c r="Q688" s="26"/>
      <c r="R688" s="26"/>
      <c r="S688" s="26"/>
      <c r="T688" s="7"/>
      <c r="Y688" s="3"/>
      <c r="Z688" s="4" t="str">
        <f>IF(Tabela1[[#This Row],[R.A.E]]="SIM",VLOOKUP(Tabela1[[#This Row],[CLASSIFICAÇÃO]],Lista_Susp_!PRAZO,2,0)+Tabela1[[#This Row],[DATA]],"")</f>
        <v/>
      </c>
      <c r="AA688" s="11"/>
      <c r="AB688" s="11"/>
      <c r="AD688" s="4"/>
      <c r="AE688" s="3"/>
    </row>
    <row r="689" spans="1:31" x14ac:dyDescent="0.25">
      <c r="A689" s="6">
        <v>688</v>
      </c>
      <c r="C689" s="35"/>
      <c r="D689" s="15"/>
      <c r="E689" s="9"/>
      <c r="F689" s="74"/>
      <c r="H689" s="56"/>
      <c r="I689" s="45"/>
      <c r="J689" s="3"/>
      <c r="K689" s="5"/>
      <c r="M689" s="3"/>
      <c r="N689" s="2"/>
      <c r="O689" s="2"/>
      <c r="Q689" s="26"/>
      <c r="R689" s="26"/>
      <c r="S689" s="26"/>
      <c r="T689" s="7"/>
      <c r="Y689" s="3"/>
      <c r="Z689" s="4" t="str">
        <f>IF(Tabela1[[#This Row],[R.A.E]]="SIM",VLOOKUP(Tabela1[[#This Row],[CLASSIFICAÇÃO]],Lista_Susp_!PRAZO,2,0)+Tabela1[[#This Row],[DATA]],"")</f>
        <v/>
      </c>
      <c r="AA689" s="11"/>
      <c r="AB689" s="11"/>
      <c r="AE689" s="3"/>
    </row>
    <row r="690" spans="1:31" x14ac:dyDescent="0.25">
      <c r="A690" s="6">
        <v>689</v>
      </c>
      <c r="C690" s="35"/>
      <c r="D690" s="15"/>
      <c r="E690" s="9"/>
      <c r="F690" s="74"/>
      <c r="H690" s="56"/>
      <c r="I690" s="45"/>
      <c r="J690" s="3"/>
      <c r="K690" s="38"/>
      <c r="M690" s="3"/>
      <c r="N690" s="2"/>
      <c r="O690" s="2"/>
      <c r="Q690" s="26"/>
      <c r="R690" s="26"/>
      <c r="S690" s="26"/>
      <c r="T690" s="7"/>
      <c r="U690" s="1"/>
      <c r="Y690" s="3"/>
      <c r="Z690" s="4" t="str">
        <f>IF(Tabela1[[#This Row],[R.A.E]]="SIM",VLOOKUP(Tabela1[[#This Row],[CLASSIFICAÇÃO]],Lista_Susp_!PRAZO,2,0)+Tabela1[[#This Row],[DATA]],"")</f>
        <v/>
      </c>
      <c r="AA690" s="11"/>
      <c r="AB690" s="11"/>
      <c r="AE690" s="3"/>
    </row>
    <row r="691" spans="1:31" x14ac:dyDescent="0.25">
      <c r="A691" s="6">
        <v>690</v>
      </c>
      <c r="C691" s="35"/>
      <c r="D691" s="15"/>
      <c r="E691" s="9"/>
      <c r="F691" s="74"/>
      <c r="H691" s="56"/>
      <c r="I691" s="45"/>
      <c r="J691" s="3"/>
      <c r="K691" s="38"/>
      <c r="M691" s="3"/>
      <c r="N691" s="2"/>
      <c r="O691" s="2"/>
      <c r="Q691" s="26"/>
      <c r="R691" s="26"/>
      <c r="S691" s="26"/>
      <c r="T691" s="7"/>
      <c r="Y691" s="3"/>
      <c r="Z691" s="4" t="str">
        <f>IF(Tabela1[[#This Row],[R.A.E]]="SIM",VLOOKUP(Tabela1[[#This Row],[CLASSIFICAÇÃO]],Lista_Susp_!PRAZO,2,0)+Tabela1[[#This Row],[DATA]],"")</f>
        <v/>
      </c>
      <c r="AA691" s="11"/>
      <c r="AB691" s="11"/>
      <c r="AE691" s="3"/>
    </row>
    <row r="692" spans="1:31" x14ac:dyDescent="0.25">
      <c r="A692" s="6">
        <v>691</v>
      </c>
      <c r="C692" s="35"/>
      <c r="D692" s="15"/>
      <c r="E692" s="9"/>
      <c r="F692" s="74"/>
      <c r="H692" s="20"/>
      <c r="I692" s="45"/>
      <c r="J692" s="3"/>
      <c r="K692" s="5"/>
      <c r="M692" s="3"/>
      <c r="N692" s="2"/>
      <c r="O692" s="2"/>
      <c r="Q692" s="26"/>
      <c r="R692" s="26"/>
      <c r="S692" s="26"/>
      <c r="T692" s="7"/>
      <c r="Y692" s="3"/>
      <c r="Z692" s="4" t="str">
        <f>IF(Tabela1[[#This Row],[R.A.E]]="SIM",VLOOKUP(Tabela1[[#This Row],[CLASSIFICAÇÃO]],Lista_Susp_!PRAZO,2,0)+Tabela1[[#This Row],[DATA]],"")</f>
        <v/>
      </c>
      <c r="AA692" s="11"/>
      <c r="AB692" s="11"/>
      <c r="AE692" s="3"/>
    </row>
    <row r="693" spans="1:31" x14ac:dyDescent="0.25">
      <c r="A693" s="6">
        <v>692</v>
      </c>
      <c r="C693" s="35"/>
      <c r="D693" s="15"/>
      <c r="E693" s="9"/>
      <c r="F693" s="74"/>
      <c r="H693" s="20"/>
      <c r="I693" s="45"/>
      <c r="J693" s="3"/>
      <c r="K693" s="5"/>
      <c r="M693" s="3"/>
      <c r="N693" s="2"/>
      <c r="O693" s="2"/>
      <c r="Q693" s="26"/>
      <c r="R693" s="26"/>
      <c r="S693" s="26"/>
      <c r="T693" s="7"/>
      <c r="Y693" s="3"/>
      <c r="Z693" s="4" t="str">
        <f>IF(Tabela1[[#This Row],[R.A.E]]="SIM",VLOOKUP(Tabela1[[#This Row],[CLASSIFICAÇÃO]],Lista_Susp_!PRAZO,2,0)+Tabela1[[#This Row],[DATA]],"")</f>
        <v/>
      </c>
      <c r="AA693" s="11"/>
      <c r="AB693" s="11"/>
      <c r="AD693" s="4"/>
      <c r="AE693" s="3"/>
    </row>
    <row r="694" spans="1:31" x14ac:dyDescent="0.25">
      <c r="A694" s="6">
        <v>693</v>
      </c>
      <c r="C694" s="35"/>
      <c r="D694" s="15"/>
      <c r="E694" s="9"/>
      <c r="F694" s="74"/>
      <c r="H694" s="20"/>
      <c r="I694" s="45"/>
      <c r="J694" s="3"/>
      <c r="K694" s="5"/>
      <c r="M694" s="3"/>
      <c r="N694" s="2"/>
      <c r="O694" s="2"/>
      <c r="Q694" s="26"/>
      <c r="R694" s="26"/>
      <c r="S694" s="26"/>
      <c r="T694" s="7"/>
      <c r="Y694" s="3"/>
      <c r="Z694" s="4" t="str">
        <f>IF(Tabela1[[#This Row],[R.A.E]]="SIM",VLOOKUP(Tabela1[[#This Row],[CLASSIFICAÇÃO]],Lista_Susp_!PRAZO,2,0)+Tabela1[[#This Row],[DATA]],"")</f>
        <v/>
      </c>
      <c r="AA694" s="11"/>
      <c r="AB694" s="11"/>
      <c r="AE694" s="3"/>
    </row>
    <row r="695" spans="1:31" x14ac:dyDescent="0.25">
      <c r="A695" s="6">
        <v>694</v>
      </c>
      <c r="C695" s="35"/>
      <c r="D695" s="15"/>
      <c r="E695" s="9"/>
      <c r="F695" s="74"/>
      <c r="H695" s="20"/>
      <c r="I695" s="45"/>
      <c r="J695" s="3"/>
      <c r="K695" s="5"/>
      <c r="M695" s="3"/>
      <c r="N695" s="2"/>
      <c r="O695" s="2"/>
      <c r="Q695" s="26"/>
      <c r="R695" s="26"/>
      <c r="S695" s="26"/>
      <c r="T695" s="7"/>
      <c r="Y695" s="3"/>
      <c r="Z695" s="4" t="str">
        <f>IF(Tabela1[[#This Row],[R.A.E]]="SIM",VLOOKUP(Tabela1[[#This Row],[CLASSIFICAÇÃO]],Lista_Susp_!PRAZO,2,0)+Tabela1[[#This Row],[DATA]],"")</f>
        <v/>
      </c>
      <c r="AA695" s="11"/>
      <c r="AB695" s="11"/>
      <c r="AE695" s="3"/>
    </row>
    <row r="696" spans="1:31" x14ac:dyDescent="0.25">
      <c r="A696" s="6">
        <v>695</v>
      </c>
      <c r="C696" s="35"/>
      <c r="D696" s="15"/>
      <c r="E696" s="9"/>
      <c r="F696" s="74"/>
      <c r="H696" s="20"/>
      <c r="I696" s="45"/>
      <c r="J696" s="3"/>
      <c r="K696" s="5"/>
      <c r="M696" s="3"/>
      <c r="N696" s="2"/>
      <c r="O696" s="2"/>
      <c r="Q696" s="26"/>
      <c r="R696" s="26"/>
      <c r="S696" s="26"/>
      <c r="T696" s="7"/>
      <c r="Y696" s="3"/>
      <c r="Z696" s="4" t="str">
        <f>IF(Tabela1[[#This Row],[R.A.E]]="SIM",VLOOKUP(Tabela1[[#This Row],[CLASSIFICAÇÃO]],Lista_Susp_!PRAZO,2,0)+Tabela1[[#This Row],[DATA]],"")</f>
        <v/>
      </c>
      <c r="AA696" s="11"/>
      <c r="AB696" s="11"/>
      <c r="AE696" s="3"/>
    </row>
    <row r="697" spans="1:31" x14ac:dyDescent="0.25">
      <c r="A697" s="6">
        <v>696</v>
      </c>
      <c r="C697" s="35"/>
      <c r="D697" s="15"/>
      <c r="E697" s="9"/>
      <c r="F697" s="74"/>
      <c r="H697" s="20"/>
      <c r="I697" s="45"/>
      <c r="J697" s="3"/>
      <c r="K697" s="38"/>
      <c r="M697" s="3"/>
      <c r="N697" s="2"/>
      <c r="O697" s="2"/>
      <c r="Q697" s="26"/>
      <c r="R697" s="26"/>
      <c r="S697" s="26"/>
      <c r="T697" s="7"/>
      <c r="Y697" s="3"/>
      <c r="Z697" s="4" t="str">
        <f>IF(Tabela1[[#This Row],[R.A.E]]="SIM",VLOOKUP(Tabela1[[#This Row],[CLASSIFICAÇÃO]],Lista_Susp_!PRAZO,2,0)+Tabela1[[#This Row],[DATA]],"")</f>
        <v/>
      </c>
      <c r="AA697" s="11"/>
      <c r="AB697" s="11"/>
      <c r="AE697" s="3"/>
    </row>
    <row r="698" spans="1:31" x14ac:dyDescent="0.25">
      <c r="A698" s="6">
        <v>697</v>
      </c>
      <c r="C698" s="35"/>
      <c r="D698" s="15"/>
      <c r="E698" s="9"/>
      <c r="F698" s="74"/>
      <c r="H698" s="20"/>
      <c r="I698" s="45"/>
      <c r="J698" s="3"/>
      <c r="K698" s="5"/>
      <c r="L698" s="6"/>
      <c r="M698" s="3"/>
      <c r="N698" s="2"/>
      <c r="O698" s="2"/>
      <c r="Q698" s="26"/>
      <c r="R698" s="26"/>
      <c r="S698" s="26"/>
      <c r="T698" s="7"/>
      <c r="Y698" s="3"/>
      <c r="Z698" s="4" t="str">
        <f>IF(Tabela1[[#This Row],[R.A.E]]="SIM",VLOOKUP(Tabela1[[#This Row],[CLASSIFICAÇÃO]],Lista_Susp_!PRAZO,2,0)+Tabela1[[#This Row],[DATA]],"")</f>
        <v/>
      </c>
      <c r="AA698" s="11"/>
      <c r="AB698" s="11"/>
      <c r="AE698" s="3"/>
    </row>
    <row r="699" spans="1:31" x14ac:dyDescent="0.25">
      <c r="A699" s="6">
        <v>698</v>
      </c>
      <c r="C699" s="35"/>
      <c r="D699" s="15"/>
      <c r="E699" s="9"/>
      <c r="F699" s="74"/>
      <c r="H699" s="20"/>
      <c r="I699" s="45"/>
      <c r="J699" s="3"/>
      <c r="K699" s="5"/>
      <c r="M699" s="3"/>
      <c r="N699" s="2"/>
      <c r="O699" s="2"/>
      <c r="P699" s="1"/>
      <c r="Q699" s="26"/>
      <c r="R699" s="26"/>
      <c r="S699" s="26"/>
      <c r="T699" s="7"/>
      <c r="Y699" s="3"/>
      <c r="Z699" s="4" t="str">
        <f>IF(Tabela1[[#This Row],[R.A.E]]="SIM",VLOOKUP(Tabela1[[#This Row],[CLASSIFICAÇÃO]],Lista_Susp_!PRAZO,2,0)+Tabela1[[#This Row],[DATA]],"")</f>
        <v/>
      </c>
      <c r="AA699" s="11"/>
      <c r="AB699" s="11"/>
      <c r="AE699" s="3"/>
    </row>
    <row r="700" spans="1:31" x14ac:dyDescent="0.25">
      <c r="A700" s="6">
        <v>699</v>
      </c>
      <c r="C700" s="35"/>
      <c r="D700" s="15"/>
      <c r="E700" s="9"/>
      <c r="F700" s="74"/>
      <c r="H700" s="20"/>
      <c r="I700" s="45"/>
      <c r="J700" s="3"/>
      <c r="K700" s="5"/>
      <c r="M700" s="3"/>
      <c r="N700" s="2"/>
      <c r="O700" s="2"/>
      <c r="Q700" s="26"/>
      <c r="R700" s="26"/>
      <c r="S700" s="26"/>
      <c r="T700" s="7"/>
      <c r="Y700" s="3"/>
      <c r="Z700" s="4" t="str">
        <f>IF(Tabela1[[#This Row],[R.A.E]]="SIM",VLOOKUP(Tabela1[[#This Row],[CLASSIFICAÇÃO]],Lista_Susp_!PRAZO,2,0)+Tabela1[[#This Row],[DATA]],"")</f>
        <v/>
      </c>
      <c r="AA700" s="11"/>
      <c r="AB700" s="11"/>
      <c r="AE700" s="3"/>
    </row>
    <row r="701" spans="1:31" x14ac:dyDescent="0.25">
      <c r="A701" s="6">
        <v>700</v>
      </c>
      <c r="C701" s="35"/>
      <c r="D701" s="15"/>
      <c r="E701" s="9"/>
      <c r="F701" s="74"/>
      <c r="H701" s="20"/>
      <c r="I701" s="45"/>
      <c r="J701" s="3"/>
      <c r="K701" s="5"/>
      <c r="M701" s="3"/>
      <c r="N701" s="2"/>
      <c r="O701" s="2"/>
      <c r="Q701" s="26"/>
      <c r="R701" s="26"/>
      <c r="S701" s="26"/>
      <c r="T701" s="7"/>
      <c r="Y701" s="3"/>
      <c r="Z701" s="4" t="str">
        <f>IF(Tabela1[[#This Row],[R.A.E]]="SIM",VLOOKUP(Tabela1[[#This Row],[CLASSIFICAÇÃO]],Lista_Susp_!PRAZO,2,0)+Tabela1[[#This Row],[DATA]],"")</f>
        <v/>
      </c>
      <c r="AA701" s="11"/>
      <c r="AB701" s="11"/>
      <c r="AE701" s="3"/>
    </row>
    <row r="702" spans="1:31" x14ac:dyDescent="0.25">
      <c r="A702" s="6">
        <v>701</v>
      </c>
      <c r="C702" s="35"/>
      <c r="D702" s="15"/>
      <c r="E702" s="9"/>
      <c r="F702" s="74"/>
      <c r="H702" s="20"/>
      <c r="I702" s="45"/>
      <c r="J702" s="3"/>
      <c r="K702" s="5"/>
      <c r="M702" s="3"/>
      <c r="N702" s="2"/>
      <c r="O702" s="2"/>
      <c r="Q702" s="26"/>
      <c r="R702" s="26"/>
      <c r="S702" s="26"/>
      <c r="T702" s="7"/>
      <c r="Y702" s="3"/>
      <c r="Z702" s="4" t="str">
        <f>IF(Tabela1[[#This Row],[R.A.E]]="SIM",VLOOKUP(Tabela1[[#This Row],[CLASSIFICAÇÃO]],Lista_Susp_!PRAZO,2,0)+Tabela1[[#This Row],[DATA]],"")</f>
        <v/>
      </c>
      <c r="AA702" s="11"/>
      <c r="AB702" s="11"/>
      <c r="AE702" s="3"/>
    </row>
    <row r="703" spans="1:31" x14ac:dyDescent="0.25">
      <c r="A703" s="6">
        <v>702</v>
      </c>
      <c r="C703" s="35"/>
      <c r="D703" s="15"/>
      <c r="E703" s="9"/>
      <c r="F703" s="74"/>
      <c r="H703" s="20"/>
      <c r="I703" s="45"/>
      <c r="J703" s="3"/>
      <c r="K703" s="5"/>
      <c r="M703" s="3"/>
      <c r="N703" s="2"/>
      <c r="O703" s="2"/>
      <c r="Q703" s="26"/>
      <c r="R703" s="26"/>
      <c r="S703" s="26"/>
      <c r="T703" s="7"/>
      <c r="Y703" s="3"/>
      <c r="Z703" s="4" t="str">
        <f>IF(Tabela1[[#This Row],[R.A.E]]="SIM",VLOOKUP(Tabela1[[#This Row],[CLASSIFICAÇÃO]],Lista_Susp_!PRAZO,2,0)+Tabela1[[#This Row],[DATA]],"")</f>
        <v/>
      </c>
      <c r="AA703" s="11"/>
      <c r="AB703" s="11"/>
      <c r="AD703" s="4"/>
      <c r="AE703" s="3"/>
    </row>
    <row r="704" spans="1:31" ht="87" customHeight="1" x14ac:dyDescent="0.25">
      <c r="A704" s="6">
        <v>703</v>
      </c>
      <c r="C704" s="35"/>
      <c r="D704" s="15"/>
      <c r="E704" s="9"/>
      <c r="F704" s="74"/>
      <c r="H704" s="20"/>
      <c r="I704" s="45"/>
      <c r="J704" s="3"/>
      <c r="K704" s="5"/>
      <c r="M704" s="3"/>
      <c r="N704" s="2"/>
      <c r="O704" s="2"/>
      <c r="Q704" s="26"/>
      <c r="R704" s="26"/>
      <c r="S704" s="26"/>
      <c r="T704" s="7"/>
      <c r="Y704" s="3"/>
      <c r="Z704" s="4" t="str">
        <f>IF(Tabela1[[#This Row],[R.A.E]]="SIM",VLOOKUP(Tabela1[[#This Row],[CLASSIFICAÇÃO]],Lista_Susp_!PRAZO,2,0)+Tabela1[[#This Row],[DATA]],"")</f>
        <v/>
      </c>
      <c r="AA704" s="11"/>
      <c r="AB704" s="11"/>
      <c r="AE704" s="3"/>
    </row>
    <row r="705" spans="1:31" x14ac:dyDescent="0.25">
      <c r="A705" s="6">
        <v>704</v>
      </c>
      <c r="C705" s="35"/>
      <c r="D705" s="15"/>
      <c r="E705" s="9"/>
      <c r="F705" s="74"/>
      <c r="H705" s="20"/>
      <c r="I705" s="45"/>
      <c r="J705" s="3"/>
      <c r="K705" s="5"/>
      <c r="M705" s="3"/>
      <c r="N705" s="2"/>
      <c r="O705" s="2"/>
      <c r="Q705" s="26"/>
      <c r="R705" s="26"/>
      <c r="S705" s="26"/>
      <c r="T705" s="7"/>
      <c r="Y705" s="3"/>
      <c r="Z705" s="4" t="str">
        <f>IF(Tabela1[[#This Row],[R.A.E]]="SIM",VLOOKUP(Tabela1[[#This Row],[CLASSIFICAÇÃO]],Lista_Susp_!PRAZO,2,0)+Tabela1[[#This Row],[DATA]],"")</f>
        <v/>
      </c>
      <c r="AA705" s="11"/>
      <c r="AB705" s="11"/>
      <c r="AE705" s="3"/>
    </row>
    <row r="706" spans="1:31" x14ac:dyDescent="0.25">
      <c r="A706" s="6">
        <v>705</v>
      </c>
      <c r="C706" s="35"/>
      <c r="D706" s="15"/>
      <c r="E706" s="9"/>
      <c r="F706" s="74"/>
      <c r="H706" s="20"/>
      <c r="I706" s="45"/>
      <c r="J706" s="3"/>
      <c r="K706" s="5"/>
      <c r="M706" s="3"/>
      <c r="N706" s="2"/>
      <c r="O706" s="2"/>
      <c r="Q706" s="26"/>
      <c r="R706" s="26"/>
      <c r="S706" s="26"/>
      <c r="T706" s="7"/>
      <c r="Y706" s="3"/>
      <c r="Z706" s="4" t="str">
        <f>IF(Tabela1[[#This Row],[R.A.E]]="SIM",VLOOKUP(Tabela1[[#This Row],[CLASSIFICAÇÃO]],Lista_Susp_!PRAZO,2,0)+Tabela1[[#This Row],[DATA]],"")</f>
        <v/>
      </c>
      <c r="AA706" s="11"/>
      <c r="AB706" s="11"/>
      <c r="AE706" s="3"/>
    </row>
    <row r="707" spans="1:31" x14ac:dyDescent="0.25">
      <c r="A707" s="6">
        <v>706</v>
      </c>
      <c r="C707" s="35"/>
      <c r="D707" s="15"/>
      <c r="E707" s="9"/>
      <c r="F707" s="74"/>
      <c r="H707" s="20"/>
      <c r="I707" s="45"/>
      <c r="J707" s="3"/>
      <c r="K707" s="5"/>
      <c r="M707" s="3"/>
      <c r="N707" s="2"/>
      <c r="O707" s="2"/>
      <c r="Q707" s="26"/>
      <c r="R707" s="26"/>
      <c r="S707" s="26"/>
      <c r="T707" s="7"/>
      <c r="Y707" s="3"/>
      <c r="Z707" s="4" t="str">
        <f>IF(Tabela1[[#This Row],[R.A.E]]="SIM",VLOOKUP(Tabela1[[#This Row],[CLASSIFICAÇÃO]],Lista_Susp_!PRAZO,2,0)+Tabela1[[#This Row],[DATA]],"")</f>
        <v/>
      </c>
      <c r="AA707" s="11"/>
      <c r="AB707" s="11"/>
      <c r="AE707" s="3"/>
    </row>
    <row r="708" spans="1:31" x14ac:dyDescent="0.25">
      <c r="A708" s="6">
        <v>707</v>
      </c>
      <c r="C708" s="35"/>
      <c r="D708" s="15"/>
      <c r="E708" s="9"/>
      <c r="F708" s="74"/>
      <c r="H708" s="20"/>
      <c r="I708" s="45"/>
      <c r="J708" s="3"/>
      <c r="K708" s="5"/>
      <c r="M708" s="3"/>
      <c r="N708" s="2"/>
      <c r="O708" s="2"/>
      <c r="Q708" s="26"/>
      <c r="R708" s="26"/>
      <c r="S708" s="26"/>
      <c r="T708" s="7"/>
      <c r="Y708" s="3"/>
      <c r="Z708" s="4" t="str">
        <f>IF(Tabela1[[#This Row],[R.A.E]]="SIM",VLOOKUP(Tabela1[[#This Row],[CLASSIFICAÇÃO]],Lista_Susp_!PRAZO,2,0)+Tabela1[[#This Row],[DATA]],"")</f>
        <v/>
      </c>
      <c r="AA708" s="11"/>
      <c r="AB708" s="11"/>
      <c r="AE708" s="3"/>
    </row>
    <row r="709" spans="1:31" x14ac:dyDescent="0.25">
      <c r="A709" s="6">
        <v>708</v>
      </c>
      <c r="C709" s="35"/>
      <c r="D709" s="15"/>
      <c r="E709" s="9"/>
      <c r="F709" s="74"/>
      <c r="H709" s="20"/>
      <c r="I709" s="45"/>
      <c r="J709" s="3"/>
      <c r="K709" s="5"/>
      <c r="M709" s="3"/>
      <c r="N709" s="2"/>
      <c r="O709" s="2"/>
      <c r="Q709" s="26"/>
      <c r="R709" s="26"/>
      <c r="S709" s="26"/>
      <c r="T709" s="7"/>
      <c r="Y709" s="3"/>
      <c r="Z709" s="4" t="str">
        <f>IF(Tabela1[[#This Row],[R.A.E]]="SIM",VLOOKUP(Tabela1[[#This Row],[CLASSIFICAÇÃO]],Lista_Susp_!PRAZO,2,0)+Tabela1[[#This Row],[DATA]],"")</f>
        <v/>
      </c>
      <c r="AA709" s="11"/>
      <c r="AB709" s="11"/>
      <c r="AE709" s="3"/>
    </row>
    <row r="710" spans="1:31" x14ac:dyDescent="0.25">
      <c r="A710" s="6">
        <v>709</v>
      </c>
      <c r="C710" s="35"/>
      <c r="D710" s="15"/>
      <c r="E710" s="9"/>
      <c r="F710" s="74"/>
      <c r="H710" s="20"/>
      <c r="I710" s="45"/>
      <c r="J710" s="3"/>
      <c r="K710" s="5"/>
      <c r="M710" s="3"/>
      <c r="N710" s="2"/>
      <c r="O710" s="2"/>
      <c r="Q710" s="26"/>
      <c r="R710" s="26"/>
      <c r="S710" s="26"/>
      <c r="T710" s="7"/>
      <c r="Y710" s="3"/>
      <c r="Z710" s="4" t="str">
        <f>IF(Tabela1[[#This Row],[R.A.E]]="SIM",VLOOKUP(Tabela1[[#This Row],[CLASSIFICAÇÃO]],Lista_Susp_!PRAZO,2,0)+Tabela1[[#This Row],[DATA]],"")</f>
        <v/>
      </c>
      <c r="AA710" s="11"/>
      <c r="AB710" s="11"/>
      <c r="AE710" s="3"/>
    </row>
    <row r="711" spans="1:31" x14ac:dyDescent="0.25">
      <c r="A711" s="6">
        <v>710</v>
      </c>
      <c r="C711" s="35"/>
      <c r="D711" s="15"/>
      <c r="E711" s="9"/>
      <c r="F711" s="74"/>
      <c r="H711" s="20"/>
      <c r="I711" s="45"/>
      <c r="J711" s="3"/>
      <c r="K711" s="5"/>
      <c r="M711" s="3"/>
      <c r="N711" s="2"/>
      <c r="O711" s="2"/>
      <c r="Q711" s="26"/>
      <c r="R711" s="26"/>
      <c r="S711" s="26"/>
      <c r="T711" s="7"/>
      <c r="Y711" s="3"/>
      <c r="Z711" s="4" t="str">
        <f>IF(Tabela1[[#This Row],[R.A.E]]="SIM",VLOOKUP(Tabela1[[#This Row],[CLASSIFICAÇÃO]],Lista_Susp_!PRAZO,2,0)+Tabela1[[#This Row],[DATA]],"")</f>
        <v/>
      </c>
      <c r="AA711" s="11"/>
      <c r="AB711" s="11"/>
      <c r="AE711" s="3"/>
    </row>
    <row r="712" spans="1:31" ht="54" customHeight="1" x14ac:dyDescent="0.25">
      <c r="A712" s="6">
        <v>711</v>
      </c>
      <c r="C712" s="35"/>
      <c r="D712" s="15"/>
      <c r="E712" s="9"/>
      <c r="F712" s="74"/>
      <c r="H712" s="20"/>
      <c r="I712" s="45"/>
      <c r="J712" s="3"/>
      <c r="K712" s="5"/>
      <c r="M712" s="3"/>
      <c r="N712" s="2"/>
      <c r="O712" s="2"/>
      <c r="Q712" s="26"/>
      <c r="R712" s="26"/>
      <c r="S712" s="26"/>
      <c r="T712" s="7"/>
      <c r="Y712" s="3"/>
      <c r="Z712" s="4" t="str">
        <f>IF(Tabela1[[#This Row],[R.A.E]]="SIM",VLOOKUP(Tabela1[[#This Row],[CLASSIFICAÇÃO]],Lista_Susp_!PRAZO,2,0)+Tabela1[[#This Row],[DATA]],"")</f>
        <v/>
      </c>
      <c r="AA712" s="11"/>
      <c r="AB712" s="11"/>
      <c r="AE712" s="3"/>
    </row>
    <row r="713" spans="1:31" ht="46.5" customHeight="1" x14ac:dyDescent="0.25">
      <c r="A713" s="6">
        <v>712</v>
      </c>
      <c r="C713" s="35"/>
      <c r="D713" s="15"/>
      <c r="E713" s="9"/>
      <c r="F713" s="74"/>
      <c r="H713" s="20"/>
      <c r="I713" s="45"/>
      <c r="J713" s="3"/>
      <c r="K713" s="5"/>
      <c r="M713" s="3"/>
      <c r="N713" s="2"/>
      <c r="O713" s="2"/>
      <c r="Q713" s="26"/>
      <c r="R713" s="26"/>
      <c r="S713" s="26"/>
      <c r="T713" s="7"/>
      <c r="Y713" s="3"/>
      <c r="Z713" s="4" t="str">
        <f>IF(Tabela1[[#This Row],[R.A.E]]="SIM",VLOOKUP(Tabela1[[#This Row],[CLASSIFICAÇÃO]],Lista_Susp_!PRAZO,2,0)+Tabela1[[#This Row],[DATA]],"")</f>
        <v/>
      </c>
      <c r="AA713" s="11"/>
      <c r="AB713" s="11"/>
      <c r="AE713" s="3"/>
    </row>
    <row r="714" spans="1:31" x14ac:dyDescent="0.25">
      <c r="A714" s="6">
        <v>713</v>
      </c>
      <c r="C714" s="35"/>
      <c r="D714" s="15"/>
      <c r="E714" s="9"/>
      <c r="F714" s="74"/>
      <c r="H714" s="20"/>
      <c r="I714" s="45"/>
      <c r="J714" s="3"/>
      <c r="K714" s="5"/>
      <c r="M714" s="3"/>
      <c r="N714" s="2"/>
      <c r="O714" s="2"/>
      <c r="Q714" s="26"/>
      <c r="R714" s="26"/>
      <c r="S714" s="26"/>
      <c r="T714" s="7"/>
      <c r="Y714" s="3"/>
      <c r="Z714" s="4" t="str">
        <f>IF(Tabela1[[#This Row],[R.A.E]]="SIM",VLOOKUP(Tabela1[[#This Row],[CLASSIFICAÇÃO]],Lista_Susp_!PRAZO,2,0)+Tabela1[[#This Row],[DATA]],"")</f>
        <v/>
      </c>
      <c r="AA714" s="11"/>
      <c r="AB714" s="11"/>
      <c r="AE714" s="3"/>
    </row>
    <row r="715" spans="1:31" x14ac:dyDescent="0.25">
      <c r="A715" s="6">
        <v>714</v>
      </c>
      <c r="C715" s="35"/>
      <c r="D715" s="15"/>
      <c r="E715" s="9"/>
      <c r="F715" s="74"/>
      <c r="H715" s="20"/>
      <c r="I715" s="45"/>
      <c r="J715" s="3"/>
      <c r="K715" s="5"/>
      <c r="M715" s="3"/>
      <c r="N715" s="2"/>
      <c r="O715" s="2"/>
      <c r="Q715" s="26"/>
      <c r="R715" s="26"/>
      <c r="S715" s="26"/>
      <c r="T715" s="7"/>
      <c r="Y715" s="3"/>
      <c r="Z715" s="4" t="str">
        <f>IF(Tabela1[[#This Row],[R.A.E]]="SIM",VLOOKUP(Tabela1[[#This Row],[CLASSIFICAÇÃO]],Lista_Susp_!PRAZO,2,0)+Tabela1[[#This Row],[DATA]],"")</f>
        <v/>
      </c>
      <c r="AA715" s="11"/>
      <c r="AB715" s="11"/>
      <c r="AE715" s="3"/>
    </row>
    <row r="716" spans="1:31" x14ac:dyDescent="0.25">
      <c r="A716" s="6">
        <v>715</v>
      </c>
      <c r="C716" s="35"/>
      <c r="D716" s="15"/>
      <c r="E716" s="9"/>
      <c r="F716" s="74"/>
      <c r="H716" s="20"/>
      <c r="I716" s="45"/>
      <c r="J716" s="3"/>
      <c r="K716" s="5"/>
      <c r="M716" s="3"/>
      <c r="N716" s="2"/>
      <c r="O716" s="2"/>
      <c r="Q716" s="26"/>
      <c r="R716" s="26"/>
      <c r="S716" s="26"/>
      <c r="T716" s="7"/>
      <c r="Y716" s="3"/>
      <c r="Z716" s="4" t="str">
        <f>IF(Tabela1[[#This Row],[R.A.E]]="SIM",VLOOKUP(Tabela1[[#This Row],[CLASSIFICAÇÃO]],Lista_Susp_!PRAZO,2,0)+Tabela1[[#This Row],[DATA]],"")</f>
        <v/>
      </c>
      <c r="AA716" s="11"/>
      <c r="AB716" s="11"/>
      <c r="AE716" s="3"/>
    </row>
    <row r="717" spans="1:31" x14ac:dyDescent="0.25">
      <c r="A717" s="50">
        <v>716</v>
      </c>
      <c r="C717" s="35"/>
      <c r="D717" s="15"/>
      <c r="E717" s="9"/>
      <c r="F717" s="74"/>
      <c r="H717" s="20"/>
      <c r="I717" s="45"/>
      <c r="J717" s="3"/>
      <c r="K717" s="5"/>
      <c r="M717" s="3"/>
      <c r="N717" s="2"/>
      <c r="O717" s="2"/>
      <c r="Q717" s="26"/>
      <c r="R717" s="26"/>
      <c r="S717" s="26"/>
      <c r="T717" s="7"/>
      <c r="Y717" s="3"/>
      <c r="Z717" s="4" t="str">
        <f>IF(Tabela1[[#This Row],[R.A.E]]="SIM",VLOOKUP(Tabela1[[#This Row],[CLASSIFICAÇÃO]],Lista_Susp_!PRAZO,2,0)+Tabela1[[#This Row],[DATA]],"")</f>
        <v/>
      </c>
      <c r="AA717" s="11"/>
      <c r="AB717" s="11"/>
      <c r="AE717" s="3"/>
    </row>
    <row r="718" spans="1:31" x14ac:dyDescent="0.25">
      <c r="A718" s="6">
        <v>717</v>
      </c>
      <c r="C718" s="35"/>
      <c r="D718" s="15"/>
      <c r="E718" s="9"/>
      <c r="F718" s="74"/>
      <c r="H718" s="20"/>
      <c r="I718" s="45"/>
      <c r="J718" s="3"/>
      <c r="K718" s="5"/>
      <c r="M718" s="3"/>
      <c r="N718" s="2"/>
      <c r="O718" s="33"/>
      <c r="Q718" s="26"/>
      <c r="R718" s="26"/>
      <c r="S718" s="26"/>
      <c r="T718" s="7"/>
      <c r="Y718" s="3"/>
      <c r="Z718" s="4" t="str">
        <f>IF(Tabela1[[#This Row],[R.A.E]]="SIM",VLOOKUP(Tabela1[[#This Row],[CLASSIFICAÇÃO]],Lista_Susp_!PRAZO,2,0)+Tabela1[[#This Row],[DATA]],"")</f>
        <v/>
      </c>
      <c r="AA718" s="11"/>
      <c r="AB718" s="11"/>
      <c r="AE718" s="3"/>
    </row>
    <row r="719" spans="1:31" x14ac:dyDescent="0.25">
      <c r="A719" s="6">
        <v>718</v>
      </c>
      <c r="C719" s="35"/>
      <c r="D719" s="15"/>
      <c r="E719" s="9"/>
      <c r="F719" s="74"/>
      <c r="H719" s="20"/>
      <c r="I719" s="45"/>
      <c r="J719" s="3"/>
      <c r="K719" s="5"/>
      <c r="M719" s="3"/>
      <c r="N719" s="2"/>
      <c r="O719" s="2"/>
      <c r="Q719" s="26"/>
      <c r="R719" s="26"/>
      <c r="S719" s="26"/>
      <c r="T719" s="7"/>
      <c r="Y719" s="3"/>
      <c r="Z719" s="4" t="str">
        <f>IF(Tabela1[[#This Row],[R.A.E]]="SIM",VLOOKUP(Tabela1[[#This Row],[CLASSIFICAÇÃO]],Lista_Susp_!PRAZO,2,0)+Tabela1[[#This Row],[DATA]],"")</f>
        <v/>
      </c>
      <c r="AA719" s="11"/>
      <c r="AB719" s="11"/>
      <c r="AE719" s="3"/>
    </row>
    <row r="720" spans="1:31" x14ac:dyDescent="0.25">
      <c r="A720" s="6">
        <v>719</v>
      </c>
      <c r="C720" s="35"/>
      <c r="D720" s="15"/>
      <c r="E720" s="9"/>
      <c r="F720" s="74"/>
      <c r="H720" s="20"/>
      <c r="I720" s="45"/>
      <c r="J720" s="3"/>
      <c r="K720" s="5"/>
      <c r="M720" s="3"/>
      <c r="N720" s="2"/>
      <c r="O720" s="2"/>
      <c r="Q720" s="26"/>
      <c r="R720" s="26"/>
      <c r="S720" s="26"/>
      <c r="T720" s="7"/>
      <c r="Y720" s="3"/>
      <c r="Z720" s="4" t="str">
        <f>IF(Tabela1[[#This Row],[R.A.E]]="SIM",VLOOKUP(Tabela1[[#This Row],[CLASSIFICAÇÃO]],Lista_Susp_!PRAZO,2,0)+Tabela1[[#This Row],[DATA]],"")</f>
        <v/>
      </c>
      <c r="AA720" s="11"/>
      <c r="AB720" s="11"/>
      <c r="AD720" s="4"/>
      <c r="AE720" s="3"/>
    </row>
    <row r="721" spans="1:31" x14ac:dyDescent="0.25">
      <c r="A721" s="6">
        <v>720</v>
      </c>
      <c r="C721" s="35"/>
      <c r="D721" s="15"/>
      <c r="E721" s="9"/>
      <c r="F721" s="74"/>
      <c r="H721" s="20"/>
      <c r="I721" s="45"/>
      <c r="J721" s="3"/>
      <c r="K721" s="5"/>
      <c r="M721" s="3"/>
      <c r="N721" s="2"/>
      <c r="O721" s="2"/>
      <c r="Q721" s="26"/>
      <c r="R721" s="26"/>
      <c r="S721" s="26"/>
      <c r="T721" s="7"/>
      <c r="Y721" s="3"/>
      <c r="Z721" s="4" t="str">
        <f>IF(Tabela1[[#This Row],[R.A.E]]="SIM",VLOOKUP(Tabela1[[#This Row],[CLASSIFICAÇÃO]],Lista_Susp_!PRAZO,2,0)+Tabela1[[#This Row],[DATA]],"")</f>
        <v/>
      </c>
      <c r="AA721" s="11"/>
      <c r="AB721" s="11"/>
      <c r="AE721" s="3"/>
    </row>
    <row r="722" spans="1:31" x14ac:dyDescent="0.25">
      <c r="A722" s="6">
        <v>721</v>
      </c>
      <c r="C722" s="35"/>
      <c r="D722" s="15"/>
      <c r="E722" s="9"/>
      <c r="F722" s="74"/>
      <c r="H722" s="20"/>
      <c r="I722" s="45"/>
      <c r="J722" s="3"/>
      <c r="K722" s="5"/>
      <c r="M722" s="3"/>
      <c r="N722" s="2"/>
      <c r="O722" s="2"/>
      <c r="Q722" s="26"/>
      <c r="R722" s="26"/>
      <c r="S722" s="26"/>
      <c r="T722" s="7"/>
      <c r="Y722" s="3"/>
      <c r="Z722" s="4" t="str">
        <f>IF(Tabela1[[#This Row],[R.A.E]]="SIM",VLOOKUP(Tabela1[[#This Row],[CLASSIFICAÇÃO]],Lista_Susp_!PRAZO,2,0)+Tabela1[[#This Row],[DATA]],"")</f>
        <v/>
      </c>
      <c r="AA722" s="11"/>
      <c r="AB722" s="11"/>
      <c r="AE722" s="3"/>
    </row>
    <row r="723" spans="1:31" x14ac:dyDescent="0.25">
      <c r="A723" s="6">
        <v>722</v>
      </c>
      <c r="C723" s="35"/>
      <c r="D723" s="15"/>
      <c r="E723" s="9"/>
      <c r="F723" s="74"/>
      <c r="H723" s="20"/>
      <c r="I723" s="45"/>
      <c r="J723" s="3"/>
      <c r="K723" s="5"/>
      <c r="M723" s="3"/>
      <c r="N723" s="2"/>
      <c r="O723" s="2"/>
      <c r="Q723" s="26"/>
      <c r="R723" s="26"/>
      <c r="S723" s="26"/>
      <c r="T723" s="7"/>
      <c r="Y723" s="3"/>
      <c r="Z723" s="4" t="str">
        <f>IF(Tabela1[[#This Row],[R.A.E]]="SIM",VLOOKUP(Tabela1[[#This Row],[CLASSIFICAÇÃO]],Lista_Susp_!PRAZO,2,0)+Tabela1[[#This Row],[DATA]],"")</f>
        <v/>
      </c>
      <c r="AA723" s="11"/>
      <c r="AB723" s="11"/>
      <c r="AD723" s="4"/>
      <c r="AE723" s="3"/>
    </row>
    <row r="724" spans="1:31" x14ac:dyDescent="0.25">
      <c r="A724" s="6">
        <v>723</v>
      </c>
      <c r="C724" s="35"/>
      <c r="D724" s="15"/>
      <c r="E724" s="9"/>
      <c r="F724" s="74"/>
      <c r="H724" s="20"/>
      <c r="I724" s="45"/>
      <c r="J724" s="3"/>
      <c r="K724" s="5"/>
      <c r="M724" s="3"/>
      <c r="N724" s="2"/>
      <c r="O724" s="2"/>
      <c r="Q724" s="26"/>
      <c r="R724" s="26"/>
      <c r="S724" s="26"/>
      <c r="T724" s="7"/>
      <c r="Y724" s="3"/>
      <c r="Z724" s="4" t="str">
        <f>IF(Tabela1[[#This Row],[R.A.E]]="SIM",VLOOKUP(Tabela1[[#This Row],[CLASSIFICAÇÃO]],Lista_Susp_!PRAZO,2,0)+Tabela1[[#This Row],[DATA]],"")</f>
        <v/>
      </c>
      <c r="AA724" s="11"/>
      <c r="AB724" s="11"/>
      <c r="AE724" s="3"/>
    </row>
    <row r="725" spans="1:31" x14ac:dyDescent="0.25">
      <c r="A725" s="6">
        <v>724</v>
      </c>
      <c r="C725" s="35"/>
      <c r="D725" s="15"/>
      <c r="E725" s="9"/>
      <c r="F725" s="74"/>
      <c r="H725" s="20"/>
      <c r="I725" s="45"/>
      <c r="J725" s="3"/>
      <c r="K725" s="5"/>
      <c r="M725" s="3"/>
      <c r="N725" s="2"/>
      <c r="O725" s="2"/>
      <c r="Q725" s="26"/>
      <c r="R725" s="26"/>
      <c r="S725" s="26"/>
      <c r="T725" s="7"/>
      <c r="Y725" s="3"/>
      <c r="Z725" s="4" t="str">
        <f>IF(Tabela1[[#This Row],[R.A.E]]="SIM",VLOOKUP(Tabela1[[#This Row],[CLASSIFICAÇÃO]],Lista_Susp_!PRAZO,2,0)+Tabela1[[#This Row],[DATA]],"")</f>
        <v/>
      </c>
      <c r="AA725" s="11"/>
      <c r="AB725" s="11"/>
      <c r="AE725" s="3"/>
    </row>
    <row r="726" spans="1:31" x14ac:dyDescent="0.25">
      <c r="A726" s="6">
        <v>725</v>
      </c>
      <c r="C726" s="35"/>
      <c r="D726" s="15"/>
      <c r="E726" s="9"/>
      <c r="F726" s="74"/>
      <c r="H726" s="20"/>
      <c r="I726" s="45"/>
      <c r="J726" s="3"/>
      <c r="K726" s="5"/>
      <c r="L726" s="6"/>
      <c r="M726" s="3"/>
      <c r="N726" s="2"/>
      <c r="O726" s="2"/>
      <c r="Q726" s="26"/>
      <c r="R726" s="26"/>
      <c r="S726" s="26"/>
      <c r="T726" s="7"/>
      <c r="Y726" s="3"/>
      <c r="Z726" s="4" t="str">
        <f>IF(Tabela1[[#This Row],[R.A.E]]="SIM",VLOOKUP(Tabela1[[#This Row],[CLASSIFICAÇÃO]],Lista_Susp_!PRAZO,2,0)+Tabela1[[#This Row],[DATA]],"")</f>
        <v/>
      </c>
      <c r="AA726" s="11"/>
      <c r="AB726" s="11"/>
      <c r="AE726" s="3"/>
    </row>
    <row r="727" spans="1:31" x14ac:dyDescent="0.25">
      <c r="A727" s="6">
        <v>726</v>
      </c>
      <c r="C727" s="35"/>
      <c r="D727" s="15"/>
      <c r="E727" s="9"/>
      <c r="F727" s="74"/>
      <c r="H727" s="20"/>
      <c r="I727" s="45"/>
      <c r="J727" s="3"/>
      <c r="K727" s="5"/>
      <c r="L727" s="6"/>
      <c r="M727" s="3"/>
      <c r="N727" s="2"/>
      <c r="O727" s="2"/>
      <c r="Q727" s="26"/>
      <c r="R727" s="26"/>
      <c r="S727" s="26"/>
      <c r="T727" s="7"/>
      <c r="Y727" s="3"/>
      <c r="Z727" s="4" t="str">
        <f>IF(Tabela1[[#This Row],[R.A.E]]="SIM",VLOOKUP(Tabela1[[#This Row],[CLASSIFICAÇÃO]],Lista_Susp_!PRAZO,2,0)+Tabela1[[#This Row],[DATA]],"")</f>
        <v/>
      </c>
      <c r="AA727" s="11"/>
      <c r="AB727" s="11"/>
      <c r="AE727" s="3"/>
    </row>
    <row r="728" spans="1:31" x14ac:dyDescent="0.25">
      <c r="A728" s="6">
        <v>727</v>
      </c>
      <c r="C728" s="35"/>
      <c r="D728" s="15"/>
      <c r="E728" s="9"/>
      <c r="F728" s="74"/>
      <c r="H728" s="20"/>
      <c r="I728" s="45"/>
      <c r="J728" s="3"/>
      <c r="K728" s="5"/>
      <c r="L728" s="6"/>
      <c r="M728" s="3"/>
      <c r="N728" s="2"/>
      <c r="O728" s="2"/>
      <c r="Q728" s="26"/>
      <c r="R728" s="26"/>
      <c r="S728" s="26"/>
      <c r="T728" s="7"/>
      <c r="Y728" s="3"/>
      <c r="Z728" s="4" t="str">
        <f>IF(Tabela1[[#This Row],[R.A.E]]="SIM",VLOOKUP(Tabela1[[#This Row],[CLASSIFICAÇÃO]],Lista_Susp_!PRAZO,2,0)+Tabela1[[#This Row],[DATA]],"")</f>
        <v/>
      </c>
      <c r="AA728" s="11"/>
      <c r="AB728" s="11"/>
      <c r="AE728" s="3"/>
    </row>
    <row r="729" spans="1:31" x14ac:dyDescent="0.25">
      <c r="A729" s="6">
        <v>728</v>
      </c>
      <c r="C729" s="35"/>
      <c r="D729" s="15"/>
      <c r="E729" s="9"/>
      <c r="F729" s="74"/>
      <c r="H729" s="20"/>
      <c r="I729" s="45"/>
      <c r="J729" s="3"/>
      <c r="K729" s="5"/>
      <c r="L729" s="6"/>
      <c r="M729" s="3"/>
      <c r="N729" s="2"/>
      <c r="O729" s="2"/>
      <c r="Q729" s="26"/>
      <c r="R729" s="26"/>
      <c r="S729" s="26"/>
      <c r="T729" s="7"/>
      <c r="Y729" s="3"/>
      <c r="Z729" s="4" t="str">
        <f>IF(Tabela1[[#This Row],[R.A.E]]="SIM",VLOOKUP(Tabela1[[#This Row],[CLASSIFICAÇÃO]],Lista_Susp_!PRAZO,2,0)+Tabela1[[#This Row],[DATA]],"")</f>
        <v/>
      </c>
      <c r="AA729" s="11"/>
      <c r="AB729" s="11"/>
      <c r="AE729" s="3"/>
    </row>
    <row r="730" spans="1:31" x14ac:dyDescent="0.25">
      <c r="A730" s="6">
        <v>729</v>
      </c>
      <c r="C730" s="35"/>
      <c r="D730" s="15"/>
      <c r="E730" s="9"/>
      <c r="F730" s="74"/>
      <c r="H730" s="20"/>
      <c r="I730" s="45"/>
      <c r="J730" s="3"/>
      <c r="K730" s="5"/>
      <c r="L730" s="6"/>
      <c r="M730" s="3"/>
      <c r="N730" s="2"/>
      <c r="O730" s="2"/>
      <c r="Q730" s="26"/>
      <c r="R730" s="26"/>
      <c r="S730" s="26"/>
      <c r="T730" s="7"/>
      <c r="Y730" s="6"/>
      <c r="Z730" s="4" t="str">
        <f>IF(Tabela1[[#This Row],[R.A.E]]="SIM",VLOOKUP(Tabela1[[#This Row],[CLASSIFICAÇÃO]],Lista_Susp_!PRAZO,2,0)+Tabela1[[#This Row],[DATA]],"")</f>
        <v/>
      </c>
      <c r="AA730" s="11"/>
      <c r="AB730" s="11"/>
      <c r="AE730" s="3"/>
    </row>
    <row r="731" spans="1:31" x14ac:dyDescent="0.25">
      <c r="A731" s="6">
        <v>730</v>
      </c>
      <c r="C731" s="35"/>
      <c r="D731" s="15"/>
      <c r="E731" s="9"/>
      <c r="F731" s="74"/>
      <c r="H731" s="20"/>
      <c r="I731" s="45"/>
      <c r="J731" s="3"/>
      <c r="K731" s="5"/>
      <c r="L731" s="6"/>
      <c r="M731" s="3"/>
      <c r="N731" s="2"/>
      <c r="O731" s="2"/>
      <c r="Q731" s="26"/>
      <c r="R731" s="26"/>
      <c r="S731" s="26"/>
      <c r="T731" s="7"/>
      <c r="Y731" s="3"/>
      <c r="Z731" s="4" t="str">
        <f>IF(Tabela1[[#This Row],[R.A.E]]="SIM",VLOOKUP(Tabela1[[#This Row],[CLASSIFICAÇÃO]],Lista_Susp_!PRAZO,2,0)+Tabela1[[#This Row],[DATA]],"")</f>
        <v/>
      </c>
      <c r="AA731" s="11"/>
      <c r="AB731" s="11"/>
      <c r="AE731" s="3"/>
    </row>
    <row r="732" spans="1:31" x14ac:dyDescent="0.25">
      <c r="A732" s="6">
        <v>731</v>
      </c>
      <c r="C732" s="35"/>
      <c r="D732" s="15"/>
      <c r="E732" s="9"/>
      <c r="F732" s="74"/>
      <c r="H732" s="20"/>
      <c r="I732" s="45"/>
      <c r="J732" s="3"/>
      <c r="K732" s="5"/>
      <c r="L732" s="6"/>
      <c r="M732" s="3"/>
      <c r="N732" s="2"/>
      <c r="O732" s="2"/>
      <c r="Q732" s="26"/>
      <c r="R732" s="26"/>
      <c r="S732" s="26"/>
      <c r="T732" s="7"/>
      <c r="Y732" s="3"/>
      <c r="Z732" s="4" t="str">
        <f>IF(Tabela1[[#This Row],[R.A.E]]="SIM",VLOOKUP(Tabela1[[#This Row],[CLASSIFICAÇÃO]],Lista_Susp_!PRAZO,2,0)+Tabela1[[#This Row],[DATA]],"")</f>
        <v/>
      </c>
      <c r="AA732" s="11"/>
      <c r="AB732" s="11"/>
      <c r="AE732" s="3"/>
    </row>
    <row r="733" spans="1:31" x14ac:dyDescent="0.25">
      <c r="A733" s="6">
        <v>732</v>
      </c>
      <c r="C733" s="35"/>
      <c r="D733" s="15"/>
      <c r="E733" s="9"/>
      <c r="F733" s="74"/>
      <c r="H733" s="20"/>
      <c r="I733" s="45"/>
      <c r="J733" s="3"/>
      <c r="K733" s="5"/>
      <c r="L733" s="6"/>
      <c r="M733" s="3"/>
      <c r="N733" s="2"/>
      <c r="O733" s="2"/>
      <c r="Q733" s="26"/>
      <c r="R733" s="26"/>
      <c r="S733" s="26"/>
      <c r="T733" s="7"/>
      <c r="Y733" s="3"/>
      <c r="Z733" s="4" t="str">
        <f>IF(Tabela1[[#This Row],[R.A.E]]="SIM",VLOOKUP(Tabela1[[#This Row],[CLASSIFICAÇÃO]],Lista_Susp_!PRAZO,2,0)+Tabela1[[#This Row],[DATA]],"")</f>
        <v/>
      </c>
      <c r="AA733" s="11"/>
      <c r="AB733" s="11"/>
      <c r="AE733" s="3"/>
    </row>
    <row r="734" spans="1:31" x14ac:dyDescent="0.25">
      <c r="A734" s="6">
        <v>733</v>
      </c>
      <c r="C734" s="35"/>
      <c r="D734" s="15"/>
      <c r="E734" s="9"/>
      <c r="F734" s="74"/>
      <c r="H734" s="20"/>
      <c r="I734" s="45"/>
      <c r="J734" s="3"/>
      <c r="K734" s="5"/>
      <c r="L734" s="6"/>
      <c r="M734" s="3"/>
      <c r="N734" s="2"/>
      <c r="O734" s="2"/>
      <c r="Q734" s="26"/>
      <c r="R734" s="26"/>
      <c r="S734" s="26"/>
      <c r="T734" s="7"/>
      <c r="Y734" s="3"/>
      <c r="Z734" s="4" t="str">
        <f>IF(Tabela1[[#This Row],[R.A.E]]="SIM",VLOOKUP(Tabela1[[#This Row],[CLASSIFICAÇÃO]],Lista_Susp_!PRAZO,2,0)+Tabela1[[#This Row],[DATA]],"")</f>
        <v/>
      </c>
      <c r="AA734" s="11"/>
      <c r="AB734" s="11"/>
      <c r="AE734" s="3"/>
    </row>
    <row r="735" spans="1:31" x14ac:dyDescent="0.25">
      <c r="A735" s="6">
        <v>734</v>
      </c>
      <c r="C735" s="35"/>
      <c r="D735" s="15"/>
      <c r="E735" s="9"/>
      <c r="F735" s="74"/>
      <c r="H735" s="20"/>
      <c r="I735" s="45"/>
      <c r="J735" s="3"/>
      <c r="K735" s="5"/>
      <c r="L735" s="6"/>
      <c r="M735" s="3"/>
      <c r="N735" s="2"/>
      <c r="O735" s="2"/>
      <c r="Q735" s="26"/>
      <c r="R735" s="26"/>
      <c r="S735" s="26"/>
      <c r="T735" s="7"/>
      <c r="Y735" s="3"/>
      <c r="Z735" s="4" t="str">
        <f>IF(Tabela1[[#This Row],[R.A.E]]="SIM",VLOOKUP(Tabela1[[#This Row],[CLASSIFICAÇÃO]],Lista_Susp_!PRAZO,2,0)+Tabela1[[#This Row],[DATA]],"")</f>
        <v/>
      </c>
      <c r="AA735" s="11"/>
      <c r="AB735" s="11"/>
      <c r="AE735" s="3"/>
    </row>
    <row r="736" spans="1:31" x14ac:dyDescent="0.25">
      <c r="A736" s="6">
        <v>735</v>
      </c>
      <c r="C736" s="35"/>
      <c r="D736" s="15"/>
      <c r="E736" s="9"/>
      <c r="F736" s="74"/>
      <c r="H736" s="20"/>
      <c r="I736" s="45"/>
      <c r="J736" s="3"/>
      <c r="K736" s="5"/>
      <c r="L736" s="6"/>
      <c r="M736" s="3"/>
      <c r="N736" s="2"/>
      <c r="O736" s="2"/>
      <c r="Q736" s="26"/>
      <c r="R736" s="26"/>
      <c r="S736" s="26"/>
      <c r="T736" s="7"/>
      <c r="Y736" s="3"/>
      <c r="Z736" s="4" t="str">
        <f>IF(Tabela1[[#This Row],[R.A.E]]="SIM",VLOOKUP(Tabela1[[#This Row],[CLASSIFICAÇÃO]],Lista_Susp_!PRAZO,2,0)+Tabela1[[#This Row],[DATA]],"")</f>
        <v/>
      </c>
      <c r="AA736" s="11"/>
      <c r="AB736" s="11"/>
      <c r="AE736" s="3"/>
    </row>
    <row r="737" spans="1:31" x14ac:dyDescent="0.25">
      <c r="A737" s="6">
        <v>736</v>
      </c>
      <c r="C737" s="35"/>
      <c r="D737" s="15"/>
      <c r="E737" s="9"/>
      <c r="F737" s="74"/>
      <c r="H737" s="20"/>
      <c r="I737" s="45"/>
      <c r="J737" s="3"/>
      <c r="K737" s="5"/>
      <c r="L737" s="6"/>
      <c r="M737" s="3"/>
      <c r="N737" s="2"/>
      <c r="O737" s="2"/>
      <c r="Q737" s="26"/>
      <c r="R737" s="26"/>
      <c r="S737" s="26"/>
      <c r="T737" s="7"/>
      <c r="Y737" s="3"/>
      <c r="Z737" s="4" t="str">
        <f>IF(Tabela1[[#This Row],[R.A.E]]="SIM",VLOOKUP(Tabela1[[#This Row],[CLASSIFICAÇÃO]],Lista_Susp_!PRAZO,2,0)+Tabela1[[#This Row],[DATA]],"")</f>
        <v/>
      </c>
      <c r="AA737" s="11"/>
      <c r="AB737" s="11"/>
      <c r="AE737" s="3"/>
    </row>
    <row r="738" spans="1:31" x14ac:dyDescent="0.25">
      <c r="A738" s="6">
        <v>737</v>
      </c>
      <c r="C738" s="35"/>
      <c r="D738" s="15"/>
      <c r="E738" s="9"/>
      <c r="F738" s="74"/>
      <c r="H738" s="20"/>
      <c r="I738" s="45"/>
      <c r="J738" s="3"/>
      <c r="K738" s="5"/>
      <c r="L738" s="6"/>
      <c r="M738" s="3"/>
      <c r="N738" s="2"/>
      <c r="O738" s="2"/>
      <c r="Q738" s="26"/>
      <c r="R738" s="26"/>
      <c r="S738" s="26"/>
      <c r="T738" s="7"/>
      <c r="Y738" s="3"/>
      <c r="Z738" s="4" t="str">
        <f>IF(Tabela1[[#This Row],[R.A.E]]="SIM",VLOOKUP(Tabela1[[#This Row],[CLASSIFICAÇÃO]],Lista_Susp_!PRAZO,2,0)+Tabela1[[#This Row],[DATA]],"")</f>
        <v/>
      </c>
      <c r="AA738" s="11"/>
      <c r="AB738" s="11"/>
      <c r="AE738" s="3"/>
    </row>
    <row r="739" spans="1:31" x14ac:dyDescent="0.25">
      <c r="A739" s="6">
        <v>738</v>
      </c>
      <c r="C739" s="35"/>
      <c r="D739" s="15"/>
      <c r="E739" s="9"/>
      <c r="F739" s="74"/>
      <c r="H739" s="20"/>
      <c r="I739" s="45"/>
      <c r="J739" s="3"/>
      <c r="K739" s="5"/>
      <c r="L739" s="6"/>
      <c r="M739" s="3"/>
      <c r="N739" s="2"/>
      <c r="O739" s="2"/>
      <c r="Q739" s="26"/>
      <c r="R739" s="26"/>
      <c r="S739" s="26"/>
      <c r="T739" s="7"/>
      <c r="Y739" s="3"/>
      <c r="Z739" s="4" t="str">
        <f>IF(Tabela1[[#This Row],[R.A.E]]="SIM",VLOOKUP(Tabela1[[#This Row],[CLASSIFICAÇÃO]],Lista_Susp_!PRAZO,2,0)+Tabela1[[#This Row],[DATA]],"")</f>
        <v/>
      </c>
      <c r="AA739" s="11"/>
      <c r="AB739" s="11"/>
      <c r="AE739" s="3"/>
    </row>
    <row r="740" spans="1:31" x14ac:dyDescent="0.25">
      <c r="A740" s="6">
        <v>739</v>
      </c>
      <c r="C740" s="53"/>
      <c r="D740" s="15"/>
      <c r="E740" s="9"/>
      <c r="F740" s="74"/>
      <c r="H740" s="20"/>
      <c r="I740" s="45"/>
      <c r="J740" s="3"/>
      <c r="K740" s="5"/>
      <c r="L740" s="6"/>
      <c r="M740" s="3"/>
      <c r="N740" s="2"/>
      <c r="O740" s="2"/>
      <c r="Q740" s="26"/>
      <c r="R740" s="26"/>
      <c r="S740" s="26"/>
      <c r="T740" s="7"/>
      <c r="Y740" s="3"/>
      <c r="Z740" s="4" t="str">
        <f>IF(Tabela1[[#This Row],[R.A.E]]="SIM",VLOOKUP(Tabela1[[#This Row],[CLASSIFICAÇÃO]],Lista_Susp_!PRAZO,2,0)+Tabela1[[#This Row],[DATA]],"")</f>
        <v/>
      </c>
      <c r="AA740" s="11"/>
      <c r="AB740" s="11"/>
      <c r="AE740" s="3"/>
    </row>
    <row r="741" spans="1:31" x14ac:dyDescent="0.25">
      <c r="A741" s="6">
        <v>740</v>
      </c>
      <c r="C741" s="35"/>
      <c r="D741" s="15"/>
      <c r="E741" s="9"/>
      <c r="F741" s="74"/>
      <c r="H741" s="20"/>
      <c r="I741" s="45"/>
      <c r="J741" s="3"/>
      <c r="K741" s="5"/>
      <c r="L741" s="6"/>
      <c r="M741" s="3"/>
      <c r="N741" s="2"/>
      <c r="O741" s="2"/>
      <c r="Q741" s="26"/>
      <c r="R741" s="26"/>
      <c r="S741" s="26"/>
      <c r="T741" s="7"/>
      <c r="Y741" s="3"/>
      <c r="Z741" s="4" t="str">
        <f>IF(Tabela1[[#This Row],[R.A.E]]="SIM",VLOOKUP(Tabela1[[#This Row],[CLASSIFICAÇÃO]],Lista_Susp_!PRAZO,2,0)+Tabela1[[#This Row],[DATA]],"")</f>
        <v/>
      </c>
      <c r="AA741" s="11"/>
      <c r="AB741" s="11"/>
      <c r="AE741" s="3"/>
    </row>
    <row r="742" spans="1:31" x14ac:dyDescent="0.25">
      <c r="A742" s="6">
        <v>741</v>
      </c>
      <c r="C742" s="35"/>
      <c r="D742" s="15"/>
      <c r="E742" s="9"/>
      <c r="F742" s="74"/>
      <c r="H742" s="20"/>
      <c r="I742" s="45"/>
      <c r="J742" s="3"/>
      <c r="K742" s="5"/>
      <c r="L742" s="6"/>
      <c r="M742" s="3"/>
      <c r="N742" s="2"/>
      <c r="O742" s="2"/>
      <c r="Q742" s="26"/>
      <c r="R742" s="26"/>
      <c r="S742" s="26"/>
      <c r="T742" s="7"/>
      <c r="Y742" s="3"/>
      <c r="Z742" s="4" t="str">
        <f>IF(Tabela1[[#This Row],[R.A.E]]="SIM",VLOOKUP(Tabela1[[#This Row],[CLASSIFICAÇÃO]],Lista_Susp_!PRAZO,2,0)+Tabela1[[#This Row],[DATA]],"")</f>
        <v/>
      </c>
      <c r="AA742" s="11"/>
      <c r="AB742" s="11"/>
      <c r="AE742" s="3"/>
    </row>
    <row r="743" spans="1:31" x14ac:dyDescent="0.25">
      <c r="A743" s="6">
        <v>742</v>
      </c>
      <c r="B743" s="19"/>
      <c r="C743" s="53"/>
      <c r="D743" s="54"/>
      <c r="E743" s="55"/>
      <c r="F743" s="74"/>
      <c r="G743" s="19"/>
      <c r="H743" s="56"/>
      <c r="I743" s="45"/>
      <c r="J743" s="6"/>
      <c r="K743" s="30"/>
      <c r="L743" s="6"/>
      <c r="M743" s="6"/>
      <c r="N743" s="19"/>
      <c r="O743" s="19"/>
      <c r="P743" s="6"/>
      <c r="Q743" s="26"/>
      <c r="R743" s="26"/>
      <c r="S743" s="26"/>
      <c r="T743" s="57"/>
      <c r="U743" s="6"/>
      <c r="W743" s="6"/>
      <c r="X743" s="6"/>
      <c r="Y743" s="6"/>
      <c r="Z743" s="4" t="str">
        <f>IF(Tabela1[[#This Row],[R.A.E]]="SIM",VLOOKUP(Tabela1[[#This Row],[CLASSIFICAÇÃO]],Lista_Susp_!PRAZO,2,0)+Tabela1[[#This Row],[DATA]],"")</f>
        <v/>
      </c>
      <c r="AA743" s="59"/>
      <c r="AB743" s="59"/>
      <c r="AD743" s="4"/>
      <c r="AE743" s="3"/>
    </row>
    <row r="744" spans="1:31" x14ac:dyDescent="0.25">
      <c r="A744" s="6">
        <v>743</v>
      </c>
      <c r="C744" s="35"/>
      <c r="D744" s="15"/>
      <c r="E744" s="9"/>
      <c r="F744" s="74"/>
      <c r="H744" s="20"/>
      <c r="I744" s="45"/>
      <c r="J744" s="3"/>
      <c r="K744" s="5"/>
      <c r="L744" s="6"/>
      <c r="M744" s="3"/>
      <c r="N744" s="2"/>
      <c r="O744" s="2"/>
      <c r="Q744" s="26"/>
      <c r="R744" s="26"/>
      <c r="S744" s="26"/>
      <c r="T744" s="7"/>
      <c r="Y744" s="3"/>
      <c r="Z744" s="4" t="str">
        <f>IF(Tabela1[[#This Row],[R.A.E]]="SIM",VLOOKUP(Tabela1[[#This Row],[CLASSIFICAÇÃO]],Lista_Susp_!PRAZO,2,0)+Tabela1[[#This Row],[DATA]],"")</f>
        <v/>
      </c>
      <c r="AA744" s="11"/>
      <c r="AB744" s="11"/>
      <c r="AE744" s="3"/>
    </row>
    <row r="745" spans="1:31" x14ac:dyDescent="0.25">
      <c r="A745" s="6">
        <v>744</v>
      </c>
      <c r="C745" s="35"/>
      <c r="D745" s="15"/>
      <c r="E745" s="9"/>
      <c r="F745" s="74"/>
      <c r="H745" s="20"/>
      <c r="I745" s="45"/>
      <c r="J745" s="3"/>
      <c r="K745" s="5"/>
      <c r="L745" s="6"/>
      <c r="M745" s="3"/>
      <c r="N745" s="2"/>
      <c r="O745" s="2"/>
      <c r="Q745" s="26"/>
      <c r="R745" s="26"/>
      <c r="S745" s="26"/>
      <c r="T745" s="7"/>
      <c r="Y745" s="3"/>
      <c r="Z745" s="4" t="str">
        <f>IF(Tabela1[[#This Row],[R.A.E]]="SIM",VLOOKUP(Tabela1[[#This Row],[CLASSIFICAÇÃO]],Lista_Susp_!PRAZO,2,0)+Tabela1[[#This Row],[DATA]],"")</f>
        <v/>
      </c>
      <c r="AA745" s="11"/>
      <c r="AB745" s="11"/>
      <c r="AE745" s="3"/>
    </row>
    <row r="746" spans="1:31" x14ac:dyDescent="0.25">
      <c r="A746" s="6">
        <v>745</v>
      </c>
      <c r="C746" s="35"/>
      <c r="D746" s="15"/>
      <c r="E746" s="9"/>
      <c r="F746" s="74"/>
      <c r="H746" s="20"/>
      <c r="I746" s="45"/>
      <c r="J746" s="3"/>
      <c r="K746" s="5"/>
      <c r="L746" s="6"/>
      <c r="M746" s="3"/>
      <c r="N746" s="2"/>
      <c r="O746" s="2"/>
      <c r="Q746" s="26"/>
      <c r="R746" s="26"/>
      <c r="S746" s="26"/>
      <c r="T746" s="7"/>
      <c r="Y746" s="3"/>
      <c r="Z746" s="4" t="str">
        <f>IF(Tabela1[[#This Row],[R.A.E]]="SIM",VLOOKUP(Tabela1[[#This Row],[CLASSIFICAÇÃO]],Lista_Susp_!PRAZO,2,0)+Tabela1[[#This Row],[DATA]],"")</f>
        <v/>
      </c>
      <c r="AA746" s="11"/>
      <c r="AB746" s="11"/>
      <c r="AE746" s="3"/>
    </row>
    <row r="747" spans="1:31" x14ac:dyDescent="0.25">
      <c r="A747" s="6">
        <v>746</v>
      </c>
      <c r="C747" s="35"/>
      <c r="D747" s="15"/>
      <c r="E747" s="9"/>
      <c r="F747" s="74"/>
      <c r="H747" s="20"/>
      <c r="I747" s="45"/>
      <c r="J747" s="3"/>
      <c r="K747" s="5"/>
      <c r="L747" s="6"/>
      <c r="M747" s="3"/>
      <c r="N747" s="2"/>
      <c r="O747" s="2"/>
      <c r="Q747" s="26"/>
      <c r="R747" s="26"/>
      <c r="S747" s="26"/>
      <c r="T747" s="7"/>
      <c r="Y747" s="3"/>
      <c r="Z747" s="4" t="str">
        <f>IF(Tabela1[[#This Row],[R.A.E]]="SIM",VLOOKUP(Tabela1[[#This Row],[CLASSIFICAÇÃO]],Lista_Susp_!PRAZO,2,0)+Tabela1[[#This Row],[DATA]],"")</f>
        <v/>
      </c>
      <c r="AA747" s="11"/>
      <c r="AB747" s="11"/>
      <c r="AE747" s="3"/>
    </row>
    <row r="748" spans="1:31" x14ac:dyDescent="0.25">
      <c r="A748" s="6">
        <v>747</v>
      </c>
      <c r="C748" s="35"/>
      <c r="D748" s="15"/>
      <c r="E748" s="9"/>
      <c r="F748" s="74"/>
      <c r="H748" s="20"/>
      <c r="I748" s="45"/>
      <c r="J748" s="3"/>
      <c r="K748" s="5"/>
      <c r="L748" s="6"/>
      <c r="M748" s="3"/>
      <c r="N748" s="2"/>
      <c r="O748" s="2"/>
      <c r="Q748" s="26"/>
      <c r="R748" s="26"/>
      <c r="S748" s="26"/>
      <c r="T748" s="7"/>
      <c r="Y748" s="3"/>
      <c r="Z748" s="4" t="str">
        <f>IF(Tabela1[[#This Row],[R.A.E]]="SIM",VLOOKUP(Tabela1[[#This Row],[CLASSIFICAÇÃO]],Lista_Susp_!PRAZO,2,0)+Tabela1[[#This Row],[DATA]],"")</f>
        <v/>
      </c>
      <c r="AA748" s="11"/>
      <c r="AB748" s="11"/>
      <c r="AE748" s="3"/>
    </row>
    <row r="749" spans="1:31" x14ac:dyDescent="0.25">
      <c r="A749" s="6">
        <v>748</v>
      </c>
      <c r="C749" s="35"/>
      <c r="D749" s="15"/>
      <c r="E749" s="9"/>
      <c r="F749" s="74"/>
      <c r="H749" s="20"/>
      <c r="I749" s="45"/>
      <c r="J749" s="3"/>
      <c r="K749" s="5"/>
      <c r="L749" s="6"/>
      <c r="M749" s="3"/>
      <c r="N749" s="2"/>
      <c r="O749" s="2"/>
      <c r="Q749" s="26"/>
      <c r="R749" s="26"/>
      <c r="S749" s="26"/>
      <c r="T749" s="7"/>
      <c r="Y749" s="3"/>
      <c r="Z749" s="4" t="str">
        <f>IF(Tabela1[[#This Row],[R.A.E]]="SIM",VLOOKUP(Tabela1[[#This Row],[CLASSIFICAÇÃO]],Lista_Susp_!PRAZO,2,0)+Tabela1[[#This Row],[DATA]],"")</f>
        <v/>
      </c>
      <c r="AA749" s="11"/>
      <c r="AB749" s="11"/>
      <c r="AE749" s="3"/>
    </row>
    <row r="750" spans="1:31" x14ac:dyDescent="0.25">
      <c r="A750" s="6">
        <v>749</v>
      </c>
      <c r="C750" s="35"/>
      <c r="D750" s="15"/>
      <c r="E750" s="9"/>
      <c r="F750" s="74"/>
      <c r="H750" s="20"/>
      <c r="I750" s="45"/>
      <c r="J750" s="3"/>
      <c r="K750" s="5"/>
      <c r="L750" s="6"/>
      <c r="M750" s="3"/>
      <c r="N750" s="2"/>
      <c r="O750" s="2"/>
      <c r="Q750" s="26"/>
      <c r="R750" s="26"/>
      <c r="S750" s="26"/>
      <c r="T750" s="7"/>
      <c r="Y750" s="3"/>
      <c r="Z750" s="4" t="str">
        <f>IF(Tabela1[[#This Row],[R.A.E]]="SIM",VLOOKUP(Tabela1[[#This Row],[CLASSIFICAÇÃO]],Lista_Susp_!PRAZO,2,0)+Tabela1[[#This Row],[DATA]],"")</f>
        <v/>
      </c>
      <c r="AA750" s="11"/>
      <c r="AB750" s="11"/>
      <c r="AE750" s="3"/>
    </row>
    <row r="751" spans="1:31" x14ac:dyDescent="0.25">
      <c r="A751" s="6">
        <v>750</v>
      </c>
      <c r="C751" s="35"/>
      <c r="D751" s="15"/>
      <c r="E751" s="9"/>
      <c r="F751" s="74"/>
      <c r="H751" s="20"/>
      <c r="I751" s="45"/>
      <c r="J751" s="3"/>
      <c r="K751" s="5"/>
      <c r="L751" s="6"/>
      <c r="M751" s="3"/>
      <c r="N751" s="2"/>
      <c r="O751" s="2"/>
      <c r="Q751" s="26"/>
      <c r="R751" s="26"/>
      <c r="S751" s="26"/>
      <c r="T751" s="7"/>
      <c r="Y751" s="3"/>
      <c r="Z751" s="4" t="str">
        <f>IF(Tabela1[[#This Row],[R.A.E]]="SIM",VLOOKUP(Tabela1[[#This Row],[CLASSIFICAÇÃO]],Lista_Susp_!PRAZO,2,0)+Tabela1[[#This Row],[DATA]],"")</f>
        <v/>
      </c>
      <c r="AA751" s="11"/>
      <c r="AB751" s="11"/>
      <c r="AD751" s="4"/>
      <c r="AE751" s="3"/>
    </row>
    <row r="752" spans="1:31" x14ac:dyDescent="0.25">
      <c r="A752" s="6">
        <v>751</v>
      </c>
      <c r="C752" s="35"/>
      <c r="D752" s="15"/>
      <c r="E752" s="9"/>
      <c r="F752" s="74"/>
      <c r="H752" s="20"/>
      <c r="I752" s="45"/>
      <c r="J752" s="3"/>
      <c r="K752" s="5"/>
      <c r="L752" s="6"/>
      <c r="M752" s="3"/>
      <c r="N752" s="2"/>
      <c r="O752" s="2"/>
      <c r="Q752" s="26"/>
      <c r="R752" s="26"/>
      <c r="S752" s="26"/>
      <c r="T752" s="7"/>
      <c r="Y752" s="3"/>
      <c r="Z752" s="4" t="str">
        <f>IF(Tabela1[[#This Row],[R.A.E]]="SIM",VLOOKUP(Tabela1[[#This Row],[CLASSIFICAÇÃO]],Lista_Susp_!PRAZO,2,0)+Tabela1[[#This Row],[DATA]],"")</f>
        <v/>
      </c>
      <c r="AA752" s="11"/>
      <c r="AB752" s="11"/>
      <c r="AE752" s="3"/>
    </row>
    <row r="753" spans="1:31" x14ac:dyDescent="0.25">
      <c r="A753" s="6">
        <v>752</v>
      </c>
      <c r="C753" s="35"/>
      <c r="D753" s="15"/>
      <c r="E753" s="9"/>
      <c r="F753" s="74"/>
      <c r="H753" s="20"/>
      <c r="I753" s="45"/>
      <c r="J753" s="3"/>
      <c r="K753" s="5"/>
      <c r="L753" s="6"/>
      <c r="M753" s="3"/>
      <c r="N753" s="2"/>
      <c r="O753" s="2"/>
      <c r="Q753" s="26"/>
      <c r="R753" s="26"/>
      <c r="S753" s="26"/>
      <c r="T753" s="7"/>
      <c r="Y753" s="3"/>
      <c r="Z753" s="4" t="str">
        <f>IF(Tabela1[[#This Row],[R.A.E]]="SIM",VLOOKUP(Tabela1[[#This Row],[CLASSIFICAÇÃO]],Lista_Susp_!PRAZO,2,0)+Tabela1[[#This Row],[DATA]],"")</f>
        <v/>
      </c>
      <c r="AA753" s="11"/>
      <c r="AB753" s="11"/>
      <c r="AE753" s="3"/>
    </row>
    <row r="754" spans="1:31" x14ac:dyDescent="0.25">
      <c r="A754" s="6">
        <v>753</v>
      </c>
      <c r="C754" s="35"/>
      <c r="D754" s="15"/>
      <c r="E754" s="9"/>
      <c r="F754" s="74"/>
      <c r="G754" s="19"/>
      <c r="H754" s="20"/>
      <c r="I754" s="45"/>
      <c r="J754" s="3"/>
      <c r="K754" s="5"/>
      <c r="L754" s="6"/>
      <c r="M754" s="3"/>
      <c r="N754" s="2"/>
      <c r="O754" s="2"/>
      <c r="Q754" s="26"/>
      <c r="R754" s="26"/>
      <c r="S754" s="26"/>
      <c r="T754" s="7"/>
      <c r="W754" s="26"/>
      <c r="X754" s="26"/>
      <c r="Y754" s="26"/>
      <c r="Z754" s="4" t="str">
        <f>IF(Tabela1[[#This Row],[R.A.E]]="SIM",VLOOKUP(Tabela1[[#This Row],[CLASSIFICAÇÃO]],Lista_Susp_!PRAZO,2,0)+Tabela1[[#This Row],[DATA]],"")</f>
        <v/>
      </c>
      <c r="AA754" s="11"/>
      <c r="AB754" s="11"/>
      <c r="AE754" s="3"/>
    </row>
    <row r="755" spans="1:31" x14ac:dyDescent="0.25">
      <c r="A755" s="6">
        <v>754</v>
      </c>
      <c r="C755" s="35"/>
      <c r="D755" s="15"/>
      <c r="E755" s="9"/>
      <c r="F755" s="74"/>
      <c r="H755" s="20"/>
      <c r="I755" s="45"/>
      <c r="J755" s="3"/>
      <c r="K755" s="5"/>
      <c r="L755" s="6"/>
      <c r="M755" s="3"/>
      <c r="N755" s="2"/>
      <c r="O755" s="2"/>
      <c r="Q755" s="26"/>
      <c r="R755" s="26"/>
      <c r="S755" s="26"/>
      <c r="T755" s="7"/>
      <c r="Y755" s="3"/>
      <c r="Z755" s="4" t="str">
        <f>IF(Tabela1[[#This Row],[R.A.E]]="SIM",VLOOKUP(Tabela1[[#This Row],[CLASSIFICAÇÃO]],Lista_Susp_!PRAZO,2,0)+Tabela1[[#This Row],[DATA]],"")</f>
        <v/>
      </c>
      <c r="AA755" s="11"/>
      <c r="AB755" s="11"/>
      <c r="AE755" s="3"/>
    </row>
    <row r="756" spans="1:31" x14ac:dyDescent="0.25">
      <c r="A756" s="6">
        <v>755</v>
      </c>
      <c r="C756" s="35"/>
      <c r="D756" s="15"/>
      <c r="E756" s="9"/>
      <c r="F756" s="74"/>
      <c r="H756" s="20"/>
      <c r="I756" s="45"/>
      <c r="J756" s="3"/>
      <c r="K756" s="5"/>
      <c r="L756" s="6"/>
      <c r="M756" s="3"/>
      <c r="N756" s="2"/>
      <c r="O756" s="2"/>
      <c r="Q756" s="26"/>
      <c r="R756" s="26"/>
      <c r="S756" s="26"/>
      <c r="T756" s="7"/>
      <c r="Y756" s="3"/>
      <c r="Z756" s="4" t="str">
        <f>IF(Tabela1[[#This Row],[R.A.E]]="SIM",VLOOKUP(Tabela1[[#This Row],[CLASSIFICAÇÃO]],Lista_Susp_!PRAZO,2,0)+Tabela1[[#This Row],[DATA]],"")</f>
        <v/>
      </c>
      <c r="AA756" s="11"/>
      <c r="AB756" s="11"/>
      <c r="AD756" s="4"/>
      <c r="AE756" s="3"/>
    </row>
    <row r="757" spans="1:31" x14ac:dyDescent="0.25">
      <c r="A757" s="6">
        <v>756</v>
      </c>
      <c r="C757" s="35"/>
      <c r="D757" s="15"/>
      <c r="E757" s="9"/>
      <c r="F757" s="74"/>
      <c r="H757" s="20"/>
      <c r="I757" s="45"/>
      <c r="J757" s="3"/>
      <c r="K757" s="38"/>
      <c r="L757" s="6"/>
      <c r="M757" s="3"/>
      <c r="Q757" s="26"/>
      <c r="R757" s="26"/>
      <c r="S757" s="26"/>
      <c r="T757" s="7"/>
      <c r="Y757" s="3"/>
      <c r="Z757" s="4" t="str">
        <f>IF(Tabela1[[#This Row],[R.A.E]]="SIM",VLOOKUP(Tabela1[[#This Row],[CLASSIFICAÇÃO]],Lista_Susp_!PRAZO,2,0)+Tabela1[[#This Row],[DATA]],"")</f>
        <v/>
      </c>
      <c r="AA757" s="11"/>
      <c r="AB757" s="11"/>
      <c r="AE757" s="3"/>
    </row>
    <row r="758" spans="1:31" x14ac:dyDescent="0.25">
      <c r="A758" s="6">
        <v>757</v>
      </c>
      <c r="C758" s="35"/>
      <c r="D758" s="15"/>
      <c r="E758" s="9"/>
      <c r="F758" s="74"/>
      <c r="H758" s="20"/>
      <c r="I758" s="45"/>
      <c r="J758" s="3"/>
      <c r="K758" s="5"/>
      <c r="L758" s="6"/>
      <c r="M758" s="3"/>
      <c r="N758" s="2"/>
      <c r="O758" s="2"/>
      <c r="Q758" s="26"/>
      <c r="R758" s="26"/>
      <c r="S758" s="26"/>
      <c r="T758" s="38"/>
      <c r="Y758" s="3"/>
      <c r="Z758" s="4" t="str">
        <f>IF(Tabela1[[#This Row],[R.A.E]]="SIM",VLOOKUP(Tabela1[[#This Row],[CLASSIFICAÇÃO]],Lista_Susp_!PRAZO,2,0)+Tabela1[[#This Row],[DATA]],"")</f>
        <v/>
      </c>
      <c r="AA758" s="11"/>
      <c r="AB758" s="11"/>
      <c r="AE758" s="3"/>
    </row>
    <row r="759" spans="1:31" x14ac:dyDescent="0.25">
      <c r="A759" s="6">
        <v>758</v>
      </c>
      <c r="C759" s="35"/>
      <c r="D759" s="15"/>
      <c r="E759" s="9"/>
      <c r="F759" s="74"/>
      <c r="H759" s="20"/>
      <c r="I759" s="45"/>
      <c r="J759" s="3"/>
      <c r="K759" s="5"/>
      <c r="L759" s="6"/>
      <c r="M759" s="3"/>
      <c r="N759" s="2"/>
      <c r="O759" s="2"/>
      <c r="Q759" s="26"/>
      <c r="R759" s="26"/>
      <c r="S759" s="26"/>
      <c r="T759" s="38"/>
      <c r="U759" s="1"/>
      <c r="Y759" s="3"/>
      <c r="Z759" s="4" t="str">
        <f>IF(Tabela1[[#This Row],[R.A.E]]="SIM",VLOOKUP(Tabela1[[#This Row],[CLASSIFICAÇÃO]],Lista_Susp_!PRAZO,2,0)+Tabela1[[#This Row],[DATA]],"")</f>
        <v/>
      </c>
      <c r="AA759" s="11"/>
      <c r="AB759" s="11"/>
      <c r="AE759" s="3"/>
    </row>
    <row r="760" spans="1:31" x14ac:dyDescent="0.25">
      <c r="A760" s="6">
        <v>759</v>
      </c>
      <c r="C760" s="35"/>
      <c r="D760" s="15"/>
      <c r="E760" s="9"/>
      <c r="F760" s="74"/>
      <c r="H760" s="20"/>
      <c r="I760" s="45"/>
      <c r="J760" s="3"/>
      <c r="K760" s="38"/>
      <c r="L760" s="6"/>
      <c r="M760" s="3"/>
      <c r="N760" s="2"/>
      <c r="O760" s="2"/>
      <c r="Q760" s="26"/>
      <c r="R760" s="26"/>
      <c r="S760" s="26"/>
      <c r="T760" s="7"/>
      <c r="Y760" s="3"/>
      <c r="Z760" s="4" t="str">
        <f>IF(Tabela1[[#This Row],[R.A.E]]="SIM",VLOOKUP(Tabela1[[#This Row],[CLASSIFICAÇÃO]],Lista_Susp_!PRAZO,2,0)+Tabela1[[#This Row],[DATA]],"")</f>
        <v/>
      </c>
      <c r="AA760" s="11"/>
      <c r="AB760" s="11"/>
      <c r="AE760" s="3"/>
    </row>
    <row r="761" spans="1:31" x14ac:dyDescent="0.25">
      <c r="A761" s="6">
        <v>760</v>
      </c>
      <c r="C761" s="35"/>
      <c r="D761" s="15"/>
      <c r="E761" s="9"/>
      <c r="F761" s="74"/>
      <c r="H761" s="20"/>
      <c r="I761" s="45"/>
      <c r="J761" s="3"/>
      <c r="K761" s="5"/>
      <c r="L761" s="6"/>
      <c r="M761" s="3"/>
      <c r="N761" s="2"/>
      <c r="O761" s="2"/>
      <c r="Q761" s="26"/>
      <c r="R761" s="26"/>
      <c r="S761" s="26"/>
      <c r="T761" s="7"/>
      <c r="Y761" s="3"/>
      <c r="Z761" s="4" t="str">
        <f>IF(Tabela1[[#This Row],[R.A.E]]="SIM",VLOOKUP(Tabela1[[#This Row],[CLASSIFICAÇÃO]],Lista_Susp_!PRAZO,2,0)+Tabela1[[#This Row],[DATA]],"")</f>
        <v/>
      </c>
      <c r="AA761" s="11"/>
      <c r="AB761" s="11"/>
      <c r="AE761" s="3"/>
    </row>
    <row r="762" spans="1:31" x14ac:dyDescent="0.25">
      <c r="A762" s="6">
        <v>761</v>
      </c>
      <c r="C762" s="35"/>
      <c r="D762" s="15"/>
      <c r="E762" s="9"/>
      <c r="F762" s="74"/>
      <c r="H762" s="20"/>
      <c r="I762" s="45"/>
      <c r="J762" s="3"/>
      <c r="K762" s="5"/>
      <c r="L762" s="6"/>
      <c r="M762" s="3"/>
      <c r="N762" s="2"/>
      <c r="O762" s="2"/>
      <c r="Q762" s="26"/>
      <c r="R762" s="26"/>
      <c r="S762" s="26"/>
      <c r="T762" s="7"/>
      <c r="Y762" s="3"/>
      <c r="Z762" s="4" t="str">
        <f>IF(Tabela1[[#This Row],[R.A.E]]="SIM",VLOOKUP(Tabela1[[#This Row],[CLASSIFICAÇÃO]],Lista_Susp_!PRAZO,2,0)+Tabela1[[#This Row],[DATA]],"")</f>
        <v/>
      </c>
      <c r="AA762" s="11"/>
      <c r="AB762" s="11"/>
      <c r="AE762" s="3"/>
    </row>
    <row r="763" spans="1:31" x14ac:dyDescent="0.25">
      <c r="A763" s="6">
        <v>762</v>
      </c>
      <c r="C763" s="35"/>
      <c r="D763" s="15"/>
      <c r="E763" s="9"/>
      <c r="F763" s="74"/>
      <c r="H763" s="20"/>
      <c r="I763" s="45"/>
      <c r="J763" s="3"/>
      <c r="K763" s="5"/>
      <c r="L763" s="6"/>
      <c r="M763" s="3"/>
      <c r="N763" s="2"/>
      <c r="O763" s="2"/>
      <c r="Q763" s="26"/>
      <c r="R763" s="26"/>
      <c r="S763" s="26"/>
      <c r="T763" s="7"/>
      <c r="Y763" s="3"/>
      <c r="Z763" s="4" t="str">
        <f>IF(Tabela1[[#This Row],[R.A.E]]="SIM",VLOOKUP(Tabela1[[#This Row],[CLASSIFICAÇÃO]],Lista_Susp_!PRAZO,2,0)+Tabela1[[#This Row],[DATA]],"")</f>
        <v/>
      </c>
      <c r="AA763" s="11"/>
      <c r="AB763" s="11"/>
      <c r="AD763" s="4"/>
      <c r="AE763" s="3"/>
    </row>
    <row r="764" spans="1:31" x14ac:dyDescent="0.25">
      <c r="A764" s="6">
        <v>763</v>
      </c>
      <c r="C764" s="35"/>
      <c r="D764" s="15"/>
      <c r="E764" s="9"/>
      <c r="F764" s="74"/>
      <c r="H764" s="20"/>
      <c r="I764" s="45"/>
      <c r="J764" s="3"/>
      <c r="K764" s="5"/>
      <c r="L764" s="6"/>
      <c r="M764" s="3"/>
      <c r="N764" s="2"/>
      <c r="O764" s="2"/>
      <c r="Q764" s="26"/>
      <c r="R764" s="26"/>
      <c r="S764" s="26"/>
      <c r="T764" s="7"/>
      <c r="Y764" s="3"/>
      <c r="Z764" s="4" t="str">
        <f>IF(Tabela1[[#This Row],[R.A.E]]="SIM",VLOOKUP(Tabela1[[#This Row],[CLASSIFICAÇÃO]],Lista_Susp_!PRAZO,2,0)+Tabela1[[#This Row],[DATA]],"")</f>
        <v/>
      </c>
      <c r="AA764" s="11"/>
      <c r="AB764" s="11"/>
      <c r="AC764" s="4"/>
      <c r="AD764" s="4"/>
      <c r="AE764" s="3"/>
    </row>
    <row r="765" spans="1:31" ht="41.25" customHeight="1" x14ac:dyDescent="0.25">
      <c r="A765" s="6">
        <v>764</v>
      </c>
      <c r="C765" s="35"/>
      <c r="D765" s="15"/>
      <c r="E765" s="9"/>
      <c r="F765" s="74"/>
      <c r="H765" s="20"/>
      <c r="I765" s="45"/>
      <c r="J765" s="3"/>
      <c r="K765" s="5"/>
      <c r="L765" s="6"/>
      <c r="M765" s="3"/>
      <c r="N765" s="2"/>
      <c r="O765" s="2"/>
      <c r="Q765" s="26"/>
      <c r="R765" s="26"/>
      <c r="S765" s="26"/>
      <c r="T765" s="7"/>
      <c r="Y765" s="3"/>
      <c r="Z765" s="4" t="str">
        <f>IF(Tabela1[[#This Row],[R.A.E]]="SIM",VLOOKUP(Tabela1[[#This Row],[CLASSIFICAÇÃO]],Lista_Susp_!PRAZO,2,0)+Tabela1[[#This Row],[DATA]],"")</f>
        <v/>
      </c>
      <c r="AA765" s="11"/>
      <c r="AB765" s="11"/>
      <c r="AE765" s="3"/>
    </row>
    <row r="766" spans="1:31" x14ac:dyDescent="0.25">
      <c r="A766" s="6">
        <v>765</v>
      </c>
      <c r="C766" s="35"/>
      <c r="D766" s="15"/>
      <c r="E766" s="9"/>
      <c r="F766" s="74"/>
      <c r="H766" s="20"/>
      <c r="I766" s="45"/>
      <c r="J766" s="3"/>
      <c r="K766" s="5"/>
      <c r="L766" s="6"/>
      <c r="M766" s="3"/>
      <c r="N766" s="2"/>
      <c r="O766" s="2"/>
      <c r="Q766" s="26"/>
      <c r="R766" s="26"/>
      <c r="S766" s="26"/>
      <c r="T766" s="7"/>
      <c r="Y766" s="3"/>
      <c r="Z766" s="4" t="str">
        <f>IF(Tabela1[[#This Row],[R.A.E]]="SIM",VLOOKUP(Tabela1[[#This Row],[CLASSIFICAÇÃO]],Lista_Susp_!PRAZO,2,0)+Tabela1[[#This Row],[DATA]],"")</f>
        <v/>
      </c>
      <c r="AA766" s="11"/>
      <c r="AB766" s="11"/>
      <c r="AE766" s="3"/>
    </row>
    <row r="767" spans="1:31" x14ac:dyDescent="0.25">
      <c r="A767" s="6">
        <v>766</v>
      </c>
      <c r="C767" s="35"/>
      <c r="D767" s="15"/>
      <c r="E767" s="9"/>
      <c r="F767" s="74"/>
      <c r="H767" s="20"/>
      <c r="I767" s="45"/>
      <c r="J767" s="3"/>
      <c r="K767" s="5"/>
      <c r="L767" s="6"/>
      <c r="M767" s="3"/>
      <c r="N767" s="2"/>
      <c r="O767" s="2"/>
      <c r="Q767" s="26"/>
      <c r="R767" s="26"/>
      <c r="S767" s="26"/>
      <c r="T767" s="7"/>
      <c r="Y767" s="3"/>
      <c r="Z767" s="4" t="str">
        <f>IF(Tabela1[[#This Row],[R.A.E]]="SIM",VLOOKUP(Tabela1[[#This Row],[CLASSIFICAÇÃO]],Lista_Susp_!PRAZO,2,0)+Tabela1[[#This Row],[DATA]],"")</f>
        <v/>
      </c>
      <c r="AA767" s="11"/>
      <c r="AB767" s="11"/>
      <c r="AE767" s="3"/>
    </row>
    <row r="768" spans="1:31" x14ac:dyDescent="0.25">
      <c r="A768" s="6">
        <v>767</v>
      </c>
      <c r="C768" s="35"/>
      <c r="D768" s="15"/>
      <c r="E768" s="9"/>
      <c r="F768" s="74"/>
      <c r="H768" s="20"/>
      <c r="I768" s="45"/>
      <c r="J768" s="3"/>
      <c r="K768" s="5"/>
      <c r="L768" s="6"/>
      <c r="M768" s="3"/>
      <c r="N768" s="2"/>
      <c r="O768" s="2"/>
      <c r="Q768" s="26"/>
      <c r="R768" s="26"/>
      <c r="S768" s="26"/>
      <c r="T768" s="7"/>
      <c r="Y768" s="3"/>
      <c r="Z768" s="4" t="str">
        <f>IF(Tabela1[[#This Row],[R.A.E]]="SIM",VLOOKUP(Tabela1[[#This Row],[CLASSIFICAÇÃO]],Lista_Susp_!PRAZO,2,0)+Tabela1[[#This Row],[DATA]],"")</f>
        <v/>
      </c>
      <c r="AA768" s="11"/>
      <c r="AB768" s="11"/>
      <c r="AE768" s="3"/>
    </row>
    <row r="769" spans="1:31" x14ac:dyDescent="0.25">
      <c r="A769" s="6">
        <v>768</v>
      </c>
      <c r="C769" s="35"/>
      <c r="D769" s="15"/>
      <c r="E769" s="9"/>
      <c r="F769" s="74"/>
      <c r="H769" s="20"/>
      <c r="I769" s="45"/>
      <c r="J769" s="3"/>
      <c r="K769" s="5"/>
      <c r="L769" s="6"/>
      <c r="M769" s="3"/>
      <c r="N769" s="2"/>
      <c r="O769" s="2"/>
      <c r="Q769" s="26"/>
      <c r="R769" s="26"/>
      <c r="S769" s="26"/>
      <c r="T769" s="7"/>
      <c r="Y769" s="3"/>
      <c r="Z769" s="4" t="str">
        <f>IF(Tabela1[[#This Row],[R.A.E]]="SIM",VLOOKUP(Tabela1[[#This Row],[CLASSIFICAÇÃO]],Lista_Susp_!PRAZO,2,0)+Tabela1[[#This Row],[DATA]],"")</f>
        <v/>
      </c>
      <c r="AA769" s="11"/>
      <c r="AB769" s="11"/>
      <c r="AE769" s="3"/>
    </row>
    <row r="770" spans="1:31" x14ac:dyDescent="0.25">
      <c r="A770" s="6">
        <v>769</v>
      </c>
      <c r="C770" s="35"/>
      <c r="D770" s="15"/>
      <c r="E770" s="9"/>
      <c r="F770" s="74"/>
      <c r="H770" s="20"/>
      <c r="I770" s="45"/>
      <c r="J770" s="3"/>
      <c r="K770" s="5"/>
      <c r="L770" s="6"/>
      <c r="M770" s="3"/>
      <c r="N770" s="2"/>
      <c r="O770" s="2"/>
      <c r="Q770" s="26"/>
      <c r="R770" s="26"/>
      <c r="S770" s="26"/>
      <c r="T770" s="7"/>
      <c r="Y770" s="3"/>
      <c r="Z770" s="4" t="str">
        <f>IF(Tabela1[[#This Row],[R.A.E]]="SIM",VLOOKUP(Tabela1[[#This Row],[CLASSIFICAÇÃO]],Lista_Susp_!PRAZO,2,0)+Tabela1[[#This Row],[DATA]],"")</f>
        <v/>
      </c>
      <c r="AA770" s="11"/>
      <c r="AB770" s="11"/>
      <c r="AE770" s="3"/>
    </row>
    <row r="771" spans="1:31" x14ac:dyDescent="0.25">
      <c r="A771" s="6">
        <v>770</v>
      </c>
      <c r="C771" s="35"/>
      <c r="D771" s="15"/>
      <c r="E771" s="9"/>
      <c r="F771" s="74"/>
      <c r="H771" s="20"/>
      <c r="I771" s="45"/>
      <c r="J771" s="3"/>
      <c r="K771" s="5"/>
      <c r="L771" s="6"/>
      <c r="M771" s="3"/>
      <c r="N771" s="2"/>
      <c r="O771" s="2"/>
      <c r="Q771" s="26"/>
      <c r="R771" s="26"/>
      <c r="S771" s="26"/>
      <c r="T771" s="7"/>
      <c r="Y771" s="3"/>
      <c r="Z771" s="4" t="str">
        <f>IF(Tabela1[[#This Row],[R.A.E]]="SIM",VLOOKUP(Tabela1[[#This Row],[CLASSIFICAÇÃO]],Lista_Susp_!PRAZO,2,0)+Tabela1[[#This Row],[DATA]],"")</f>
        <v/>
      </c>
      <c r="AA771" s="11"/>
      <c r="AB771" s="11"/>
      <c r="AD771" s="4"/>
      <c r="AE771" s="3"/>
    </row>
    <row r="772" spans="1:31" x14ac:dyDescent="0.25">
      <c r="A772" s="6">
        <v>771</v>
      </c>
      <c r="C772" s="35"/>
      <c r="D772" s="15"/>
      <c r="E772" s="9"/>
      <c r="F772" s="74"/>
      <c r="H772" s="20"/>
      <c r="I772" s="45"/>
      <c r="J772" s="3"/>
      <c r="K772" s="5"/>
      <c r="L772" s="6"/>
      <c r="M772" s="3"/>
      <c r="N772" s="2"/>
      <c r="O772" s="2"/>
      <c r="Q772" s="26"/>
      <c r="R772" s="26"/>
      <c r="S772" s="26"/>
      <c r="T772" s="7"/>
      <c r="Y772" s="3"/>
      <c r="Z772" s="4" t="str">
        <f>IF(Tabela1[[#This Row],[R.A.E]]="SIM",VLOOKUP(Tabela1[[#This Row],[CLASSIFICAÇÃO]],Lista_Susp_!PRAZO,2,0)+Tabela1[[#This Row],[DATA]],"")</f>
        <v/>
      </c>
      <c r="AA772" s="11"/>
      <c r="AB772" s="11"/>
      <c r="AE772" s="3"/>
    </row>
    <row r="773" spans="1:31" x14ac:dyDescent="0.25">
      <c r="A773" s="6">
        <v>772</v>
      </c>
      <c r="C773" s="35"/>
      <c r="D773" s="15"/>
      <c r="E773" s="9"/>
      <c r="F773" s="74"/>
      <c r="H773" s="20"/>
      <c r="I773" s="45"/>
      <c r="J773" s="3"/>
      <c r="K773" s="5"/>
      <c r="L773" s="6"/>
      <c r="M773" s="3"/>
      <c r="N773" s="2"/>
      <c r="O773" s="2"/>
      <c r="Q773" s="26"/>
      <c r="R773" s="26"/>
      <c r="S773" s="26"/>
      <c r="T773" s="7"/>
      <c r="Y773" s="3"/>
      <c r="Z773" s="4" t="str">
        <f>IF(Tabela1[[#This Row],[R.A.E]]="SIM",VLOOKUP(Tabela1[[#This Row],[CLASSIFICAÇÃO]],Lista_Susp_!PRAZO,2,0)+Tabela1[[#This Row],[DATA]],"")</f>
        <v/>
      </c>
      <c r="AA773" s="11"/>
      <c r="AB773" s="11"/>
      <c r="AE773" s="3"/>
    </row>
    <row r="774" spans="1:31" x14ac:dyDescent="0.25">
      <c r="A774" s="6">
        <v>773</v>
      </c>
      <c r="C774" s="35"/>
      <c r="D774" s="15"/>
      <c r="E774" s="9"/>
      <c r="F774" s="74"/>
      <c r="H774" s="20"/>
      <c r="I774" s="45"/>
      <c r="J774" s="3"/>
      <c r="K774" s="5"/>
      <c r="L774" s="6"/>
      <c r="M774" s="3"/>
      <c r="N774" s="2"/>
      <c r="O774" s="2"/>
      <c r="Q774" s="26"/>
      <c r="R774" s="26"/>
      <c r="S774" s="26"/>
      <c r="T774" s="7"/>
      <c r="Y774" s="3"/>
      <c r="Z774" s="4" t="str">
        <f>IF(Tabela1[[#This Row],[R.A.E]]="SIM",VLOOKUP(Tabela1[[#This Row],[CLASSIFICAÇÃO]],Lista_Susp_!PRAZO,2,0)+Tabela1[[#This Row],[DATA]],"")</f>
        <v/>
      </c>
      <c r="AA774" s="11"/>
      <c r="AB774" s="11"/>
      <c r="AE774" s="3"/>
    </row>
    <row r="775" spans="1:31" x14ac:dyDescent="0.25">
      <c r="A775" s="6">
        <v>774</v>
      </c>
      <c r="C775" s="35"/>
      <c r="D775" s="15"/>
      <c r="E775" s="9"/>
      <c r="F775" s="74"/>
      <c r="H775" s="20"/>
      <c r="I775" s="45"/>
      <c r="J775" s="3"/>
      <c r="K775" s="5"/>
      <c r="L775" s="6"/>
      <c r="M775" s="3"/>
      <c r="N775" s="2"/>
      <c r="O775" s="2"/>
      <c r="Q775" s="26"/>
      <c r="R775" s="26"/>
      <c r="S775" s="26"/>
      <c r="T775" s="7"/>
      <c r="Y775" s="3"/>
      <c r="Z775" s="4" t="str">
        <f>IF(Tabela1[[#This Row],[R.A.E]]="SIM",VLOOKUP(Tabela1[[#This Row],[CLASSIFICAÇÃO]],Lista_Susp_!PRAZO,2,0)+Tabela1[[#This Row],[DATA]],"")</f>
        <v/>
      </c>
      <c r="AA775" s="11"/>
      <c r="AB775" s="11"/>
      <c r="AE775" s="3"/>
    </row>
    <row r="776" spans="1:31" x14ac:dyDescent="0.25">
      <c r="A776" s="6">
        <v>775</v>
      </c>
      <c r="C776" s="35"/>
      <c r="D776" s="15"/>
      <c r="E776" s="9"/>
      <c r="F776" s="74"/>
      <c r="H776" s="20"/>
      <c r="I776" s="45"/>
      <c r="J776" s="3"/>
      <c r="K776" s="5"/>
      <c r="L776" s="6"/>
      <c r="M776" s="3"/>
      <c r="N776" s="2"/>
      <c r="O776" s="2"/>
      <c r="Q776" s="26"/>
      <c r="R776" s="26"/>
      <c r="S776" s="26"/>
      <c r="T776" s="7"/>
      <c r="Y776" s="3"/>
      <c r="Z776" s="4" t="str">
        <f>IF(Tabela1[[#This Row],[R.A.E]]="SIM",VLOOKUP(Tabela1[[#This Row],[CLASSIFICAÇÃO]],Lista_Susp_!PRAZO,2,0)+Tabela1[[#This Row],[DATA]],"")</f>
        <v/>
      </c>
      <c r="AA776" s="11"/>
      <c r="AB776" s="11"/>
      <c r="AE776" s="3"/>
    </row>
    <row r="777" spans="1:31" x14ac:dyDescent="0.25">
      <c r="A777" s="6">
        <v>776</v>
      </c>
      <c r="C777" s="35"/>
      <c r="D777" s="15"/>
      <c r="E777" s="9"/>
      <c r="F777" s="74"/>
      <c r="H777" s="20"/>
      <c r="I777" s="45"/>
      <c r="J777" s="3"/>
      <c r="K777" s="5"/>
      <c r="L777" s="6"/>
      <c r="M777" s="3"/>
      <c r="N777" s="2"/>
      <c r="O777" s="2"/>
      <c r="Q777" s="26"/>
      <c r="R777" s="26"/>
      <c r="S777" s="26"/>
      <c r="T777" s="7"/>
      <c r="Y777" s="3"/>
      <c r="Z777" s="4" t="str">
        <f>IF(Tabela1[[#This Row],[R.A.E]]="SIM",VLOOKUP(Tabela1[[#This Row],[CLASSIFICAÇÃO]],Lista_Susp_!PRAZO,2,0)+Tabela1[[#This Row],[DATA]],"")</f>
        <v/>
      </c>
      <c r="AA777" s="11"/>
      <c r="AB777" s="11"/>
      <c r="AE777" s="3"/>
    </row>
    <row r="778" spans="1:31" x14ac:dyDescent="0.25">
      <c r="A778" s="6">
        <v>777</v>
      </c>
      <c r="C778" s="35"/>
      <c r="D778" s="15"/>
      <c r="E778" s="9"/>
      <c r="F778" s="74"/>
      <c r="H778" s="20"/>
      <c r="I778" s="45"/>
      <c r="J778" s="3"/>
      <c r="K778" s="5"/>
      <c r="L778" s="6"/>
      <c r="M778" s="3"/>
      <c r="N778" s="2"/>
      <c r="O778" s="2"/>
      <c r="Q778" s="26"/>
      <c r="R778" s="26"/>
      <c r="S778" s="26"/>
      <c r="T778" s="7"/>
      <c r="Y778" s="3"/>
      <c r="Z778" s="4" t="str">
        <f>IF(Tabela1[[#This Row],[R.A.E]]="SIM",VLOOKUP(Tabela1[[#This Row],[CLASSIFICAÇÃO]],Lista_Susp_!PRAZO,2,0)+Tabela1[[#This Row],[DATA]],"")</f>
        <v/>
      </c>
      <c r="AA778" s="11"/>
      <c r="AB778" s="11"/>
      <c r="AD778" s="4"/>
      <c r="AE778" s="3"/>
    </row>
    <row r="779" spans="1:31" x14ac:dyDescent="0.25">
      <c r="A779" s="6">
        <v>778</v>
      </c>
      <c r="C779" s="35"/>
      <c r="D779" s="15"/>
      <c r="E779" s="9"/>
      <c r="F779" s="74"/>
      <c r="H779" s="20"/>
      <c r="I779" s="45"/>
      <c r="J779" s="3"/>
      <c r="K779" s="5"/>
      <c r="L779" s="6"/>
      <c r="M779" s="3"/>
      <c r="N779" s="2"/>
      <c r="O779" s="2"/>
      <c r="Q779" s="26"/>
      <c r="R779" s="26"/>
      <c r="S779" s="26"/>
      <c r="T779" s="7"/>
      <c r="Y779" s="3"/>
      <c r="Z779" s="4" t="str">
        <f>IF(Tabela1[[#This Row],[R.A.E]]="SIM",VLOOKUP(Tabela1[[#This Row],[CLASSIFICAÇÃO]],Lista_Susp_!PRAZO,2,0)+Tabela1[[#This Row],[DATA]],"")</f>
        <v/>
      </c>
      <c r="AA779" s="11"/>
      <c r="AB779" s="11"/>
      <c r="AE779" s="3"/>
    </row>
    <row r="780" spans="1:31" x14ac:dyDescent="0.25">
      <c r="A780" s="6">
        <v>779</v>
      </c>
      <c r="C780" s="35"/>
      <c r="D780" s="15"/>
      <c r="E780" s="9"/>
      <c r="F780" s="74"/>
      <c r="H780" s="20"/>
      <c r="I780" s="45"/>
      <c r="J780" s="3"/>
      <c r="K780" s="5"/>
      <c r="L780" s="6"/>
      <c r="M780" s="3"/>
      <c r="N780" s="2"/>
      <c r="O780" s="2"/>
      <c r="Q780" s="26"/>
      <c r="R780" s="26"/>
      <c r="S780" s="26"/>
      <c r="T780" s="7"/>
      <c r="Y780" s="3"/>
      <c r="Z780" s="4" t="str">
        <f>IF(Tabela1[[#This Row],[R.A.E]]="SIM",VLOOKUP(Tabela1[[#This Row],[CLASSIFICAÇÃO]],Lista_Susp_!PRAZO,2,0)+Tabela1[[#This Row],[DATA]],"")</f>
        <v/>
      </c>
      <c r="AA780" s="11"/>
      <c r="AB780" s="11"/>
      <c r="AE780" s="3"/>
    </row>
    <row r="781" spans="1:31" x14ac:dyDescent="0.25">
      <c r="A781" s="6">
        <v>780</v>
      </c>
      <c r="C781" s="35"/>
      <c r="D781" s="15"/>
      <c r="E781" s="9"/>
      <c r="F781" s="74"/>
      <c r="H781" s="20"/>
      <c r="I781" s="45"/>
      <c r="J781" s="3"/>
      <c r="K781" s="5"/>
      <c r="L781" s="6"/>
      <c r="M781" s="3"/>
      <c r="N781" s="2"/>
      <c r="O781" s="2"/>
      <c r="Q781" s="26"/>
      <c r="R781" s="26"/>
      <c r="S781" s="26"/>
      <c r="T781" s="7"/>
      <c r="Y781" s="3"/>
      <c r="Z781" s="4" t="str">
        <f>IF(Tabela1[[#This Row],[R.A.E]]="SIM",VLOOKUP(Tabela1[[#This Row],[CLASSIFICAÇÃO]],Lista_Susp_!PRAZO,2,0)+Tabela1[[#This Row],[DATA]],"")</f>
        <v/>
      </c>
      <c r="AA781" s="11"/>
      <c r="AB781" s="11"/>
      <c r="AE781" s="3"/>
    </row>
    <row r="782" spans="1:31" x14ac:dyDescent="0.25">
      <c r="A782" s="6">
        <v>781</v>
      </c>
      <c r="C782" s="35"/>
      <c r="D782" s="15"/>
      <c r="E782" s="9"/>
      <c r="F782" s="74"/>
      <c r="H782" s="20"/>
      <c r="I782" s="45"/>
      <c r="J782" s="3"/>
      <c r="K782" s="5"/>
      <c r="L782" s="6"/>
      <c r="M782" s="3"/>
      <c r="N782" s="2"/>
      <c r="O782" s="2"/>
      <c r="Q782" s="26"/>
      <c r="R782" s="26"/>
      <c r="S782" s="26"/>
      <c r="T782" s="7"/>
      <c r="Y782" s="3"/>
      <c r="Z782" s="4" t="str">
        <f>IF(Tabela1[[#This Row],[R.A.E]]="SIM",VLOOKUP(Tabela1[[#This Row],[CLASSIFICAÇÃO]],Lista_Susp_!PRAZO,2,0)+Tabela1[[#This Row],[DATA]],"")</f>
        <v/>
      </c>
      <c r="AA782" s="11"/>
      <c r="AB782" s="11"/>
      <c r="AE782" s="3"/>
    </row>
    <row r="783" spans="1:31" x14ac:dyDescent="0.25">
      <c r="A783" s="6">
        <v>782</v>
      </c>
      <c r="C783" s="35"/>
      <c r="D783" s="15"/>
      <c r="E783" s="9"/>
      <c r="F783" s="74"/>
      <c r="H783" s="20"/>
      <c r="I783" s="45"/>
      <c r="J783" s="3"/>
      <c r="K783" s="5"/>
      <c r="L783" s="6"/>
      <c r="M783" s="3"/>
      <c r="N783" s="2"/>
      <c r="O783" s="2"/>
      <c r="Q783" s="26"/>
      <c r="R783" s="26"/>
      <c r="S783" s="26"/>
      <c r="T783" s="7"/>
      <c r="Y783" s="3"/>
      <c r="Z783" s="4" t="str">
        <f>IF(Tabela1[[#This Row],[R.A.E]]="SIM",VLOOKUP(Tabela1[[#This Row],[CLASSIFICAÇÃO]],Lista_Susp_!PRAZO,2,0)+Tabela1[[#This Row],[DATA]],"")</f>
        <v/>
      </c>
      <c r="AA783" s="11"/>
      <c r="AB783" s="11"/>
      <c r="AE783" s="3"/>
    </row>
    <row r="784" spans="1:31" x14ac:dyDescent="0.25">
      <c r="A784" s="6">
        <v>783</v>
      </c>
      <c r="C784" s="35"/>
      <c r="D784" s="15"/>
      <c r="E784" s="9"/>
      <c r="F784" s="74"/>
      <c r="H784" s="20"/>
      <c r="I784" s="45"/>
      <c r="J784" s="3"/>
      <c r="K784" s="5"/>
      <c r="L784" s="6"/>
      <c r="M784" s="3"/>
      <c r="N784" s="2"/>
      <c r="O784" s="2"/>
      <c r="Q784" s="26"/>
      <c r="R784" s="26"/>
      <c r="S784" s="26"/>
      <c r="T784" s="7"/>
      <c r="Y784" s="3"/>
      <c r="Z784" s="4" t="str">
        <f>IF(Tabela1[[#This Row],[R.A.E]]="SIM",VLOOKUP(Tabela1[[#This Row],[CLASSIFICAÇÃO]],Lista_Susp_!PRAZO,2,0)+Tabela1[[#This Row],[DATA]],"")</f>
        <v/>
      </c>
      <c r="AA784" s="11"/>
      <c r="AB784" s="11"/>
      <c r="AE784" s="3"/>
    </row>
    <row r="785" spans="1:31" x14ac:dyDescent="0.25">
      <c r="A785" s="6">
        <v>784</v>
      </c>
      <c r="C785" s="35"/>
      <c r="D785" s="15"/>
      <c r="E785" s="9"/>
      <c r="F785" s="74"/>
      <c r="H785" s="20"/>
      <c r="I785" s="45"/>
      <c r="J785" s="3"/>
      <c r="K785" s="5"/>
      <c r="L785" s="6"/>
      <c r="M785" s="3"/>
      <c r="N785" s="2"/>
      <c r="O785" s="2"/>
      <c r="Q785" s="26"/>
      <c r="R785" s="26"/>
      <c r="S785" s="26"/>
      <c r="T785" s="7"/>
      <c r="Y785" s="3"/>
      <c r="Z785" s="4" t="str">
        <f>IF(Tabela1[[#This Row],[R.A.E]]="SIM",VLOOKUP(Tabela1[[#This Row],[CLASSIFICAÇÃO]],Lista_Susp_!PRAZO,2,0)+Tabela1[[#This Row],[DATA]],"")</f>
        <v/>
      </c>
      <c r="AA785" s="11"/>
      <c r="AB785" s="11"/>
      <c r="AE785" s="3"/>
    </row>
    <row r="786" spans="1:31" x14ac:dyDescent="0.25">
      <c r="A786" s="6">
        <v>785</v>
      </c>
      <c r="C786" s="35"/>
      <c r="D786" s="15"/>
      <c r="E786" s="9"/>
      <c r="F786" s="74"/>
      <c r="H786" s="20"/>
      <c r="I786" s="45"/>
      <c r="J786" s="3"/>
      <c r="K786" s="5"/>
      <c r="L786" s="6"/>
      <c r="M786" s="3"/>
      <c r="N786" s="2"/>
      <c r="O786" s="2"/>
      <c r="Q786" s="26"/>
      <c r="R786" s="26"/>
      <c r="S786" s="26"/>
      <c r="T786" s="7"/>
      <c r="Y786" s="3"/>
      <c r="Z786" s="4" t="str">
        <f>IF(Tabela1[[#This Row],[R.A.E]]="SIM",VLOOKUP(Tabela1[[#This Row],[CLASSIFICAÇÃO]],Lista_Susp_!PRAZO,2,0)+Tabela1[[#This Row],[DATA]],"")</f>
        <v/>
      </c>
      <c r="AA786" s="11"/>
      <c r="AB786" s="11"/>
      <c r="AE786" s="3"/>
    </row>
    <row r="787" spans="1:31" x14ac:dyDescent="0.25">
      <c r="A787" s="6">
        <v>786</v>
      </c>
      <c r="C787" s="35"/>
      <c r="D787" s="15"/>
      <c r="E787" s="9"/>
      <c r="F787" s="74"/>
      <c r="H787" s="20"/>
      <c r="I787" s="45"/>
      <c r="J787" s="3"/>
      <c r="K787" s="5"/>
      <c r="L787" s="6"/>
      <c r="M787" s="3"/>
      <c r="N787" s="2"/>
      <c r="O787" s="2"/>
      <c r="Q787" s="26"/>
      <c r="R787" s="26"/>
      <c r="S787" s="26"/>
      <c r="T787" s="7"/>
      <c r="Y787" s="3"/>
      <c r="Z787" s="4" t="str">
        <f>IF(Tabela1[[#This Row],[R.A.E]]="SIM",VLOOKUP(Tabela1[[#This Row],[CLASSIFICAÇÃO]],Lista_Susp_!PRAZO,2,0)+Tabela1[[#This Row],[DATA]],"")</f>
        <v/>
      </c>
      <c r="AA787" s="11"/>
      <c r="AB787" s="11"/>
      <c r="AE787" s="3"/>
    </row>
    <row r="788" spans="1:31" x14ac:dyDescent="0.25">
      <c r="A788" s="6">
        <v>787</v>
      </c>
      <c r="C788" s="35"/>
      <c r="D788" s="15"/>
      <c r="E788" s="9"/>
      <c r="F788" s="74"/>
      <c r="H788" s="20"/>
      <c r="I788" s="45"/>
      <c r="J788" s="3"/>
      <c r="K788" s="5"/>
      <c r="L788" s="6"/>
      <c r="M788" s="3"/>
      <c r="N788" s="2"/>
      <c r="O788" s="2"/>
      <c r="Q788" s="26"/>
      <c r="R788" s="26"/>
      <c r="S788" s="26"/>
      <c r="T788" s="7"/>
      <c r="Y788" s="3"/>
      <c r="Z788" s="4" t="str">
        <f>IF(Tabela1[[#This Row],[R.A.E]]="SIM",VLOOKUP(Tabela1[[#This Row],[CLASSIFICAÇÃO]],Lista_Susp_!PRAZO,2,0)+Tabela1[[#This Row],[DATA]],"")</f>
        <v/>
      </c>
      <c r="AA788" s="11"/>
      <c r="AB788" s="11"/>
      <c r="AD788" s="4"/>
      <c r="AE788" s="3"/>
    </row>
    <row r="789" spans="1:31" x14ac:dyDescent="0.25">
      <c r="A789" s="6">
        <v>788</v>
      </c>
      <c r="C789" s="35"/>
      <c r="D789" s="15"/>
      <c r="E789" s="9"/>
      <c r="F789" s="74"/>
      <c r="H789" s="20"/>
      <c r="I789" s="45"/>
      <c r="J789" s="3"/>
      <c r="K789" s="5"/>
      <c r="L789" s="6"/>
      <c r="M789" s="3"/>
      <c r="N789" s="2"/>
      <c r="O789" s="2"/>
      <c r="Q789" s="26"/>
      <c r="R789" s="26"/>
      <c r="S789" s="26"/>
      <c r="T789" s="7"/>
      <c r="Y789" s="3"/>
      <c r="Z789" s="4" t="str">
        <f>IF(Tabela1[[#This Row],[R.A.E]]="SIM",VLOOKUP(Tabela1[[#This Row],[CLASSIFICAÇÃO]],Lista_Susp_!PRAZO,2,0)+Tabela1[[#This Row],[DATA]],"")</f>
        <v/>
      </c>
      <c r="AA789" s="11"/>
      <c r="AB789" s="11"/>
      <c r="AE789" s="3"/>
    </row>
    <row r="790" spans="1:31" x14ac:dyDescent="0.25">
      <c r="A790" s="6">
        <v>789</v>
      </c>
      <c r="C790" s="35"/>
      <c r="D790" s="15"/>
      <c r="E790" s="9"/>
      <c r="F790" s="74"/>
      <c r="H790" s="20"/>
      <c r="I790" s="45"/>
      <c r="J790" s="3"/>
      <c r="K790" s="5"/>
      <c r="L790" s="6"/>
      <c r="M790" s="3"/>
      <c r="N790" s="2"/>
      <c r="O790" s="2"/>
      <c r="Q790" s="26"/>
      <c r="R790" s="26"/>
      <c r="S790" s="26"/>
      <c r="T790" s="7"/>
      <c r="Y790" s="3"/>
      <c r="Z790" s="4" t="str">
        <f>IF(Tabela1[[#This Row],[R.A.E]]="SIM",VLOOKUP(Tabela1[[#This Row],[CLASSIFICAÇÃO]],Lista_Susp_!PRAZO,2,0)+Tabela1[[#This Row],[DATA]],"")</f>
        <v/>
      </c>
      <c r="AA790" s="11"/>
      <c r="AB790" s="11"/>
      <c r="AE790" s="3"/>
    </row>
    <row r="791" spans="1:31" x14ac:dyDescent="0.25">
      <c r="A791" s="6">
        <v>790</v>
      </c>
      <c r="C791" s="35"/>
      <c r="D791" s="15"/>
      <c r="E791" s="9"/>
      <c r="F791" s="74"/>
      <c r="H791" s="20"/>
      <c r="I791" s="45"/>
      <c r="J791" s="3"/>
      <c r="K791" s="5"/>
      <c r="L791" s="6"/>
      <c r="M791" s="3"/>
      <c r="N791" s="2"/>
      <c r="O791" s="2"/>
      <c r="Q791" s="26"/>
      <c r="R791" s="26"/>
      <c r="S791" s="26"/>
      <c r="T791" s="7"/>
      <c r="Y791" s="3"/>
      <c r="Z791" s="4" t="str">
        <f>IF(Tabela1[[#This Row],[R.A.E]]="SIM",VLOOKUP(Tabela1[[#This Row],[CLASSIFICAÇÃO]],Lista_Susp_!PRAZO,2,0)+Tabela1[[#This Row],[DATA]],"")</f>
        <v/>
      </c>
      <c r="AA791" s="11"/>
      <c r="AB791" s="11"/>
      <c r="AE791" s="3"/>
    </row>
    <row r="792" spans="1:31" x14ac:dyDescent="0.25">
      <c r="A792" s="6">
        <v>791</v>
      </c>
      <c r="C792" s="35"/>
      <c r="D792" s="15"/>
      <c r="E792" s="9"/>
      <c r="F792" s="74"/>
      <c r="H792" s="20"/>
      <c r="I792" s="45"/>
      <c r="J792" s="3"/>
      <c r="K792" s="5"/>
      <c r="L792" s="6"/>
      <c r="M792" s="3"/>
      <c r="N792" s="2"/>
      <c r="O792" s="2"/>
      <c r="Q792" s="26"/>
      <c r="R792" s="26"/>
      <c r="S792" s="26"/>
      <c r="T792" s="7"/>
      <c r="Y792" s="3"/>
      <c r="Z792" s="4" t="str">
        <f>IF(Tabela1[[#This Row],[R.A.E]]="SIM",VLOOKUP(Tabela1[[#This Row],[CLASSIFICAÇÃO]],Lista_Susp_!PRAZO,2,0)+Tabela1[[#This Row],[DATA]],"")</f>
        <v/>
      </c>
      <c r="AA792" s="11"/>
      <c r="AB792" s="11"/>
      <c r="AE792" s="3"/>
    </row>
    <row r="793" spans="1:31" x14ac:dyDescent="0.25">
      <c r="A793" s="6">
        <v>792</v>
      </c>
      <c r="C793" s="35"/>
      <c r="D793" s="15"/>
      <c r="E793" s="9"/>
      <c r="F793" s="74"/>
      <c r="H793" s="20"/>
      <c r="I793" s="45"/>
      <c r="J793" s="3"/>
      <c r="K793" s="5"/>
      <c r="L793" s="6"/>
      <c r="M793" s="3"/>
      <c r="N793" s="2"/>
      <c r="O793" s="2"/>
      <c r="Q793" s="26"/>
      <c r="R793" s="26"/>
      <c r="S793" s="26"/>
      <c r="T793" s="7"/>
      <c r="Y793" s="3"/>
      <c r="Z793" s="4" t="str">
        <f>IF(Tabela1[[#This Row],[R.A.E]]="SIM",VLOOKUP(Tabela1[[#This Row],[CLASSIFICAÇÃO]],Lista_Susp_!PRAZO,2,0)+Tabela1[[#This Row],[DATA]],"")</f>
        <v/>
      </c>
      <c r="AA793" s="11"/>
      <c r="AB793" s="11"/>
      <c r="AE793" s="3"/>
    </row>
    <row r="794" spans="1:31" x14ac:dyDescent="0.25">
      <c r="A794" s="6">
        <v>793</v>
      </c>
      <c r="C794" s="35"/>
      <c r="D794" s="15"/>
      <c r="E794" s="9"/>
      <c r="F794" s="74"/>
      <c r="H794" s="20"/>
      <c r="I794" s="45"/>
      <c r="J794" s="3"/>
      <c r="K794" s="5"/>
      <c r="L794" s="6"/>
      <c r="M794" s="3"/>
      <c r="N794" s="2"/>
      <c r="O794" s="2"/>
      <c r="Q794" s="26"/>
      <c r="R794" s="26"/>
      <c r="S794" s="26"/>
      <c r="T794" s="7"/>
      <c r="Y794" s="3"/>
      <c r="Z794" s="4" t="str">
        <f>IF(Tabela1[[#This Row],[R.A.E]]="SIM",VLOOKUP(Tabela1[[#This Row],[CLASSIFICAÇÃO]],Lista_Susp_!PRAZO,2,0)+Tabela1[[#This Row],[DATA]],"")</f>
        <v/>
      </c>
      <c r="AA794" s="11"/>
      <c r="AB794" s="11"/>
      <c r="AE794" s="3"/>
    </row>
    <row r="795" spans="1:31" x14ac:dyDescent="0.25">
      <c r="A795" s="6">
        <v>794</v>
      </c>
      <c r="C795" s="35"/>
      <c r="D795" s="15"/>
      <c r="E795" s="9"/>
      <c r="F795" s="74"/>
      <c r="H795" s="20"/>
      <c r="I795" s="45"/>
      <c r="J795" s="3"/>
      <c r="K795" s="5"/>
      <c r="L795" s="6"/>
      <c r="M795" s="3"/>
      <c r="N795" s="2"/>
      <c r="O795" s="2"/>
      <c r="Q795" s="26"/>
      <c r="R795" s="26"/>
      <c r="S795" s="26"/>
      <c r="T795" s="7"/>
      <c r="Y795" s="3"/>
      <c r="Z795" s="4" t="str">
        <f>IF(Tabela1[[#This Row],[R.A.E]]="SIM",VLOOKUP(Tabela1[[#This Row],[CLASSIFICAÇÃO]],Lista_Susp_!PRAZO,2,0)+Tabela1[[#This Row],[DATA]],"")</f>
        <v/>
      </c>
      <c r="AA795" s="11"/>
      <c r="AB795" s="11"/>
      <c r="AE795" s="3"/>
    </row>
    <row r="796" spans="1:31" x14ac:dyDescent="0.25">
      <c r="A796" s="6">
        <v>795</v>
      </c>
      <c r="C796" s="35"/>
      <c r="D796" s="15"/>
      <c r="E796" s="9"/>
      <c r="F796" s="74"/>
      <c r="H796" s="20"/>
      <c r="I796" s="45"/>
      <c r="J796" s="3"/>
      <c r="K796" s="5"/>
      <c r="L796" s="6"/>
      <c r="M796" s="3"/>
      <c r="N796" s="2"/>
      <c r="O796" s="2"/>
      <c r="Q796" s="26"/>
      <c r="R796" s="26"/>
      <c r="S796" s="26"/>
      <c r="T796" s="7"/>
      <c r="Y796" s="3"/>
      <c r="Z796" s="4" t="str">
        <f>IF(Tabela1[[#This Row],[R.A.E]]="SIM",VLOOKUP(Tabela1[[#This Row],[CLASSIFICAÇÃO]],Lista_Susp_!PRAZO,2,0)+Tabela1[[#This Row],[DATA]],"")</f>
        <v/>
      </c>
      <c r="AA796" s="11"/>
      <c r="AB796" s="11"/>
      <c r="AE796" s="3"/>
    </row>
    <row r="797" spans="1:31" x14ac:dyDescent="0.25">
      <c r="A797" s="6">
        <v>796</v>
      </c>
      <c r="C797" s="35"/>
      <c r="D797" s="15"/>
      <c r="E797" s="9"/>
      <c r="F797" s="74"/>
      <c r="H797" s="20"/>
      <c r="I797" s="45"/>
      <c r="J797" s="3"/>
      <c r="K797" s="5"/>
      <c r="L797" s="6"/>
      <c r="M797" s="3"/>
      <c r="N797" s="2"/>
      <c r="O797" s="2"/>
      <c r="Q797" s="26"/>
      <c r="R797" s="26"/>
      <c r="S797" s="26"/>
      <c r="T797" s="7"/>
      <c r="Y797" s="3"/>
      <c r="Z797" s="4" t="str">
        <f>IF(Tabela1[[#This Row],[R.A.E]]="SIM",VLOOKUP(Tabela1[[#This Row],[CLASSIFICAÇÃO]],Lista_Susp_!PRAZO,2,0)+Tabela1[[#This Row],[DATA]],"")</f>
        <v/>
      </c>
      <c r="AA797" s="11"/>
      <c r="AB797" s="11"/>
      <c r="AE797" s="3"/>
    </row>
    <row r="798" spans="1:31" x14ac:dyDescent="0.25">
      <c r="A798" s="6">
        <v>797</v>
      </c>
      <c r="C798" s="35"/>
      <c r="D798" s="15"/>
      <c r="E798" s="9"/>
      <c r="F798" s="74"/>
      <c r="H798" s="20"/>
      <c r="I798" s="45"/>
      <c r="J798" s="3"/>
      <c r="K798" s="5"/>
      <c r="L798" s="6"/>
      <c r="M798" s="3"/>
      <c r="N798" s="2"/>
      <c r="O798" s="2"/>
      <c r="Q798" s="26"/>
      <c r="R798" s="26"/>
      <c r="S798" s="26"/>
      <c r="T798" s="7"/>
      <c r="Y798" s="3"/>
      <c r="Z798" s="4" t="str">
        <f>IF(Tabela1[[#This Row],[R.A.E]]="SIM",VLOOKUP(Tabela1[[#This Row],[CLASSIFICAÇÃO]],Lista_Susp_!PRAZO,2,0)+Tabela1[[#This Row],[DATA]],"")</f>
        <v/>
      </c>
      <c r="AA798" s="11"/>
      <c r="AB798" s="11"/>
      <c r="AD798" s="4"/>
      <c r="AE798" s="3"/>
    </row>
    <row r="799" spans="1:31" x14ac:dyDescent="0.25">
      <c r="A799" s="6">
        <v>798</v>
      </c>
      <c r="C799" s="35"/>
      <c r="D799" s="15"/>
      <c r="E799" s="9"/>
      <c r="F799" s="74"/>
      <c r="H799" s="20"/>
      <c r="I799" s="45"/>
      <c r="J799" s="3"/>
      <c r="K799" s="5"/>
      <c r="L799" s="6"/>
      <c r="M799" s="3"/>
      <c r="N799" s="2"/>
      <c r="O799" s="2"/>
      <c r="Q799" s="26"/>
      <c r="R799" s="26"/>
      <c r="S799" s="26"/>
      <c r="T799" s="7"/>
      <c r="Y799" s="3"/>
      <c r="Z799" s="4" t="str">
        <f>IF(Tabela1[[#This Row],[R.A.E]]="SIM",VLOOKUP(Tabela1[[#This Row],[CLASSIFICAÇÃO]],Lista_Susp_!PRAZO,2,0)+Tabela1[[#This Row],[DATA]],"")</f>
        <v/>
      </c>
      <c r="AA799" s="11"/>
      <c r="AB799" s="11"/>
      <c r="AE799" s="3"/>
    </row>
    <row r="800" spans="1:31" x14ac:dyDescent="0.25">
      <c r="A800" s="6">
        <v>799</v>
      </c>
      <c r="C800" s="35"/>
      <c r="D800" s="15"/>
      <c r="E800" s="9"/>
      <c r="F800" s="74"/>
      <c r="H800" s="20"/>
      <c r="I800" s="45"/>
      <c r="J800" s="3"/>
      <c r="K800" s="5"/>
      <c r="L800" s="6"/>
      <c r="M800" s="3"/>
      <c r="N800" s="2"/>
      <c r="O800" s="2"/>
      <c r="Q800" s="26"/>
      <c r="R800" s="26"/>
      <c r="S800" s="26"/>
      <c r="T800" s="7"/>
      <c r="Y800" s="3"/>
      <c r="Z800" s="4" t="str">
        <f>IF(Tabela1[[#This Row],[R.A.E]]="SIM",VLOOKUP(Tabela1[[#This Row],[CLASSIFICAÇÃO]],Lista_Susp_!PRAZO,2,0)+Tabela1[[#This Row],[DATA]],"")</f>
        <v/>
      </c>
      <c r="AA800" s="11"/>
      <c r="AB800" s="11"/>
      <c r="AE800" s="3"/>
    </row>
    <row r="801" spans="1:31" x14ac:dyDescent="0.25">
      <c r="A801" s="6">
        <v>800</v>
      </c>
      <c r="C801" s="35"/>
      <c r="D801" s="15"/>
      <c r="E801" s="9"/>
      <c r="F801" s="74"/>
      <c r="H801" s="20"/>
      <c r="I801" s="45"/>
      <c r="J801" s="3"/>
      <c r="K801" s="5"/>
      <c r="L801" s="6"/>
      <c r="M801" s="3"/>
      <c r="N801" s="2"/>
      <c r="O801" s="2"/>
      <c r="Q801" s="26"/>
      <c r="R801" s="26"/>
      <c r="S801" s="26"/>
      <c r="T801" s="7"/>
      <c r="Y801" s="3"/>
      <c r="Z801" s="4" t="str">
        <f>IF(Tabela1[[#This Row],[R.A.E]]="SIM",VLOOKUP(Tabela1[[#This Row],[CLASSIFICAÇÃO]],Lista_Susp_!PRAZO,2,0)+Tabela1[[#This Row],[DATA]],"")</f>
        <v/>
      </c>
      <c r="AA801" s="11"/>
      <c r="AB801" s="11"/>
      <c r="AE801" s="3"/>
    </row>
    <row r="802" spans="1:31" x14ac:dyDescent="0.25">
      <c r="A802" s="6">
        <v>801</v>
      </c>
      <c r="C802" s="35"/>
      <c r="D802" s="15"/>
      <c r="E802" s="9"/>
      <c r="F802" s="74"/>
      <c r="H802" s="20"/>
      <c r="I802" s="45"/>
      <c r="J802" s="3"/>
      <c r="K802" s="5"/>
      <c r="L802" s="6"/>
      <c r="M802" s="3"/>
      <c r="N802" s="2"/>
      <c r="O802" s="2"/>
      <c r="Q802" s="26"/>
      <c r="R802" s="26"/>
      <c r="S802" s="26"/>
      <c r="T802" s="7"/>
      <c r="Y802" s="3"/>
      <c r="Z802" s="4" t="str">
        <f>IF(Tabela1[[#This Row],[R.A.E]]="SIM",VLOOKUP(Tabela1[[#This Row],[CLASSIFICAÇÃO]],Lista_Susp_!PRAZO,2,0)+Tabela1[[#This Row],[DATA]],"")</f>
        <v/>
      </c>
      <c r="AA802" s="11"/>
      <c r="AB802" s="11"/>
      <c r="AD802" s="4"/>
      <c r="AE802" s="3"/>
    </row>
    <row r="803" spans="1:31" x14ac:dyDescent="0.25">
      <c r="A803" s="6">
        <v>802</v>
      </c>
      <c r="C803" s="35"/>
      <c r="D803" s="15"/>
      <c r="E803" s="9"/>
      <c r="F803" s="74"/>
      <c r="H803" s="20"/>
      <c r="I803" s="45"/>
      <c r="J803" s="3"/>
      <c r="K803" s="5"/>
      <c r="L803" s="6"/>
      <c r="M803" s="3"/>
      <c r="N803" s="2"/>
      <c r="O803" s="2"/>
      <c r="Q803" s="26"/>
      <c r="R803" s="26"/>
      <c r="S803" s="26"/>
      <c r="T803" s="7"/>
      <c r="Y803" s="3"/>
      <c r="Z803" s="4" t="str">
        <f>IF(Tabela1[[#This Row],[R.A.E]]="SIM",VLOOKUP(Tabela1[[#This Row],[CLASSIFICAÇÃO]],Lista_Susp_!PRAZO,2,0)+Tabela1[[#This Row],[DATA]],"")</f>
        <v/>
      </c>
      <c r="AA803" s="11"/>
      <c r="AB803" s="11"/>
      <c r="AE803" s="3"/>
    </row>
    <row r="804" spans="1:31" x14ac:dyDescent="0.25">
      <c r="A804" s="6">
        <v>803</v>
      </c>
      <c r="C804" s="35"/>
      <c r="D804" s="15"/>
      <c r="E804" s="9"/>
      <c r="F804" s="74"/>
      <c r="H804" s="20"/>
      <c r="I804" s="45"/>
      <c r="J804" s="3"/>
      <c r="K804" s="5"/>
      <c r="L804" s="6"/>
      <c r="M804" s="3"/>
      <c r="N804" s="2"/>
      <c r="O804" s="2"/>
      <c r="Q804" s="26"/>
      <c r="R804" s="26"/>
      <c r="S804" s="26"/>
      <c r="T804" s="7"/>
      <c r="Y804" s="3"/>
      <c r="Z804" s="4" t="str">
        <f>IF(Tabela1[[#This Row],[R.A.E]]="SIM",VLOOKUP(Tabela1[[#This Row],[CLASSIFICAÇÃO]],Lista_Susp_!PRAZO,2,0)+Tabela1[[#This Row],[DATA]],"")</f>
        <v/>
      </c>
      <c r="AA804" s="11"/>
      <c r="AB804" s="11"/>
      <c r="AE804" s="3"/>
    </row>
    <row r="805" spans="1:31" x14ac:dyDescent="0.25">
      <c r="A805" s="6">
        <v>804</v>
      </c>
      <c r="C805" s="35"/>
      <c r="D805" s="15"/>
      <c r="E805" s="9"/>
      <c r="F805" s="74"/>
      <c r="H805" s="20"/>
      <c r="I805" s="45"/>
      <c r="J805" s="3"/>
      <c r="K805" s="5"/>
      <c r="L805" s="6"/>
      <c r="M805" s="3"/>
      <c r="N805" s="2"/>
      <c r="O805" s="2"/>
      <c r="Q805" s="26"/>
      <c r="R805" s="26"/>
      <c r="S805" s="26"/>
      <c r="T805" s="7"/>
      <c r="Y805" s="3"/>
      <c r="Z805" s="4" t="str">
        <f>IF(Tabela1[[#This Row],[R.A.E]]="SIM",VLOOKUP(Tabela1[[#This Row],[CLASSIFICAÇÃO]],Lista_Susp_!PRAZO,2,0)+Tabela1[[#This Row],[DATA]],"")</f>
        <v/>
      </c>
      <c r="AA805" s="11"/>
      <c r="AB805" s="11"/>
      <c r="AE805" s="3"/>
    </row>
    <row r="806" spans="1:31" x14ac:dyDescent="0.25">
      <c r="A806" s="6">
        <v>805</v>
      </c>
      <c r="C806" s="35"/>
      <c r="D806" s="15"/>
      <c r="E806" s="9"/>
      <c r="F806" s="74"/>
      <c r="H806" s="20"/>
      <c r="I806" s="45"/>
      <c r="J806" s="3"/>
      <c r="K806" s="5"/>
      <c r="L806" s="6"/>
      <c r="M806" s="3"/>
      <c r="N806" s="2"/>
      <c r="O806" s="2"/>
      <c r="Q806" s="26"/>
      <c r="R806" s="26"/>
      <c r="S806" s="26"/>
      <c r="T806" s="7"/>
      <c r="Y806" s="3"/>
      <c r="Z806" s="4" t="str">
        <f>IF(Tabela1[[#This Row],[R.A.E]]="SIM",VLOOKUP(Tabela1[[#This Row],[CLASSIFICAÇÃO]],Lista_Susp_!PRAZO,2,0)+Tabela1[[#This Row],[DATA]],"")</f>
        <v/>
      </c>
      <c r="AA806" s="11"/>
      <c r="AB806" s="11"/>
      <c r="AE806" s="3"/>
    </row>
    <row r="807" spans="1:31" x14ac:dyDescent="0.25">
      <c r="A807" s="6">
        <v>806</v>
      </c>
      <c r="C807" s="35"/>
      <c r="D807" s="15"/>
      <c r="E807" s="9"/>
      <c r="F807" s="74"/>
      <c r="H807" s="20"/>
      <c r="I807" s="45"/>
      <c r="J807" s="3"/>
      <c r="K807" s="5"/>
      <c r="L807" s="6"/>
      <c r="M807" s="3"/>
      <c r="N807" s="2"/>
      <c r="O807" s="2"/>
      <c r="Q807" s="26"/>
      <c r="R807" s="26"/>
      <c r="S807" s="26"/>
      <c r="T807" s="7"/>
      <c r="Y807" s="3"/>
      <c r="Z807" s="4" t="str">
        <f>IF(Tabela1[[#This Row],[R.A.E]]="SIM",VLOOKUP(Tabela1[[#This Row],[CLASSIFICAÇÃO]],Lista_Susp_!PRAZO,2,0)+Tabela1[[#This Row],[DATA]],"")</f>
        <v/>
      </c>
      <c r="AA807" s="11"/>
      <c r="AB807" s="11"/>
      <c r="AE807" s="3"/>
    </row>
    <row r="808" spans="1:31" x14ac:dyDescent="0.25">
      <c r="A808" s="6">
        <v>807</v>
      </c>
      <c r="C808" s="35"/>
      <c r="D808" s="15"/>
      <c r="E808" s="9"/>
      <c r="F808" s="74"/>
      <c r="H808" s="20"/>
      <c r="I808" s="45"/>
      <c r="J808" s="3"/>
      <c r="K808" s="5"/>
      <c r="L808" s="6"/>
      <c r="M808" s="3"/>
      <c r="N808" s="2"/>
      <c r="O808" s="2"/>
      <c r="Q808" s="26"/>
      <c r="R808" s="26"/>
      <c r="S808" s="26"/>
      <c r="T808" s="7"/>
      <c r="Y808" s="3"/>
      <c r="Z808" s="4" t="str">
        <f>IF(Tabela1[[#This Row],[R.A.E]]="SIM",VLOOKUP(Tabela1[[#This Row],[CLASSIFICAÇÃO]],Lista_Susp_!PRAZO,2,0)+Tabela1[[#This Row],[DATA]],"")</f>
        <v/>
      </c>
      <c r="AA808" s="11"/>
      <c r="AB808" s="11"/>
      <c r="AC808" s="4"/>
      <c r="AD808" s="4"/>
      <c r="AE808" s="3"/>
    </row>
    <row r="809" spans="1:31" x14ac:dyDescent="0.25">
      <c r="A809" s="6">
        <v>808</v>
      </c>
      <c r="C809" s="35"/>
      <c r="D809" s="15"/>
      <c r="E809" s="9"/>
      <c r="F809" s="74"/>
      <c r="H809" s="20"/>
      <c r="I809" s="45"/>
      <c r="J809" s="3"/>
      <c r="K809" s="5"/>
      <c r="L809" s="6"/>
      <c r="M809" s="3"/>
      <c r="N809" s="2"/>
      <c r="O809" s="2"/>
      <c r="Q809" s="26"/>
      <c r="R809" s="26"/>
      <c r="S809" s="26"/>
      <c r="T809" s="7"/>
      <c r="Y809" s="3"/>
      <c r="Z809" s="4" t="str">
        <f>IF(Tabela1[[#This Row],[R.A.E]]="SIM",VLOOKUP(Tabela1[[#This Row],[CLASSIFICAÇÃO]],Lista_Susp_!PRAZO,2,0)+Tabela1[[#This Row],[DATA]],"")</f>
        <v/>
      </c>
      <c r="AA809" s="11"/>
      <c r="AB809" s="11"/>
      <c r="AD809" s="4"/>
      <c r="AE809" s="3"/>
    </row>
    <row r="810" spans="1:31" x14ac:dyDescent="0.25">
      <c r="A810" s="6">
        <v>809</v>
      </c>
      <c r="C810" s="35"/>
      <c r="D810" s="15"/>
      <c r="E810" s="9"/>
      <c r="F810" s="74"/>
      <c r="H810" s="20"/>
      <c r="I810" s="45"/>
      <c r="J810" s="3"/>
      <c r="K810" s="5"/>
      <c r="L810" s="6"/>
      <c r="M810" s="3"/>
      <c r="N810" s="2"/>
      <c r="O810" s="2"/>
      <c r="Q810" s="26"/>
      <c r="R810" s="26"/>
      <c r="S810" s="26"/>
      <c r="T810" s="7"/>
      <c r="Y810" s="3"/>
      <c r="Z810" s="4" t="str">
        <f>IF(Tabela1[[#This Row],[R.A.E]]="SIM",VLOOKUP(Tabela1[[#This Row],[CLASSIFICAÇÃO]],Lista_Susp_!PRAZO,2,0)+Tabela1[[#This Row],[DATA]],"")</f>
        <v/>
      </c>
      <c r="AA810" s="11"/>
      <c r="AB810" s="11"/>
      <c r="AD810" s="4"/>
      <c r="AE810" s="3"/>
    </row>
    <row r="811" spans="1:31" x14ac:dyDescent="0.25">
      <c r="A811" s="6">
        <v>810</v>
      </c>
      <c r="C811" s="35"/>
      <c r="D811" s="15"/>
      <c r="E811" s="9"/>
      <c r="F811" s="74"/>
      <c r="H811" s="20"/>
      <c r="I811" s="45"/>
      <c r="J811" s="3"/>
      <c r="K811" s="5"/>
      <c r="L811" s="6"/>
      <c r="M811" s="3"/>
      <c r="N811" s="2"/>
      <c r="O811" s="33"/>
      <c r="Q811" s="26"/>
      <c r="R811" s="26"/>
      <c r="S811" s="26"/>
      <c r="T811" s="7"/>
      <c r="U811" s="1"/>
      <c r="Y811" s="3"/>
      <c r="Z811" s="4" t="str">
        <f>IF(Tabela1[[#This Row],[R.A.E]]="SIM",VLOOKUP(Tabela1[[#This Row],[CLASSIFICAÇÃO]],Lista_Susp_!PRAZO,2,0)+Tabela1[[#This Row],[DATA]],"")</f>
        <v/>
      </c>
      <c r="AA811" s="11"/>
      <c r="AB811" s="11"/>
      <c r="AD811" s="4"/>
      <c r="AE811" s="3"/>
    </row>
    <row r="812" spans="1:31" x14ac:dyDescent="0.25">
      <c r="A812" s="6">
        <v>811</v>
      </c>
      <c r="C812" s="35"/>
      <c r="D812" s="15"/>
      <c r="E812" s="9"/>
      <c r="F812" s="74"/>
      <c r="H812" s="20"/>
      <c r="I812" s="45"/>
      <c r="J812" s="3"/>
      <c r="K812" s="5"/>
      <c r="L812" s="6"/>
      <c r="M812" s="3"/>
      <c r="N812" s="2"/>
      <c r="O812" s="2"/>
      <c r="Q812" s="26"/>
      <c r="R812" s="26"/>
      <c r="S812" s="26"/>
      <c r="T812" s="7"/>
      <c r="Y812" s="3"/>
      <c r="Z812" s="4" t="str">
        <f>IF(Tabela1[[#This Row],[R.A.E]]="SIM",VLOOKUP(Tabela1[[#This Row],[CLASSIFICAÇÃO]],Lista_Susp_!PRAZO,2,0)+Tabela1[[#This Row],[DATA]],"")</f>
        <v/>
      </c>
      <c r="AA812" s="11"/>
      <c r="AB812" s="11"/>
      <c r="AD812" s="4"/>
      <c r="AE812" s="3"/>
    </row>
    <row r="813" spans="1:31" x14ac:dyDescent="0.25">
      <c r="A813" s="6">
        <v>812</v>
      </c>
      <c r="C813" s="35"/>
      <c r="D813" s="15"/>
      <c r="E813" s="9"/>
      <c r="F813" s="74"/>
      <c r="H813" s="20"/>
      <c r="I813" s="45"/>
      <c r="J813" s="3"/>
      <c r="K813" s="5"/>
      <c r="L813" s="6"/>
      <c r="M813" s="3"/>
      <c r="N813" s="2"/>
      <c r="O813" s="2"/>
      <c r="Q813" s="26"/>
      <c r="R813" s="26"/>
      <c r="S813" s="26"/>
      <c r="T813" s="7"/>
      <c r="Y813" s="3"/>
      <c r="Z813" s="4" t="str">
        <f>IF(Tabela1[[#This Row],[R.A.E]]="SIM",VLOOKUP(Tabela1[[#This Row],[CLASSIFICAÇÃO]],Lista_Susp_!PRAZO,2,0)+Tabela1[[#This Row],[DATA]],"")</f>
        <v/>
      </c>
      <c r="AA813" s="11"/>
      <c r="AB813" s="11"/>
      <c r="AE813" s="3"/>
    </row>
    <row r="814" spans="1:31" x14ac:dyDescent="0.25">
      <c r="A814" s="6">
        <v>813</v>
      </c>
      <c r="C814" s="35"/>
      <c r="D814" s="15"/>
      <c r="E814" s="9"/>
      <c r="F814" s="74"/>
      <c r="H814" s="20"/>
      <c r="I814" s="45"/>
      <c r="J814" s="3"/>
      <c r="K814" s="5"/>
      <c r="L814" s="6"/>
      <c r="M814" s="3"/>
      <c r="N814" s="2"/>
      <c r="O814" s="2"/>
      <c r="Q814" s="26"/>
      <c r="R814" s="26"/>
      <c r="S814" s="26"/>
      <c r="T814" s="7"/>
      <c r="Y814" s="3"/>
      <c r="Z814" s="4" t="str">
        <f>IF(Tabela1[[#This Row],[R.A.E]]="SIM",VLOOKUP(Tabela1[[#This Row],[CLASSIFICAÇÃO]],Lista_Susp_!PRAZO,2,0)+Tabela1[[#This Row],[DATA]],"")</f>
        <v/>
      </c>
      <c r="AA814" s="11"/>
      <c r="AB814" s="11"/>
      <c r="AE814" s="3"/>
    </row>
    <row r="815" spans="1:31" x14ac:dyDescent="0.25">
      <c r="A815" s="6">
        <v>814</v>
      </c>
      <c r="C815" s="35"/>
      <c r="D815" s="15"/>
      <c r="E815" s="9"/>
      <c r="F815" s="74"/>
      <c r="H815" s="20"/>
      <c r="I815" s="45"/>
      <c r="J815" s="3"/>
      <c r="K815" s="5"/>
      <c r="L815" s="6"/>
      <c r="M815" s="3"/>
      <c r="N815" s="2"/>
      <c r="O815" s="2"/>
      <c r="Q815" s="26"/>
      <c r="R815" s="26"/>
      <c r="S815" s="26"/>
      <c r="T815" s="7"/>
      <c r="Y815" s="3"/>
      <c r="Z815" s="4" t="str">
        <f>IF(Tabela1[[#This Row],[R.A.E]]="SIM",VLOOKUP(Tabela1[[#This Row],[CLASSIFICAÇÃO]],Lista_Susp_!PRAZO,2,0)+Tabela1[[#This Row],[DATA]],"")</f>
        <v/>
      </c>
      <c r="AA815" s="11"/>
      <c r="AB815" s="11"/>
      <c r="AE815" s="3"/>
    </row>
    <row r="816" spans="1:31" x14ac:dyDescent="0.25">
      <c r="A816" s="6">
        <v>815</v>
      </c>
      <c r="C816" s="35"/>
      <c r="D816" s="15"/>
      <c r="E816" s="9"/>
      <c r="F816" s="74"/>
      <c r="H816" s="20"/>
      <c r="I816" s="45"/>
      <c r="J816" s="3"/>
      <c r="K816" s="5"/>
      <c r="L816" s="6"/>
      <c r="M816" s="3"/>
      <c r="N816" s="2"/>
      <c r="O816" s="2"/>
      <c r="Q816" s="26"/>
      <c r="R816" s="26"/>
      <c r="S816" s="26"/>
      <c r="T816" s="7"/>
      <c r="Y816" s="3"/>
      <c r="Z816" s="4" t="str">
        <f>IF(Tabela1[[#This Row],[R.A.E]]="SIM",VLOOKUP(Tabela1[[#This Row],[CLASSIFICAÇÃO]],Lista_Susp_!PRAZO,2,0)+Tabela1[[#This Row],[DATA]],"")</f>
        <v/>
      </c>
      <c r="AA816" s="11"/>
      <c r="AB816" s="11"/>
      <c r="AE816" s="3"/>
    </row>
    <row r="817" spans="1:31" x14ac:dyDescent="0.25">
      <c r="A817" s="6">
        <v>816</v>
      </c>
      <c r="C817" s="35"/>
      <c r="D817" s="15"/>
      <c r="E817" s="9"/>
      <c r="F817" s="74"/>
      <c r="H817" s="20"/>
      <c r="I817" s="45"/>
      <c r="J817" s="3"/>
      <c r="K817" s="5"/>
      <c r="L817" s="6"/>
      <c r="M817" s="3"/>
      <c r="N817" s="2"/>
      <c r="O817" s="2"/>
      <c r="Q817" s="26"/>
      <c r="R817" s="26"/>
      <c r="S817" s="26"/>
      <c r="T817" s="7"/>
      <c r="Y817" s="3"/>
      <c r="Z817" s="4" t="str">
        <f>IF(Tabela1[[#This Row],[R.A.E]]="SIM",VLOOKUP(Tabela1[[#This Row],[CLASSIFICAÇÃO]],Lista_Susp_!PRAZO,2,0)+Tabela1[[#This Row],[DATA]],"")</f>
        <v/>
      </c>
      <c r="AA817" s="11"/>
      <c r="AB817" s="11"/>
      <c r="AE817" s="3"/>
    </row>
    <row r="818" spans="1:31" x14ac:dyDescent="0.25">
      <c r="A818" s="6">
        <v>817</v>
      </c>
      <c r="C818" s="35"/>
      <c r="D818" s="15"/>
      <c r="E818" s="9"/>
      <c r="F818" s="74"/>
      <c r="H818" s="20"/>
      <c r="I818" s="45"/>
      <c r="J818" s="3"/>
      <c r="K818" s="5"/>
      <c r="L818" s="6"/>
      <c r="M818" s="3"/>
      <c r="N818" s="2"/>
      <c r="O818" s="2"/>
      <c r="Q818" s="26"/>
      <c r="R818" s="26"/>
      <c r="S818" s="26"/>
      <c r="T818" s="7"/>
      <c r="Y818" s="3"/>
      <c r="Z818" s="4" t="str">
        <f>IF(Tabela1[[#This Row],[R.A.E]]="SIM",VLOOKUP(Tabela1[[#This Row],[CLASSIFICAÇÃO]],Lista_Susp_!PRAZO,2,0)+Tabela1[[#This Row],[DATA]],"")</f>
        <v/>
      </c>
      <c r="AA818" s="11"/>
      <c r="AB818" s="11"/>
      <c r="AE818" s="3"/>
    </row>
    <row r="819" spans="1:31" x14ac:dyDescent="0.25">
      <c r="A819" s="6">
        <v>818</v>
      </c>
      <c r="C819" s="35"/>
      <c r="D819" s="15"/>
      <c r="E819" s="9"/>
      <c r="F819" s="74"/>
      <c r="H819" s="20"/>
      <c r="I819" s="45"/>
      <c r="J819" s="3"/>
      <c r="K819" s="5"/>
      <c r="L819" s="6"/>
      <c r="M819" s="3"/>
      <c r="N819" s="2"/>
      <c r="O819" s="2"/>
      <c r="Q819" s="26"/>
      <c r="R819" s="26"/>
      <c r="S819" s="26"/>
      <c r="T819" s="7"/>
      <c r="Y819" s="3"/>
      <c r="Z819" s="4" t="str">
        <f>IF(Tabela1[[#This Row],[R.A.E]]="SIM",VLOOKUP(Tabela1[[#This Row],[CLASSIFICAÇÃO]],Lista_Susp_!PRAZO,2,0)+Tabela1[[#This Row],[DATA]],"")</f>
        <v/>
      </c>
      <c r="AA819" s="11"/>
      <c r="AB819" s="11"/>
      <c r="AE819" s="3"/>
    </row>
    <row r="820" spans="1:31" x14ac:dyDescent="0.25">
      <c r="A820" s="6">
        <v>819</v>
      </c>
      <c r="C820" s="35"/>
      <c r="D820" s="15"/>
      <c r="E820" s="9"/>
      <c r="F820" s="74"/>
      <c r="H820" s="20"/>
      <c r="I820" s="45"/>
      <c r="J820" s="3"/>
      <c r="K820" s="5"/>
      <c r="L820" s="6"/>
      <c r="M820" s="3"/>
      <c r="N820" s="2"/>
      <c r="O820" s="2"/>
      <c r="Q820" s="26"/>
      <c r="R820" s="26"/>
      <c r="S820" s="26"/>
      <c r="T820" s="7"/>
      <c r="Y820" s="3"/>
      <c r="Z820" s="4" t="str">
        <f>IF(Tabela1[[#This Row],[R.A.E]]="SIM",VLOOKUP(Tabela1[[#This Row],[CLASSIFICAÇÃO]],Lista_Susp_!PRAZO,2,0)+Tabela1[[#This Row],[DATA]],"")</f>
        <v/>
      </c>
      <c r="AA820" s="11"/>
      <c r="AB820" s="11"/>
      <c r="AE820" s="3"/>
    </row>
    <row r="821" spans="1:31" x14ac:dyDescent="0.25">
      <c r="A821" s="6">
        <v>820</v>
      </c>
      <c r="C821" s="35"/>
      <c r="D821" s="15"/>
      <c r="E821" s="9"/>
      <c r="F821" s="74"/>
      <c r="H821" s="20"/>
      <c r="I821" s="45"/>
      <c r="J821" s="3"/>
      <c r="K821" s="5"/>
      <c r="L821" s="6"/>
      <c r="M821" s="3"/>
      <c r="N821" s="2"/>
      <c r="O821" s="2"/>
      <c r="Q821" s="26"/>
      <c r="R821" s="26"/>
      <c r="S821" s="26"/>
      <c r="T821" s="7"/>
      <c r="Y821" s="3"/>
      <c r="Z821" s="4" t="str">
        <f>IF(Tabela1[[#This Row],[R.A.E]]="SIM",VLOOKUP(Tabela1[[#This Row],[CLASSIFICAÇÃO]],Lista_Susp_!PRAZO,2,0)+Tabela1[[#This Row],[DATA]],"")</f>
        <v/>
      </c>
      <c r="AA821" s="11"/>
      <c r="AB821" s="11"/>
      <c r="AE821" s="3"/>
    </row>
    <row r="822" spans="1:31" x14ac:dyDescent="0.25">
      <c r="A822" s="6">
        <v>821</v>
      </c>
      <c r="C822" s="35"/>
      <c r="D822" s="15"/>
      <c r="E822" s="9"/>
      <c r="F822" s="74"/>
      <c r="H822" s="20"/>
      <c r="I822" s="45"/>
      <c r="J822" s="3"/>
      <c r="K822" s="5"/>
      <c r="L822" s="6"/>
      <c r="M822" s="3"/>
      <c r="N822" s="2"/>
      <c r="O822" s="2"/>
      <c r="Q822" s="26"/>
      <c r="R822" s="26"/>
      <c r="S822" s="26"/>
      <c r="T822" s="7"/>
      <c r="Y822" s="3"/>
      <c r="Z822" s="4" t="str">
        <f>IF(Tabela1[[#This Row],[R.A.E]]="SIM",VLOOKUP(Tabela1[[#This Row],[CLASSIFICAÇÃO]],Lista_Susp_!PRAZO,2,0)+Tabela1[[#This Row],[DATA]],"")</f>
        <v/>
      </c>
      <c r="AA822" s="11"/>
      <c r="AB822" s="11"/>
      <c r="AD822" s="4"/>
      <c r="AE822" s="3"/>
    </row>
    <row r="823" spans="1:31" x14ac:dyDescent="0.25">
      <c r="A823" s="6">
        <v>822</v>
      </c>
      <c r="C823" s="35"/>
      <c r="D823" s="15"/>
      <c r="E823" s="9"/>
      <c r="F823" s="74"/>
      <c r="H823" s="20"/>
      <c r="I823" s="45"/>
      <c r="J823" s="3"/>
      <c r="K823" s="5"/>
      <c r="L823" s="6"/>
      <c r="M823" s="3"/>
      <c r="N823" s="2"/>
      <c r="O823" s="2"/>
      <c r="Q823" s="26"/>
      <c r="R823" s="26"/>
      <c r="S823" s="26"/>
      <c r="T823" s="7"/>
      <c r="Y823" s="3"/>
      <c r="Z823" s="4" t="str">
        <f>IF(Tabela1[[#This Row],[R.A.E]]="SIM",VLOOKUP(Tabela1[[#This Row],[CLASSIFICAÇÃO]],Lista_Susp_!PRAZO,2,0)+Tabela1[[#This Row],[DATA]],"")</f>
        <v/>
      </c>
      <c r="AA823" s="11"/>
      <c r="AB823" s="11"/>
      <c r="AE823" s="3"/>
    </row>
    <row r="824" spans="1:31" x14ac:dyDescent="0.25">
      <c r="A824" s="6">
        <v>823</v>
      </c>
      <c r="C824" s="35"/>
      <c r="D824" s="15"/>
      <c r="E824" s="9"/>
      <c r="F824" s="74"/>
      <c r="H824" s="20"/>
      <c r="I824" s="45"/>
      <c r="J824" s="3"/>
      <c r="K824" s="5"/>
      <c r="L824" s="6"/>
      <c r="M824" s="3"/>
      <c r="N824" s="2"/>
      <c r="O824" s="2"/>
      <c r="Q824" s="26"/>
      <c r="R824" s="26"/>
      <c r="S824" s="26"/>
      <c r="T824" s="7"/>
      <c r="Y824" s="3"/>
      <c r="Z824" s="4" t="str">
        <f>IF(Tabela1[[#This Row],[R.A.E]]="SIM",VLOOKUP(Tabela1[[#This Row],[CLASSIFICAÇÃO]],Lista_Susp_!PRAZO,2,0)+Tabela1[[#This Row],[DATA]],"")</f>
        <v/>
      </c>
      <c r="AA824" s="11"/>
      <c r="AB824" s="11"/>
      <c r="AE824" s="3"/>
    </row>
    <row r="825" spans="1:31" x14ac:dyDescent="0.25">
      <c r="A825" s="2">
        <v>824</v>
      </c>
      <c r="C825" s="35"/>
      <c r="D825" s="15"/>
      <c r="E825" s="9"/>
      <c r="F825" s="74"/>
      <c r="H825" s="3"/>
      <c r="I825" s="45"/>
      <c r="J825" s="3"/>
      <c r="K825" s="5"/>
      <c r="M825" s="3"/>
      <c r="N825" s="2"/>
      <c r="O825" s="2"/>
      <c r="S825" s="3"/>
      <c r="T825" s="7"/>
      <c r="Y825" s="3"/>
      <c r="Z825" s="4" t="str">
        <f>IF(Tabela1[[#This Row],[R.A.E]]="SIM",VLOOKUP(Tabela1[[#This Row],[CLASSIFICAÇÃO]],Lista_Susp_!PRAZO,2,0)+Tabela1[[#This Row],[DATA]],"")</f>
        <v/>
      </c>
      <c r="AA825" s="11"/>
      <c r="AB825" s="11"/>
      <c r="AE825" s="3"/>
    </row>
    <row r="826" spans="1:31" x14ac:dyDescent="0.25">
      <c r="A826" s="2">
        <v>825</v>
      </c>
      <c r="C826" s="35"/>
      <c r="D826" s="15"/>
      <c r="E826" s="9"/>
      <c r="F826" s="74"/>
      <c r="H826" s="3"/>
      <c r="I826" s="45"/>
      <c r="J826" s="3"/>
      <c r="K826" s="5"/>
      <c r="L826" s="6"/>
      <c r="M826" s="3"/>
      <c r="N826" s="2"/>
      <c r="O826" s="2"/>
      <c r="S826" s="3"/>
      <c r="T826"/>
      <c r="Y826" s="3"/>
      <c r="Z826" s="4" t="str">
        <f>IF(Tabela1[[#This Row],[R.A.E]]="SIM",VLOOKUP(Tabela1[[#This Row],[CLASSIFICAÇÃO]],Lista_Susp_!PRAZO,2,0)+Tabela1[[#This Row],[DATA]],"")</f>
        <v/>
      </c>
      <c r="AA826" s="11"/>
      <c r="AB826" s="11"/>
      <c r="AE826" s="3"/>
    </row>
    <row r="827" spans="1:31" x14ac:dyDescent="0.25">
      <c r="A827" s="2">
        <v>826</v>
      </c>
      <c r="C827" s="35"/>
      <c r="D827" s="15"/>
      <c r="E827" s="9"/>
      <c r="F827" s="74"/>
      <c r="H827" s="3"/>
      <c r="I827" s="45"/>
      <c r="J827" s="3"/>
      <c r="K827" s="5"/>
      <c r="M827" s="3"/>
      <c r="N827" s="2"/>
      <c r="O827" s="2"/>
      <c r="S827" s="3"/>
      <c r="T827" s="7"/>
      <c r="Y827" s="3"/>
      <c r="Z827" s="4" t="str">
        <f>IF(Tabela1[[#This Row],[R.A.E]]="SIM",VLOOKUP(Tabela1[[#This Row],[CLASSIFICAÇÃO]],Lista_Susp_!PRAZO,2,0)+Tabela1[[#This Row],[DATA]],"")</f>
        <v/>
      </c>
      <c r="AA827" s="11"/>
      <c r="AB827" s="11"/>
      <c r="AE827" s="3"/>
    </row>
    <row r="828" spans="1:31" x14ac:dyDescent="0.25">
      <c r="A828" s="2">
        <v>827</v>
      </c>
      <c r="C828" s="35"/>
      <c r="D828" s="15"/>
      <c r="E828" s="9"/>
      <c r="F828" s="74"/>
      <c r="H828" s="20"/>
      <c r="I828" s="45"/>
      <c r="J828" s="3"/>
      <c r="K828" s="5"/>
      <c r="M828" s="3"/>
      <c r="N828" s="2"/>
      <c r="O828" s="2"/>
      <c r="S828" s="3"/>
      <c r="T828"/>
      <c r="Y828" s="3"/>
      <c r="Z828" s="4" t="str">
        <f>IF(Tabela1[[#This Row],[R.A.E]]="SIM",VLOOKUP(Tabela1[[#This Row],[CLASSIFICAÇÃO]],Lista_Susp_!PRAZO,2,0)+Tabela1[[#This Row],[DATA]],"")</f>
        <v/>
      </c>
      <c r="AA828" s="11"/>
      <c r="AB828" s="11"/>
      <c r="AC828" s="4"/>
      <c r="AD828" s="4"/>
      <c r="AE828" s="3"/>
    </row>
    <row r="829" spans="1:31" x14ac:dyDescent="0.25">
      <c r="A829" s="2">
        <v>828</v>
      </c>
      <c r="C829" s="35"/>
      <c r="D829" s="15"/>
      <c r="E829" s="9"/>
      <c r="F829" s="74"/>
      <c r="H829" s="20"/>
      <c r="I829" s="45"/>
      <c r="J829" s="3"/>
      <c r="K829" s="5"/>
      <c r="M829" s="3"/>
      <c r="N829" s="2"/>
      <c r="O829" s="2"/>
      <c r="S829" s="3"/>
      <c r="T829" s="7"/>
      <c r="Y829" s="3"/>
      <c r="Z829" s="4" t="str">
        <f>IF(Tabela1[[#This Row],[R.A.E]]="SIM",VLOOKUP(Tabela1[[#This Row],[CLASSIFICAÇÃO]],Lista_Susp_!PRAZO,2,0)+Tabela1[[#This Row],[DATA]],"")</f>
        <v/>
      </c>
      <c r="AA829" s="11"/>
      <c r="AB829" s="11"/>
      <c r="AE829" s="3"/>
    </row>
    <row r="830" spans="1:31" x14ac:dyDescent="0.25">
      <c r="A830" s="2">
        <v>829</v>
      </c>
      <c r="C830" s="35"/>
      <c r="D830" s="15"/>
      <c r="E830" s="9"/>
      <c r="F830" s="74"/>
      <c r="H830" s="45"/>
      <c r="I830" s="45"/>
      <c r="J830" s="3"/>
      <c r="K830" s="5"/>
      <c r="M830" s="3"/>
      <c r="N830" s="2"/>
      <c r="O830" s="2"/>
      <c r="S830" s="3"/>
      <c r="T830" s="7"/>
      <c r="Y830" s="3"/>
      <c r="Z830" s="4" t="str">
        <f>IF(Tabela1[[#This Row],[R.A.E]]="SIM",VLOOKUP(Tabela1[[#This Row],[CLASSIFICAÇÃO]],Lista_Susp_!PRAZO,2,0)+Tabela1[[#This Row],[DATA]],"")</f>
        <v/>
      </c>
      <c r="AA830" s="11"/>
      <c r="AB830" s="11"/>
      <c r="AE830" s="3"/>
    </row>
    <row r="831" spans="1:31" x14ac:dyDescent="0.25">
      <c r="A831" s="2">
        <v>830</v>
      </c>
      <c r="C831" s="35"/>
      <c r="D831" s="15"/>
      <c r="E831" s="9"/>
      <c r="F831" s="74"/>
      <c r="H831" s="3"/>
      <c r="I831" s="45"/>
      <c r="J831" s="3"/>
      <c r="K831" s="5"/>
      <c r="M831" s="3"/>
      <c r="N831" s="2"/>
      <c r="O831" s="2"/>
      <c r="S831" s="3"/>
      <c r="T831" s="7"/>
      <c r="Y831" s="3"/>
      <c r="Z831" s="4" t="str">
        <f>IF(Tabela1[[#This Row],[R.A.E]]="SIM",VLOOKUP(Tabela1[[#This Row],[CLASSIFICAÇÃO]],Lista_Susp_!PRAZO,2,0)+Tabela1[[#This Row],[DATA]],"")</f>
        <v/>
      </c>
      <c r="AA831" s="11"/>
      <c r="AB831" s="11"/>
      <c r="AE831" s="3"/>
    </row>
    <row r="832" spans="1:31" x14ac:dyDescent="0.25">
      <c r="A832" s="2">
        <v>831</v>
      </c>
      <c r="C832" s="35"/>
      <c r="D832" s="15"/>
      <c r="E832" s="9"/>
      <c r="F832" s="74"/>
      <c r="H832" s="20"/>
      <c r="I832" s="45"/>
      <c r="J832" s="3"/>
      <c r="K832" s="5"/>
      <c r="M832" s="3"/>
      <c r="N832" s="2"/>
      <c r="O832" s="2"/>
      <c r="S832" s="3"/>
      <c r="T832" s="7"/>
      <c r="Y832" s="3"/>
      <c r="Z832" s="4" t="str">
        <f>IF(Tabela1[[#This Row],[R.A.E]]="SIM",VLOOKUP(Tabela1[[#This Row],[CLASSIFICAÇÃO]],Lista_Susp_!PRAZO,2,0)+Tabela1[[#This Row],[DATA]],"")</f>
        <v/>
      </c>
      <c r="AA832" s="11"/>
      <c r="AB832" s="11"/>
      <c r="AE832" s="3"/>
    </row>
    <row r="833" spans="1:31" x14ac:dyDescent="0.25">
      <c r="A833" s="2">
        <v>832</v>
      </c>
      <c r="C833" s="35"/>
      <c r="D833" s="15"/>
      <c r="E833" s="9"/>
      <c r="F833" s="74"/>
      <c r="G833" s="19"/>
      <c r="H833" s="20"/>
      <c r="I833" s="45"/>
      <c r="J833" s="3"/>
      <c r="K833" s="5"/>
      <c r="M833" s="3"/>
      <c r="N833" s="2"/>
      <c r="O833" s="2"/>
      <c r="S833" s="3"/>
      <c r="T833" s="7"/>
      <c r="Y833" s="3"/>
      <c r="Z833" s="4" t="str">
        <f>IF(Tabela1[[#This Row],[R.A.E]]="SIM",VLOOKUP(Tabela1[[#This Row],[CLASSIFICAÇÃO]],Lista_Susp_!PRAZO,2,0)+Tabela1[[#This Row],[DATA]],"")</f>
        <v/>
      </c>
      <c r="AA833" s="11"/>
      <c r="AB833" s="11"/>
      <c r="AE833" s="3"/>
    </row>
    <row r="834" spans="1:31" ht="48" customHeight="1" x14ac:dyDescent="0.25">
      <c r="A834" s="2">
        <v>833</v>
      </c>
      <c r="C834" s="35"/>
      <c r="D834" s="15"/>
      <c r="E834" s="9"/>
      <c r="F834" s="74"/>
      <c r="H834" s="20"/>
      <c r="I834" s="45"/>
      <c r="J834" s="3"/>
      <c r="K834" s="5"/>
      <c r="M834" s="3"/>
      <c r="N834" s="2"/>
      <c r="O834" s="2"/>
      <c r="S834" s="3"/>
      <c r="T834" s="7"/>
      <c r="Y834" s="3"/>
      <c r="Z834" s="4" t="str">
        <f>IF(Tabela1[[#This Row],[R.A.E]]="SIM",VLOOKUP(Tabela1[[#This Row],[CLASSIFICAÇÃO]],Lista_Susp_!PRAZO,2,0)+Tabela1[[#This Row],[DATA]],"")</f>
        <v/>
      </c>
      <c r="AA834" s="11"/>
      <c r="AB834" s="11"/>
      <c r="AE834" s="3"/>
    </row>
    <row r="835" spans="1:31" x14ac:dyDescent="0.25">
      <c r="A835" s="2">
        <v>834</v>
      </c>
      <c r="C835" s="35"/>
      <c r="D835" s="15"/>
      <c r="E835" s="9"/>
      <c r="F835" s="74"/>
      <c r="H835" s="20"/>
      <c r="I835" s="45"/>
      <c r="J835" s="3"/>
      <c r="K835" s="5"/>
      <c r="M835" s="3"/>
      <c r="N835" s="2"/>
      <c r="O835" s="2"/>
      <c r="S835" s="3"/>
      <c r="T835"/>
      <c r="Y835" s="3"/>
      <c r="Z835" s="4" t="str">
        <f>IF(Tabela1[[#This Row],[R.A.E]]="SIM",VLOOKUP(Tabela1[[#This Row],[CLASSIFICAÇÃO]],Lista_Susp_!PRAZO,2,0)+Tabela1[[#This Row],[DATA]],"")</f>
        <v/>
      </c>
      <c r="AA835" s="11"/>
      <c r="AB835" s="11"/>
      <c r="AE835" s="3"/>
    </row>
    <row r="836" spans="1:31" x14ac:dyDescent="0.25">
      <c r="A836" s="2">
        <v>835</v>
      </c>
      <c r="C836" s="35"/>
      <c r="D836" s="15"/>
      <c r="E836" s="9"/>
      <c r="F836" s="74"/>
      <c r="H836" s="20"/>
      <c r="I836" s="45"/>
      <c r="J836" s="3"/>
      <c r="K836" s="5"/>
      <c r="M836" s="3"/>
      <c r="N836" s="2"/>
      <c r="O836" s="2"/>
      <c r="S836" s="3"/>
      <c r="T836"/>
      <c r="Y836" s="3"/>
      <c r="Z836" s="4" t="str">
        <f>IF(Tabela1[[#This Row],[R.A.E]]="SIM",VLOOKUP(Tabela1[[#This Row],[CLASSIFICAÇÃO]],Lista_Susp_!PRAZO,2,0)+Tabela1[[#This Row],[DATA]],"")</f>
        <v/>
      </c>
      <c r="AA836" s="11"/>
      <c r="AB836" s="11"/>
      <c r="AD836" s="4"/>
      <c r="AE836" s="3"/>
    </row>
    <row r="837" spans="1:31" x14ac:dyDescent="0.25">
      <c r="A837" s="2">
        <v>836</v>
      </c>
      <c r="C837" s="35"/>
      <c r="D837" s="15"/>
      <c r="E837" s="9"/>
      <c r="F837" s="74"/>
      <c r="H837" s="20"/>
      <c r="I837" s="45"/>
      <c r="J837" s="3"/>
      <c r="K837" s="5"/>
      <c r="M837" s="26"/>
      <c r="N837" s="63"/>
      <c r="O837" s="2"/>
      <c r="S837" s="3"/>
      <c r="T837" s="7"/>
      <c r="Y837" s="3"/>
      <c r="Z837" s="4" t="str">
        <f>IF(Tabela1[[#This Row],[R.A.E]]="SIM",VLOOKUP(Tabela1[[#This Row],[CLASSIFICAÇÃO]],Lista_Susp_!PRAZO,2,0)+Tabela1[[#This Row],[DATA]],"")</f>
        <v/>
      </c>
      <c r="AA837" s="11"/>
      <c r="AB837" s="11"/>
      <c r="AE837" s="3"/>
    </row>
    <row r="838" spans="1:31" x14ac:dyDescent="0.25">
      <c r="A838" s="2">
        <v>837</v>
      </c>
      <c r="C838" s="35"/>
      <c r="D838" s="15"/>
      <c r="E838" s="9"/>
      <c r="F838" s="74"/>
      <c r="H838" s="20"/>
      <c r="I838" s="45"/>
      <c r="J838" s="3"/>
      <c r="K838" s="5"/>
      <c r="L838" s="6"/>
      <c r="M838" s="3"/>
      <c r="N838" s="2"/>
      <c r="O838" s="2"/>
      <c r="S838" s="3"/>
      <c r="T838"/>
      <c r="Y838" s="3"/>
      <c r="Z838" s="4" t="str">
        <f>IF(Tabela1[[#This Row],[R.A.E]]="SIM",VLOOKUP(Tabela1[[#This Row],[CLASSIFICAÇÃO]],Lista_Susp_!PRAZO,2,0)+Tabela1[[#This Row],[DATA]],"")</f>
        <v/>
      </c>
      <c r="AA838" s="11"/>
      <c r="AB838" s="11"/>
      <c r="AE838" s="3"/>
    </row>
    <row r="839" spans="1:31" ht="110.25" customHeight="1" x14ac:dyDescent="0.25">
      <c r="A839" s="2">
        <v>838</v>
      </c>
      <c r="C839" s="35"/>
      <c r="D839" s="15"/>
      <c r="E839" s="9"/>
      <c r="F839" s="74"/>
      <c r="H839" s="20"/>
      <c r="I839" s="45"/>
      <c r="J839" s="3"/>
      <c r="K839" s="5"/>
      <c r="L839" s="6"/>
      <c r="M839" s="3"/>
      <c r="N839" s="2"/>
      <c r="O839" s="2"/>
      <c r="S839" s="3"/>
      <c r="T839"/>
      <c r="Y839" s="3"/>
      <c r="Z839" s="4" t="str">
        <f>IF(Tabela1[[#This Row],[R.A.E]]="SIM",VLOOKUP(Tabela1[[#This Row],[CLASSIFICAÇÃO]],Lista_Susp_!PRAZO,2,0)+Tabela1[[#This Row],[DATA]],"")</f>
        <v/>
      </c>
      <c r="AA839" s="11"/>
      <c r="AB839" s="11"/>
      <c r="AE839" s="3"/>
    </row>
    <row r="840" spans="1:31" x14ac:dyDescent="0.25">
      <c r="A840" s="2">
        <v>839</v>
      </c>
      <c r="C840" s="35"/>
      <c r="D840" s="15"/>
      <c r="E840" s="9"/>
      <c r="F840" s="74"/>
      <c r="H840" s="20"/>
      <c r="I840" s="45"/>
      <c r="J840" s="3"/>
      <c r="K840" s="5"/>
      <c r="L840" s="6"/>
      <c r="M840" s="3"/>
      <c r="N840" s="2"/>
      <c r="O840" s="2"/>
      <c r="S840" s="3"/>
      <c r="T840" s="7"/>
      <c r="Y840" s="3"/>
      <c r="Z840" s="4" t="str">
        <f>IF(Tabela1[[#This Row],[R.A.E]]="SIM",VLOOKUP(Tabela1[[#This Row],[CLASSIFICAÇÃO]],Lista_Susp_!PRAZO,2,0)+Tabela1[[#This Row],[DATA]],"")</f>
        <v/>
      </c>
      <c r="AA840" s="11"/>
      <c r="AB840" s="11"/>
      <c r="AE840" s="3"/>
    </row>
    <row r="841" spans="1:31" ht="28.5" customHeight="1" x14ac:dyDescent="0.25">
      <c r="A841" s="2">
        <v>840</v>
      </c>
      <c r="C841" s="35"/>
      <c r="D841" s="15"/>
      <c r="E841" s="9"/>
      <c r="F841" s="74"/>
      <c r="H841" s="20"/>
      <c r="I841" s="45"/>
      <c r="J841" s="3"/>
      <c r="K841" s="61"/>
      <c r="L841" s="6"/>
      <c r="M841" s="3"/>
      <c r="N841" s="2"/>
      <c r="O841" s="2"/>
      <c r="S841" s="3"/>
      <c r="T841" s="7"/>
      <c r="Y841" s="3"/>
      <c r="Z841" s="4" t="str">
        <f>IF(Tabela1[[#This Row],[R.A.E]]="SIM",VLOOKUP(Tabela1[[#This Row],[CLASSIFICAÇÃO]],Lista_Susp_!PRAZO,2,0)+Tabela1[[#This Row],[DATA]],"")</f>
        <v/>
      </c>
      <c r="AA841" s="11"/>
      <c r="AB841" s="11"/>
      <c r="AE841" s="3"/>
    </row>
    <row r="842" spans="1:31" ht="99.75" customHeight="1" x14ac:dyDescent="0.25">
      <c r="A842" s="2">
        <v>841</v>
      </c>
      <c r="C842" s="35"/>
      <c r="D842" s="15"/>
      <c r="E842" s="9"/>
      <c r="F842" s="74"/>
      <c r="H842" s="20"/>
      <c r="I842" s="45"/>
      <c r="J842" s="3"/>
      <c r="K842" s="5"/>
      <c r="L842" s="6"/>
      <c r="M842" s="3"/>
      <c r="N842" s="2"/>
      <c r="O842" s="2"/>
      <c r="S842" s="3"/>
      <c r="T842" s="7"/>
      <c r="Y842" s="3"/>
      <c r="Z842" s="4" t="str">
        <f>IF(Tabela1[[#This Row],[R.A.E]]="SIM",VLOOKUP(Tabela1[[#This Row],[CLASSIFICAÇÃO]],Lista_Susp_!PRAZO,2,0)+Tabela1[[#This Row],[DATA]],"")</f>
        <v/>
      </c>
      <c r="AA842" s="11"/>
      <c r="AB842" s="11"/>
      <c r="AE842" s="3"/>
    </row>
    <row r="843" spans="1:31" x14ac:dyDescent="0.25">
      <c r="A843" s="2">
        <v>842</v>
      </c>
      <c r="C843" s="35"/>
      <c r="D843" s="15"/>
      <c r="E843" s="9"/>
      <c r="F843" s="74"/>
      <c r="H843" s="20"/>
      <c r="I843" s="45"/>
      <c r="J843" s="3"/>
      <c r="K843" s="5"/>
      <c r="L843" s="6"/>
      <c r="M843" s="3"/>
      <c r="N843" s="2"/>
      <c r="O843" s="2"/>
      <c r="S843" s="3"/>
      <c r="T843" s="7"/>
      <c r="Y843" s="3"/>
      <c r="Z843" s="4" t="str">
        <f>IF(Tabela1[[#This Row],[R.A.E]]="SIM",VLOOKUP(Tabela1[[#This Row],[CLASSIFICAÇÃO]],Lista_Susp_!PRAZO,2,0)+Tabela1[[#This Row],[DATA]],"")</f>
        <v/>
      </c>
      <c r="AA843" s="11"/>
      <c r="AB843" s="11"/>
      <c r="AD843" s="4"/>
      <c r="AE843" s="3"/>
    </row>
    <row r="844" spans="1:31" x14ac:dyDescent="0.25">
      <c r="A844" s="2">
        <v>843</v>
      </c>
      <c r="C844" s="35"/>
      <c r="D844" s="15"/>
      <c r="E844" s="9"/>
      <c r="F844" s="74"/>
      <c r="H844" s="20"/>
      <c r="I844" s="45"/>
      <c r="J844" s="3"/>
      <c r="K844" s="5"/>
      <c r="L844" s="6"/>
      <c r="M844" s="3"/>
      <c r="N844" s="2"/>
      <c r="O844" s="2"/>
      <c r="S844" s="3"/>
      <c r="T844" s="7"/>
      <c r="Y844" s="3"/>
      <c r="Z844" s="4" t="str">
        <f>IF(Tabela1[[#This Row],[R.A.E]]="SIM",VLOOKUP(Tabela1[[#This Row],[CLASSIFICAÇÃO]],Lista_Susp_!PRAZO,2,0)+Tabela1[[#This Row],[DATA]],"")</f>
        <v/>
      </c>
      <c r="AA844" s="11"/>
      <c r="AB844" s="11"/>
      <c r="AD844" s="4"/>
      <c r="AE844" s="3"/>
    </row>
    <row r="845" spans="1:31" ht="102" customHeight="1" x14ac:dyDescent="0.25">
      <c r="A845" s="2">
        <v>844</v>
      </c>
      <c r="C845" s="35"/>
      <c r="D845" s="15"/>
      <c r="E845" s="9"/>
      <c r="F845" s="74"/>
      <c r="H845" s="20"/>
      <c r="I845" s="45"/>
      <c r="J845" s="3"/>
      <c r="K845" s="5"/>
      <c r="L845" s="6"/>
      <c r="M845" s="3"/>
      <c r="N845" s="2"/>
      <c r="O845" s="2"/>
      <c r="S845" s="3"/>
      <c r="T845" s="7"/>
      <c r="Y845" s="3"/>
      <c r="Z845" s="4" t="str">
        <f>IF(Tabela1[[#This Row],[R.A.E]]="SIM",VLOOKUP(Tabela1[[#This Row],[CLASSIFICAÇÃO]],Lista_Susp_!PRAZO,2,0)+Tabela1[[#This Row],[DATA]],"")</f>
        <v/>
      </c>
      <c r="AA845" s="11"/>
      <c r="AB845" s="11"/>
      <c r="AE845" s="3"/>
    </row>
    <row r="846" spans="1:31" ht="112.5" customHeight="1" x14ac:dyDescent="0.25">
      <c r="A846" s="2">
        <v>845</v>
      </c>
      <c r="C846" s="35"/>
      <c r="D846" s="15"/>
      <c r="E846" s="9"/>
      <c r="F846" s="74"/>
      <c r="H846" s="20"/>
      <c r="I846" s="45"/>
      <c r="J846" s="3"/>
      <c r="K846" s="5"/>
      <c r="L846" s="6"/>
      <c r="M846" s="3"/>
      <c r="N846" s="2"/>
      <c r="O846" s="2"/>
      <c r="S846" s="3"/>
      <c r="T846" s="7"/>
      <c r="Y846" s="3"/>
      <c r="Z846" s="4" t="str">
        <f>IF(Tabela1[[#This Row],[R.A.E]]="SIM",VLOOKUP(Tabela1[[#This Row],[CLASSIFICAÇÃO]],Lista_Susp_!PRAZO,2,0)+Tabela1[[#This Row],[DATA]],"")</f>
        <v/>
      </c>
      <c r="AA846" s="11"/>
      <c r="AB846" s="11"/>
      <c r="AE846" s="3"/>
    </row>
    <row r="847" spans="1:31" ht="54.75" customHeight="1" x14ac:dyDescent="0.25">
      <c r="A847" s="2">
        <v>846</v>
      </c>
      <c r="C847" s="35"/>
      <c r="D847" s="15"/>
      <c r="E847" s="9"/>
      <c r="F847" s="74"/>
      <c r="H847" s="20"/>
      <c r="I847" s="45"/>
      <c r="J847" s="3"/>
      <c r="K847" s="5"/>
      <c r="L847" s="6"/>
      <c r="M847" s="3"/>
      <c r="N847" s="2"/>
      <c r="O847" s="2"/>
      <c r="S847" s="3"/>
      <c r="T847"/>
      <c r="U847" s="2"/>
      <c r="Y847" s="3"/>
      <c r="Z847" s="4" t="str">
        <f>IF(Tabela1[[#This Row],[R.A.E]]="SIM",VLOOKUP(Tabela1[[#This Row],[CLASSIFICAÇÃO]],Lista_Susp_!PRAZO,2,0)+Tabela1[[#This Row],[DATA]],"")</f>
        <v/>
      </c>
      <c r="AA847" s="11"/>
      <c r="AB847" s="11"/>
      <c r="AE847" s="3"/>
    </row>
    <row r="848" spans="1:31" x14ac:dyDescent="0.25">
      <c r="A848" s="2">
        <v>847</v>
      </c>
      <c r="C848" s="35"/>
      <c r="D848" s="15"/>
      <c r="E848" s="9"/>
      <c r="F848" s="74"/>
      <c r="H848" s="20"/>
      <c r="I848" s="45"/>
      <c r="J848" s="3"/>
      <c r="K848" s="5"/>
      <c r="L848" s="6"/>
      <c r="M848" s="3"/>
      <c r="N848" s="2"/>
      <c r="O848" s="2"/>
      <c r="S848" s="3"/>
      <c r="T848"/>
      <c r="U848" s="2"/>
      <c r="Y848" s="3"/>
      <c r="Z848" s="4" t="str">
        <f>IF(Tabela1[[#This Row],[R.A.E]]="SIM",VLOOKUP(Tabela1[[#This Row],[CLASSIFICAÇÃO]],Lista_Susp_!PRAZO,2,0)+Tabela1[[#This Row],[DATA]],"")</f>
        <v/>
      </c>
      <c r="AA848" s="11"/>
      <c r="AB848" s="11"/>
      <c r="AE848" s="3"/>
    </row>
    <row r="849" spans="1:31" x14ac:dyDescent="0.25">
      <c r="A849" s="2">
        <v>848</v>
      </c>
      <c r="C849" s="35"/>
      <c r="D849" s="15"/>
      <c r="E849" s="9"/>
      <c r="F849" s="74"/>
      <c r="H849" s="20"/>
      <c r="I849" s="45"/>
      <c r="J849" s="3"/>
      <c r="K849" s="5"/>
      <c r="L849" s="6"/>
      <c r="M849" s="3"/>
      <c r="N849" s="2"/>
      <c r="O849" s="2"/>
      <c r="S849" s="3"/>
      <c r="T849" s="7"/>
      <c r="Y849" s="3"/>
      <c r="Z849" s="4" t="str">
        <f>IF(Tabela1[[#This Row],[R.A.E]]="SIM",VLOOKUP(Tabela1[[#This Row],[CLASSIFICAÇÃO]],Lista_Susp_!PRAZO,2,0)+Tabela1[[#This Row],[DATA]],"")</f>
        <v/>
      </c>
      <c r="AA849" s="11"/>
      <c r="AB849" s="11"/>
      <c r="AD849" s="4"/>
      <c r="AE849" s="3"/>
    </row>
    <row r="850" spans="1:31" x14ac:dyDescent="0.25">
      <c r="A850" s="2">
        <v>849</v>
      </c>
      <c r="C850" s="35"/>
      <c r="D850" s="15"/>
      <c r="E850" s="9"/>
      <c r="F850" s="74"/>
      <c r="H850" s="20"/>
      <c r="I850" s="45"/>
      <c r="J850" s="3"/>
      <c r="K850" s="5"/>
      <c r="L850" s="6"/>
      <c r="M850" s="3"/>
      <c r="N850" s="2"/>
      <c r="O850" s="2"/>
      <c r="S850" s="3"/>
      <c r="T850" s="7"/>
      <c r="Y850" s="3"/>
      <c r="Z850" s="4" t="str">
        <f>IF(Tabela1[[#This Row],[R.A.E]]="SIM",VLOOKUP(Tabela1[[#This Row],[CLASSIFICAÇÃO]],Lista_Susp_!PRAZO,2,0)+Tabela1[[#This Row],[DATA]],"")</f>
        <v/>
      </c>
      <c r="AA850" s="11"/>
      <c r="AB850" s="11"/>
      <c r="AE850" s="3"/>
    </row>
    <row r="851" spans="1:31" x14ac:dyDescent="0.25">
      <c r="A851" s="2">
        <v>850</v>
      </c>
      <c r="C851" s="35"/>
      <c r="D851" s="15"/>
      <c r="E851" s="9"/>
      <c r="F851" s="74"/>
      <c r="H851" s="20"/>
      <c r="I851" s="45"/>
      <c r="J851" s="3"/>
      <c r="K851" s="5"/>
      <c r="L851" s="6"/>
      <c r="M851" s="3"/>
      <c r="N851" s="2"/>
      <c r="O851" s="2"/>
      <c r="S851" s="3"/>
      <c r="T851" s="7"/>
      <c r="Y851" s="3"/>
      <c r="Z851" s="4" t="str">
        <f>IF(Tabela1[[#This Row],[R.A.E]]="SIM",VLOOKUP(Tabela1[[#This Row],[CLASSIFICAÇÃO]],Lista_Susp_!PRAZO,2,0)+Tabela1[[#This Row],[DATA]],"")</f>
        <v/>
      </c>
      <c r="AA851" s="11"/>
      <c r="AB851" s="11"/>
      <c r="AE851" s="3"/>
    </row>
    <row r="852" spans="1:31" x14ac:dyDescent="0.25">
      <c r="A852" s="2">
        <v>851</v>
      </c>
      <c r="C852" s="35"/>
      <c r="D852" s="15"/>
      <c r="E852" s="9"/>
      <c r="F852" s="74"/>
      <c r="H852" s="20"/>
      <c r="I852" s="45"/>
      <c r="J852" s="3"/>
      <c r="K852" s="5"/>
      <c r="L852" s="6"/>
      <c r="M852" s="3"/>
      <c r="N852" s="2"/>
      <c r="O852" s="2"/>
      <c r="S852" s="3"/>
      <c r="T852" s="7"/>
      <c r="Y852" s="3"/>
      <c r="Z852" s="4" t="str">
        <f>IF(Tabela1[[#This Row],[R.A.E]]="SIM",VLOOKUP(Tabela1[[#This Row],[CLASSIFICAÇÃO]],Lista_Susp_!PRAZO,2,0)+Tabela1[[#This Row],[DATA]],"")</f>
        <v/>
      </c>
      <c r="AA852" s="11"/>
      <c r="AB852" s="11"/>
      <c r="AE852" s="3"/>
    </row>
    <row r="853" spans="1:31" x14ac:dyDescent="0.25">
      <c r="A853" s="2">
        <v>852</v>
      </c>
      <c r="C853" s="35"/>
      <c r="D853" s="15"/>
      <c r="E853" s="9"/>
      <c r="F853" s="74"/>
      <c r="H853" s="20"/>
      <c r="I853" s="45"/>
      <c r="J853" s="3"/>
      <c r="K853" s="5"/>
      <c r="L853" s="6"/>
      <c r="M853" s="3"/>
      <c r="N853" s="2"/>
      <c r="O853" s="2"/>
      <c r="S853" s="3"/>
      <c r="T853"/>
      <c r="Y853" s="3"/>
      <c r="Z853" s="4" t="str">
        <f>IF(Tabela1[[#This Row],[R.A.E]]="SIM",VLOOKUP(Tabela1[[#This Row],[CLASSIFICAÇÃO]],Lista_Susp_!PRAZO,2,0)+Tabela1[[#This Row],[DATA]],"")</f>
        <v/>
      </c>
      <c r="AA853" s="11"/>
      <c r="AB853" s="11"/>
      <c r="AE853" s="3"/>
    </row>
    <row r="854" spans="1:31" x14ac:dyDescent="0.25">
      <c r="A854" s="2">
        <v>853</v>
      </c>
      <c r="C854" s="35"/>
      <c r="D854" s="15"/>
      <c r="E854" s="9"/>
      <c r="F854" s="74"/>
      <c r="H854" s="20"/>
      <c r="I854" s="45"/>
      <c r="J854" s="3"/>
      <c r="K854" s="5"/>
      <c r="L854" s="6"/>
      <c r="M854" s="3"/>
      <c r="N854" s="2"/>
      <c r="O854" s="2"/>
      <c r="S854" s="3"/>
      <c r="T854" s="7"/>
      <c r="Y854" s="3"/>
      <c r="Z854" s="4" t="str">
        <f>IF(Tabela1[[#This Row],[R.A.E]]="SIM",VLOOKUP(Tabela1[[#This Row],[CLASSIFICAÇÃO]],Lista_Susp_!PRAZO,2,0)+Tabela1[[#This Row],[DATA]],"")</f>
        <v/>
      </c>
      <c r="AA854" s="11"/>
      <c r="AB854" s="11"/>
      <c r="AE854" s="3"/>
    </row>
    <row r="855" spans="1:31" x14ac:dyDescent="0.25">
      <c r="A855" s="2">
        <v>854</v>
      </c>
      <c r="C855" s="35"/>
      <c r="D855" s="15"/>
      <c r="E855" s="9"/>
      <c r="F855" s="74"/>
      <c r="H855" s="20"/>
      <c r="I855" s="45"/>
      <c r="J855" s="3"/>
      <c r="K855" s="5"/>
      <c r="L855" s="6"/>
      <c r="M855" s="3"/>
      <c r="N855" s="2"/>
      <c r="O855" s="2"/>
      <c r="S855" s="3"/>
      <c r="T855" s="7"/>
      <c r="Y855" s="3"/>
      <c r="Z855" s="4" t="str">
        <f>IF(Tabela1[[#This Row],[R.A.E]]="SIM",VLOOKUP(Tabela1[[#This Row],[CLASSIFICAÇÃO]],Lista_Susp_!PRAZO,2,0)+Tabela1[[#This Row],[DATA]],"")</f>
        <v/>
      </c>
      <c r="AA855" s="11"/>
      <c r="AB855" s="11"/>
      <c r="AD855" s="4"/>
      <c r="AE855" s="3"/>
    </row>
    <row r="856" spans="1:31" x14ac:dyDescent="0.25">
      <c r="A856" s="2">
        <v>855</v>
      </c>
      <c r="C856" s="35"/>
      <c r="D856" s="15"/>
      <c r="E856" s="9"/>
      <c r="F856" s="74"/>
      <c r="H856" s="20"/>
      <c r="I856" s="45"/>
      <c r="J856" s="3"/>
      <c r="K856" s="5"/>
      <c r="L856" s="6"/>
      <c r="M856" s="3"/>
      <c r="N856" s="2"/>
      <c r="O856" s="2"/>
      <c r="S856" s="3"/>
      <c r="T856"/>
      <c r="Y856" s="3"/>
      <c r="Z856" s="4" t="str">
        <f>IF(Tabela1[[#This Row],[R.A.E]]="SIM",VLOOKUP(Tabela1[[#This Row],[CLASSIFICAÇÃO]],Lista_Susp_!PRAZO,2,0)+Tabela1[[#This Row],[DATA]],"")</f>
        <v/>
      </c>
      <c r="AA856" s="11"/>
      <c r="AB856" s="11"/>
      <c r="AE856" s="3"/>
    </row>
    <row r="857" spans="1:31" x14ac:dyDescent="0.25">
      <c r="A857" s="2">
        <v>856</v>
      </c>
      <c r="C857" s="35"/>
      <c r="D857" s="15"/>
      <c r="E857" s="9"/>
      <c r="F857" s="74"/>
      <c r="H857" s="20"/>
      <c r="I857" s="45"/>
      <c r="J857" s="3"/>
      <c r="K857" s="5"/>
      <c r="L857" s="6"/>
      <c r="M857" s="3"/>
      <c r="N857" s="2"/>
      <c r="O857" s="2"/>
      <c r="S857" s="3"/>
      <c r="T857" s="7"/>
      <c r="Y857" s="3"/>
      <c r="Z857" s="4" t="str">
        <f>IF(Tabela1[[#This Row],[R.A.E]]="SIM",VLOOKUP(Tabela1[[#This Row],[CLASSIFICAÇÃO]],Lista_Susp_!PRAZO,2,0)+Tabela1[[#This Row],[DATA]],"")</f>
        <v/>
      </c>
      <c r="AA857" s="11"/>
      <c r="AB857" s="11"/>
      <c r="AE857" s="3"/>
    </row>
    <row r="858" spans="1:31" x14ac:dyDescent="0.25">
      <c r="A858" s="62">
        <v>857</v>
      </c>
      <c r="C858" s="35"/>
      <c r="D858" s="15"/>
      <c r="E858" s="9"/>
      <c r="F858" s="74"/>
      <c r="H858" s="20"/>
      <c r="I858" s="45"/>
      <c r="J858" s="3"/>
      <c r="K858" s="5"/>
      <c r="L858" s="6"/>
      <c r="M858" s="3"/>
      <c r="N858" s="2"/>
      <c r="O858" s="2"/>
      <c r="S858" s="3"/>
      <c r="T858" s="7"/>
      <c r="Y858" s="3"/>
      <c r="Z858" s="4" t="str">
        <f>IF(Tabela1[[#This Row],[R.A.E]]="SIM",VLOOKUP(Tabela1[[#This Row],[CLASSIFICAÇÃO]],Lista_Susp_!PRAZO,2,0)+Tabela1[[#This Row],[DATA]],"")</f>
        <v/>
      </c>
      <c r="AA858" s="11"/>
      <c r="AB858" s="11"/>
      <c r="AE858" s="3"/>
    </row>
    <row r="859" spans="1:31" x14ac:dyDescent="0.25">
      <c r="A859" s="2">
        <v>858</v>
      </c>
      <c r="C859" s="35"/>
      <c r="D859" s="15"/>
      <c r="E859" s="9"/>
      <c r="F859" s="74"/>
      <c r="H859" s="20"/>
      <c r="I859" s="45"/>
      <c r="J859" s="3"/>
      <c r="K859" s="5"/>
      <c r="L859" s="6"/>
      <c r="M859" s="3"/>
      <c r="N859" s="2"/>
      <c r="O859" s="2"/>
      <c r="S859" s="3"/>
      <c r="T859" s="7"/>
      <c r="Y859" s="3"/>
      <c r="Z859" s="4" t="str">
        <f>IF(Tabela1[[#This Row],[R.A.E]]="SIM",VLOOKUP(Tabela1[[#This Row],[CLASSIFICAÇÃO]],Lista_Susp_!PRAZO,2,0)+Tabela1[[#This Row],[DATA]],"")</f>
        <v/>
      </c>
      <c r="AA859" s="11"/>
      <c r="AB859" s="11"/>
      <c r="AD859" s="4"/>
      <c r="AE859" s="3"/>
    </row>
    <row r="860" spans="1:31" x14ac:dyDescent="0.25">
      <c r="A860" s="2">
        <v>859</v>
      </c>
      <c r="C860" s="35"/>
      <c r="D860" s="15"/>
      <c r="E860" s="9"/>
      <c r="F860" s="74"/>
      <c r="H860" s="20"/>
      <c r="I860" s="45"/>
      <c r="J860" s="3"/>
      <c r="K860" s="5"/>
      <c r="L860" s="6"/>
      <c r="M860" s="3"/>
      <c r="N860" s="2"/>
      <c r="O860" s="2"/>
      <c r="S860" s="3"/>
      <c r="T860" s="7"/>
      <c r="Y860" s="3"/>
      <c r="Z860" s="4" t="str">
        <f>IF(Tabela1[[#This Row],[R.A.E]]="SIM",VLOOKUP(Tabela1[[#This Row],[CLASSIFICAÇÃO]],Lista_Susp_!PRAZO,2,0)+Tabela1[[#This Row],[DATA]],"")</f>
        <v/>
      </c>
      <c r="AA860" s="11"/>
      <c r="AB860" s="11"/>
      <c r="AE860" s="3"/>
    </row>
    <row r="861" spans="1:31" x14ac:dyDescent="0.25">
      <c r="A861" s="2">
        <v>860</v>
      </c>
      <c r="C861" s="35"/>
      <c r="D861" s="15"/>
      <c r="E861" s="9"/>
      <c r="F861" s="74"/>
      <c r="H861" s="20"/>
      <c r="I861" s="45"/>
      <c r="J861" s="3"/>
      <c r="K861" s="5"/>
      <c r="L861" s="6"/>
      <c r="M861" s="3"/>
      <c r="N861" s="2"/>
      <c r="O861" s="2"/>
      <c r="S861" s="3"/>
      <c r="T861" s="7"/>
      <c r="Y861" s="3"/>
      <c r="Z861" s="4" t="str">
        <f>IF(Tabela1[[#This Row],[R.A.E]]="SIM",VLOOKUP(Tabela1[[#This Row],[CLASSIFICAÇÃO]],Lista_Susp_!PRAZO,2,0)+Tabela1[[#This Row],[DATA]],"")</f>
        <v/>
      </c>
      <c r="AA861" s="11"/>
      <c r="AB861" s="11"/>
      <c r="AD861" s="4"/>
      <c r="AE861" s="3"/>
    </row>
    <row r="862" spans="1:31" x14ac:dyDescent="0.25">
      <c r="A862" s="2">
        <v>861</v>
      </c>
      <c r="C862" s="35"/>
      <c r="D862" s="15"/>
      <c r="E862" s="9"/>
      <c r="F862" s="74"/>
      <c r="H862" s="20"/>
      <c r="I862" s="45"/>
      <c r="J862" s="3"/>
      <c r="K862" s="5"/>
      <c r="L862" s="6"/>
      <c r="M862" s="3"/>
      <c r="N862" s="2"/>
      <c r="O862" s="2"/>
      <c r="S862" s="3"/>
      <c r="T862" s="7"/>
      <c r="Y862" s="3"/>
      <c r="Z862" s="4" t="str">
        <f>IF(Tabela1[[#This Row],[R.A.E]]="SIM",VLOOKUP(Tabela1[[#This Row],[CLASSIFICAÇÃO]],Lista_Susp_!PRAZO,2,0)+Tabela1[[#This Row],[DATA]],"")</f>
        <v/>
      </c>
      <c r="AA862" s="11"/>
      <c r="AB862" s="11"/>
      <c r="AE862" s="3"/>
    </row>
    <row r="863" spans="1:31" ht="72" customHeight="1" x14ac:dyDescent="0.25">
      <c r="A863" s="2">
        <v>862</v>
      </c>
      <c r="C863" s="35"/>
      <c r="D863" s="15"/>
      <c r="E863" s="9"/>
      <c r="F863" s="74"/>
      <c r="H863" s="20"/>
      <c r="I863" s="45"/>
      <c r="J863" s="3"/>
      <c r="K863" s="5"/>
      <c r="L863" s="6"/>
      <c r="M863" s="3"/>
      <c r="N863" s="2"/>
      <c r="O863" s="2"/>
      <c r="S863" s="3"/>
      <c r="T863"/>
      <c r="Y863" s="3"/>
      <c r="Z863" s="4" t="str">
        <f>IF(Tabela1[[#This Row],[R.A.E]]="SIM",VLOOKUP(Tabela1[[#This Row],[CLASSIFICAÇÃO]],Lista_Susp_!PRAZO,2,0)+Tabela1[[#This Row],[DATA]],"")</f>
        <v/>
      </c>
      <c r="AA863" s="11"/>
      <c r="AB863" s="11"/>
      <c r="AE863" s="3"/>
    </row>
    <row r="864" spans="1:31" x14ac:dyDescent="0.25">
      <c r="A864" s="2">
        <v>863</v>
      </c>
      <c r="C864" s="35"/>
      <c r="D864" s="15"/>
      <c r="E864" s="9"/>
      <c r="F864" s="74"/>
      <c r="H864" s="20"/>
      <c r="I864" s="45"/>
      <c r="J864" s="3"/>
      <c r="K864" s="5"/>
      <c r="L864" s="6"/>
      <c r="M864" s="3"/>
      <c r="N864" s="2"/>
      <c r="O864" s="2"/>
      <c r="S864" s="3"/>
      <c r="T864" s="7"/>
      <c r="Y864" s="3"/>
      <c r="Z864" s="4" t="str">
        <f>IF(Tabela1[[#This Row],[R.A.E]]="SIM",VLOOKUP(Tabela1[[#This Row],[CLASSIFICAÇÃO]],Lista_Susp_!PRAZO,2,0)+Tabela1[[#This Row],[DATA]],"")</f>
        <v/>
      </c>
      <c r="AA864" s="11"/>
      <c r="AB864" s="11"/>
      <c r="AD864" s="4"/>
      <c r="AE864" s="3"/>
    </row>
    <row r="865" spans="1:31" x14ac:dyDescent="0.25">
      <c r="A865" s="2">
        <v>864</v>
      </c>
      <c r="C865" s="35"/>
      <c r="D865" s="15"/>
      <c r="E865" s="9"/>
      <c r="F865" s="74"/>
      <c r="H865" s="20"/>
      <c r="I865" s="45"/>
      <c r="J865" s="3"/>
      <c r="K865" s="5"/>
      <c r="L865" s="6"/>
      <c r="M865" s="3"/>
      <c r="N865" s="2"/>
      <c r="O865" s="2"/>
      <c r="S865" s="3"/>
      <c r="T865" s="7"/>
      <c r="Y865" s="3"/>
      <c r="Z865" s="4" t="str">
        <f>IF(Tabela1[[#This Row],[R.A.E]]="SIM",VLOOKUP(Tabela1[[#This Row],[CLASSIFICAÇÃO]],Lista_Susp_!PRAZO,2,0)+Tabela1[[#This Row],[DATA]],"")</f>
        <v/>
      </c>
      <c r="AA865" s="11"/>
      <c r="AB865" s="11"/>
      <c r="AD865" s="4"/>
      <c r="AE865" s="3"/>
    </row>
    <row r="866" spans="1:31" x14ac:dyDescent="0.25">
      <c r="A866" s="2">
        <v>865</v>
      </c>
      <c r="C866" s="35"/>
      <c r="D866" s="15"/>
      <c r="E866" s="9"/>
      <c r="F866" s="74"/>
      <c r="H866" s="20"/>
      <c r="I866" s="45"/>
      <c r="J866" s="3"/>
      <c r="K866" s="5"/>
      <c r="L866" s="6"/>
      <c r="M866" s="3"/>
      <c r="N866" s="2"/>
      <c r="O866" s="2"/>
      <c r="S866" s="3"/>
      <c r="T866" s="7"/>
      <c r="Y866" s="3"/>
      <c r="Z866" s="4" t="str">
        <f>IF(Tabela1[[#This Row],[R.A.E]]="SIM",VLOOKUP(Tabela1[[#This Row],[CLASSIFICAÇÃO]],Lista_Susp_!PRAZO,2,0)+Tabela1[[#This Row],[DATA]],"")</f>
        <v/>
      </c>
      <c r="AA866" s="11"/>
      <c r="AB866" s="11"/>
      <c r="AE866" s="3"/>
    </row>
    <row r="867" spans="1:31" x14ac:dyDescent="0.25">
      <c r="A867" s="2">
        <v>866</v>
      </c>
      <c r="C867" s="35"/>
      <c r="D867" s="15"/>
      <c r="E867" s="9"/>
      <c r="F867" s="74"/>
      <c r="H867" s="20"/>
      <c r="I867" s="45"/>
      <c r="J867" s="3"/>
      <c r="K867" s="5"/>
      <c r="L867" s="6"/>
      <c r="M867" s="3"/>
      <c r="N867" s="2"/>
      <c r="O867" s="2"/>
      <c r="S867" s="3"/>
      <c r="T867"/>
      <c r="Y867" s="3"/>
      <c r="Z867" s="4" t="str">
        <f>IF(Tabela1[[#This Row],[R.A.E]]="SIM",VLOOKUP(Tabela1[[#This Row],[CLASSIFICAÇÃO]],Lista_Susp_!PRAZO,2,0)+Tabela1[[#This Row],[DATA]],"")</f>
        <v/>
      </c>
      <c r="AA867" s="11"/>
      <c r="AB867" s="11"/>
      <c r="AE867" s="3"/>
    </row>
    <row r="868" spans="1:31" ht="29.25" customHeight="1" x14ac:dyDescent="0.25">
      <c r="A868" s="2">
        <v>867</v>
      </c>
      <c r="C868" s="35"/>
      <c r="D868" s="15"/>
      <c r="E868" s="9"/>
      <c r="F868" s="74"/>
      <c r="H868" s="20"/>
      <c r="I868" s="45"/>
      <c r="J868" s="3"/>
      <c r="K868" s="5"/>
      <c r="L868" s="6"/>
      <c r="M868" s="3"/>
      <c r="N868" s="2"/>
      <c r="O868" s="2"/>
      <c r="S868" s="3"/>
      <c r="T868" s="7"/>
      <c r="Y868" s="3"/>
      <c r="Z868" s="4" t="str">
        <f>IF(Tabela1[[#This Row],[R.A.E]]="SIM",VLOOKUP(Tabela1[[#This Row],[CLASSIFICAÇÃO]],Lista_Susp_!PRAZO,2,0)+Tabela1[[#This Row],[DATA]],"")</f>
        <v/>
      </c>
      <c r="AA868" s="11"/>
      <c r="AB868" s="11"/>
      <c r="AE868" s="3"/>
    </row>
    <row r="869" spans="1:31" x14ac:dyDescent="0.25">
      <c r="A869" s="2">
        <v>868</v>
      </c>
      <c r="C869" s="35"/>
      <c r="D869" s="15"/>
      <c r="E869" s="9"/>
      <c r="F869" s="33"/>
      <c r="H869" s="20"/>
      <c r="I869" s="45"/>
      <c r="J869" s="3"/>
      <c r="K869" s="5"/>
      <c r="L869" s="6"/>
      <c r="M869" s="3"/>
      <c r="N869" s="2"/>
      <c r="O869" s="2"/>
      <c r="S869" s="3"/>
      <c r="T869"/>
      <c r="Y869" s="3"/>
      <c r="Z869" s="4" t="str">
        <f>IF(Tabela1[[#This Row],[R.A.E]]="SIM",VLOOKUP(Tabela1[[#This Row],[CLASSIFICAÇÃO]],Lista_Susp_!PRAZO,2,0)+Tabela1[[#This Row],[DATA]],"")</f>
        <v/>
      </c>
      <c r="AA869" s="11"/>
      <c r="AB869" s="11"/>
      <c r="AE869" s="3"/>
    </row>
    <row r="870" spans="1:31" x14ac:dyDescent="0.25">
      <c r="A870" s="62">
        <v>869</v>
      </c>
      <c r="C870" s="35"/>
      <c r="D870" s="15"/>
      <c r="E870" s="9"/>
      <c r="F870" s="33"/>
      <c r="H870" s="20"/>
      <c r="I870" s="45"/>
      <c r="J870" s="3"/>
      <c r="K870" s="5"/>
      <c r="L870" s="6"/>
      <c r="M870" s="3"/>
      <c r="N870" s="2"/>
      <c r="O870" s="2"/>
      <c r="S870" s="3"/>
      <c r="T870"/>
      <c r="Y870" s="3"/>
      <c r="Z870" s="4" t="str">
        <f>IF(Tabela1[[#This Row],[R.A.E]]="SIM",VLOOKUP(Tabela1[[#This Row],[CLASSIFICAÇÃO]],Lista_Susp_!PRAZO,2,0)+Tabela1[[#This Row],[DATA]],"")</f>
        <v/>
      </c>
      <c r="AA870" s="11"/>
      <c r="AB870" s="11"/>
      <c r="AE870" s="3"/>
    </row>
    <row r="871" spans="1:31" x14ac:dyDescent="0.25">
      <c r="A871" s="2">
        <v>870</v>
      </c>
      <c r="C871" s="35"/>
      <c r="D871" s="15"/>
      <c r="E871" s="9"/>
      <c r="F871" s="33"/>
      <c r="H871" s="20"/>
      <c r="I871" s="45"/>
      <c r="J871" s="3"/>
      <c r="K871" s="5"/>
      <c r="L871" s="6"/>
      <c r="M871" s="3"/>
      <c r="N871" s="2"/>
      <c r="O871" s="2"/>
      <c r="S871" s="3"/>
      <c r="T871"/>
      <c r="Y871" s="3"/>
      <c r="Z871" s="4" t="str">
        <f>IF(Tabela1[[#This Row],[R.A.E]]="SIM",VLOOKUP(Tabela1[[#This Row],[CLASSIFICAÇÃO]],Lista_Susp_!PRAZO,2,0)+Tabela1[[#This Row],[DATA]],"")</f>
        <v/>
      </c>
      <c r="AA871" s="11"/>
      <c r="AB871" s="11"/>
      <c r="AE871" s="3"/>
    </row>
    <row r="872" spans="1:31" x14ac:dyDescent="0.25">
      <c r="A872" s="2">
        <v>871</v>
      </c>
      <c r="C872" s="35"/>
      <c r="D872" s="15"/>
      <c r="E872" s="9"/>
      <c r="F872" s="33"/>
      <c r="H872" s="20"/>
      <c r="I872" s="45"/>
      <c r="J872" s="3"/>
      <c r="K872" s="5"/>
      <c r="L872" s="6"/>
      <c r="M872" s="3"/>
      <c r="N872" s="2"/>
      <c r="O872" s="2"/>
      <c r="S872" s="3"/>
      <c r="T872" s="7"/>
      <c r="Y872" s="3"/>
      <c r="Z872" s="4" t="str">
        <f>IF(Tabela1[[#This Row],[R.A.E]]="SIM",VLOOKUP(Tabela1[[#This Row],[CLASSIFICAÇÃO]],Lista_Susp_!PRAZO,2,0)+Tabela1[[#This Row],[DATA]],"")</f>
        <v/>
      </c>
      <c r="AA872" s="11"/>
      <c r="AB872" s="11"/>
      <c r="AE872" s="3"/>
    </row>
    <row r="873" spans="1:31" x14ac:dyDescent="0.25">
      <c r="A873" s="2">
        <v>872</v>
      </c>
      <c r="C873" s="35"/>
      <c r="D873" s="15"/>
      <c r="E873" s="9"/>
      <c r="F873" s="33"/>
      <c r="H873" s="20"/>
      <c r="I873" s="45"/>
      <c r="J873" s="3"/>
      <c r="K873" s="5"/>
      <c r="L873" s="6"/>
      <c r="M873" s="3"/>
      <c r="N873" s="2"/>
      <c r="O873" s="2"/>
      <c r="S873" s="3"/>
      <c r="T873" s="7"/>
      <c r="Y873" s="3"/>
      <c r="Z873" s="4" t="str">
        <f>IF(Tabela1[[#This Row],[R.A.E]]="SIM",VLOOKUP(Tabela1[[#This Row],[CLASSIFICAÇÃO]],Lista_Susp_!PRAZO,2,0)+Tabela1[[#This Row],[DATA]],"")</f>
        <v/>
      </c>
      <c r="AA873" s="11"/>
      <c r="AB873" s="11"/>
      <c r="AE873" s="3"/>
    </row>
    <row r="874" spans="1:31" x14ac:dyDescent="0.25">
      <c r="A874" s="2">
        <v>873</v>
      </c>
      <c r="C874" s="35"/>
      <c r="D874" s="15"/>
      <c r="E874" s="9"/>
      <c r="F874" s="33"/>
      <c r="H874" s="20"/>
      <c r="I874" s="45"/>
      <c r="J874" s="3"/>
      <c r="K874" s="5"/>
      <c r="L874" s="6"/>
      <c r="M874" s="3"/>
      <c r="N874" s="2"/>
      <c r="O874" s="2"/>
      <c r="S874" s="3"/>
      <c r="T874"/>
      <c r="Y874" s="3"/>
      <c r="Z874" s="4" t="str">
        <f>IF(Tabela1[[#This Row],[R.A.E]]="SIM",VLOOKUP(Tabela1[[#This Row],[CLASSIFICAÇÃO]],Lista_Susp_!PRAZO,2,0)+Tabela1[[#This Row],[DATA]],"")</f>
        <v/>
      </c>
      <c r="AA874" s="11"/>
      <c r="AB874" s="11"/>
      <c r="AD874" s="4"/>
      <c r="AE874" s="3"/>
    </row>
    <row r="875" spans="1:31" ht="50.25" customHeight="1" x14ac:dyDescent="0.25">
      <c r="A875" s="2">
        <v>874</v>
      </c>
      <c r="C875" s="35"/>
      <c r="D875" s="15"/>
      <c r="E875" s="9"/>
      <c r="F875" s="33"/>
      <c r="H875" s="20"/>
      <c r="I875" s="45"/>
      <c r="J875" s="3"/>
      <c r="K875" s="5"/>
      <c r="L875" s="6"/>
      <c r="M875" s="3"/>
      <c r="N875" s="2"/>
      <c r="O875" s="2"/>
      <c r="S875" s="3"/>
      <c r="T875" s="7"/>
      <c r="Y875" s="3"/>
      <c r="Z875" s="4" t="str">
        <f>IF(Tabela1[[#This Row],[R.A.E]]="SIM",VLOOKUP(Tabela1[[#This Row],[CLASSIFICAÇÃO]],Lista_Susp_!PRAZO,2,0)+Tabela1[[#This Row],[DATA]],"")</f>
        <v/>
      </c>
      <c r="AA875" s="11"/>
      <c r="AB875" s="11"/>
      <c r="AE875" s="3"/>
    </row>
    <row r="876" spans="1:31" x14ac:dyDescent="0.25">
      <c r="A876" s="2">
        <v>875</v>
      </c>
      <c r="C876" s="35"/>
      <c r="D876" s="15"/>
      <c r="E876" s="9"/>
      <c r="F876" s="33"/>
      <c r="H876" s="20"/>
      <c r="I876" s="45"/>
      <c r="J876" s="3"/>
      <c r="K876" s="5"/>
      <c r="L876" s="6"/>
      <c r="M876" s="3"/>
      <c r="N876" s="2"/>
      <c r="O876" s="2"/>
      <c r="S876" s="3"/>
      <c r="T876" s="7"/>
      <c r="U876" s="6"/>
      <c r="Y876" s="3"/>
      <c r="Z876" s="4" t="str">
        <f>IF(Tabela1[[#This Row],[R.A.E]]="SIM",VLOOKUP(Tabela1[[#This Row],[CLASSIFICAÇÃO]],Lista_Susp_!PRAZO,2,0)+Tabela1[[#This Row],[DATA]],"")</f>
        <v/>
      </c>
      <c r="AA876" s="11"/>
      <c r="AB876" s="11"/>
      <c r="AE876" s="3"/>
    </row>
    <row r="877" spans="1:31" x14ac:dyDescent="0.25">
      <c r="A877" s="19">
        <v>876</v>
      </c>
      <c r="C877" s="35"/>
      <c r="D877" s="15"/>
      <c r="E877" s="9"/>
      <c r="F877" s="33"/>
      <c r="G877" s="19"/>
      <c r="H877" s="20"/>
      <c r="I877" s="45"/>
      <c r="J877" s="3"/>
      <c r="K877" s="5"/>
      <c r="L877" s="6"/>
      <c r="M877" s="3"/>
      <c r="N877" s="2"/>
      <c r="O877" s="2"/>
      <c r="S877" s="3"/>
      <c r="T877" s="7"/>
      <c r="Y877" s="3"/>
      <c r="Z877" s="4" t="str">
        <f>IF(Tabela1[[#This Row],[R.A.E]]="SIM",VLOOKUP(Tabela1[[#This Row],[CLASSIFICAÇÃO]],Lista_Susp_!PRAZO,2,0)+Tabela1[[#This Row],[DATA]],"")</f>
        <v/>
      </c>
      <c r="AA877" s="11"/>
      <c r="AB877" s="11"/>
      <c r="AD877" s="4"/>
      <c r="AE877" s="3"/>
    </row>
    <row r="878" spans="1:31" x14ac:dyDescent="0.25">
      <c r="A878" s="19">
        <v>877</v>
      </c>
      <c r="C878" s="35"/>
      <c r="D878" s="15"/>
      <c r="E878" s="9"/>
      <c r="F878" s="33"/>
      <c r="H878" s="20"/>
      <c r="I878" s="45"/>
      <c r="J878" s="3"/>
      <c r="K878" s="5"/>
      <c r="L878" s="6"/>
      <c r="M878" s="3"/>
      <c r="N878" s="2"/>
      <c r="O878" s="2"/>
      <c r="S878" s="3"/>
      <c r="T878" s="7"/>
      <c r="Y878" s="3"/>
      <c r="Z878" s="4" t="str">
        <f>IF(Tabela1[[#This Row],[R.A.E]]="SIM",VLOOKUP(Tabela1[[#This Row],[CLASSIFICAÇÃO]],Lista_Susp_!PRAZO,2,0)+Tabela1[[#This Row],[DATA]],"")</f>
        <v/>
      </c>
      <c r="AA878" s="11"/>
      <c r="AB878" s="11"/>
      <c r="AC878" s="4"/>
      <c r="AD878" s="4"/>
      <c r="AE878" s="3"/>
    </row>
    <row r="879" spans="1:31" ht="63" customHeight="1" x14ac:dyDescent="0.25">
      <c r="A879" s="2">
        <v>878</v>
      </c>
      <c r="C879" s="35"/>
      <c r="D879" s="15"/>
      <c r="E879" s="9"/>
      <c r="F879" s="33"/>
      <c r="H879" s="20"/>
      <c r="I879" s="45"/>
      <c r="J879" s="3"/>
      <c r="K879" s="5"/>
      <c r="L879" s="6"/>
      <c r="M879" s="3"/>
      <c r="N879" s="2"/>
      <c r="O879" s="2"/>
      <c r="S879" s="3"/>
      <c r="T879"/>
      <c r="Y879" s="3"/>
      <c r="Z879" s="4" t="str">
        <f>IF(Tabela1[[#This Row],[R.A.E]]="SIM",VLOOKUP(Tabela1[[#This Row],[CLASSIFICAÇÃO]],Lista_Susp_!PRAZO,2,0)+Tabela1[[#This Row],[DATA]],"")</f>
        <v/>
      </c>
      <c r="AA879" s="11"/>
      <c r="AB879" s="11"/>
      <c r="AE879" s="3"/>
    </row>
    <row r="880" spans="1:31" ht="43.5" customHeight="1" x14ac:dyDescent="0.25">
      <c r="A880" s="2">
        <v>879</v>
      </c>
      <c r="C880" s="35"/>
      <c r="D880" s="15"/>
      <c r="E880" s="9"/>
      <c r="F880" s="33"/>
      <c r="H880" s="20"/>
      <c r="I880" s="45"/>
      <c r="J880" s="3"/>
      <c r="K880" s="5"/>
      <c r="L880" s="6"/>
      <c r="M880" s="3"/>
      <c r="N880" s="33"/>
      <c r="O880" s="2"/>
      <c r="S880" s="3"/>
      <c r="T880" s="7"/>
      <c r="Y880" s="3"/>
      <c r="Z880" s="4" t="str">
        <f>IF(Tabela1[[#This Row],[R.A.E]]="SIM",VLOOKUP(Tabela1[[#This Row],[CLASSIFICAÇÃO]],Lista_Susp_!PRAZO,2,0)+Tabela1[[#This Row],[DATA]],"")</f>
        <v/>
      </c>
      <c r="AA880" s="11"/>
      <c r="AB880" s="11"/>
      <c r="AE880" s="3"/>
    </row>
    <row r="881" spans="1:31" x14ac:dyDescent="0.25">
      <c r="A881" s="2">
        <v>880</v>
      </c>
      <c r="C881" s="35"/>
      <c r="D881" s="15"/>
      <c r="E881" s="9"/>
      <c r="F881" s="33"/>
      <c r="H881" s="20"/>
      <c r="I881" s="45"/>
      <c r="J881" s="3"/>
      <c r="K881" s="5"/>
      <c r="L881" s="6"/>
      <c r="M881" s="3"/>
      <c r="N881" s="2"/>
      <c r="O881" s="2"/>
      <c r="S881" s="3"/>
      <c r="T881" s="7"/>
      <c r="Y881" s="3"/>
      <c r="Z881" s="4" t="str">
        <f>IF(Tabela1[[#This Row],[R.A.E]]="SIM",VLOOKUP(Tabela1[[#This Row],[CLASSIFICAÇÃO]],Lista_Susp_!PRAZO,2,0)+Tabela1[[#This Row],[DATA]],"")</f>
        <v/>
      </c>
      <c r="AA881" s="11"/>
      <c r="AB881" s="11"/>
      <c r="AE881" s="3"/>
    </row>
    <row r="882" spans="1:31" x14ac:dyDescent="0.25">
      <c r="A882" s="2">
        <v>881</v>
      </c>
      <c r="C882" s="35"/>
      <c r="D882" s="15"/>
      <c r="E882" s="9"/>
      <c r="F882" s="33"/>
      <c r="H882" s="20"/>
      <c r="I882" s="45"/>
      <c r="J882" s="3"/>
      <c r="K882" s="5"/>
      <c r="L882" s="6"/>
      <c r="M882" s="3"/>
      <c r="N882" s="2"/>
      <c r="O882" s="2"/>
      <c r="S882" s="3"/>
      <c r="T882" s="7"/>
      <c r="Y882" s="3"/>
      <c r="Z882" s="4" t="str">
        <f>IF(Tabela1[[#This Row],[R.A.E]]="SIM",VLOOKUP(Tabela1[[#This Row],[CLASSIFICAÇÃO]],Lista_Susp_!PRAZO,2,0)+Tabela1[[#This Row],[DATA]],"")</f>
        <v/>
      </c>
      <c r="AA882" s="11"/>
      <c r="AB882" s="11"/>
      <c r="AD882" s="4"/>
      <c r="AE882" s="3"/>
    </row>
    <row r="883" spans="1:31" x14ac:dyDescent="0.25">
      <c r="A883" s="2">
        <v>882</v>
      </c>
      <c r="C883" s="35"/>
      <c r="D883" s="15"/>
      <c r="E883" s="9"/>
      <c r="F883" s="33"/>
      <c r="H883" s="20"/>
      <c r="I883" s="45"/>
      <c r="J883" s="3"/>
      <c r="K883" s="5"/>
      <c r="L883" s="6"/>
      <c r="M883" s="3"/>
      <c r="N883" s="2"/>
      <c r="O883" s="2"/>
      <c r="S883" s="3"/>
      <c r="T883" s="7"/>
      <c r="Y883" s="3"/>
      <c r="Z883" s="4" t="str">
        <f>IF(Tabela1[[#This Row],[R.A.E]]="SIM",VLOOKUP(Tabela1[[#This Row],[CLASSIFICAÇÃO]],Lista_Susp_!PRAZO,2,0)+Tabela1[[#This Row],[DATA]],"")</f>
        <v/>
      </c>
      <c r="AA883" s="11"/>
      <c r="AB883" s="11"/>
      <c r="AE883" s="3"/>
    </row>
    <row r="884" spans="1:31" x14ac:dyDescent="0.25">
      <c r="A884" s="2">
        <v>883</v>
      </c>
      <c r="C884" s="35"/>
      <c r="D884" s="15"/>
      <c r="E884" s="9"/>
      <c r="F884" s="33"/>
      <c r="H884" s="20"/>
      <c r="I884" s="45"/>
      <c r="J884" s="3"/>
      <c r="K884" s="5"/>
      <c r="L884" s="6"/>
      <c r="M884" s="3"/>
      <c r="N884" s="2"/>
      <c r="O884" s="2"/>
      <c r="S884" s="3"/>
      <c r="T884" s="7"/>
      <c r="Y884" s="3"/>
      <c r="Z884" s="4" t="str">
        <f>IF(Tabela1[[#This Row],[R.A.E]]="SIM",VLOOKUP(Tabela1[[#This Row],[CLASSIFICAÇÃO]],Lista_Susp_!PRAZO,2,0)+Tabela1[[#This Row],[DATA]],"")</f>
        <v/>
      </c>
      <c r="AA884" s="11"/>
      <c r="AB884" s="11"/>
      <c r="AE884" s="3"/>
    </row>
    <row r="885" spans="1:31" x14ac:dyDescent="0.25">
      <c r="A885" s="2">
        <v>884</v>
      </c>
      <c r="C885" s="35"/>
      <c r="D885" s="15"/>
      <c r="E885" s="9"/>
      <c r="F885" s="33"/>
      <c r="H885" s="20"/>
      <c r="I885" s="45"/>
      <c r="J885" s="3"/>
      <c r="K885" s="5"/>
      <c r="L885" s="6"/>
      <c r="M885" s="3"/>
      <c r="N885" s="2"/>
      <c r="O885" s="2"/>
      <c r="S885" s="3"/>
      <c r="T885" s="7"/>
      <c r="Y885" s="3"/>
      <c r="Z885" s="4" t="str">
        <f>IF(Tabela1[[#This Row],[R.A.E]]="SIM",VLOOKUP(Tabela1[[#This Row],[CLASSIFICAÇÃO]],Lista_Susp_!PRAZO,2,0)+Tabela1[[#This Row],[DATA]],"")</f>
        <v/>
      </c>
      <c r="AA885" s="11"/>
      <c r="AB885" s="11"/>
      <c r="AE885" s="3"/>
    </row>
    <row r="886" spans="1:31" x14ac:dyDescent="0.25">
      <c r="A886" s="2">
        <v>885</v>
      </c>
      <c r="C886" s="35"/>
      <c r="D886" s="15"/>
      <c r="E886" s="9"/>
      <c r="F886" s="33"/>
      <c r="H886" s="20"/>
      <c r="I886" s="45"/>
      <c r="J886" s="3"/>
      <c r="K886" s="5"/>
      <c r="L886" s="6"/>
      <c r="M886" s="3"/>
      <c r="N886" s="2"/>
      <c r="O886" s="2"/>
      <c r="S886" s="3"/>
      <c r="T886" s="7"/>
      <c r="Y886" s="3"/>
      <c r="Z886" s="4" t="str">
        <f>IF(Tabela1[[#This Row],[R.A.E]]="SIM",VLOOKUP(Tabela1[[#This Row],[CLASSIFICAÇÃO]],Lista_Susp_!PRAZO,2,0)+Tabela1[[#This Row],[DATA]],"")</f>
        <v/>
      </c>
      <c r="AA886" s="11"/>
      <c r="AB886" s="11"/>
      <c r="AE886" s="3"/>
    </row>
    <row r="887" spans="1:31" ht="103.5" customHeight="1" x14ac:dyDescent="0.25">
      <c r="A887" s="62">
        <v>886</v>
      </c>
      <c r="C887" s="35"/>
      <c r="D887" s="15"/>
      <c r="E887" s="9"/>
      <c r="F887" s="33"/>
      <c r="H887" s="20"/>
      <c r="I887" s="45"/>
      <c r="J887" s="3"/>
      <c r="K887" s="5"/>
      <c r="L887" s="6"/>
      <c r="M887" s="3"/>
      <c r="N887" s="2"/>
      <c r="O887" s="2"/>
      <c r="S887" s="3"/>
      <c r="T887" s="7"/>
      <c r="Y887" s="3"/>
      <c r="Z887" s="4" t="str">
        <f>IF(Tabela1[[#This Row],[R.A.E]]="SIM",VLOOKUP(Tabela1[[#This Row],[CLASSIFICAÇÃO]],Lista_Susp_!PRAZO,2,0)+Tabela1[[#This Row],[DATA]],"")</f>
        <v/>
      </c>
      <c r="AA887" s="11"/>
      <c r="AB887" s="11"/>
      <c r="AE887" s="3"/>
    </row>
    <row r="888" spans="1:31" ht="43.5" customHeight="1" x14ac:dyDescent="0.25">
      <c r="A888" s="2">
        <v>887</v>
      </c>
      <c r="C888" s="35"/>
      <c r="D888" s="15"/>
      <c r="E888" s="9"/>
      <c r="F888" s="33"/>
      <c r="H888" s="20"/>
      <c r="I888" s="45"/>
      <c r="J888" s="3"/>
      <c r="K888" s="5"/>
      <c r="L888" s="6"/>
      <c r="M888" s="3"/>
      <c r="N888" s="2"/>
      <c r="O888" s="2"/>
      <c r="S888" s="3"/>
      <c r="T888"/>
      <c r="Y888" s="3"/>
      <c r="Z888" s="4" t="str">
        <f>IF(Tabela1[[#This Row],[R.A.E]]="SIM",VLOOKUP(Tabela1[[#This Row],[CLASSIFICAÇÃO]],Lista_Susp_!PRAZO,2,0)+Tabela1[[#This Row],[DATA]],"")</f>
        <v/>
      </c>
      <c r="AA888" s="11"/>
      <c r="AB888" s="11"/>
      <c r="AE888" s="3"/>
    </row>
    <row r="889" spans="1:31" ht="63" customHeight="1" x14ac:dyDescent="0.25">
      <c r="A889" s="2">
        <v>888</v>
      </c>
      <c r="C889" s="35"/>
      <c r="D889" s="15"/>
      <c r="E889" s="9"/>
      <c r="F889" s="33"/>
      <c r="H889" s="20"/>
      <c r="I889" s="45"/>
      <c r="J889" s="3"/>
      <c r="K889" s="5"/>
      <c r="L889" s="6"/>
      <c r="M889" s="3"/>
      <c r="N889" s="2"/>
      <c r="O889" s="2"/>
      <c r="S889" s="3"/>
      <c r="T889" s="7"/>
      <c r="Y889" s="3"/>
      <c r="Z889" s="4" t="str">
        <f>IF(Tabela1[[#This Row],[R.A.E]]="SIM",VLOOKUP(Tabela1[[#This Row],[CLASSIFICAÇÃO]],Lista_Susp_!PRAZO,2,0)+Tabela1[[#This Row],[DATA]],"")</f>
        <v/>
      </c>
      <c r="AA889" s="11"/>
      <c r="AB889" s="11"/>
      <c r="AE889" s="3"/>
    </row>
    <row r="890" spans="1:31" x14ac:dyDescent="0.25">
      <c r="A890" s="2">
        <v>889</v>
      </c>
      <c r="C890" s="35"/>
      <c r="D890" s="15"/>
      <c r="E890" s="9"/>
      <c r="F890" s="33"/>
      <c r="H890" s="20"/>
      <c r="I890" s="45"/>
      <c r="J890" s="3"/>
      <c r="K890" s="5"/>
      <c r="L890" s="6"/>
      <c r="M890" s="3"/>
      <c r="N890" s="2"/>
      <c r="O890" s="2"/>
      <c r="S890" s="3"/>
      <c r="T890" s="7"/>
      <c r="Y890" s="3"/>
      <c r="Z890" s="4" t="str">
        <f>IF(Tabela1[[#This Row],[R.A.E]]="SIM",VLOOKUP(Tabela1[[#This Row],[CLASSIFICAÇÃO]],Lista_Susp_!PRAZO,2,0)+Tabela1[[#This Row],[DATA]],"")</f>
        <v/>
      </c>
      <c r="AA890" s="11"/>
      <c r="AB890" s="11"/>
      <c r="AE890" s="3"/>
    </row>
    <row r="891" spans="1:31" x14ac:dyDescent="0.25">
      <c r="A891" s="2">
        <v>890</v>
      </c>
      <c r="C891" s="35"/>
      <c r="D891" s="15"/>
      <c r="E891" s="9"/>
      <c r="F891" s="33"/>
      <c r="H891" s="20"/>
      <c r="I891" s="45"/>
      <c r="J891" s="3"/>
      <c r="K891" s="5"/>
      <c r="L891" s="6"/>
      <c r="M891" s="3"/>
      <c r="N891" s="2"/>
      <c r="O891" s="2"/>
      <c r="S891" s="3"/>
      <c r="T891" s="7"/>
      <c r="Y891" s="3"/>
      <c r="Z891" s="4" t="str">
        <f>IF(Tabela1[[#This Row],[R.A.E]]="SIM",VLOOKUP(Tabela1[[#This Row],[CLASSIFICAÇÃO]],Lista_Susp_!PRAZO,2,0)+Tabela1[[#This Row],[DATA]],"")</f>
        <v/>
      </c>
      <c r="AA891" s="11"/>
      <c r="AB891" s="11"/>
      <c r="AD891" s="4"/>
      <c r="AE891" s="3"/>
    </row>
    <row r="892" spans="1:31" x14ac:dyDescent="0.25">
      <c r="A892" s="2">
        <v>891</v>
      </c>
      <c r="C892" s="35"/>
      <c r="D892" s="15"/>
      <c r="E892" s="9"/>
      <c r="F892" s="33"/>
      <c r="H892" s="20"/>
      <c r="I892" s="45"/>
      <c r="J892" s="3"/>
      <c r="K892" s="5"/>
      <c r="L892" s="6"/>
      <c r="M892" s="3"/>
      <c r="N892" s="2"/>
      <c r="O892" s="2"/>
      <c r="S892" s="3"/>
      <c r="T892" s="7"/>
      <c r="Y892" s="3"/>
      <c r="Z892" s="4" t="str">
        <f>IF(Tabela1[[#This Row],[R.A.E]]="SIM",VLOOKUP(Tabela1[[#This Row],[CLASSIFICAÇÃO]],Lista_Susp_!PRAZO,2,0)+Tabela1[[#This Row],[DATA]],"")</f>
        <v/>
      </c>
      <c r="AA892" s="11"/>
      <c r="AB892" s="11"/>
      <c r="AE892" s="3"/>
    </row>
    <row r="893" spans="1:31" x14ac:dyDescent="0.25">
      <c r="A893" s="2">
        <v>892</v>
      </c>
      <c r="C893" s="35"/>
      <c r="D893" s="15"/>
      <c r="E893" s="9"/>
      <c r="F893" s="33"/>
      <c r="H893" s="20"/>
      <c r="I893" s="45"/>
      <c r="J893" s="3"/>
      <c r="K893" s="5"/>
      <c r="L893" s="6"/>
      <c r="M893" s="3"/>
      <c r="N893" s="2"/>
      <c r="O893" s="2"/>
      <c r="S893" s="3"/>
      <c r="T893" s="7"/>
      <c r="Y893" s="3"/>
      <c r="Z893" s="4" t="str">
        <f>IF(Tabela1[[#This Row],[R.A.E]]="SIM",VLOOKUP(Tabela1[[#This Row],[CLASSIFICAÇÃO]],Lista_Susp_!PRAZO,2,0)+Tabela1[[#This Row],[DATA]],"")</f>
        <v/>
      </c>
      <c r="AA893" s="11"/>
      <c r="AB893" s="11"/>
      <c r="AD893" s="4"/>
      <c r="AE893" s="3"/>
    </row>
    <row r="894" spans="1:31" x14ac:dyDescent="0.25">
      <c r="A894" s="2">
        <v>893</v>
      </c>
      <c r="C894" s="35"/>
      <c r="D894" s="15"/>
      <c r="E894" s="9"/>
      <c r="F894" s="33"/>
      <c r="H894" s="20"/>
      <c r="I894" s="45"/>
      <c r="J894" s="3"/>
      <c r="K894" s="5"/>
      <c r="L894" s="6"/>
      <c r="M894" s="3"/>
      <c r="N894" s="2"/>
      <c r="O894" s="2"/>
      <c r="S894" s="3"/>
      <c r="T894" s="7"/>
      <c r="Y894" s="3"/>
      <c r="Z894" s="4" t="str">
        <f>IF(Tabela1[[#This Row],[R.A.E]]="SIM",VLOOKUP(Tabela1[[#This Row],[CLASSIFICAÇÃO]],Lista_Susp_!PRAZO,2,0)+Tabela1[[#This Row],[DATA]],"")</f>
        <v/>
      </c>
      <c r="AA894" s="11"/>
      <c r="AB894" s="11"/>
      <c r="AE894" s="3"/>
    </row>
    <row r="895" spans="1:31" x14ac:dyDescent="0.25">
      <c r="A895" s="2">
        <v>894</v>
      </c>
      <c r="C895" s="35"/>
      <c r="D895" s="15"/>
      <c r="E895" s="9"/>
      <c r="F895" s="33"/>
      <c r="H895" s="20"/>
      <c r="I895" s="45"/>
      <c r="J895" s="3"/>
      <c r="K895" s="5"/>
      <c r="L895" s="6"/>
      <c r="M895" s="3"/>
      <c r="N895" s="2"/>
      <c r="O895" s="2"/>
      <c r="S895" s="3"/>
      <c r="T895" s="7"/>
      <c r="Y895" s="3"/>
      <c r="Z895" s="4" t="str">
        <f>IF(Tabela1[[#This Row],[R.A.E]]="SIM",VLOOKUP(Tabela1[[#This Row],[CLASSIFICAÇÃO]],Lista_Susp_!PRAZO,2,0)+Tabela1[[#This Row],[DATA]],"")</f>
        <v/>
      </c>
      <c r="AA895" s="11"/>
      <c r="AB895" s="11"/>
      <c r="AE895" s="3"/>
    </row>
    <row r="896" spans="1:31" x14ac:dyDescent="0.25">
      <c r="A896" s="2">
        <v>895</v>
      </c>
      <c r="C896" s="35"/>
      <c r="D896" s="15"/>
      <c r="E896" s="9"/>
      <c r="F896" s="33"/>
      <c r="H896" s="20"/>
      <c r="I896" s="45"/>
      <c r="J896" s="3"/>
      <c r="K896" s="5"/>
      <c r="L896" s="6"/>
      <c r="M896" s="3"/>
      <c r="N896" s="2"/>
      <c r="O896" s="2"/>
      <c r="S896" s="3"/>
      <c r="T896"/>
      <c r="V896" s="26"/>
      <c r="Y896" s="3"/>
      <c r="Z896" s="4" t="str">
        <f>IF(Tabela1[[#This Row],[R.A.E]]="SIM",VLOOKUP(Tabela1[[#This Row],[CLASSIFICAÇÃO]],Lista_Susp_!PRAZO,2,0)+Tabela1[[#This Row],[DATA]],"")</f>
        <v/>
      </c>
      <c r="AA896" s="11"/>
      <c r="AB896" s="11"/>
      <c r="AE896" s="3"/>
    </row>
    <row r="897" spans="1:31" x14ac:dyDescent="0.25">
      <c r="A897" s="2">
        <v>896</v>
      </c>
      <c r="C897" s="35"/>
      <c r="D897" s="15"/>
      <c r="E897" s="9"/>
      <c r="F897" s="33"/>
      <c r="H897" s="20"/>
      <c r="I897" s="45"/>
      <c r="J897" s="3"/>
      <c r="K897" s="5"/>
      <c r="L897" s="6"/>
      <c r="M897" s="3"/>
      <c r="N897" s="2"/>
      <c r="O897" s="2"/>
      <c r="S897" s="3"/>
      <c r="T897" s="7"/>
      <c r="Y897" s="3"/>
      <c r="Z897" s="4" t="str">
        <f>IF(Tabela1[[#This Row],[R.A.E]]="SIM",VLOOKUP(Tabela1[[#This Row],[CLASSIFICAÇÃO]],Lista_Susp_!PRAZO,2,0)+Tabela1[[#This Row],[DATA]],"")</f>
        <v/>
      </c>
      <c r="AA897" s="11"/>
      <c r="AB897" s="11"/>
      <c r="AE897" s="3"/>
    </row>
    <row r="898" spans="1:31" x14ac:dyDescent="0.25">
      <c r="A898" s="2">
        <v>897</v>
      </c>
      <c r="C898" s="35"/>
      <c r="D898" s="15"/>
      <c r="E898" s="9"/>
      <c r="F898" s="33"/>
      <c r="H898" s="20"/>
      <c r="I898" s="45"/>
      <c r="J898" s="3"/>
      <c r="K898" s="5"/>
      <c r="L898" s="6"/>
      <c r="M898" s="3"/>
      <c r="N898" s="2"/>
      <c r="O898" s="2"/>
      <c r="S898" s="3"/>
      <c r="T898" s="7"/>
      <c r="Y898" s="3"/>
      <c r="Z898" s="4" t="str">
        <f>IF(Tabela1[[#This Row],[R.A.E]]="SIM",VLOOKUP(Tabela1[[#This Row],[CLASSIFICAÇÃO]],Lista_Susp_!PRAZO,2,0)+Tabela1[[#This Row],[DATA]],"")</f>
        <v/>
      </c>
      <c r="AA898" s="11"/>
      <c r="AB898" s="11"/>
      <c r="AD898" s="4"/>
      <c r="AE898" s="3"/>
    </row>
    <row r="899" spans="1:31" x14ac:dyDescent="0.25">
      <c r="A899" s="2">
        <v>898</v>
      </c>
      <c r="C899" s="35"/>
      <c r="D899" s="15"/>
      <c r="E899" s="9"/>
      <c r="F899" s="33"/>
      <c r="H899" s="20"/>
      <c r="I899" s="45"/>
      <c r="J899" s="3"/>
      <c r="K899" s="5"/>
      <c r="L899" s="6"/>
      <c r="M899" s="3"/>
      <c r="N899" s="2"/>
      <c r="O899" s="2"/>
      <c r="S899" s="3"/>
      <c r="T899"/>
      <c r="Y899" s="3"/>
      <c r="Z899" s="4" t="str">
        <f>IF(Tabela1[[#This Row],[R.A.E]]="SIM",VLOOKUP(Tabela1[[#This Row],[CLASSIFICAÇÃO]],Lista_Susp_!PRAZO,2,0)+Tabela1[[#This Row],[DATA]],"")</f>
        <v/>
      </c>
      <c r="AA899" s="11"/>
      <c r="AB899" s="11"/>
      <c r="AD899" s="4"/>
      <c r="AE899" s="3"/>
    </row>
    <row r="900" spans="1:31" x14ac:dyDescent="0.25">
      <c r="A900" s="2">
        <v>899</v>
      </c>
      <c r="C900" s="35"/>
      <c r="D900" s="15"/>
      <c r="E900" s="9"/>
      <c r="F900" s="33"/>
      <c r="H900" s="20"/>
      <c r="I900" s="45"/>
      <c r="J900" s="3"/>
      <c r="K900" s="5"/>
      <c r="L900" s="6"/>
      <c r="M900" s="3"/>
      <c r="N900" s="2"/>
      <c r="O900" s="2"/>
      <c r="S900" s="3"/>
      <c r="T900" s="7"/>
      <c r="Y900" s="3"/>
      <c r="Z900" s="4" t="str">
        <f>IF(Tabela1[[#This Row],[R.A.E]]="SIM",VLOOKUP(Tabela1[[#This Row],[CLASSIFICAÇÃO]],Lista_Susp_!PRAZO,2,0)+Tabela1[[#This Row],[DATA]],"")</f>
        <v/>
      </c>
      <c r="AA900" s="11"/>
      <c r="AB900" s="11"/>
      <c r="AE900" s="3"/>
    </row>
    <row r="901" spans="1:31" x14ac:dyDescent="0.25">
      <c r="A901" s="2">
        <v>900</v>
      </c>
      <c r="C901" s="35"/>
      <c r="D901" s="15"/>
      <c r="E901" s="9"/>
      <c r="F901" s="33"/>
      <c r="H901" s="20"/>
      <c r="I901" s="45"/>
      <c r="J901" s="3"/>
      <c r="K901" s="5"/>
      <c r="L901" s="6"/>
      <c r="M901" s="3"/>
      <c r="N901" s="2"/>
      <c r="O901" s="2"/>
      <c r="S901" s="3"/>
      <c r="T901"/>
      <c r="Y901" s="3"/>
      <c r="Z901" s="4" t="str">
        <f>IF(Tabela1[[#This Row],[R.A.E]]="SIM",VLOOKUP(Tabela1[[#This Row],[CLASSIFICAÇÃO]],Lista_Susp_!PRAZO,2,0)+Tabela1[[#This Row],[DATA]],"")</f>
        <v/>
      </c>
      <c r="AA901" s="11"/>
      <c r="AB901" s="11"/>
      <c r="AE901" s="3"/>
    </row>
    <row r="902" spans="1:31" x14ac:dyDescent="0.25">
      <c r="A902" s="2">
        <v>901</v>
      </c>
      <c r="C902" s="35"/>
      <c r="D902" s="15"/>
      <c r="E902" s="9"/>
      <c r="F902" s="33"/>
      <c r="H902" s="20"/>
      <c r="I902" s="45"/>
      <c r="J902" s="3"/>
      <c r="K902" s="5"/>
      <c r="L902" s="6"/>
      <c r="M902" s="3"/>
      <c r="N902" s="2"/>
      <c r="O902" s="2"/>
      <c r="S902" s="3"/>
      <c r="T902" s="7"/>
      <c r="Y902" s="3"/>
      <c r="Z902" s="4" t="str">
        <f>IF(Tabela1[[#This Row],[R.A.E]]="SIM",VLOOKUP(Tabela1[[#This Row],[CLASSIFICAÇÃO]],Lista_Susp_!PRAZO,2,0)+Tabela1[[#This Row],[DATA]],"")</f>
        <v/>
      </c>
      <c r="AA902" s="11"/>
      <c r="AB902" s="11"/>
      <c r="AE902" s="3"/>
    </row>
    <row r="903" spans="1:31" x14ac:dyDescent="0.25">
      <c r="A903" s="2">
        <v>902</v>
      </c>
      <c r="C903" s="35"/>
      <c r="D903" s="15"/>
      <c r="E903" s="9"/>
      <c r="F903" s="33"/>
      <c r="H903" s="20"/>
      <c r="I903" s="45"/>
      <c r="J903" s="3"/>
      <c r="K903" s="5"/>
      <c r="L903" s="6"/>
      <c r="M903" s="3"/>
      <c r="N903" s="2"/>
      <c r="O903" s="2"/>
      <c r="S903" s="3"/>
      <c r="T903" s="7"/>
      <c r="Y903" s="3"/>
      <c r="Z903" s="4" t="str">
        <f>IF(Tabela1[[#This Row],[R.A.E]]="SIM",VLOOKUP(Tabela1[[#This Row],[CLASSIFICAÇÃO]],Lista_Susp_!PRAZO,2,0)+Tabela1[[#This Row],[DATA]],"")</f>
        <v/>
      </c>
      <c r="AA903" s="11"/>
      <c r="AB903" s="11"/>
      <c r="AE903" s="3"/>
    </row>
    <row r="904" spans="1:31" x14ac:dyDescent="0.25">
      <c r="A904" s="2">
        <v>903</v>
      </c>
      <c r="C904" s="35"/>
      <c r="D904" s="15"/>
      <c r="E904" s="9"/>
      <c r="F904" s="33"/>
      <c r="H904" s="20"/>
      <c r="I904" s="45"/>
      <c r="J904" s="3"/>
      <c r="K904" s="5"/>
      <c r="L904" s="6"/>
      <c r="M904" s="3"/>
      <c r="N904" s="2"/>
      <c r="O904" s="2"/>
      <c r="S904" s="3"/>
      <c r="T904" s="7"/>
      <c r="Y904" s="3"/>
      <c r="Z904" s="4" t="str">
        <f>IF(Tabela1[[#This Row],[R.A.E]]="SIM",VLOOKUP(Tabela1[[#This Row],[CLASSIFICAÇÃO]],Lista_Susp_!PRAZO,2,0)+Tabela1[[#This Row],[DATA]],"")</f>
        <v/>
      </c>
      <c r="AA904" s="11"/>
      <c r="AB904" s="11"/>
      <c r="AE904" s="3"/>
    </row>
    <row r="905" spans="1:31" x14ac:dyDescent="0.25">
      <c r="A905" s="2">
        <v>904</v>
      </c>
      <c r="C905" s="35"/>
      <c r="D905" s="15"/>
      <c r="E905" s="9"/>
      <c r="F905" s="33"/>
      <c r="H905" s="20"/>
      <c r="I905" s="45"/>
      <c r="J905" s="3"/>
      <c r="K905" s="5"/>
      <c r="L905" s="6"/>
      <c r="M905" s="3"/>
      <c r="N905" s="2"/>
      <c r="O905" s="2"/>
      <c r="S905" s="3"/>
      <c r="T905" s="7"/>
      <c r="Y905" s="3"/>
      <c r="Z905" s="4" t="str">
        <f>IF(Tabela1[[#This Row],[R.A.E]]="SIM",VLOOKUP(Tabela1[[#This Row],[CLASSIFICAÇÃO]],Lista_Susp_!PRAZO,2,0)+Tabela1[[#This Row],[DATA]],"")</f>
        <v/>
      </c>
      <c r="AA905" s="11"/>
      <c r="AB905" s="11"/>
      <c r="AE905" s="3"/>
    </row>
    <row r="906" spans="1:31" x14ac:dyDescent="0.25">
      <c r="A906" s="51">
        <v>905</v>
      </c>
      <c r="B906" s="3"/>
      <c r="C906" s="35"/>
      <c r="D906" s="15"/>
      <c r="E906" s="9"/>
      <c r="F906" s="33"/>
      <c r="H906" s="20"/>
      <c r="I906" s="45"/>
      <c r="J906" s="3"/>
      <c r="K906" s="5"/>
      <c r="L906" s="6"/>
      <c r="M906" s="3"/>
      <c r="N906" s="33"/>
      <c r="O906" s="2"/>
      <c r="S906" s="3"/>
      <c r="T906" s="7"/>
      <c r="Y906" s="3"/>
      <c r="Z906" s="4" t="str">
        <f>IF(Tabela1[[#This Row],[R.A.E]]="SIM",VLOOKUP(Tabela1[[#This Row],[CLASSIFICAÇÃO]],Lista_Susp_!PRAZO,2,0)+Tabela1[[#This Row],[DATA]],"")</f>
        <v/>
      </c>
      <c r="AA906" s="11"/>
      <c r="AB906" s="11"/>
      <c r="AE906" s="3"/>
    </row>
    <row r="907" spans="1:31" x14ac:dyDescent="0.25">
      <c r="A907" s="2">
        <v>906</v>
      </c>
      <c r="C907" s="35"/>
      <c r="D907" s="15"/>
      <c r="E907" s="9"/>
      <c r="F907" s="33"/>
      <c r="H907" s="20"/>
      <c r="I907" s="45"/>
      <c r="J907" s="3"/>
      <c r="K907" s="5"/>
      <c r="L907" s="6"/>
      <c r="M907" s="3"/>
      <c r="N907" s="2"/>
      <c r="O907" s="2"/>
      <c r="S907" s="3"/>
      <c r="T907" s="7"/>
      <c r="Y907" s="3"/>
      <c r="Z907" s="4" t="str">
        <f>IF(Tabela1[[#This Row],[R.A.E]]="SIM",VLOOKUP(Tabela1[[#This Row],[CLASSIFICAÇÃO]],Lista_Susp_!PRAZO,2,0)+Tabela1[[#This Row],[DATA]],"")</f>
        <v/>
      </c>
      <c r="AA907" s="11"/>
      <c r="AB907" s="11"/>
      <c r="AD907" s="4"/>
      <c r="AE907" s="3"/>
    </row>
    <row r="908" spans="1:31" x14ac:dyDescent="0.25">
      <c r="A908" s="2">
        <v>907</v>
      </c>
      <c r="C908" s="35"/>
      <c r="D908" s="15"/>
      <c r="E908" s="9"/>
      <c r="F908" s="33"/>
      <c r="H908" s="20"/>
      <c r="I908" s="45"/>
      <c r="J908" s="3"/>
      <c r="K908" s="5"/>
      <c r="L908" s="6"/>
      <c r="M908" s="3"/>
      <c r="N908" s="2"/>
      <c r="O908" s="2"/>
      <c r="S908" s="3"/>
      <c r="T908" s="7"/>
      <c r="Y908" s="3"/>
      <c r="Z908" s="4" t="str">
        <f>IF(Tabela1[[#This Row],[R.A.E]]="SIM",VLOOKUP(Tabela1[[#This Row],[CLASSIFICAÇÃO]],Lista_Susp_!PRAZO,2,0)+Tabela1[[#This Row],[DATA]],"")</f>
        <v/>
      </c>
      <c r="AA908" s="11"/>
      <c r="AB908" s="11"/>
      <c r="AE908" s="3"/>
    </row>
    <row r="909" spans="1:31" x14ac:dyDescent="0.25">
      <c r="A909" s="2">
        <v>908</v>
      </c>
      <c r="C909" s="35"/>
      <c r="D909" s="15"/>
      <c r="E909" s="9"/>
      <c r="F909" s="33"/>
      <c r="H909" s="20"/>
      <c r="I909" s="45"/>
      <c r="J909" s="3"/>
      <c r="K909" s="5"/>
      <c r="L909" s="6"/>
      <c r="M909" s="3"/>
      <c r="N909" s="2"/>
      <c r="O909" s="2"/>
      <c r="S909" s="3"/>
      <c r="T909" s="7"/>
      <c r="Y909" s="3"/>
      <c r="Z909" s="4" t="str">
        <f>IF(Tabela1[[#This Row],[R.A.E]]="SIM",VLOOKUP(Tabela1[[#This Row],[CLASSIFICAÇÃO]],Lista_Susp_!PRAZO,2,0)+Tabela1[[#This Row],[DATA]],"")</f>
        <v/>
      </c>
      <c r="AA909" s="11"/>
      <c r="AB909" s="11"/>
      <c r="AD909" s="4"/>
      <c r="AE909" s="3"/>
    </row>
    <row r="910" spans="1:31" x14ac:dyDescent="0.25">
      <c r="A910" s="2">
        <v>909</v>
      </c>
      <c r="B910" s="3"/>
      <c r="C910" s="35"/>
      <c r="D910" s="15"/>
      <c r="E910" s="9"/>
      <c r="F910" s="33"/>
      <c r="H910" s="20"/>
      <c r="I910" s="45"/>
      <c r="J910" s="3"/>
      <c r="K910" s="5"/>
      <c r="L910" s="6"/>
      <c r="M910" s="3"/>
      <c r="N910" s="33"/>
      <c r="O910" s="2"/>
      <c r="S910" s="3"/>
      <c r="T910" s="7"/>
      <c r="Y910" s="3"/>
      <c r="Z910" s="4" t="str">
        <f>IF(Tabela1[[#This Row],[R.A.E]]="SIM",VLOOKUP(Tabela1[[#This Row],[CLASSIFICAÇÃO]],Lista_Susp_!PRAZO,2,0)+Tabela1[[#This Row],[DATA]],"")</f>
        <v/>
      </c>
      <c r="AA910" s="11"/>
      <c r="AB910" s="11"/>
      <c r="AE910" s="3"/>
    </row>
    <row r="911" spans="1:31" x14ac:dyDescent="0.25">
      <c r="A911" s="2">
        <v>910</v>
      </c>
      <c r="C911" s="35"/>
      <c r="D911" s="15"/>
      <c r="E911" s="9"/>
      <c r="F911" s="33"/>
      <c r="H911" s="20"/>
      <c r="I911" s="45"/>
      <c r="J911" s="3"/>
      <c r="K911" s="5"/>
      <c r="L911" s="6"/>
      <c r="M911" s="3"/>
      <c r="N911" s="2"/>
      <c r="O911" s="2"/>
      <c r="S911" s="3"/>
      <c r="T911" s="7"/>
      <c r="Y911" s="3"/>
      <c r="Z911" s="4" t="str">
        <f>IF(Tabela1[[#This Row],[R.A.E]]="SIM",VLOOKUP(Tabela1[[#This Row],[CLASSIFICAÇÃO]],Lista_Susp_!PRAZO,2,0)+Tabela1[[#This Row],[DATA]],"")</f>
        <v/>
      </c>
      <c r="AA911" s="11"/>
      <c r="AB911" s="11"/>
      <c r="AE911" s="3"/>
    </row>
    <row r="912" spans="1:31" x14ac:dyDescent="0.25">
      <c r="A912" s="2">
        <v>911</v>
      </c>
      <c r="C912" s="35"/>
      <c r="D912" s="15"/>
      <c r="E912" s="9"/>
      <c r="F912" s="33"/>
      <c r="H912" s="20"/>
      <c r="I912" s="45"/>
      <c r="J912" s="3"/>
      <c r="K912" s="5"/>
      <c r="L912" s="6"/>
      <c r="M912" s="3"/>
      <c r="N912" s="2"/>
      <c r="O912" s="2"/>
      <c r="S912" s="3"/>
      <c r="T912" s="7"/>
      <c r="Y912" s="3"/>
      <c r="Z912" s="4" t="str">
        <f>IF(Tabela1[[#This Row],[R.A.E]]="SIM",VLOOKUP(Tabela1[[#This Row],[CLASSIFICAÇÃO]],Lista_Susp_!PRAZO,2,0)+Tabela1[[#This Row],[DATA]],"")</f>
        <v/>
      </c>
      <c r="AA912" s="11"/>
      <c r="AB912" s="11"/>
      <c r="AE912" s="3"/>
    </row>
    <row r="913" spans="1:31" x14ac:dyDescent="0.25">
      <c r="A913" s="2">
        <v>912</v>
      </c>
      <c r="B913" s="41"/>
      <c r="C913" s="35"/>
      <c r="D913" s="15"/>
      <c r="E913" s="9"/>
      <c r="F913" s="33"/>
      <c r="H913" s="20"/>
      <c r="I913" s="45"/>
      <c r="J913" s="3"/>
      <c r="K913" s="5"/>
      <c r="L913" s="6"/>
      <c r="M913" s="3"/>
      <c r="N913" s="2"/>
      <c r="O913" s="2"/>
      <c r="S913" s="3"/>
      <c r="T913"/>
      <c r="Y913" s="3"/>
      <c r="Z913" s="4" t="str">
        <f>IF(Tabela1[[#This Row],[R.A.E]]="SIM",VLOOKUP(Tabela1[[#This Row],[CLASSIFICAÇÃO]],Lista_Susp_!PRAZO,2,0)+Tabela1[[#This Row],[DATA]],"")</f>
        <v/>
      </c>
      <c r="AA913" s="11"/>
      <c r="AB913" s="11"/>
      <c r="AE913" s="3"/>
    </row>
    <row r="914" spans="1:31" x14ac:dyDescent="0.25">
      <c r="A914" s="2">
        <v>913</v>
      </c>
      <c r="C914" s="35"/>
      <c r="D914" s="15"/>
      <c r="E914" s="9"/>
      <c r="F914" s="33"/>
      <c r="H914" s="20"/>
      <c r="I914" s="45"/>
      <c r="J914" s="3"/>
      <c r="K914" s="5"/>
      <c r="L914" s="6"/>
      <c r="M914" s="3"/>
      <c r="N914" s="2"/>
      <c r="O914" s="2"/>
      <c r="S914" s="3"/>
      <c r="T914" s="7"/>
      <c r="U914" s="6"/>
      <c r="Y914" s="3"/>
      <c r="Z914" s="4" t="str">
        <f>IF(Tabela1[[#This Row],[R.A.E]]="SIM",VLOOKUP(Tabela1[[#This Row],[CLASSIFICAÇÃO]],Lista_Susp_!PRAZO,2,0)+Tabela1[[#This Row],[DATA]],"")</f>
        <v/>
      </c>
      <c r="AA914" s="11"/>
      <c r="AB914" s="11"/>
      <c r="AD914" s="4"/>
      <c r="AE914" s="3"/>
    </row>
    <row r="915" spans="1:31" x14ac:dyDescent="0.25">
      <c r="A915" s="2">
        <v>914</v>
      </c>
      <c r="C915" s="35"/>
      <c r="D915" s="15"/>
      <c r="E915" s="9"/>
      <c r="F915" s="33"/>
      <c r="G915" s="19"/>
      <c r="H915" s="20"/>
      <c r="I915" s="45"/>
      <c r="J915" s="3"/>
      <c r="K915" s="5"/>
      <c r="L915" s="6"/>
      <c r="M915" s="3"/>
      <c r="N915" s="2"/>
      <c r="O915" s="2"/>
      <c r="S915" s="3"/>
      <c r="T915" s="7"/>
      <c r="W915" s="6"/>
      <c r="X915" s="6"/>
      <c r="Y915" s="6"/>
      <c r="Z915" s="4" t="str">
        <f>IF(Tabela1[[#This Row],[R.A.E]]="SIM",VLOOKUP(Tabela1[[#This Row],[CLASSIFICAÇÃO]],Lista_Susp_!PRAZO,2,0)+Tabela1[[#This Row],[DATA]],"")</f>
        <v/>
      </c>
      <c r="AA915" s="11"/>
      <c r="AB915" s="11"/>
      <c r="AE915" s="3"/>
    </row>
    <row r="916" spans="1:31" x14ac:dyDescent="0.25">
      <c r="A916" s="2">
        <v>915</v>
      </c>
      <c r="C916" s="35"/>
      <c r="D916" s="15"/>
      <c r="E916" s="9"/>
      <c r="F916" s="33"/>
      <c r="H916" s="20"/>
      <c r="I916" s="45"/>
      <c r="J916" s="3"/>
      <c r="K916" s="5"/>
      <c r="L916" s="6"/>
      <c r="M916" s="3"/>
      <c r="N916" s="2"/>
      <c r="O916" s="2"/>
      <c r="S916" s="3"/>
      <c r="T916" s="7"/>
      <c r="Y916" s="3"/>
      <c r="Z916" s="4" t="str">
        <f>IF(Tabela1[[#This Row],[R.A.E]]="SIM",VLOOKUP(Tabela1[[#This Row],[CLASSIFICAÇÃO]],Lista_Susp_!PRAZO,2,0)+Tabela1[[#This Row],[DATA]],"")</f>
        <v/>
      </c>
      <c r="AA916" s="11"/>
      <c r="AB916" s="11"/>
      <c r="AE916" s="3"/>
    </row>
    <row r="917" spans="1:31" x14ac:dyDescent="0.25">
      <c r="A917" s="62">
        <v>916</v>
      </c>
      <c r="C917" s="35"/>
      <c r="D917" s="15"/>
      <c r="E917" s="9"/>
      <c r="F917" s="33"/>
      <c r="H917" s="20"/>
      <c r="I917" s="45"/>
      <c r="J917" s="3"/>
      <c r="K917" s="5"/>
      <c r="L917" s="6"/>
      <c r="M917" s="3"/>
      <c r="N917" s="2"/>
      <c r="O917" s="2"/>
      <c r="S917" s="3"/>
      <c r="T917"/>
      <c r="Y917" s="3"/>
      <c r="Z917" s="4" t="str">
        <f>IF(Tabela1[[#This Row],[R.A.E]]="SIM",VLOOKUP(Tabela1[[#This Row],[CLASSIFICAÇÃO]],Lista_Susp_!PRAZO,2,0)+Tabela1[[#This Row],[DATA]],"")</f>
        <v/>
      </c>
      <c r="AA917" s="11"/>
      <c r="AB917" s="11"/>
      <c r="AD917" s="4"/>
      <c r="AE917" s="3"/>
    </row>
    <row r="918" spans="1:31" x14ac:dyDescent="0.25">
      <c r="A918" s="2">
        <v>917</v>
      </c>
      <c r="C918" s="35"/>
      <c r="D918" s="15"/>
      <c r="E918" s="9"/>
      <c r="F918" s="33"/>
      <c r="H918" s="20"/>
      <c r="I918" s="45"/>
      <c r="J918" s="3"/>
      <c r="K918" s="5"/>
      <c r="L918" s="6"/>
      <c r="M918" s="3"/>
      <c r="N918" s="2"/>
      <c r="O918" s="2"/>
      <c r="S918" s="3"/>
      <c r="T918"/>
      <c r="W918" s="6"/>
      <c r="X918" s="6"/>
      <c r="Y918" s="6"/>
      <c r="Z918" s="4" t="str">
        <f>IF(Tabela1[[#This Row],[R.A.E]]="SIM",VLOOKUP(Tabela1[[#This Row],[CLASSIFICAÇÃO]],Lista_Susp_!PRAZO,2,0)+Tabela1[[#This Row],[DATA]],"")</f>
        <v/>
      </c>
      <c r="AA918" s="11"/>
      <c r="AB918" s="11"/>
      <c r="AE918" s="3"/>
    </row>
    <row r="919" spans="1:31" x14ac:dyDescent="0.25">
      <c r="A919" s="2">
        <v>918</v>
      </c>
      <c r="C919" s="35"/>
      <c r="D919" s="15"/>
      <c r="E919" s="9"/>
      <c r="F919" s="33"/>
      <c r="H919" s="20"/>
      <c r="I919" s="45"/>
      <c r="J919" s="3"/>
      <c r="K919" s="5"/>
      <c r="L919" s="6"/>
      <c r="M919" s="3"/>
      <c r="N919" s="2"/>
      <c r="O919" s="2"/>
      <c r="S919" s="3"/>
      <c r="T919"/>
      <c r="Y919" s="3"/>
      <c r="Z919" s="4" t="str">
        <f>IF(Tabela1[[#This Row],[R.A.E]]="SIM",VLOOKUP(Tabela1[[#This Row],[CLASSIFICAÇÃO]],Lista_Susp_!PRAZO,2,0)+Tabela1[[#This Row],[DATA]],"")</f>
        <v/>
      </c>
      <c r="AA919" s="11"/>
      <c r="AB919" s="11"/>
      <c r="AD919" s="4"/>
      <c r="AE919" s="3"/>
    </row>
    <row r="920" spans="1:31" x14ac:dyDescent="0.25">
      <c r="A920" s="2">
        <v>919</v>
      </c>
      <c r="C920" s="35"/>
      <c r="D920" s="15"/>
      <c r="E920" s="9"/>
      <c r="F920" s="33"/>
      <c r="H920" s="20"/>
      <c r="I920" s="45"/>
      <c r="J920" s="3"/>
      <c r="K920" s="5"/>
      <c r="L920" s="6"/>
      <c r="M920" s="3"/>
      <c r="N920" s="2"/>
      <c r="O920" s="2"/>
      <c r="S920" s="3"/>
      <c r="T920"/>
      <c r="Y920" s="3"/>
      <c r="Z920" s="4" t="str">
        <f>IF(Tabela1[[#This Row],[R.A.E]]="SIM",VLOOKUP(Tabela1[[#This Row],[CLASSIFICAÇÃO]],Lista_Susp_!PRAZO,2,0)+Tabela1[[#This Row],[DATA]],"")</f>
        <v/>
      </c>
      <c r="AA920" s="11"/>
      <c r="AB920" s="11"/>
      <c r="AE920" s="3"/>
    </row>
    <row r="921" spans="1:31" x14ac:dyDescent="0.25">
      <c r="A921" s="2">
        <v>920</v>
      </c>
      <c r="C921" s="35"/>
      <c r="D921" s="15"/>
      <c r="E921" s="9"/>
      <c r="F921" s="33"/>
      <c r="H921" s="20"/>
      <c r="I921" s="45"/>
      <c r="J921" s="3"/>
      <c r="K921" s="5"/>
      <c r="L921" s="6"/>
      <c r="M921" s="3"/>
      <c r="N921" s="2"/>
      <c r="O921" s="2"/>
      <c r="S921" s="3"/>
      <c r="T921" s="7"/>
      <c r="Y921" s="3"/>
      <c r="Z921" s="4" t="str">
        <f>IF(Tabela1[[#This Row],[R.A.E]]="SIM",VLOOKUP(Tabela1[[#This Row],[CLASSIFICAÇÃO]],Lista_Susp_!PRAZO,2,0)+Tabela1[[#This Row],[DATA]],"")</f>
        <v/>
      </c>
      <c r="AA921" s="11"/>
      <c r="AB921" s="11"/>
      <c r="AE921" s="3"/>
    </row>
    <row r="922" spans="1:31" x14ac:dyDescent="0.25">
      <c r="A922" s="2">
        <v>921</v>
      </c>
      <c r="C922" s="35"/>
      <c r="D922" s="15"/>
      <c r="E922" s="9"/>
      <c r="F922" s="33"/>
      <c r="H922" s="20"/>
      <c r="I922" s="45"/>
      <c r="J922" s="3"/>
      <c r="K922" s="5"/>
      <c r="L922" s="6"/>
      <c r="M922" s="3"/>
      <c r="N922" s="2"/>
      <c r="O922" s="2"/>
      <c r="S922" s="3"/>
      <c r="T922"/>
      <c r="Y922" s="3"/>
      <c r="Z922" s="4" t="str">
        <f>IF(Tabela1[[#This Row],[R.A.E]]="SIM",VLOOKUP(Tabela1[[#This Row],[CLASSIFICAÇÃO]],Lista_Susp_!PRAZO,2,0)+Tabela1[[#This Row],[DATA]],"")</f>
        <v/>
      </c>
      <c r="AA922" s="11"/>
      <c r="AB922" s="11"/>
      <c r="AE922" s="3"/>
    </row>
    <row r="923" spans="1:31" x14ac:dyDescent="0.25">
      <c r="A923" s="2">
        <v>922</v>
      </c>
      <c r="C923" s="35"/>
      <c r="D923" s="15"/>
      <c r="E923" s="9"/>
      <c r="F923" s="33"/>
      <c r="H923" s="20"/>
      <c r="I923" s="45"/>
      <c r="J923" s="3"/>
      <c r="K923" s="5"/>
      <c r="L923" s="6"/>
      <c r="M923" s="3"/>
      <c r="N923" s="2"/>
      <c r="O923" s="2"/>
      <c r="S923" s="3"/>
      <c r="T923" s="7"/>
      <c r="Y923" s="3"/>
      <c r="Z923" s="4" t="str">
        <f>IF(Tabela1[[#This Row],[R.A.E]]="SIM",VLOOKUP(Tabela1[[#This Row],[CLASSIFICAÇÃO]],Lista_Susp_!PRAZO,2,0)+Tabela1[[#This Row],[DATA]],"")</f>
        <v/>
      </c>
      <c r="AA923" s="11"/>
      <c r="AB923" s="11"/>
      <c r="AE923" s="3"/>
    </row>
    <row r="924" spans="1:31" x14ac:dyDescent="0.25">
      <c r="A924" s="2">
        <v>923</v>
      </c>
      <c r="C924" s="35"/>
      <c r="D924" s="15"/>
      <c r="E924" s="9"/>
      <c r="F924" s="33"/>
      <c r="H924" s="20"/>
      <c r="I924" s="45"/>
      <c r="J924" s="3"/>
      <c r="K924" s="5"/>
      <c r="L924" s="6"/>
      <c r="M924" s="3"/>
      <c r="N924" s="2"/>
      <c r="O924" s="2"/>
      <c r="S924" s="3"/>
      <c r="T924" s="7"/>
      <c r="Y924" s="3"/>
      <c r="Z924" s="4" t="str">
        <f>IF(Tabela1[[#This Row],[R.A.E]]="SIM",VLOOKUP(Tabela1[[#This Row],[CLASSIFICAÇÃO]],Lista_Susp_!PRAZO,2,0)+Tabela1[[#This Row],[DATA]],"")</f>
        <v/>
      </c>
      <c r="AA924" s="11"/>
      <c r="AB924" s="11"/>
      <c r="AE924" s="3"/>
    </row>
    <row r="925" spans="1:31" x14ac:dyDescent="0.25">
      <c r="A925" s="2">
        <v>924</v>
      </c>
      <c r="C925" s="35"/>
      <c r="D925" s="15"/>
      <c r="E925" s="9"/>
      <c r="F925" s="33"/>
      <c r="H925" s="20"/>
      <c r="I925" s="45"/>
      <c r="J925" s="3"/>
      <c r="K925" s="5"/>
      <c r="L925" s="6"/>
      <c r="M925" s="3"/>
      <c r="N925" s="2"/>
      <c r="O925" s="2"/>
      <c r="S925" s="3"/>
      <c r="T925" s="7"/>
      <c r="Y925" s="3"/>
      <c r="Z925" s="4" t="str">
        <f>IF(Tabela1[[#This Row],[R.A.E]]="SIM",VLOOKUP(Tabela1[[#This Row],[CLASSIFICAÇÃO]],Lista_Susp_!PRAZO,2,0)+Tabela1[[#This Row],[DATA]],"")</f>
        <v/>
      </c>
      <c r="AA925" s="11"/>
      <c r="AB925" s="11"/>
      <c r="AE925" s="3"/>
    </row>
    <row r="926" spans="1:31" x14ac:dyDescent="0.25">
      <c r="A926" s="2">
        <v>925</v>
      </c>
      <c r="C926" s="35"/>
      <c r="D926" s="15"/>
      <c r="E926" s="9"/>
      <c r="F926" s="33"/>
      <c r="H926" s="20"/>
      <c r="I926" s="45"/>
      <c r="J926" s="3"/>
      <c r="K926" s="5"/>
      <c r="L926" s="6"/>
      <c r="M926" s="3"/>
      <c r="N926" s="2"/>
      <c r="O926" s="2"/>
      <c r="S926" s="3"/>
      <c r="T926" s="7"/>
      <c r="Y926" s="3"/>
      <c r="Z926" s="4" t="str">
        <f>IF(Tabela1[[#This Row],[R.A.E]]="SIM",VLOOKUP(Tabela1[[#This Row],[CLASSIFICAÇÃO]],Lista_Susp_!PRAZO,2,0)+Tabela1[[#This Row],[DATA]],"")</f>
        <v/>
      </c>
      <c r="AA926" s="11"/>
      <c r="AB926" s="11"/>
      <c r="AE926" s="3"/>
    </row>
    <row r="927" spans="1:31" x14ac:dyDescent="0.25">
      <c r="A927" s="2">
        <v>926</v>
      </c>
      <c r="C927" s="35"/>
      <c r="D927" s="15"/>
      <c r="E927" s="9"/>
      <c r="F927" s="33"/>
      <c r="H927" s="20"/>
      <c r="I927" s="45"/>
      <c r="J927" s="3"/>
      <c r="K927" s="5"/>
      <c r="L927" s="6"/>
      <c r="M927" s="3"/>
      <c r="N927" s="2"/>
      <c r="O927" s="2"/>
      <c r="S927" s="3"/>
      <c r="T927" s="7"/>
      <c r="Y927" s="3"/>
      <c r="Z927" s="4" t="str">
        <f>IF(Tabela1[[#This Row],[R.A.E]]="SIM",VLOOKUP(Tabela1[[#This Row],[CLASSIFICAÇÃO]],Lista_Susp_!PRAZO,2,0)+Tabela1[[#This Row],[DATA]],"")</f>
        <v/>
      </c>
      <c r="AA927" s="11"/>
      <c r="AB927" s="11"/>
      <c r="AE927" s="3"/>
    </row>
    <row r="928" spans="1:31" x14ac:dyDescent="0.25">
      <c r="A928" s="2">
        <v>927</v>
      </c>
      <c r="C928" s="35"/>
      <c r="D928" s="15"/>
      <c r="E928" s="9"/>
      <c r="F928" s="33"/>
      <c r="H928" s="20"/>
      <c r="I928" s="45"/>
      <c r="J928" s="3"/>
      <c r="K928" s="5"/>
      <c r="L928" s="6"/>
      <c r="M928" s="3"/>
      <c r="N928" s="2"/>
      <c r="O928" s="2"/>
      <c r="S928" s="3"/>
      <c r="T928"/>
      <c r="Y928" s="3"/>
      <c r="Z928" s="4" t="str">
        <f>IF(Tabela1[[#This Row],[R.A.E]]="SIM",VLOOKUP(Tabela1[[#This Row],[CLASSIFICAÇÃO]],Lista_Susp_!PRAZO,2,0)+Tabela1[[#This Row],[DATA]],"")</f>
        <v/>
      </c>
      <c r="AA928" s="11"/>
      <c r="AB928" s="11"/>
      <c r="AE928" s="3"/>
    </row>
    <row r="929" spans="1:31" x14ac:dyDescent="0.25">
      <c r="A929" s="2">
        <v>928</v>
      </c>
      <c r="C929" s="35"/>
      <c r="D929" s="15"/>
      <c r="E929" s="9"/>
      <c r="F929" s="33"/>
      <c r="H929" s="20"/>
      <c r="I929" s="45"/>
      <c r="J929" s="3"/>
      <c r="K929" s="5"/>
      <c r="L929" s="6"/>
      <c r="M929" s="3"/>
      <c r="N929" s="2"/>
      <c r="O929" s="2"/>
      <c r="S929" s="3"/>
      <c r="T929" s="7"/>
      <c r="Y929" s="3"/>
      <c r="Z929" s="4" t="str">
        <f>IF(Tabela1[[#This Row],[R.A.E]]="SIM",VLOOKUP(Tabela1[[#This Row],[CLASSIFICAÇÃO]],Lista_Susp_!PRAZO,2,0)+Tabela1[[#This Row],[DATA]],"")</f>
        <v/>
      </c>
      <c r="AA929" s="11"/>
      <c r="AB929" s="11"/>
      <c r="AE929" s="3"/>
    </row>
    <row r="930" spans="1:31" x14ac:dyDescent="0.25">
      <c r="A930" s="2">
        <v>929</v>
      </c>
      <c r="C930" s="35"/>
      <c r="D930" s="15"/>
      <c r="E930" s="9"/>
      <c r="F930" s="33"/>
      <c r="H930" s="20"/>
      <c r="I930" s="45"/>
      <c r="J930" s="3"/>
      <c r="K930" s="5"/>
      <c r="L930" s="6"/>
      <c r="M930" s="3"/>
      <c r="N930" s="2"/>
      <c r="O930" s="2"/>
      <c r="S930" s="3"/>
      <c r="T930" s="7"/>
      <c r="Y930" s="3"/>
      <c r="Z930" s="4" t="str">
        <f>IF(Tabela1[[#This Row],[R.A.E]]="SIM",VLOOKUP(Tabela1[[#This Row],[CLASSIFICAÇÃO]],Lista_Susp_!PRAZO,2,0)+Tabela1[[#This Row],[DATA]],"")</f>
        <v/>
      </c>
      <c r="AA930" s="11"/>
      <c r="AB930" s="11"/>
      <c r="AE930" s="3"/>
    </row>
    <row r="931" spans="1:31" x14ac:dyDescent="0.25">
      <c r="A931" s="2">
        <v>930</v>
      </c>
      <c r="C931" s="35"/>
      <c r="D931" s="15"/>
      <c r="E931" s="9"/>
      <c r="F931" s="33"/>
      <c r="H931" s="20"/>
      <c r="I931" s="45"/>
      <c r="J931" s="3"/>
      <c r="K931" s="5"/>
      <c r="L931" s="6"/>
      <c r="M931" s="3"/>
      <c r="N931" s="33"/>
      <c r="O931" s="2"/>
      <c r="S931" s="3"/>
      <c r="T931"/>
      <c r="Y931" s="3"/>
      <c r="Z931" s="4" t="str">
        <f>IF(Tabela1[[#This Row],[R.A.E]]="SIM",VLOOKUP(Tabela1[[#This Row],[CLASSIFICAÇÃO]],Lista_Susp_!PRAZO,2,0)+Tabela1[[#This Row],[DATA]],"")</f>
        <v/>
      </c>
      <c r="AA931" s="11"/>
      <c r="AB931" s="11"/>
      <c r="AE931" s="3"/>
    </row>
    <row r="932" spans="1:31" x14ac:dyDescent="0.25">
      <c r="A932" s="2">
        <v>931</v>
      </c>
      <c r="C932" s="35"/>
      <c r="D932" s="15"/>
      <c r="E932" s="9"/>
      <c r="F932" s="33"/>
      <c r="H932" s="20"/>
      <c r="I932" s="45"/>
      <c r="J932" s="3"/>
      <c r="K932" s="5"/>
      <c r="L932" s="6"/>
      <c r="M932" s="3"/>
      <c r="N932" s="2"/>
      <c r="O932" s="33"/>
      <c r="S932" s="3"/>
      <c r="T932" s="7"/>
      <c r="U932" s="1"/>
      <c r="Y932" s="3"/>
      <c r="Z932" s="4" t="str">
        <f>IF(Tabela1[[#This Row],[R.A.E]]="SIM",VLOOKUP(Tabela1[[#This Row],[CLASSIFICAÇÃO]],Lista_Susp_!PRAZO,2,0)+Tabela1[[#This Row],[DATA]],"")</f>
        <v/>
      </c>
      <c r="AA932" s="11"/>
      <c r="AB932" s="11"/>
      <c r="AE932" s="3"/>
    </row>
    <row r="933" spans="1:31" x14ac:dyDescent="0.25">
      <c r="A933" s="2">
        <v>932</v>
      </c>
      <c r="B933" s="19"/>
      <c r="C933" s="35"/>
      <c r="D933" s="15"/>
      <c r="E933" s="9"/>
      <c r="F933" s="33"/>
      <c r="H933" s="20"/>
      <c r="I933" s="45"/>
      <c r="J933" s="3"/>
      <c r="K933" s="5"/>
      <c r="L933" s="6"/>
      <c r="M933" s="3"/>
      <c r="N933" s="2"/>
      <c r="O933" s="2"/>
      <c r="S933" s="3"/>
      <c r="T933" s="7"/>
      <c r="Y933" s="3"/>
      <c r="Z933" s="4" t="str">
        <f>IF(Tabela1[[#This Row],[R.A.E]]="SIM",VLOOKUP(Tabela1[[#This Row],[CLASSIFICAÇÃO]],Lista_Susp_!PRAZO,2,0)+Tabela1[[#This Row],[DATA]],"")</f>
        <v/>
      </c>
      <c r="AA933" s="11"/>
      <c r="AB933" s="11"/>
      <c r="AE933" s="3"/>
    </row>
    <row r="934" spans="1:31" x14ac:dyDescent="0.25">
      <c r="A934" s="2">
        <v>933</v>
      </c>
      <c r="C934" s="35"/>
      <c r="D934" s="15"/>
      <c r="E934" s="9"/>
      <c r="F934" s="33"/>
      <c r="H934" s="20"/>
      <c r="I934" s="45"/>
      <c r="J934" s="3"/>
      <c r="K934" s="5"/>
      <c r="L934" s="6"/>
      <c r="M934" s="3"/>
      <c r="N934" s="2"/>
      <c r="O934" s="2"/>
      <c r="S934" s="3"/>
      <c r="T934" s="7"/>
      <c r="Y934" s="3"/>
      <c r="Z934" s="4" t="str">
        <f>IF(Tabela1[[#This Row],[R.A.E]]="SIM",VLOOKUP(Tabela1[[#This Row],[CLASSIFICAÇÃO]],Lista_Susp_!PRAZO,2,0)+Tabela1[[#This Row],[DATA]],"")</f>
        <v/>
      </c>
      <c r="AA934" s="11"/>
      <c r="AB934" s="11"/>
      <c r="AE934" s="3"/>
    </row>
    <row r="935" spans="1:31" x14ac:dyDescent="0.25">
      <c r="A935" s="2">
        <v>934</v>
      </c>
      <c r="C935" s="35"/>
      <c r="D935" s="15"/>
      <c r="E935" s="9"/>
      <c r="F935" s="33"/>
      <c r="H935" s="20"/>
      <c r="I935" s="45"/>
      <c r="J935" s="3"/>
      <c r="K935" s="5"/>
      <c r="L935" s="6"/>
      <c r="M935" s="3"/>
      <c r="N935" s="2"/>
      <c r="O935" s="2"/>
      <c r="S935" s="3"/>
      <c r="T935"/>
      <c r="Y935" s="3"/>
      <c r="Z935" s="4" t="str">
        <f>IF(Tabela1[[#This Row],[R.A.E]]="SIM",VLOOKUP(Tabela1[[#This Row],[CLASSIFICAÇÃO]],Lista_Susp_!PRAZO,2,0)+Tabela1[[#This Row],[DATA]],"")</f>
        <v/>
      </c>
      <c r="AA935" s="11"/>
      <c r="AB935" s="11"/>
      <c r="AE935" s="3"/>
    </row>
    <row r="936" spans="1:31" x14ac:dyDescent="0.25">
      <c r="A936" s="2">
        <v>935</v>
      </c>
      <c r="C936" s="35"/>
      <c r="D936" s="15"/>
      <c r="E936" s="9"/>
      <c r="F936" s="33"/>
      <c r="H936" s="20"/>
      <c r="I936" s="45"/>
      <c r="J936" s="3"/>
      <c r="K936" s="5"/>
      <c r="L936" s="6"/>
      <c r="M936" s="3"/>
      <c r="N936" s="2"/>
      <c r="O936" s="33"/>
      <c r="S936" s="3"/>
      <c r="T936" s="7"/>
      <c r="Y936" s="3"/>
      <c r="Z936" s="4" t="str">
        <f>IF(Tabela1[[#This Row],[R.A.E]]="SIM",VLOOKUP(Tabela1[[#This Row],[CLASSIFICAÇÃO]],Lista_Susp_!PRAZO,2,0)+Tabela1[[#This Row],[DATA]],"")</f>
        <v/>
      </c>
      <c r="AA936" s="11"/>
      <c r="AB936" s="11"/>
      <c r="AE936" s="3"/>
    </row>
    <row r="937" spans="1:31" x14ac:dyDescent="0.25">
      <c r="A937" s="2">
        <v>936</v>
      </c>
      <c r="C937" s="35"/>
      <c r="D937" s="15"/>
      <c r="E937" s="9"/>
      <c r="F937" s="33"/>
      <c r="H937" s="20"/>
      <c r="I937" s="45"/>
      <c r="J937" s="3"/>
      <c r="K937" s="5"/>
      <c r="L937" s="6"/>
      <c r="M937" s="3"/>
      <c r="N937" s="2"/>
      <c r="O937" s="2"/>
      <c r="S937" s="3"/>
      <c r="T937" s="7"/>
      <c r="Y937" s="3"/>
      <c r="Z937" s="4" t="str">
        <f>IF(Tabela1[[#This Row],[R.A.E]]="SIM",VLOOKUP(Tabela1[[#This Row],[CLASSIFICAÇÃO]],Lista_Susp_!PRAZO,2,0)+Tabela1[[#This Row],[DATA]],"")</f>
        <v/>
      </c>
      <c r="AA937" s="11"/>
      <c r="AB937" s="11"/>
      <c r="AD937" s="4"/>
      <c r="AE937" s="3"/>
    </row>
    <row r="938" spans="1:31" x14ac:dyDescent="0.25">
      <c r="A938" s="2">
        <v>937</v>
      </c>
      <c r="C938" s="35"/>
      <c r="D938" s="15"/>
      <c r="E938" s="9"/>
      <c r="F938" s="33"/>
      <c r="H938" s="20"/>
      <c r="I938" s="45"/>
      <c r="J938" s="3"/>
      <c r="K938" s="5"/>
      <c r="L938" s="6"/>
      <c r="M938" s="3"/>
      <c r="N938" s="2"/>
      <c r="O938" s="33"/>
      <c r="S938" s="3"/>
      <c r="T938" s="7"/>
      <c r="Y938" s="3"/>
      <c r="Z938" s="4" t="str">
        <f>IF(Tabela1[[#This Row],[R.A.E]]="SIM",VLOOKUP(Tabela1[[#This Row],[CLASSIFICAÇÃO]],Lista_Susp_!PRAZO,2,0)+Tabela1[[#This Row],[DATA]],"")</f>
        <v/>
      </c>
      <c r="AA938" s="11"/>
      <c r="AB938" s="11"/>
      <c r="AE938" s="3"/>
    </row>
    <row r="939" spans="1:31" x14ac:dyDescent="0.25">
      <c r="A939" s="2">
        <v>938</v>
      </c>
      <c r="C939" s="35"/>
      <c r="D939" s="15"/>
      <c r="E939" s="9"/>
      <c r="F939" s="33"/>
      <c r="H939" s="20"/>
      <c r="I939" s="45"/>
      <c r="J939" s="3"/>
      <c r="K939" s="5"/>
      <c r="L939" s="6"/>
      <c r="M939" s="3"/>
      <c r="N939" s="2"/>
      <c r="O939" s="2"/>
      <c r="S939" s="3"/>
      <c r="T939" s="7"/>
      <c r="Y939" s="3"/>
      <c r="Z939" s="4" t="str">
        <f>IF(Tabela1[[#This Row],[R.A.E]]="SIM",VLOOKUP(Tabela1[[#This Row],[CLASSIFICAÇÃO]],Lista_Susp_!PRAZO,2,0)+Tabela1[[#This Row],[DATA]],"")</f>
        <v/>
      </c>
      <c r="AA939" s="11"/>
      <c r="AB939" s="11"/>
      <c r="AE939" s="3"/>
    </row>
    <row r="940" spans="1:31" x14ac:dyDescent="0.25">
      <c r="A940" s="2">
        <v>939</v>
      </c>
      <c r="C940" s="35"/>
      <c r="D940" s="15"/>
      <c r="E940" s="9"/>
      <c r="F940" s="33"/>
      <c r="H940" s="20"/>
      <c r="I940" s="45"/>
      <c r="J940" s="3"/>
      <c r="K940" s="30"/>
      <c r="L940" s="6"/>
      <c r="M940" s="3"/>
      <c r="N940" s="2"/>
      <c r="O940" s="2"/>
      <c r="S940" s="3"/>
      <c r="T940" s="7"/>
      <c r="Y940" s="3"/>
      <c r="Z940" s="4" t="str">
        <f>IF(Tabela1[[#This Row],[R.A.E]]="SIM",VLOOKUP(Tabela1[[#This Row],[CLASSIFICAÇÃO]],Lista_Susp_!PRAZO,2,0)+Tabela1[[#This Row],[DATA]],"")</f>
        <v/>
      </c>
      <c r="AA940" s="11"/>
      <c r="AB940" s="11"/>
      <c r="AE940" s="3"/>
    </row>
    <row r="941" spans="1:31" x14ac:dyDescent="0.25">
      <c r="A941" s="2">
        <v>940</v>
      </c>
      <c r="C941" s="35"/>
      <c r="D941" s="15"/>
      <c r="E941" s="9"/>
      <c r="F941" s="33"/>
      <c r="H941" s="20"/>
      <c r="I941" s="45"/>
      <c r="J941" s="3"/>
      <c r="K941" s="5"/>
      <c r="L941" s="6"/>
      <c r="M941" s="3"/>
      <c r="N941" s="2"/>
      <c r="O941" s="2"/>
      <c r="S941" s="3"/>
      <c r="T941" s="7"/>
      <c r="Y941" s="3"/>
      <c r="Z941" s="4" t="str">
        <f>IF(Tabela1[[#This Row],[R.A.E]]="SIM",VLOOKUP(Tabela1[[#This Row],[CLASSIFICAÇÃO]],Lista_Susp_!PRAZO,2,0)+Tabela1[[#This Row],[DATA]],"")</f>
        <v/>
      </c>
      <c r="AA941" s="11"/>
      <c r="AB941" s="11"/>
      <c r="AE941" s="3"/>
    </row>
    <row r="942" spans="1:31" x14ac:dyDescent="0.25">
      <c r="A942" s="2">
        <v>941</v>
      </c>
      <c r="C942" s="35"/>
      <c r="D942" s="15"/>
      <c r="E942" s="9"/>
      <c r="F942" s="33"/>
      <c r="H942" s="20"/>
      <c r="I942" s="45"/>
      <c r="J942" s="3"/>
      <c r="K942" s="5"/>
      <c r="L942" s="6"/>
      <c r="M942" s="3"/>
      <c r="N942" s="2"/>
      <c r="O942" s="2"/>
      <c r="S942" s="3"/>
      <c r="T942" s="7"/>
      <c r="Y942" s="3"/>
      <c r="Z942" s="4" t="str">
        <f>IF(Tabela1[[#This Row],[R.A.E]]="SIM",VLOOKUP(Tabela1[[#This Row],[CLASSIFICAÇÃO]],Lista_Susp_!PRAZO,2,0)+Tabela1[[#This Row],[DATA]],"")</f>
        <v/>
      </c>
      <c r="AA942" s="11"/>
      <c r="AB942" s="11"/>
      <c r="AE942" s="3"/>
    </row>
    <row r="943" spans="1:31" x14ac:dyDescent="0.25">
      <c r="A943" s="2">
        <v>942</v>
      </c>
      <c r="C943" s="35"/>
      <c r="D943" s="15"/>
      <c r="E943" s="9"/>
      <c r="F943" s="33"/>
      <c r="H943" s="20"/>
      <c r="I943" s="45"/>
      <c r="J943" s="3"/>
      <c r="K943" s="5"/>
      <c r="L943" s="6"/>
      <c r="M943" s="3"/>
      <c r="N943" s="2"/>
      <c r="O943" s="2"/>
      <c r="S943" s="3"/>
      <c r="T943" s="7"/>
      <c r="Y943" s="3"/>
      <c r="Z943" s="4" t="str">
        <f>IF(Tabela1[[#This Row],[R.A.E]]="SIM",VLOOKUP(Tabela1[[#This Row],[CLASSIFICAÇÃO]],Lista_Susp_!PRAZO,2,0)+Tabela1[[#This Row],[DATA]],"")</f>
        <v/>
      </c>
      <c r="AA943" s="11"/>
      <c r="AB943" s="11"/>
      <c r="AE943" s="3"/>
    </row>
    <row r="944" spans="1:31" x14ac:dyDescent="0.25">
      <c r="A944" s="2">
        <v>943</v>
      </c>
      <c r="C944" s="35"/>
      <c r="D944" s="15"/>
      <c r="E944" s="9"/>
      <c r="F944" s="33"/>
      <c r="H944" s="20"/>
      <c r="I944" s="45"/>
      <c r="J944" s="3"/>
      <c r="K944" s="5"/>
      <c r="L944" s="6"/>
      <c r="M944" s="3"/>
      <c r="N944" s="2"/>
      <c r="O944" s="2"/>
      <c r="S944" s="3"/>
      <c r="T944" s="7"/>
      <c r="Y944" s="3"/>
      <c r="Z944" s="4" t="str">
        <f>IF(Tabela1[[#This Row],[R.A.E]]="SIM",VLOOKUP(Tabela1[[#This Row],[CLASSIFICAÇÃO]],Lista_Susp_!PRAZO,2,0)+Tabela1[[#This Row],[DATA]],"")</f>
        <v/>
      </c>
      <c r="AA944" s="11"/>
      <c r="AB944" s="11"/>
      <c r="AE944" s="3"/>
    </row>
    <row r="945" spans="1:31" x14ac:dyDescent="0.25">
      <c r="A945" s="62">
        <v>944</v>
      </c>
      <c r="C945" s="35"/>
      <c r="D945" s="15"/>
      <c r="E945" s="9"/>
      <c r="F945" s="33"/>
      <c r="H945" s="20"/>
      <c r="I945" s="45"/>
      <c r="J945" s="3"/>
      <c r="K945" s="5"/>
      <c r="L945" s="6"/>
      <c r="M945" s="3"/>
      <c r="N945" s="2"/>
      <c r="O945" s="2"/>
      <c r="S945" s="3"/>
      <c r="T945" s="7"/>
      <c r="Y945" s="3"/>
      <c r="Z945" s="4" t="str">
        <f>IF(Tabela1[[#This Row],[R.A.E]]="SIM",VLOOKUP(Tabela1[[#This Row],[CLASSIFICAÇÃO]],Lista_Susp_!PRAZO,2,0)+Tabela1[[#This Row],[DATA]],"")</f>
        <v/>
      </c>
      <c r="AA945" s="11"/>
      <c r="AB945" s="11"/>
      <c r="AE945" s="3"/>
    </row>
    <row r="946" spans="1:31" x14ac:dyDescent="0.25">
      <c r="A946" s="2">
        <v>945</v>
      </c>
      <c r="C946" s="35"/>
      <c r="D946" s="15"/>
      <c r="E946" s="9"/>
      <c r="F946" s="33"/>
      <c r="H946" s="20"/>
      <c r="I946" s="45"/>
      <c r="J946" s="3"/>
      <c r="K946" s="5"/>
      <c r="L946" s="6"/>
      <c r="M946" s="3"/>
      <c r="N946" s="2"/>
      <c r="O946" s="33"/>
      <c r="S946" s="3"/>
      <c r="T946" s="7"/>
      <c r="Y946" s="3"/>
      <c r="Z946" s="4" t="str">
        <f>IF(Tabela1[[#This Row],[R.A.E]]="SIM",VLOOKUP(Tabela1[[#This Row],[CLASSIFICAÇÃO]],Lista_Susp_!PRAZO,2,0)+Tabela1[[#This Row],[DATA]],"")</f>
        <v/>
      </c>
      <c r="AA946" s="11"/>
      <c r="AB946" s="11"/>
      <c r="AE946" s="3"/>
    </row>
    <row r="947" spans="1:31" x14ac:dyDescent="0.25">
      <c r="A947" s="2">
        <v>946</v>
      </c>
      <c r="C947" s="35"/>
      <c r="D947" s="15"/>
      <c r="E947" s="9"/>
      <c r="F947" s="33"/>
      <c r="H947" s="20"/>
      <c r="I947" s="45"/>
      <c r="J947" s="3"/>
      <c r="K947" s="5"/>
      <c r="L947" s="6"/>
      <c r="M947" s="3"/>
      <c r="N947" s="2"/>
      <c r="O947" s="2"/>
      <c r="S947" s="3"/>
      <c r="T947" s="7"/>
      <c r="Y947" s="3"/>
      <c r="Z947" s="4" t="str">
        <f>IF(Tabela1[[#This Row],[R.A.E]]="SIM",VLOOKUP(Tabela1[[#This Row],[CLASSIFICAÇÃO]],Lista_Susp_!PRAZO,2,0)+Tabela1[[#This Row],[DATA]],"")</f>
        <v/>
      </c>
      <c r="AA947" s="11"/>
      <c r="AB947" s="11"/>
      <c r="AE947" s="3"/>
    </row>
    <row r="948" spans="1:31" x14ac:dyDescent="0.25">
      <c r="A948" s="2">
        <v>947</v>
      </c>
      <c r="C948" s="35"/>
      <c r="D948" s="15"/>
      <c r="E948" s="9"/>
      <c r="F948" s="33"/>
      <c r="G948" s="19"/>
      <c r="H948" s="20"/>
      <c r="I948" s="45"/>
      <c r="J948" s="3"/>
      <c r="K948" s="5"/>
      <c r="L948" s="6"/>
      <c r="M948" s="3"/>
      <c r="N948" s="2"/>
      <c r="O948" s="2"/>
      <c r="S948" s="3"/>
      <c r="T948" s="7"/>
      <c r="Y948" s="3"/>
      <c r="Z948" s="4" t="str">
        <f>IF(Tabela1[[#This Row],[R.A.E]]="SIM",VLOOKUP(Tabela1[[#This Row],[CLASSIFICAÇÃO]],Lista_Susp_!PRAZO,2,0)+Tabela1[[#This Row],[DATA]],"")</f>
        <v/>
      </c>
      <c r="AA948" s="11"/>
      <c r="AB948" s="11"/>
      <c r="AC948" s="4"/>
      <c r="AD948" s="4"/>
      <c r="AE948" s="3"/>
    </row>
    <row r="949" spans="1:31" x14ac:dyDescent="0.25">
      <c r="A949" s="2">
        <v>948</v>
      </c>
      <c r="C949" s="35"/>
      <c r="D949" s="15"/>
      <c r="E949" s="9"/>
      <c r="F949" s="33"/>
      <c r="H949" s="20"/>
      <c r="I949" s="45"/>
      <c r="J949" s="3"/>
      <c r="K949" s="30"/>
      <c r="L949" s="6"/>
      <c r="M949" s="3"/>
      <c r="N949" s="2"/>
      <c r="O949" s="2"/>
      <c r="S949" s="3"/>
      <c r="T949" s="64"/>
      <c r="Y949" s="3"/>
      <c r="Z949" s="4" t="str">
        <f>IF(Tabela1[[#This Row],[R.A.E]]="SIM",VLOOKUP(Tabela1[[#This Row],[CLASSIFICAÇÃO]],Lista_Susp_!PRAZO,2,0)+Tabela1[[#This Row],[DATA]],"")</f>
        <v/>
      </c>
      <c r="AA949" s="11"/>
      <c r="AB949" s="11"/>
      <c r="AE949" s="3"/>
    </row>
    <row r="950" spans="1:31" x14ac:dyDescent="0.25">
      <c r="A950" s="2">
        <v>949</v>
      </c>
      <c r="C950" s="35"/>
      <c r="D950" s="15"/>
      <c r="E950" s="9"/>
      <c r="F950" s="33"/>
      <c r="H950" s="20"/>
      <c r="I950" s="45"/>
      <c r="J950" s="3"/>
      <c r="K950" s="5"/>
      <c r="L950" s="6"/>
      <c r="M950" s="3"/>
      <c r="N950" s="2"/>
      <c r="O950" s="2"/>
      <c r="S950" s="3"/>
      <c r="T950"/>
      <c r="Y950" s="3"/>
      <c r="Z950" s="4" t="str">
        <f>IF(Tabela1[[#This Row],[R.A.E]]="SIM",VLOOKUP(Tabela1[[#This Row],[CLASSIFICAÇÃO]],Lista_Susp_!PRAZO,2,0)+Tabela1[[#This Row],[DATA]],"")</f>
        <v/>
      </c>
      <c r="AA950" s="11"/>
      <c r="AB950" s="11"/>
      <c r="AE950" s="3"/>
    </row>
    <row r="951" spans="1:31" x14ac:dyDescent="0.25">
      <c r="A951" s="2">
        <v>950</v>
      </c>
      <c r="C951" s="35"/>
      <c r="D951" s="15"/>
      <c r="E951" s="9"/>
      <c r="F951" s="33"/>
      <c r="H951" s="20"/>
      <c r="I951" s="45"/>
      <c r="J951" s="3"/>
      <c r="K951" s="5"/>
      <c r="L951" s="6"/>
      <c r="M951" s="3"/>
      <c r="N951" s="2"/>
      <c r="O951" s="2"/>
      <c r="S951" s="3"/>
      <c r="T951"/>
      <c r="Y951" s="3"/>
      <c r="Z951" s="4" t="str">
        <f>IF(Tabela1[[#This Row],[R.A.E]]="SIM",VLOOKUP(Tabela1[[#This Row],[CLASSIFICAÇÃO]],Lista_Susp_!PRAZO,2,0)+Tabela1[[#This Row],[DATA]],"")</f>
        <v/>
      </c>
      <c r="AA951" s="11"/>
      <c r="AB951" s="11"/>
      <c r="AE951" s="3"/>
    </row>
    <row r="952" spans="1:31" x14ac:dyDescent="0.25">
      <c r="A952" s="2">
        <v>951</v>
      </c>
      <c r="C952" s="35"/>
      <c r="D952" s="15"/>
      <c r="E952" s="9"/>
      <c r="F952" s="33"/>
      <c r="H952" s="20"/>
      <c r="I952" s="45"/>
      <c r="J952" s="3"/>
      <c r="K952" s="5"/>
      <c r="L952" s="6"/>
      <c r="M952" s="3"/>
      <c r="N952" s="2"/>
      <c r="O952" s="2"/>
      <c r="S952" s="3"/>
      <c r="T952"/>
      <c r="Y952" s="3"/>
      <c r="Z952" s="4" t="str">
        <f>IF(Tabela1[[#This Row],[R.A.E]]="SIM",VLOOKUP(Tabela1[[#This Row],[CLASSIFICAÇÃO]],Lista_Susp_!PRAZO,2,0)+Tabela1[[#This Row],[DATA]],"")</f>
        <v/>
      </c>
      <c r="AA952" s="11"/>
      <c r="AB952" s="11"/>
      <c r="AE952" s="3"/>
    </row>
    <row r="953" spans="1:31" x14ac:dyDescent="0.25">
      <c r="A953" s="2">
        <v>952</v>
      </c>
      <c r="C953" s="35"/>
      <c r="D953" s="15"/>
      <c r="E953" s="9"/>
      <c r="F953" s="33"/>
      <c r="H953" s="20"/>
      <c r="I953" s="45"/>
      <c r="J953" s="3"/>
      <c r="K953" s="5"/>
      <c r="L953" s="6"/>
      <c r="M953" s="3"/>
      <c r="N953" s="2"/>
      <c r="O953" s="2"/>
      <c r="S953" s="3"/>
      <c r="T953" s="7"/>
      <c r="Y953" s="3"/>
      <c r="Z953" s="4" t="str">
        <f>IF(Tabela1[[#This Row],[R.A.E]]="SIM",VLOOKUP(Tabela1[[#This Row],[CLASSIFICAÇÃO]],Lista_Susp_!PRAZO,2,0)+Tabela1[[#This Row],[DATA]],"")</f>
        <v/>
      </c>
      <c r="AA953" s="11"/>
      <c r="AB953" s="11"/>
      <c r="AE953" s="3"/>
    </row>
    <row r="954" spans="1:31" x14ac:dyDescent="0.25">
      <c r="A954" s="2">
        <v>953</v>
      </c>
      <c r="C954" s="35"/>
      <c r="D954" s="15"/>
      <c r="E954" s="9"/>
      <c r="F954" s="33"/>
      <c r="H954" s="20"/>
      <c r="I954" s="45"/>
      <c r="J954" s="3"/>
      <c r="K954" s="5"/>
      <c r="L954" s="6"/>
      <c r="M954" s="3"/>
      <c r="N954" s="2"/>
      <c r="S954" s="3"/>
      <c r="T954" s="7"/>
      <c r="Y954" s="3"/>
      <c r="Z954" s="4" t="str">
        <f>IF(Tabela1[[#This Row],[R.A.E]]="SIM",VLOOKUP(Tabela1[[#This Row],[CLASSIFICAÇÃO]],Lista_Susp_!PRAZO,2,0)+Tabela1[[#This Row],[DATA]],"")</f>
        <v/>
      </c>
      <c r="AA954" s="11"/>
      <c r="AB954" s="11"/>
      <c r="AE954" s="3"/>
    </row>
    <row r="955" spans="1:31" x14ac:dyDescent="0.25">
      <c r="A955" s="2">
        <v>954</v>
      </c>
      <c r="C955" s="35"/>
      <c r="D955" s="15"/>
      <c r="E955" s="9"/>
      <c r="F955" s="33"/>
      <c r="H955" s="20"/>
      <c r="I955" s="45"/>
      <c r="J955" s="3"/>
      <c r="K955" s="5"/>
      <c r="L955" s="6"/>
      <c r="M955" s="3"/>
      <c r="N955" s="2"/>
      <c r="O955" s="2"/>
      <c r="S955" s="3"/>
      <c r="T955" s="7"/>
      <c r="Y955" s="3"/>
      <c r="Z955" s="4" t="str">
        <f>IF(Tabela1[[#This Row],[R.A.E]]="SIM",VLOOKUP(Tabela1[[#This Row],[CLASSIFICAÇÃO]],Lista_Susp_!PRAZO,2,0)+Tabela1[[#This Row],[DATA]],"")</f>
        <v/>
      </c>
      <c r="AA955" s="11"/>
      <c r="AB955" s="11"/>
      <c r="AE955" s="3"/>
    </row>
    <row r="956" spans="1:31" x14ac:dyDescent="0.25">
      <c r="A956" s="62">
        <v>955</v>
      </c>
      <c r="C956" s="35"/>
      <c r="D956" s="15"/>
      <c r="E956" s="9"/>
      <c r="F956" s="33"/>
      <c r="H956" s="20"/>
      <c r="I956" s="45"/>
      <c r="J956" s="3"/>
      <c r="K956" s="5"/>
      <c r="L956" s="6"/>
      <c r="M956" s="3"/>
      <c r="N956" s="2"/>
      <c r="O956" s="2"/>
      <c r="S956" s="3"/>
      <c r="T956" s="7"/>
      <c r="Y956" s="3"/>
      <c r="Z956" s="4" t="str">
        <f>IF(Tabela1[[#This Row],[R.A.E]]="SIM",VLOOKUP(Tabela1[[#This Row],[CLASSIFICAÇÃO]],Lista_Susp_!PRAZO,2,0)+Tabela1[[#This Row],[DATA]],"")</f>
        <v/>
      </c>
      <c r="AA956" s="11"/>
      <c r="AB956" s="11"/>
      <c r="AE956" s="3"/>
    </row>
    <row r="957" spans="1:31" x14ac:dyDescent="0.25">
      <c r="A957" s="2">
        <v>956</v>
      </c>
      <c r="C957" s="35"/>
      <c r="D957" s="15"/>
      <c r="E957" s="9"/>
      <c r="F957" s="33"/>
      <c r="H957" s="20"/>
      <c r="I957" s="45"/>
      <c r="J957" s="3"/>
      <c r="K957" s="5"/>
      <c r="L957" s="6"/>
      <c r="M957" s="3"/>
      <c r="N957" s="2"/>
      <c r="O957" s="2"/>
      <c r="S957" s="3"/>
      <c r="T957" s="7"/>
      <c r="Y957" s="3"/>
      <c r="Z957" s="4" t="str">
        <f>IF(Tabela1[[#This Row],[R.A.E]]="SIM",VLOOKUP(Tabela1[[#This Row],[CLASSIFICAÇÃO]],Lista_Susp_!PRAZO,2,0)+Tabela1[[#This Row],[DATA]],"")</f>
        <v/>
      </c>
      <c r="AA957" s="11"/>
      <c r="AB957" s="11"/>
      <c r="AE957" s="3"/>
    </row>
    <row r="958" spans="1:31" x14ac:dyDescent="0.25">
      <c r="A958" s="2">
        <v>957</v>
      </c>
      <c r="C958" s="35"/>
      <c r="D958" s="15"/>
      <c r="E958" s="9"/>
      <c r="F958" s="33"/>
      <c r="H958" s="20"/>
      <c r="I958" s="45"/>
      <c r="J958" s="3"/>
      <c r="K958" s="5"/>
      <c r="L958" s="6"/>
      <c r="M958" s="3"/>
      <c r="N958" s="2"/>
      <c r="O958" s="2"/>
      <c r="S958" s="3"/>
      <c r="T958" s="7"/>
      <c r="Y958" s="3"/>
      <c r="Z958" s="4" t="str">
        <f>IF(Tabela1[[#This Row],[R.A.E]]="SIM",VLOOKUP(Tabela1[[#This Row],[CLASSIFICAÇÃO]],Lista_Susp_!PRAZO,2,0)+Tabela1[[#This Row],[DATA]],"")</f>
        <v/>
      </c>
      <c r="AA958" s="11"/>
      <c r="AB958" s="11"/>
      <c r="AE958" s="3"/>
    </row>
    <row r="959" spans="1:31" x14ac:dyDescent="0.25">
      <c r="A959" s="2">
        <v>958</v>
      </c>
      <c r="C959" s="35"/>
      <c r="D959" s="15"/>
      <c r="E959" s="9"/>
      <c r="F959" s="33"/>
      <c r="H959" s="20"/>
      <c r="I959" s="45"/>
      <c r="J959" s="3"/>
      <c r="K959" s="5"/>
      <c r="L959" s="6"/>
      <c r="M959" s="3"/>
      <c r="N959" s="2"/>
      <c r="O959" s="2"/>
      <c r="S959" s="3"/>
      <c r="T959" s="7"/>
      <c r="Y959" s="3"/>
      <c r="Z959" s="4" t="str">
        <f>IF(Tabela1[[#This Row],[R.A.E]]="SIM",VLOOKUP(Tabela1[[#This Row],[CLASSIFICAÇÃO]],Lista_Susp_!PRAZO,2,0)+Tabela1[[#This Row],[DATA]],"")</f>
        <v/>
      </c>
      <c r="AA959" s="11"/>
      <c r="AB959" s="11"/>
      <c r="AE959" s="3"/>
    </row>
    <row r="960" spans="1:31" x14ac:dyDescent="0.25">
      <c r="A960" s="2">
        <v>959</v>
      </c>
      <c r="C960" s="35"/>
      <c r="D960" s="15"/>
      <c r="E960" s="9"/>
      <c r="F960" s="33"/>
      <c r="H960" s="20"/>
      <c r="I960" s="45"/>
      <c r="J960" s="3"/>
      <c r="K960" s="5"/>
      <c r="L960" s="6"/>
      <c r="M960" s="3"/>
      <c r="N960" s="2"/>
      <c r="O960" s="33"/>
      <c r="S960" s="3"/>
      <c r="T960" s="7"/>
      <c r="Y960" s="3"/>
      <c r="Z960" s="4" t="str">
        <f>IF(Tabela1[[#This Row],[R.A.E]]="SIM",VLOOKUP(Tabela1[[#This Row],[CLASSIFICAÇÃO]],Lista_Susp_!PRAZO,2,0)+Tabela1[[#This Row],[DATA]],"")</f>
        <v/>
      </c>
      <c r="AA960" s="11"/>
      <c r="AB960" s="11"/>
      <c r="AE960" s="3"/>
    </row>
    <row r="961" spans="1:31" x14ac:dyDescent="0.25">
      <c r="A961" s="2">
        <v>960</v>
      </c>
      <c r="C961" s="35"/>
      <c r="D961" s="15"/>
      <c r="E961" s="9"/>
      <c r="F961" s="33"/>
      <c r="H961" s="20"/>
      <c r="I961" s="45"/>
      <c r="J961" s="3"/>
      <c r="K961" s="5"/>
      <c r="L961" s="6"/>
      <c r="M961" s="3"/>
      <c r="N961" s="2"/>
      <c r="O961" s="2"/>
      <c r="S961" s="3"/>
      <c r="T961" s="7"/>
      <c r="Y961" s="3"/>
      <c r="Z961" s="4" t="str">
        <f>IF(Tabela1[[#This Row],[R.A.E]]="SIM",VLOOKUP(Tabela1[[#This Row],[CLASSIFICAÇÃO]],Lista_Susp_!PRAZO,2,0)+Tabela1[[#This Row],[DATA]],"")</f>
        <v/>
      </c>
      <c r="AA961" s="11"/>
      <c r="AB961" s="11"/>
      <c r="AE961" s="3"/>
    </row>
    <row r="962" spans="1:31" x14ac:dyDescent="0.25">
      <c r="A962" s="2">
        <v>961</v>
      </c>
      <c r="C962" s="35"/>
      <c r="D962" s="15"/>
      <c r="E962" s="9"/>
      <c r="F962" s="33"/>
      <c r="H962" s="20"/>
      <c r="I962" s="45"/>
      <c r="J962" s="3"/>
      <c r="K962" s="5"/>
      <c r="L962" s="6"/>
      <c r="M962" s="3"/>
      <c r="N962" s="2"/>
      <c r="O962" s="2"/>
      <c r="S962" s="3"/>
      <c r="T962"/>
      <c r="Y962" s="3"/>
      <c r="Z962" s="4" t="str">
        <f>IF(Tabela1[[#This Row],[R.A.E]]="SIM",VLOOKUP(Tabela1[[#This Row],[CLASSIFICAÇÃO]],Lista_Susp_!PRAZO,2,0)+Tabela1[[#This Row],[DATA]],"")</f>
        <v/>
      </c>
      <c r="AA962" s="11"/>
      <c r="AB962" s="11"/>
      <c r="AE962" s="3"/>
    </row>
    <row r="963" spans="1:31" x14ac:dyDescent="0.25">
      <c r="A963" s="2">
        <v>962</v>
      </c>
      <c r="C963" s="35"/>
      <c r="D963" s="15"/>
      <c r="E963" s="9"/>
      <c r="F963" s="33"/>
      <c r="H963" s="20"/>
      <c r="I963" s="45"/>
      <c r="J963" s="3"/>
      <c r="K963" s="5"/>
      <c r="L963" s="6"/>
      <c r="M963" s="3"/>
      <c r="N963" s="2"/>
      <c r="O963" s="33"/>
      <c r="S963" s="3"/>
      <c r="T963"/>
      <c r="Y963" s="3"/>
      <c r="Z963" s="4" t="str">
        <f>IF(Tabela1[[#This Row],[R.A.E]]="SIM",VLOOKUP(Tabela1[[#This Row],[CLASSIFICAÇÃO]],Lista_Susp_!PRAZO,2,0)+Tabela1[[#This Row],[DATA]],"")</f>
        <v/>
      </c>
      <c r="AA963" s="11"/>
      <c r="AB963" s="11"/>
      <c r="AE963" s="3"/>
    </row>
    <row r="964" spans="1:31" x14ac:dyDescent="0.25">
      <c r="A964" s="2">
        <v>963</v>
      </c>
      <c r="C964" s="35"/>
      <c r="D964" s="15"/>
      <c r="E964" s="9"/>
      <c r="F964" s="33"/>
      <c r="H964" s="20"/>
      <c r="I964" s="45"/>
      <c r="J964" s="3"/>
      <c r="K964" s="5"/>
      <c r="L964" s="6"/>
      <c r="M964" s="3"/>
      <c r="N964" s="2"/>
      <c r="O964" s="2"/>
      <c r="S964" s="3"/>
      <c r="T964" s="7"/>
      <c r="Y964" s="3"/>
      <c r="Z964" s="4" t="str">
        <f>IF(Tabela1[[#This Row],[R.A.E]]="SIM",VLOOKUP(Tabela1[[#This Row],[CLASSIFICAÇÃO]],Lista_Susp_!PRAZO,2,0)+Tabela1[[#This Row],[DATA]],"")</f>
        <v/>
      </c>
      <c r="AA964" s="11"/>
      <c r="AB964" s="11"/>
      <c r="AD964" s="4"/>
      <c r="AE964" s="3"/>
    </row>
    <row r="965" spans="1:31" x14ac:dyDescent="0.25">
      <c r="A965" s="2">
        <v>964</v>
      </c>
      <c r="C965" s="35"/>
      <c r="D965" s="15"/>
      <c r="E965" s="9"/>
      <c r="F965" s="33"/>
      <c r="H965" s="20"/>
      <c r="I965" s="45"/>
      <c r="J965" s="3"/>
      <c r="K965" s="5"/>
      <c r="L965" s="6"/>
      <c r="M965" s="3"/>
      <c r="N965" s="2"/>
      <c r="O965" s="2"/>
      <c r="S965" s="3"/>
      <c r="T965" s="7"/>
      <c r="Y965" s="3"/>
      <c r="Z965" s="4" t="str">
        <f>IF(Tabela1[[#This Row],[R.A.E]]="SIM",VLOOKUP(Tabela1[[#This Row],[CLASSIFICAÇÃO]],Lista_Susp_!PRAZO,2,0)+Tabela1[[#This Row],[DATA]],"")</f>
        <v/>
      </c>
      <c r="AA965" s="11"/>
      <c r="AB965" s="11"/>
      <c r="AE965" s="3"/>
    </row>
    <row r="966" spans="1:31" x14ac:dyDescent="0.25">
      <c r="A966" s="2">
        <v>965</v>
      </c>
      <c r="C966" s="35"/>
      <c r="D966" s="15"/>
      <c r="E966" s="9"/>
      <c r="F966" s="33"/>
      <c r="H966" s="20"/>
      <c r="I966" s="45"/>
      <c r="J966" s="3"/>
      <c r="K966" s="5"/>
      <c r="L966" s="6"/>
      <c r="M966" s="3"/>
      <c r="N966" s="2"/>
      <c r="O966" s="2"/>
      <c r="S966" s="3"/>
      <c r="T966" s="7"/>
      <c r="Y966" s="3"/>
      <c r="Z966" s="4" t="str">
        <f>IF(Tabela1[[#This Row],[R.A.E]]="SIM",VLOOKUP(Tabela1[[#This Row],[CLASSIFICAÇÃO]],Lista_Susp_!PRAZO,2,0)+Tabela1[[#This Row],[DATA]],"")</f>
        <v/>
      </c>
      <c r="AA966" s="11"/>
      <c r="AB966" s="11"/>
      <c r="AE966" s="3"/>
    </row>
    <row r="967" spans="1:31" x14ac:dyDescent="0.25">
      <c r="A967" s="2">
        <v>966</v>
      </c>
      <c r="C967" s="35"/>
      <c r="D967" s="15"/>
      <c r="E967" s="9"/>
      <c r="F967" s="33"/>
      <c r="H967" s="20"/>
      <c r="I967" s="45"/>
      <c r="J967" s="3"/>
      <c r="K967" s="5"/>
      <c r="L967" s="6"/>
      <c r="M967" s="3"/>
      <c r="N967" s="33"/>
      <c r="O967" s="2"/>
      <c r="P967" s="2"/>
      <c r="S967" s="3"/>
      <c r="T967" s="7"/>
      <c r="Y967" s="3"/>
      <c r="Z967" s="4" t="str">
        <f>IF(Tabela1[[#This Row],[R.A.E]]="SIM",VLOOKUP(Tabela1[[#This Row],[CLASSIFICAÇÃO]],Lista_Susp_!PRAZO,2,0)+Tabela1[[#This Row],[DATA]],"")</f>
        <v/>
      </c>
      <c r="AA967" s="11"/>
      <c r="AB967" s="11"/>
      <c r="AD967" s="4"/>
      <c r="AE967" s="3"/>
    </row>
    <row r="968" spans="1:31" x14ac:dyDescent="0.25">
      <c r="A968" s="2">
        <v>967</v>
      </c>
      <c r="C968" s="35"/>
      <c r="D968" s="15"/>
      <c r="E968" s="9"/>
      <c r="F968" s="33"/>
      <c r="H968" s="20"/>
      <c r="I968" s="45"/>
      <c r="J968" s="3"/>
      <c r="K968" s="5"/>
      <c r="L968" s="6"/>
      <c r="M968" s="3"/>
      <c r="N968" s="2"/>
      <c r="O968" s="2"/>
      <c r="S968" s="3"/>
      <c r="T968" s="7"/>
      <c r="Y968" s="3"/>
      <c r="Z968" s="4" t="str">
        <f>IF(Tabela1[[#This Row],[R.A.E]]="SIM",VLOOKUP(Tabela1[[#This Row],[CLASSIFICAÇÃO]],Lista_Susp_!PRAZO,2,0)+Tabela1[[#This Row],[DATA]],"")</f>
        <v/>
      </c>
      <c r="AA968" s="11"/>
      <c r="AB968" s="11"/>
      <c r="AE968" s="3"/>
    </row>
    <row r="969" spans="1:31" x14ac:dyDescent="0.25">
      <c r="A969" s="2">
        <v>968</v>
      </c>
      <c r="C969" s="35"/>
      <c r="D969" s="15"/>
      <c r="E969" s="9"/>
      <c r="F969" s="33"/>
      <c r="H969" s="20"/>
      <c r="I969" s="45"/>
      <c r="J969" s="3"/>
      <c r="K969" s="5"/>
      <c r="L969" s="6"/>
      <c r="M969" s="3"/>
      <c r="N969" s="2"/>
      <c r="O969" s="2"/>
      <c r="S969" s="3"/>
      <c r="T969" s="7"/>
      <c r="Y969" s="3"/>
      <c r="Z969" s="4" t="str">
        <f>IF(Tabela1[[#This Row],[R.A.E]]="SIM",VLOOKUP(Tabela1[[#This Row],[CLASSIFICAÇÃO]],Lista_Susp_!PRAZO,2,0)+Tabela1[[#This Row],[DATA]],"")</f>
        <v/>
      </c>
      <c r="AA969" s="11"/>
      <c r="AB969" s="11"/>
      <c r="AE969" s="3"/>
    </row>
    <row r="970" spans="1:31" x14ac:dyDescent="0.25">
      <c r="A970" s="2">
        <v>969</v>
      </c>
      <c r="C970" s="35"/>
      <c r="D970" s="15"/>
      <c r="E970" s="9"/>
      <c r="F970" s="33"/>
      <c r="H970" s="20"/>
      <c r="I970" s="45"/>
      <c r="J970" s="3"/>
      <c r="K970" s="5"/>
      <c r="L970" s="6"/>
      <c r="M970" s="3"/>
      <c r="N970" s="2"/>
      <c r="O970" s="2"/>
      <c r="S970" s="3"/>
      <c r="T970" s="7"/>
      <c r="Y970" s="3"/>
      <c r="Z970" s="4" t="str">
        <f>IF(Tabela1[[#This Row],[R.A.E]]="SIM",VLOOKUP(Tabela1[[#This Row],[CLASSIFICAÇÃO]],Lista_Susp_!PRAZO,2,0)+Tabela1[[#This Row],[DATA]],"")</f>
        <v/>
      </c>
      <c r="AA970" s="11"/>
      <c r="AB970" s="11"/>
      <c r="AE970" s="3"/>
    </row>
    <row r="971" spans="1:31" x14ac:dyDescent="0.25">
      <c r="A971" s="2">
        <v>970</v>
      </c>
      <c r="C971" s="35"/>
      <c r="D971" s="15"/>
      <c r="E971" s="9"/>
      <c r="F971" s="33"/>
      <c r="H971" s="20"/>
      <c r="I971" s="45"/>
      <c r="J971" s="3"/>
      <c r="K971" s="5"/>
      <c r="L971" s="6"/>
      <c r="M971" s="3"/>
      <c r="N971" s="2"/>
      <c r="O971" s="2"/>
      <c r="S971" s="3"/>
      <c r="T971" s="7"/>
      <c r="Y971" s="3"/>
      <c r="Z971" s="4" t="str">
        <f>IF(Tabela1[[#This Row],[R.A.E]]="SIM",VLOOKUP(Tabela1[[#This Row],[CLASSIFICAÇÃO]],Lista_Susp_!PRAZO,2,0)+Tabela1[[#This Row],[DATA]],"")</f>
        <v/>
      </c>
      <c r="AA971" s="11"/>
      <c r="AB971" s="11"/>
      <c r="AE971" s="3"/>
    </row>
    <row r="972" spans="1:31" x14ac:dyDescent="0.25">
      <c r="A972" s="2">
        <v>971</v>
      </c>
      <c r="C972" s="35"/>
      <c r="D972" s="15"/>
      <c r="E972" s="9"/>
      <c r="F972" s="33"/>
      <c r="H972" s="20"/>
      <c r="I972" s="45"/>
      <c r="J972" s="3"/>
      <c r="K972" s="5"/>
      <c r="L972" s="6"/>
      <c r="M972" s="3"/>
      <c r="N972" s="2"/>
      <c r="O972" s="2"/>
      <c r="S972" s="3"/>
      <c r="T972" s="7"/>
      <c r="Y972" s="3"/>
      <c r="Z972" s="4" t="str">
        <f>IF(Tabela1[[#This Row],[R.A.E]]="SIM",VLOOKUP(Tabela1[[#This Row],[CLASSIFICAÇÃO]],Lista_Susp_!PRAZO,2,0)+Tabela1[[#This Row],[DATA]],"")</f>
        <v/>
      </c>
      <c r="AA972" s="11"/>
      <c r="AB972" s="11"/>
      <c r="AE972" s="3"/>
    </row>
    <row r="973" spans="1:31" x14ac:dyDescent="0.25">
      <c r="A973" s="2">
        <v>972</v>
      </c>
      <c r="C973" s="35"/>
      <c r="D973" s="15"/>
      <c r="E973" s="9"/>
      <c r="F973" s="33"/>
      <c r="H973" s="20"/>
      <c r="I973" s="45"/>
      <c r="J973" s="3"/>
      <c r="K973" s="5"/>
      <c r="L973" s="6"/>
      <c r="M973" s="3"/>
      <c r="N973" s="2"/>
      <c r="O973" s="2"/>
      <c r="S973" s="3"/>
      <c r="T973" s="7"/>
      <c r="W973" s="6"/>
      <c r="X973" s="6"/>
      <c r="Y973" s="6"/>
      <c r="Z973" s="4" t="str">
        <f>IF(Tabela1[[#This Row],[R.A.E]]="SIM",VLOOKUP(Tabela1[[#This Row],[CLASSIFICAÇÃO]],Lista_Susp_!PRAZO,2,0)+Tabela1[[#This Row],[DATA]],"")</f>
        <v/>
      </c>
      <c r="AA973" s="11"/>
      <c r="AB973" s="11"/>
      <c r="AE973" s="3"/>
    </row>
    <row r="974" spans="1:31" x14ac:dyDescent="0.25">
      <c r="A974" s="2">
        <v>973</v>
      </c>
      <c r="C974" s="35"/>
      <c r="D974" s="15"/>
      <c r="E974" s="9"/>
      <c r="F974" s="33"/>
      <c r="H974" s="20"/>
      <c r="I974" s="45"/>
      <c r="J974" s="3"/>
      <c r="K974" s="5"/>
      <c r="L974" s="6"/>
      <c r="M974" s="3"/>
      <c r="N974" s="2"/>
      <c r="O974" s="2"/>
      <c r="S974" s="3"/>
      <c r="T974" s="7"/>
      <c r="Y974" s="3"/>
      <c r="Z974" s="4" t="str">
        <f>IF(Tabela1[[#This Row],[R.A.E]]="SIM",VLOOKUP(Tabela1[[#This Row],[CLASSIFICAÇÃO]],Lista_Susp_!PRAZO,2,0)+Tabela1[[#This Row],[DATA]],"")</f>
        <v/>
      </c>
      <c r="AA974" s="11"/>
      <c r="AB974" s="11"/>
      <c r="AE974" s="3"/>
    </row>
    <row r="975" spans="1:31" x14ac:dyDescent="0.25">
      <c r="A975" s="2">
        <v>974</v>
      </c>
      <c r="C975" s="35"/>
      <c r="D975" s="15"/>
      <c r="E975" s="9"/>
      <c r="F975" s="33"/>
      <c r="H975" s="20"/>
      <c r="I975" s="45"/>
      <c r="J975" s="3"/>
      <c r="K975" s="5"/>
      <c r="L975" s="6"/>
      <c r="M975" s="3"/>
      <c r="N975" s="2"/>
      <c r="O975" s="2"/>
      <c r="S975" s="3"/>
      <c r="T975" s="7"/>
      <c r="W975" s="6"/>
      <c r="X975" s="6"/>
      <c r="Y975" s="6"/>
      <c r="Z975" s="4" t="str">
        <f>IF(Tabela1[[#This Row],[R.A.E]]="SIM",VLOOKUP(Tabela1[[#This Row],[CLASSIFICAÇÃO]],Lista_Susp_!PRAZO,2,0)+Tabela1[[#This Row],[DATA]],"")</f>
        <v/>
      </c>
      <c r="AA975" s="11"/>
      <c r="AB975" s="11"/>
      <c r="AE975" s="3"/>
    </row>
    <row r="976" spans="1:31" x14ac:dyDescent="0.25">
      <c r="A976" s="2">
        <v>975</v>
      </c>
      <c r="C976" s="35"/>
      <c r="D976" s="15"/>
      <c r="E976" s="9"/>
      <c r="F976" s="33"/>
      <c r="H976" s="20"/>
      <c r="I976" s="45"/>
      <c r="J976" s="3"/>
      <c r="K976" s="5"/>
      <c r="L976" s="6"/>
      <c r="M976" s="3"/>
      <c r="N976" s="2"/>
      <c r="O976" s="2"/>
      <c r="S976" s="3"/>
      <c r="T976" s="7"/>
      <c r="W976" s="26"/>
      <c r="X976" s="26"/>
      <c r="Y976" s="26"/>
      <c r="Z976" s="4" t="str">
        <f>IF(Tabela1[[#This Row],[R.A.E]]="SIM",VLOOKUP(Tabela1[[#This Row],[CLASSIFICAÇÃO]],Lista_Susp_!PRAZO,2,0)+Tabela1[[#This Row],[DATA]],"")</f>
        <v/>
      </c>
      <c r="AA976" s="11"/>
      <c r="AB976" s="11"/>
      <c r="AE976" s="3"/>
    </row>
    <row r="977" spans="1:52" x14ac:dyDescent="0.25">
      <c r="A977" s="2">
        <v>976</v>
      </c>
      <c r="C977" s="35"/>
      <c r="D977" s="15"/>
      <c r="E977" s="9"/>
      <c r="F977" s="33"/>
      <c r="H977" s="20"/>
      <c r="I977" s="45"/>
      <c r="J977" s="3"/>
      <c r="K977" s="5"/>
      <c r="L977" s="6"/>
      <c r="M977" s="3"/>
      <c r="N977" s="2"/>
      <c r="O977" s="2"/>
      <c r="S977" s="3"/>
      <c r="T977"/>
      <c r="Y977" s="3"/>
      <c r="Z977" s="4" t="str">
        <f>IF(Tabela1[[#This Row],[R.A.E]]="SIM",VLOOKUP(Tabela1[[#This Row],[CLASSIFICAÇÃO]],Lista_Susp_!PRAZO,2,0)+Tabela1[[#This Row],[DATA]],"")</f>
        <v/>
      </c>
      <c r="AA977" s="11"/>
      <c r="AB977" s="11"/>
      <c r="AE977" s="3"/>
    </row>
    <row r="978" spans="1:52" x14ac:dyDescent="0.25">
      <c r="A978" s="2">
        <v>977</v>
      </c>
      <c r="C978" s="35"/>
      <c r="D978" s="15"/>
      <c r="E978" s="9"/>
      <c r="F978" s="33"/>
      <c r="H978" s="20"/>
      <c r="I978" s="45"/>
      <c r="J978" s="3"/>
      <c r="K978" s="5"/>
      <c r="L978" s="6"/>
      <c r="M978" s="3"/>
      <c r="N978" s="2"/>
      <c r="O978" s="2"/>
      <c r="S978" s="3"/>
      <c r="T978" s="7"/>
      <c r="W978" s="65"/>
      <c r="X978" s="65"/>
      <c r="Y978" s="65"/>
      <c r="Z978" s="4" t="str">
        <f>IF(Tabela1[[#This Row],[R.A.E]]="SIM",VLOOKUP(Tabela1[[#This Row],[CLASSIFICAÇÃO]],Lista_Susp_!PRAZO,2,0)+Tabela1[[#This Row],[DATA]],"")</f>
        <v/>
      </c>
      <c r="AA978" s="11"/>
      <c r="AB978" s="11"/>
      <c r="AC978" s="4"/>
      <c r="AD978" s="4"/>
      <c r="AE978" s="3"/>
    </row>
    <row r="979" spans="1:52" x14ac:dyDescent="0.25">
      <c r="A979" s="2">
        <v>978</v>
      </c>
      <c r="C979" s="35"/>
      <c r="D979" s="15"/>
      <c r="E979" s="9"/>
      <c r="F979" s="33"/>
      <c r="H979" s="20"/>
      <c r="I979" s="45"/>
      <c r="J979" s="3"/>
      <c r="K979" s="5"/>
      <c r="L979" s="6"/>
      <c r="M979" s="3"/>
      <c r="N979" s="2"/>
      <c r="O979" s="2"/>
      <c r="S979" s="3"/>
      <c r="T979" s="7"/>
      <c r="Y979" s="3"/>
      <c r="Z979" s="4" t="str">
        <f>IF(Tabela1[[#This Row],[R.A.E]]="SIM",VLOOKUP(Tabela1[[#This Row],[CLASSIFICAÇÃO]],Lista_Susp_!PRAZO,2,0)+Tabela1[[#This Row],[DATA]],"")</f>
        <v/>
      </c>
      <c r="AA979" s="11"/>
      <c r="AB979" s="11"/>
      <c r="AE979" s="3"/>
    </row>
    <row r="980" spans="1:52" x14ac:dyDescent="0.25">
      <c r="A980" s="34">
        <v>979</v>
      </c>
      <c r="C980" s="35"/>
      <c r="D980" s="15"/>
      <c r="E980" s="9"/>
      <c r="F980" s="33"/>
      <c r="H980" s="20"/>
      <c r="I980" s="45"/>
      <c r="J980" s="3"/>
      <c r="K980" s="30"/>
      <c r="L980" s="6"/>
      <c r="M980" s="6"/>
      <c r="N980" s="2"/>
      <c r="O980" s="2"/>
      <c r="S980" s="3"/>
      <c r="T980" s="7"/>
      <c r="Y980" s="3"/>
      <c r="Z980" s="4" t="str">
        <f>IF(Tabela1[[#This Row],[R.A.E]]="SIM",VLOOKUP(Tabela1[[#This Row],[CLASSIFICAÇÃO]],Lista_Susp_!PRAZO,2,0)+Tabela1[[#This Row],[DATA]],"")</f>
        <v/>
      </c>
      <c r="AA980" s="11"/>
      <c r="AB980" s="11"/>
      <c r="AE980" s="3"/>
    </row>
    <row r="981" spans="1:52" x14ac:dyDescent="0.25">
      <c r="A981" s="2">
        <v>980</v>
      </c>
      <c r="C981" s="35"/>
      <c r="D981" s="15"/>
      <c r="E981" s="9"/>
      <c r="F981" s="33"/>
      <c r="H981" s="20"/>
      <c r="I981" s="45"/>
      <c r="J981" s="3"/>
      <c r="K981" s="5"/>
      <c r="L981" s="6"/>
      <c r="M981" s="3"/>
      <c r="N981" s="2"/>
      <c r="O981" s="2"/>
      <c r="S981" s="3"/>
      <c r="T981"/>
      <c r="Y981" s="3"/>
      <c r="Z981" s="4" t="str">
        <f>IF(Tabela1[[#This Row],[R.A.E]]="SIM",VLOOKUP(Tabela1[[#This Row],[CLASSIFICAÇÃO]],Lista_Susp_!PRAZO,2,0)+Tabela1[[#This Row],[DATA]],"")</f>
        <v/>
      </c>
      <c r="AA981" s="11"/>
      <c r="AB981" s="11"/>
      <c r="AE981" s="3"/>
    </row>
    <row r="982" spans="1:52" x14ac:dyDescent="0.25">
      <c r="A982" s="2">
        <v>981</v>
      </c>
      <c r="C982" s="35"/>
      <c r="D982" s="15"/>
      <c r="E982" s="9"/>
      <c r="F982" s="33"/>
      <c r="H982" s="20"/>
      <c r="I982" s="45"/>
      <c r="J982" s="3"/>
      <c r="K982" s="5"/>
      <c r="L982" s="6"/>
      <c r="M982" s="3"/>
      <c r="N982" s="2"/>
      <c r="O982" s="2"/>
      <c r="S982" s="3"/>
      <c r="T982"/>
      <c r="Y982" s="3"/>
      <c r="Z982" s="4" t="str">
        <f>IF(Tabela1[[#This Row],[R.A.E]]="SIM",VLOOKUP(Tabela1[[#This Row],[CLASSIFICAÇÃO]],Lista_Susp_!PRAZO,2,0)+Tabela1[[#This Row],[DATA]],"")</f>
        <v/>
      </c>
      <c r="AA982" s="11"/>
      <c r="AB982" s="11"/>
      <c r="AE982" s="3"/>
    </row>
    <row r="983" spans="1:52" x14ac:dyDescent="0.25">
      <c r="A983" s="2">
        <v>982</v>
      </c>
      <c r="C983" s="35"/>
      <c r="D983" s="15"/>
      <c r="E983" s="9"/>
      <c r="F983" s="33"/>
      <c r="H983" s="20"/>
      <c r="I983" s="45"/>
      <c r="J983" s="3"/>
      <c r="K983" s="5"/>
      <c r="L983" s="6"/>
      <c r="M983" s="3"/>
      <c r="N983" s="2"/>
      <c r="O983" s="2"/>
      <c r="S983" s="3"/>
      <c r="T983" s="7"/>
      <c r="Y983" s="3"/>
      <c r="Z983" s="4" t="str">
        <f>IF(Tabela1[[#This Row],[R.A.E]]="SIM",VLOOKUP(Tabela1[[#This Row],[CLASSIFICAÇÃO]],Lista_Susp_!PRAZO,2,0)+Tabela1[[#This Row],[DATA]],"")</f>
        <v/>
      </c>
      <c r="AA983" s="11"/>
      <c r="AB983" s="11"/>
      <c r="AE983" s="3"/>
    </row>
    <row r="984" spans="1:52" x14ac:dyDescent="0.25">
      <c r="A984" s="2">
        <v>983</v>
      </c>
      <c r="C984" s="35"/>
      <c r="D984" s="15"/>
      <c r="E984" s="9"/>
      <c r="F984" s="33"/>
      <c r="H984" s="20"/>
      <c r="I984" s="45"/>
      <c r="J984" s="3"/>
      <c r="K984" s="5"/>
      <c r="L984" s="6"/>
      <c r="M984" s="3"/>
      <c r="N984" s="2"/>
      <c r="O984" s="33"/>
      <c r="S984" s="3"/>
      <c r="T984"/>
      <c r="Y984" s="3"/>
      <c r="Z984" s="4" t="str">
        <f>IF(Tabela1[[#This Row],[R.A.E]]="SIM",VLOOKUP(Tabela1[[#This Row],[CLASSIFICAÇÃO]],Lista_Susp_!PRAZO,2,0)+Tabela1[[#This Row],[DATA]],"")</f>
        <v/>
      </c>
      <c r="AA984" s="11"/>
      <c r="AB984" s="11"/>
      <c r="AD984" s="4"/>
      <c r="AE984" s="3"/>
    </row>
    <row r="985" spans="1:52" x14ac:dyDescent="0.25">
      <c r="A985" s="62">
        <v>984</v>
      </c>
      <c r="C985" s="35"/>
      <c r="D985" s="15"/>
      <c r="E985" s="9"/>
      <c r="F985" s="33"/>
      <c r="H985" s="20"/>
      <c r="I985" s="45"/>
      <c r="J985" s="3"/>
      <c r="K985" s="5"/>
      <c r="L985" s="6"/>
      <c r="M985" s="3"/>
      <c r="N985" s="2"/>
      <c r="O985" s="2"/>
      <c r="S985" s="3"/>
      <c r="T985" s="7"/>
      <c r="Y985" s="3"/>
      <c r="Z985" s="4" t="str">
        <f>IF(Tabela1[[#This Row],[R.A.E]]="SIM",VLOOKUP(Tabela1[[#This Row],[CLASSIFICAÇÃO]],Lista_Susp_!PRAZO,2,0)+Tabela1[[#This Row],[DATA]],"")</f>
        <v/>
      </c>
      <c r="AA985" s="11"/>
      <c r="AB985" s="11"/>
      <c r="AE985" s="3"/>
    </row>
    <row r="986" spans="1:52" x14ac:dyDescent="0.25">
      <c r="A986" s="2">
        <v>985</v>
      </c>
      <c r="C986" s="35"/>
      <c r="D986" s="15"/>
      <c r="E986" s="9"/>
      <c r="F986" s="33"/>
      <c r="H986" s="20"/>
      <c r="I986" s="45"/>
      <c r="J986" s="3"/>
      <c r="K986" s="5"/>
      <c r="L986" s="6"/>
      <c r="M986" s="3"/>
      <c r="N986" s="2"/>
      <c r="O986" s="2"/>
      <c r="S986" s="3"/>
      <c r="T986"/>
      <c r="Y986" s="3"/>
      <c r="Z986" s="4" t="str">
        <f>IF(Tabela1[[#This Row],[R.A.E]]="SIM",VLOOKUP(Tabela1[[#This Row],[CLASSIFICAÇÃO]],Lista_Susp_!PRAZO,2,0)+Tabela1[[#This Row],[DATA]],"")</f>
        <v/>
      </c>
      <c r="AA986" s="11"/>
      <c r="AB986" s="11"/>
      <c r="AE986" s="3"/>
    </row>
    <row r="987" spans="1:52" x14ac:dyDescent="0.25">
      <c r="A987" s="2">
        <v>986</v>
      </c>
      <c r="B987" s="9"/>
      <c r="C987" s="35"/>
      <c r="D987" s="15"/>
      <c r="E987" s="9"/>
      <c r="F987" s="33"/>
      <c r="H987" s="20"/>
      <c r="I987" s="45"/>
      <c r="J987" s="3"/>
      <c r="K987" s="5"/>
      <c r="L987" s="6"/>
      <c r="M987" s="3"/>
      <c r="N987" s="2"/>
      <c r="O987" s="2"/>
      <c r="S987" s="3"/>
      <c r="T987" s="7"/>
      <c r="Y987" s="3"/>
      <c r="Z987" s="4" t="str">
        <f>IF(Tabela1[[#This Row],[R.A.E]]="SIM",VLOOKUP(Tabela1[[#This Row],[CLASSIFICAÇÃO]],Lista_Susp_!PRAZO,2,0)+Tabela1[[#This Row],[DATA]],"")</f>
        <v/>
      </c>
      <c r="AA987" s="11"/>
      <c r="AB987" s="11"/>
      <c r="AE987" s="3"/>
    </row>
    <row r="988" spans="1:52" x14ac:dyDescent="0.25">
      <c r="A988" s="2">
        <v>987</v>
      </c>
      <c r="C988" s="35"/>
      <c r="D988" s="15"/>
      <c r="E988" s="9"/>
      <c r="F988" s="33"/>
      <c r="H988" s="20"/>
      <c r="I988" s="45"/>
      <c r="J988" s="3"/>
      <c r="K988" s="5"/>
      <c r="L988" s="6"/>
      <c r="M988" s="3"/>
      <c r="N988" s="2"/>
      <c r="O988" s="33"/>
      <c r="S988" s="3"/>
      <c r="T988"/>
      <c r="Y988" s="3"/>
      <c r="Z988" s="4" t="str">
        <f>IF(Tabela1[[#This Row],[R.A.E]]="SIM",VLOOKUP(Tabela1[[#This Row],[CLASSIFICAÇÃO]],Lista_Susp_!PRAZO,2,0)+Tabela1[[#This Row],[DATA]],"")</f>
        <v/>
      </c>
      <c r="AA988" s="11"/>
      <c r="AB988" s="11"/>
      <c r="AE988" s="3"/>
    </row>
    <row r="989" spans="1:52" x14ac:dyDescent="0.25">
      <c r="A989" s="2">
        <v>988</v>
      </c>
      <c r="C989" s="35"/>
      <c r="D989" s="15"/>
      <c r="E989" s="9"/>
      <c r="F989" s="33"/>
      <c r="H989" s="20"/>
      <c r="I989" s="45"/>
      <c r="J989" s="3"/>
      <c r="K989" s="5"/>
      <c r="L989" s="6"/>
      <c r="M989" s="3"/>
      <c r="N989" s="2"/>
      <c r="O989" s="2"/>
      <c r="S989" s="3"/>
      <c r="T989" s="7"/>
      <c r="Y989" s="3"/>
      <c r="Z989" s="4" t="str">
        <f>IF(Tabela1[[#This Row],[R.A.E]]="SIM",VLOOKUP(Tabela1[[#This Row],[CLASSIFICAÇÃO]],Lista_Susp_!PRAZO,2,0)+Tabela1[[#This Row],[DATA]],"")</f>
        <v/>
      </c>
      <c r="AA989" s="11"/>
      <c r="AB989" s="11"/>
      <c r="AE989" s="3"/>
    </row>
    <row r="990" spans="1:52" x14ac:dyDescent="0.25">
      <c r="A990" s="2">
        <v>989</v>
      </c>
      <c r="C990" s="35"/>
      <c r="D990" s="15"/>
      <c r="E990" s="9"/>
      <c r="F990" s="33"/>
      <c r="H990" s="20"/>
      <c r="I990" s="45"/>
      <c r="J990" s="3"/>
      <c r="K990" s="5"/>
      <c r="L990" s="6"/>
      <c r="M990" s="3"/>
      <c r="N990" s="2"/>
      <c r="O990" s="2"/>
      <c r="S990" s="3"/>
      <c r="T990" s="7"/>
      <c r="Y990" s="3"/>
      <c r="Z990" s="4" t="str">
        <f>IF(Tabela1[[#This Row],[R.A.E]]="SIM",VLOOKUP(Tabela1[[#This Row],[CLASSIFICAÇÃO]],Lista_Susp_!PRAZO,2,0)+Tabela1[[#This Row],[DATA]],"")</f>
        <v/>
      </c>
      <c r="AA990" s="11"/>
      <c r="AB990" s="11"/>
      <c r="AE990" s="3"/>
    </row>
    <row r="991" spans="1:52" ht="34.5" customHeight="1" x14ac:dyDescent="0.25">
      <c r="A991" s="2">
        <v>990</v>
      </c>
      <c r="C991" s="35"/>
      <c r="D991" s="15"/>
      <c r="E991" s="9"/>
      <c r="F991" s="33"/>
      <c r="H991" s="20"/>
      <c r="I991" s="45"/>
      <c r="J991" s="3"/>
      <c r="K991" s="5"/>
      <c r="L991" s="6"/>
      <c r="M991" s="3"/>
      <c r="N991" s="2"/>
      <c r="O991" s="2"/>
      <c r="S991" s="3"/>
      <c r="T991"/>
      <c r="Y991" s="3"/>
      <c r="Z991" s="4" t="str">
        <f>IF(Tabela1[[#This Row],[R.A.E]]="SIM",VLOOKUP(Tabela1[[#This Row],[CLASSIFICAÇÃO]],Lista_Susp_!PRAZO,2,0)+Tabela1[[#This Row],[DATA]],"")</f>
        <v/>
      </c>
      <c r="AA991" s="11"/>
      <c r="AB991" s="11"/>
      <c r="AE991" s="3"/>
    </row>
    <row r="992" spans="1:52" ht="88.5" customHeight="1" x14ac:dyDescent="0.25">
      <c r="A992" s="2">
        <v>991</v>
      </c>
      <c r="C992" s="35"/>
      <c r="D992" s="15"/>
      <c r="E992" s="9"/>
      <c r="F992" s="33"/>
      <c r="H992" s="20"/>
      <c r="I992" s="45"/>
      <c r="J992" s="3"/>
      <c r="K992" s="5"/>
      <c r="L992" s="6"/>
      <c r="M992" s="3"/>
      <c r="N992" s="2"/>
      <c r="O992" s="2"/>
      <c r="S992" s="3"/>
      <c r="T992" s="7"/>
      <c r="Y992" s="3"/>
      <c r="Z992" s="4" t="str">
        <f>IF(Tabela1[[#This Row],[R.A.E]]="SIM",VLOOKUP(Tabela1[[#This Row],[CLASSIFICAÇÃO]],Lista_Susp_!PRAZO,2,0)+Tabela1[[#This Row],[DATA]],"")</f>
        <v/>
      </c>
      <c r="AA992" s="11"/>
      <c r="AB992" s="11"/>
      <c r="AE992" s="3"/>
      <c r="AZ992" s="7" t="s">
        <v>301</v>
      </c>
    </row>
    <row r="993" spans="1:52" x14ac:dyDescent="0.25">
      <c r="A993" s="2">
        <v>992</v>
      </c>
      <c r="C993" s="35"/>
      <c r="D993" s="15"/>
      <c r="E993" s="9"/>
      <c r="F993" s="33"/>
      <c r="H993" s="20"/>
      <c r="I993" s="45"/>
      <c r="J993" s="3"/>
      <c r="K993" s="5"/>
      <c r="L993" s="6"/>
      <c r="M993" s="3"/>
      <c r="N993" s="2"/>
      <c r="O993" s="2"/>
      <c r="S993" s="3"/>
      <c r="T993"/>
      <c r="Y993" s="3"/>
      <c r="Z993" s="4" t="str">
        <f>IF(Tabela1[[#This Row],[R.A.E]]="SIM",VLOOKUP(Tabela1[[#This Row],[CLASSIFICAÇÃO]],Lista_Susp_!PRAZO,2,0)+Tabela1[[#This Row],[DATA]],"")</f>
        <v/>
      </c>
      <c r="AA993" s="11"/>
      <c r="AB993" s="11"/>
      <c r="AE993" s="3"/>
      <c r="AZ993" t="s">
        <v>300</v>
      </c>
    </row>
    <row r="994" spans="1:52" x14ac:dyDescent="0.25">
      <c r="A994" s="2">
        <v>993</v>
      </c>
      <c r="C994" s="35"/>
      <c r="D994" s="15"/>
      <c r="E994" s="9"/>
      <c r="F994" s="33"/>
      <c r="H994" s="20"/>
      <c r="I994" s="45"/>
      <c r="J994" s="3"/>
      <c r="K994" s="5"/>
      <c r="L994" s="6"/>
      <c r="M994" s="3"/>
      <c r="N994" s="2"/>
      <c r="O994" s="2"/>
      <c r="S994" s="3"/>
      <c r="T994" s="7"/>
      <c r="Y994" s="3"/>
      <c r="Z994" s="4" t="str">
        <f>IF(Tabela1[[#This Row],[R.A.E]]="SIM",VLOOKUP(Tabela1[[#This Row],[CLASSIFICAÇÃO]],Lista_Susp_!PRAZO,2,0)+Tabela1[[#This Row],[DATA]],"")</f>
        <v/>
      </c>
      <c r="AA994" s="11"/>
      <c r="AB994" s="11"/>
      <c r="AE994" s="3"/>
      <c r="AZ994" t="s">
        <v>299</v>
      </c>
    </row>
    <row r="995" spans="1:52" x14ac:dyDescent="0.25">
      <c r="A995" s="2">
        <v>994</v>
      </c>
      <c r="C995" s="35"/>
      <c r="D995" s="15"/>
      <c r="E995" s="9"/>
      <c r="F995" s="33"/>
      <c r="H995" s="20"/>
      <c r="I995" s="45"/>
      <c r="J995" s="3"/>
      <c r="K995" s="5"/>
      <c r="L995" s="6"/>
      <c r="M995" s="3"/>
      <c r="N995" s="2"/>
      <c r="O995" s="2"/>
      <c r="S995" s="3"/>
      <c r="T995" s="7"/>
      <c r="Y995" s="3"/>
      <c r="Z995" s="4" t="str">
        <f>IF(Tabela1[[#This Row],[R.A.E]]="SIM",VLOOKUP(Tabela1[[#This Row],[CLASSIFICAÇÃO]],Lista_Susp_!PRAZO,2,0)+Tabela1[[#This Row],[DATA]],"")</f>
        <v/>
      </c>
      <c r="AA995" s="11"/>
      <c r="AB995" s="11"/>
      <c r="AE995" s="3"/>
    </row>
    <row r="996" spans="1:52" x14ac:dyDescent="0.25">
      <c r="A996" s="2">
        <v>995</v>
      </c>
      <c r="C996" s="35"/>
      <c r="D996" s="15"/>
      <c r="E996" s="9"/>
      <c r="F996" s="33"/>
      <c r="H996" s="20"/>
      <c r="I996" s="45"/>
      <c r="J996" s="3"/>
      <c r="K996" s="5"/>
      <c r="L996" s="6"/>
      <c r="M996" s="3"/>
      <c r="N996" s="2"/>
      <c r="O996" s="2"/>
      <c r="S996" s="3"/>
      <c r="T996"/>
      <c r="Y996" s="3"/>
      <c r="Z996" s="4" t="str">
        <f>IF(Tabela1[[#This Row],[R.A.E]]="SIM",VLOOKUP(Tabela1[[#This Row],[CLASSIFICAÇÃO]],Lista_Susp_!PRAZO,2,0)+Tabela1[[#This Row],[DATA]],"")</f>
        <v/>
      </c>
      <c r="AA996" s="11"/>
      <c r="AB996" s="11"/>
      <c r="AE996" s="3"/>
    </row>
    <row r="997" spans="1:52" x14ac:dyDescent="0.25">
      <c r="A997" s="62">
        <v>996</v>
      </c>
      <c r="C997" s="35"/>
      <c r="D997" s="15"/>
      <c r="E997" s="9"/>
      <c r="F997" s="33"/>
      <c r="H997" s="20"/>
      <c r="I997" s="45"/>
      <c r="J997" s="3"/>
      <c r="K997" s="30"/>
      <c r="L997" s="6"/>
      <c r="M997" s="3"/>
      <c r="N997" s="2"/>
      <c r="O997" s="2"/>
      <c r="S997" s="3"/>
      <c r="T997"/>
      <c r="Y997" s="3"/>
      <c r="Z997" s="4" t="str">
        <f>IF(Tabela1[[#This Row],[R.A.E]]="SIM",VLOOKUP(Tabela1[[#This Row],[CLASSIFICAÇÃO]],Lista_Susp_!PRAZO,2,0)+Tabela1[[#This Row],[DATA]],"")</f>
        <v/>
      </c>
      <c r="AA997" s="11"/>
      <c r="AB997" s="11"/>
      <c r="AE997" s="3"/>
    </row>
    <row r="998" spans="1:52" x14ac:dyDescent="0.25">
      <c r="A998" s="2">
        <v>997</v>
      </c>
      <c r="C998" s="35"/>
      <c r="D998" s="15"/>
      <c r="E998" s="9"/>
      <c r="F998" s="33"/>
      <c r="H998" s="20"/>
      <c r="I998" s="45"/>
      <c r="J998" s="3"/>
      <c r="K998" s="5"/>
      <c r="L998" s="6"/>
      <c r="M998" s="3"/>
      <c r="N998" s="2"/>
      <c r="O998" s="2"/>
      <c r="S998" s="3"/>
      <c r="T998" s="7"/>
      <c r="Y998" s="3"/>
      <c r="Z998" s="4" t="str">
        <f>IF(Tabela1[[#This Row],[R.A.E]]="SIM",VLOOKUP(Tabela1[[#This Row],[CLASSIFICAÇÃO]],Lista_Susp_!PRAZO,2,0)+Tabela1[[#This Row],[DATA]],"")</f>
        <v/>
      </c>
      <c r="AA998" s="11"/>
      <c r="AB998" s="11"/>
      <c r="AE998" s="3"/>
    </row>
    <row r="999" spans="1:52" x14ac:dyDescent="0.25">
      <c r="A999" s="2">
        <v>998</v>
      </c>
      <c r="C999" s="35"/>
      <c r="D999" s="15"/>
      <c r="E999" s="9"/>
      <c r="F999" s="33"/>
      <c r="H999" s="20"/>
      <c r="I999" s="45"/>
      <c r="J999" s="3"/>
      <c r="K999" s="5"/>
      <c r="L999" s="6"/>
      <c r="M999" s="3"/>
      <c r="N999" s="2"/>
      <c r="O999" s="2"/>
      <c r="S999" s="3"/>
      <c r="T999" s="7"/>
      <c r="Y999" s="3"/>
      <c r="Z999" s="4" t="str">
        <f>IF(Tabela1[[#This Row],[R.A.E]]="SIM",VLOOKUP(Tabela1[[#This Row],[CLASSIFICAÇÃO]],Lista_Susp_!PRAZO,2,0)+Tabela1[[#This Row],[DATA]],"")</f>
        <v/>
      </c>
      <c r="AA999" s="11"/>
      <c r="AB999" s="11"/>
      <c r="AE999" s="3"/>
    </row>
    <row r="1000" spans="1:52" x14ac:dyDescent="0.25">
      <c r="A1000" s="2">
        <v>999</v>
      </c>
      <c r="C1000" s="35"/>
      <c r="D1000" s="15"/>
      <c r="E1000" s="9"/>
      <c r="F1000" s="33"/>
      <c r="H1000" s="20"/>
      <c r="I1000" s="45"/>
      <c r="J1000" s="3"/>
      <c r="K1000" s="5"/>
      <c r="L1000" s="6"/>
      <c r="M1000" s="3"/>
      <c r="N1000" s="2"/>
      <c r="O1000" s="2"/>
      <c r="S1000" s="3"/>
      <c r="T1000" s="7"/>
      <c r="Y1000" s="3"/>
      <c r="Z1000" s="4" t="str">
        <f>IF(Tabela1[[#This Row],[R.A.E]]="SIM",VLOOKUP(Tabela1[[#This Row],[CLASSIFICAÇÃO]],Lista_Susp_!PRAZO,2,0)+Tabela1[[#This Row],[DATA]],"")</f>
        <v/>
      </c>
      <c r="AA1000" s="11"/>
      <c r="AB1000" s="11"/>
      <c r="AE1000" s="3"/>
    </row>
    <row r="1001" spans="1:52" x14ac:dyDescent="0.25">
      <c r="A1001" s="2">
        <v>1000</v>
      </c>
      <c r="C1001" s="35"/>
      <c r="D1001" s="15"/>
      <c r="E1001" s="9"/>
      <c r="F1001" s="33"/>
      <c r="H1001" s="20"/>
      <c r="I1001" s="45"/>
      <c r="J1001" s="3"/>
      <c r="K1001" s="5"/>
      <c r="L1001" s="6"/>
      <c r="M1001" s="3"/>
      <c r="N1001" s="2"/>
      <c r="O1001" s="2"/>
      <c r="S1001" s="3"/>
      <c r="T1001" s="7"/>
      <c r="Y1001" s="3"/>
      <c r="Z1001" s="4" t="str">
        <f>IF(Tabela1[[#This Row],[R.A.E]]="SIM",VLOOKUP(Tabela1[[#This Row],[CLASSIFICAÇÃO]],Lista_Susp_!PRAZO,2,0)+Tabela1[[#This Row],[DATA]],"")</f>
        <v/>
      </c>
      <c r="AA1001" s="11"/>
      <c r="AB1001" s="11"/>
      <c r="AE1001" s="3"/>
    </row>
    <row r="1002" spans="1:52" x14ac:dyDescent="0.25">
      <c r="A1002" s="2">
        <v>1001</v>
      </c>
      <c r="C1002" s="35"/>
      <c r="D1002" s="15"/>
      <c r="E1002" s="9"/>
      <c r="F1002" s="33"/>
      <c r="H1002" s="20"/>
      <c r="I1002" s="45"/>
      <c r="J1002" s="3"/>
      <c r="K1002" s="5"/>
      <c r="L1002" s="6"/>
      <c r="M1002" s="3"/>
      <c r="N1002" s="2"/>
      <c r="O1002" s="33"/>
      <c r="S1002" s="3"/>
      <c r="T1002" s="7"/>
      <c r="Y1002" s="3"/>
      <c r="Z1002" s="4" t="str">
        <f>IF(Tabela1[[#This Row],[R.A.E]]="SIM",VLOOKUP(Tabela1[[#This Row],[CLASSIFICAÇÃO]],Lista_Susp_!PRAZO,2,0)+Tabela1[[#This Row],[DATA]],"")</f>
        <v/>
      </c>
      <c r="AA1002" s="11"/>
      <c r="AB1002" s="11"/>
      <c r="AE1002" s="3"/>
    </row>
    <row r="1003" spans="1:52" x14ac:dyDescent="0.25">
      <c r="A1003" s="2">
        <v>1002</v>
      </c>
      <c r="C1003" s="35"/>
      <c r="D1003" s="15"/>
      <c r="E1003" s="9"/>
      <c r="F1003" s="33"/>
      <c r="H1003" s="20"/>
      <c r="I1003" s="45"/>
      <c r="J1003" s="3"/>
      <c r="K1003" s="5"/>
      <c r="L1003" s="6"/>
      <c r="M1003" s="3"/>
      <c r="N1003" s="2"/>
      <c r="O1003" s="2"/>
      <c r="S1003" s="3"/>
      <c r="T1003" s="7"/>
      <c r="Y1003" s="3"/>
      <c r="Z1003" s="4" t="str">
        <f>IF(Tabela1[[#This Row],[R.A.E]]="SIM",VLOOKUP(Tabela1[[#This Row],[CLASSIFICAÇÃO]],Lista_Susp_!PRAZO,2,0)+Tabela1[[#This Row],[DATA]],"")</f>
        <v/>
      </c>
      <c r="AA1003" s="11"/>
      <c r="AB1003" s="11"/>
      <c r="AE1003" s="3"/>
    </row>
    <row r="1004" spans="1:52" x14ac:dyDescent="0.25">
      <c r="A1004" s="2">
        <v>1003</v>
      </c>
      <c r="C1004" s="35"/>
      <c r="D1004" s="15"/>
      <c r="E1004" s="9"/>
      <c r="F1004" s="33"/>
      <c r="H1004" s="20"/>
      <c r="I1004" s="45"/>
      <c r="J1004" s="3"/>
      <c r="K1004" s="5"/>
      <c r="L1004" s="6"/>
      <c r="M1004" s="3"/>
      <c r="N1004" s="2"/>
      <c r="O1004" s="2"/>
      <c r="S1004" s="3"/>
      <c r="T1004" s="7"/>
      <c r="Y1004" s="3"/>
      <c r="Z1004" s="4" t="str">
        <f>IF(Tabela1[[#This Row],[R.A.E]]="SIM",VLOOKUP(Tabela1[[#This Row],[CLASSIFICAÇÃO]],Lista_Susp_!PRAZO,2,0)+Tabela1[[#This Row],[DATA]],"")</f>
        <v/>
      </c>
      <c r="AA1004" s="11"/>
      <c r="AB1004" s="11"/>
      <c r="AE1004" s="3"/>
    </row>
    <row r="1005" spans="1:52" x14ac:dyDescent="0.25">
      <c r="A1005" s="2">
        <v>1004</v>
      </c>
      <c r="C1005" s="35"/>
      <c r="D1005" s="15"/>
      <c r="E1005" s="9"/>
      <c r="F1005" s="33"/>
      <c r="H1005" s="20"/>
      <c r="I1005" s="45"/>
      <c r="J1005" s="3"/>
      <c r="K1005" s="5"/>
      <c r="L1005" s="6"/>
      <c r="M1005" s="3"/>
      <c r="N1005" s="2"/>
      <c r="O1005" s="2"/>
      <c r="S1005" s="3"/>
      <c r="T1005" s="7"/>
      <c r="Y1005" s="3"/>
      <c r="Z1005" s="4" t="str">
        <f>IF(Tabela1[[#This Row],[R.A.E]]="SIM",VLOOKUP(Tabela1[[#This Row],[CLASSIFICAÇÃO]],Lista_Susp_!PRAZO,2,0)+Tabela1[[#This Row],[DATA]],"")</f>
        <v/>
      </c>
      <c r="AA1005" s="11"/>
      <c r="AB1005" s="11"/>
      <c r="AE1005" s="3"/>
    </row>
    <row r="1006" spans="1:52" x14ac:dyDescent="0.25">
      <c r="A1006" s="2">
        <v>1005</v>
      </c>
      <c r="C1006" s="35"/>
      <c r="D1006" s="15"/>
      <c r="E1006" s="9"/>
      <c r="F1006" s="33"/>
      <c r="H1006" s="20"/>
      <c r="I1006" s="45"/>
      <c r="J1006" s="3"/>
      <c r="K1006" s="5"/>
      <c r="L1006" s="6"/>
      <c r="M1006" s="3"/>
      <c r="N1006" s="2"/>
      <c r="O1006" s="2"/>
      <c r="S1006" s="3"/>
      <c r="T1006" s="7"/>
      <c r="Y1006" s="3"/>
      <c r="Z1006" s="4" t="str">
        <f>IF(Tabela1[[#This Row],[R.A.E]]="SIM",VLOOKUP(Tabela1[[#This Row],[CLASSIFICAÇÃO]],Lista_Susp_!PRAZO,2,0)+Tabela1[[#This Row],[DATA]],"")</f>
        <v/>
      </c>
      <c r="AA1006" s="11"/>
      <c r="AB1006" s="11"/>
      <c r="AE1006" s="3"/>
    </row>
    <row r="1007" spans="1:52" x14ac:dyDescent="0.25">
      <c r="A1007" s="2">
        <v>1006</v>
      </c>
      <c r="C1007" s="35"/>
      <c r="D1007" s="15"/>
      <c r="E1007" s="9"/>
      <c r="F1007" s="33"/>
      <c r="H1007" s="20"/>
      <c r="I1007" s="45"/>
      <c r="J1007" s="3"/>
      <c r="K1007" s="5"/>
      <c r="L1007" s="6"/>
      <c r="M1007" s="3"/>
      <c r="N1007" s="2"/>
      <c r="O1007" s="2"/>
      <c r="S1007" s="3"/>
      <c r="T1007" s="7"/>
      <c r="Y1007" s="3"/>
      <c r="Z1007" s="4" t="str">
        <f>IF(Tabela1[[#This Row],[R.A.E]]="SIM",VLOOKUP(Tabela1[[#This Row],[CLASSIFICAÇÃO]],Lista_Susp_!PRAZO,2,0)+Tabela1[[#This Row],[DATA]],"")</f>
        <v/>
      </c>
      <c r="AA1007" s="11"/>
      <c r="AB1007" s="11"/>
      <c r="AE1007" s="3"/>
    </row>
    <row r="1008" spans="1:52" x14ac:dyDescent="0.25">
      <c r="A1008" s="2">
        <v>1007</v>
      </c>
      <c r="C1008" s="35"/>
      <c r="D1008" s="15"/>
      <c r="E1008" s="9"/>
      <c r="F1008" s="33"/>
      <c r="H1008" s="20"/>
      <c r="I1008" s="45"/>
      <c r="J1008" s="3"/>
      <c r="K1008" s="5"/>
      <c r="L1008" s="6"/>
      <c r="M1008" s="3"/>
      <c r="N1008" s="2"/>
      <c r="O1008" s="2"/>
      <c r="S1008" s="3"/>
      <c r="T1008" s="7"/>
      <c r="Y1008" s="3"/>
      <c r="Z1008" s="4" t="str">
        <f>IF(Tabela1[[#This Row],[R.A.E]]="SIM",VLOOKUP(Tabela1[[#This Row],[CLASSIFICAÇÃO]],Lista_Susp_!PRAZO,2,0)+Tabela1[[#This Row],[DATA]],"")</f>
        <v/>
      </c>
      <c r="AA1008" s="11"/>
      <c r="AB1008" s="11"/>
      <c r="AD1008" s="4"/>
      <c r="AE1008" s="3"/>
    </row>
    <row r="1009" spans="1:31" x14ac:dyDescent="0.25">
      <c r="A1009" s="2">
        <v>1008</v>
      </c>
      <c r="C1009" s="35"/>
      <c r="D1009" s="15"/>
      <c r="E1009" s="9"/>
      <c r="F1009" s="33"/>
      <c r="H1009" s="20"/>
      <c r="I1009" s="45"/>
      <c r="J1009" s="3"/>
      <c r="K1009" s="5"/>
      <c r="L1009" s="6"/>
      <c r="M1009" s="3"/>
      <c r="N1009" s="2"/>
      <c r="O1009" s="2"/>
      <c r="S1009" s="3"/>
      <c r="T1009" s="7"/>
      <c r="Y1009" s="3"/>
      <c r="Z1009" s="4" t="str">
        <f>IF(Tabela1[[#This Row],[R.A.E]]="SIM",VLOOKUP(Tabela1[[#This Row],[CLASSIFICAÇÃO]],Lista_Susp_!PRAZO,2,0)+Tabela1[[#This Row],[DATA]],"")</f>
        <v/>
      </c>
      <c r="AA1009" s="11"/>
      <c r="AB1009" s="11"/>
      <c r="AD1009" s="4"/>
      <c r="AE1009" s="3"/>
    </row>
    <row r="1010" spans="1:31" x14ac:dyDescent="0.25">
      <c r="A1010" s="2">
        <v>1009</v>
      </c>
      <c r="C1010" s="35"/>
      <c r="D1010" s="15"/>
      <c r="E1010" s="9"/>
      <c r="F1010" s="3"/>
      <c r="H1010" s="20"/>
      <c r="I1010" s="45"/>
      <c r="J1010" s="3"/>
      <c r="K1010" s="42"/>
      <c r="L1010" s="6"/>
      <c r="M1010" s="3"/>
      <c r="N1010" s="2"/>
      <c r="O1010" s="2"/>
      <c r="S1010" s="3"/>
      <c r="T1010" s="7"/>
      <c r="Y1010" s="3"/>
      <c r="Z1010" s="4" t="str">
        <f>IF(Tabela1[[#This Row],[R.A.E]]="SIM",VLOOKUP(Tabela1[[#This Row],[CLASSIFICAÇÃO]],Lista_Susp_!PRAZO,2,0)+Tabela1[[#This Row],[DATA]],"")</f>
        <v/>
      </c>
      <c r="AA1010" s="11"/>
      <c r="AB1010" s="11"/>
      <c r="AE1010" s="3"/>
    </row>
    <row r="1011" spans="1:31" ht="120" customHeight="1" x14ac:dyDescent="0.25">
      <c r="A1011" s="2">
        <v>1010</v>
      </c>
      <c r="C1011" s="35"/>
      <c r="D1011" s="15"/>
      <c r="E1011" s="9"/>
      <c r="F1011" s="33"/>
      <c r="H1011" s="20"/>
      <c r="I1011" s="45"/>
      <c r="J1011" s="3"/>
      <c r="K1011" s="38"/>
      <c r="L1011" s="6"/>
      <c r="M1011" s="3"/>
      <c r="N1011" s="2"/>
      <c r="O1011" s="2"/>
      <c r="S1011" s="3"/>
      <c r="T1011" s="7"/>
      <c r="Y1011" s="3"/>
      <c r="Z1011" s="4" t="str">
        <f>IF(Tabela1[[#This Row],[R.A.E]]="SIM",VLOOKUP(Tabela1[[#This Row],[CLASSIFICAÇÃO]],Lista_Susp_!PRAZO,2,0)+Tabela1[[#This Row],[DATA]],"")</f>
        <v/>
      </c>
      <c r="AA1011" s="11"/>
      <c r="AB1011" s="11"/>
      <c r="AE1011" s="3"/>
    </row>
    <row r="1012" spans="1:31" x14ac:dyDescent="0.25">
      <c r="A1012" s="2">
        <v>1011</v>
      </c>
      <c r="C1012" s="35"/>
      <c r="D1012" s="15"/>
      <c r="E1012" s="9"/>
      <c r="F1012" s="33"/>
      <c r="H1012" s="20"/>
      <c r="I1012" s="45"/>
      <c r="J1012" s="3"/>
      <c r="K1012" s="5"/>
      <c r="L1012" s="6"/>
      <c r="M1012" s="3"/>
      <c r="N1012" s="2"/>
      <c r="O1012" s="2"/>
      <c r="S1012" s="3"/>
      <c r="T1012" s="7"/>
      <c r="Y1012" s="3"/>
      <c r="Z1012" s="4" t="str">
        <f>IF(Tabela1[[#This Row],[R.A.E]]="SIM",VLOOKUP(Tabela1[[#This Row],[CLASSIFICAÇÃO]],Lista_Susp_!PRAZO,2,0)+Tabela1[[#This Row],[DATA]],"")</f>
        <v/>
      </c>
      <c r="AA1012" s="11"/>
      <c r="AB1012" s="11"/>
      <c r="AE1012" s="3"/>
    </row>
    <row r="1013" spans="1:31" x14ac:dyDescent="0.25">
      <c r="A1013" s="2">
        <v>1012</v>
      </c>
      <c r="C1013" s="35"/>
      <c r="D1013" s="15"/>
      <c r="E1013" s="9"/>
      <c r="F1013" s="3"/>
      <c r="H1013" s="20"/>
      <c r="I1013" s="45"/>
      <c r="J1013" s="3"/>
      <c r="K1013" s="5"/>
      <c r="L1013" s="6"/>
      <c r="M1013" s="3"/>
      <c r="N1013" s="2"/>
      <c r="O1013" s="2"/>
      <c r="S1013" s="3"/>
      <c r="T1013" s="7"/>
      <c r="Y1013" s="3"/>
      <c r="Z1013" s="4" t="str">
        <f>IF(Tabela1[[#This Row],[R.A.E]]="SIM",VLOOKUP(Tabela1[[#This Row],[CLASSIFICAÇÃO]],Lista_Susp_!PRAZO,2,0)+Tabela1[[#This Row],[DATA]],"")</f>
        <v/>
      </c>
      <c r="AA1013" s="11"/>
      <c r="AB1013" s="11"/>
      <c r="AE1013" s="3"/>
    </row>
    <row r="1014" spans="1:31" x14ac:dyDescent="0.25">
      <c r="A1014" s="62">
        <v>1013</v>
      </c>
      <c r="C1014" s="35"/>
      <c r="D1014" s="15"/>
      <c r="E1014" s="9"/>
      <c r="F1014" s="33"/>
      <c r="H1014" s="20"/>
      <c r="I1014" s="45"/>
      <c r="J1014" s="3"/>
      <c r="K1014" s="5"/>
      <c r="L1014" s="6"/>
      <c r="M1014" s="3"/>
      <c r="N1014" s="2"/>
      <c r="O1014" s="2"/>
      <c r="S1014" s="3"/>
      <c r="T1014" s="7"/>
      <c r="Y1014" s="3"/>
      <c r="Z1014" s="4" t="str">
        <f>IF(Tabela1[[#This Row],[R.A.E]]="SIM",VLOOKUP(Tabela1[[#This Row],[CLASSIFICAÇÃO]],Lista_Susp_!PRAZO,2,0)+Tabela1[[#This Row],[DATA]],"")</f>
        <v/>
      </c>
      <c r="AA1014" s="11"/>
      <c r="AB1014" s="11"/>
      <c r="AE1014" s="3"/>
    </row>
    <row r="1015" spans="1:31" x14ac:dyDescent="0.25">
      <c r="A1015" s="2">
        <v>1014</v>
      </c>
      <c r="C1015" s="35"/>
      <c r="D1015" s="15"/>
      <c r="E1015" s="9"/>
      <c r="F1015" s="33"/>
      <c r="H1015" s="20"/>
      <c r="I1015" s="45"/>
      <c r="J1015" s="3"/>
      <c r="K1015" s="5"/>
      <c r="L1015" s="6"/>
      <c r="M1015" s="3"/>
      <c r="N1015" s="2"/>
      <c r="O1015" s="2"/>
      <c r="S1015" s="3"/>
      <c r="T1015"/>
      <c r="Y1015" s="3"/>
      <c r="Z1015" s="4" t="str">
        <f>IF(Tabela1[[#This Row],[R.A.E]]="SIM",VLOOKUP(Tabela1[[#This Row],[CLASSIFICAÇÃO]],Lista_Susp_!PRAZO,2,0)+Tabela1[[#This Row],[DATA]],"")</f>
        <v/>
      </c>
      <c r="AA1015" s="11"/>
      <c r="AB1015" s="11"/>
      <c r="AE1015" s="3"/>
    </row>
    <row r="1016" spans="1:31" x14ac:dyDescent="0.25">
      <c r="A1016" s="2">
        <v>1015</v>
      </c>
      <c r="C1016" s="35"/>
      <c r="D1016" s="15"/>
      <c r="E1016" s="9"/>
      <c r="F1016" s="33"/>
      <c r="H1016" s="20"/>
      <c r="I1016" s="45"/>
      <c r="J1016" s="3"/>
      <c r="K1016" s="5"/>
      <c r="L1016" s="6"/>
      <c r="M1016" s="3"/>
      <c r="N1016" s="2"/>
      <c r="O1016" s="2"/>
      <c r="S1016" s="3"/>
      <c r="T1016" s="7"/>
      <c r="Y1016" s="3"/>
      <c r="Z1016" s="4" t="str">
        <f>IF(Tabela1[[#This Row],[R.A.E]]="SIM",VLOOKUP(Tabela1[[#This Row],[CLASSIFICAÇÃO]],Lista_Susp_!PRAZO,2,0)+Tabela1[[#This Row],[DATA]],"")</f>
        <v/>
      </c>
      <c r="AA1016" s="11"/>
      <c r="AB1016" s="11"/>
      <c r="AE1016" s="3"/>
    </row>
    <row r="1017" spans="1:31" x14ac:dyDescent="0.25">
      <c r="A1017" s="2">
        <v>1016</v>
      </c>
      <c r="C1017" s="35"/>
      <c r="D1017" s="15"/>
      <c r="E1017" s="9"/>
      <c r="F1017" s="33"/>
      <c r="H1017" s="20"/>
      <c r="I1017" s="45"/>
      <c r="J1017" s="3"/>
      <c r="K1017" s="5"/>
      <c r="L1017" s="6"/>
      <c r="M1017" s="3"/>
      <c r="N1017" s="2"/>
      <c r="O1017" s="2"/>
      <c r="S1017" s="3"/>
      <c r="T1017" s="7"/>
      <c r="Y1017" s="3"/>
      <c r="Z1017" s="4" t="str">
        <f>IF(Tabela1[[#This Row],[R.A.E]]="SIM",VLOOKUP(Tabela1[[#This Row],[CLASSIFICAÇÃO]],Lista_Susp_!PRAZO,2,0)+Tabela1[[#This Row],[DATA]],"")</f>
        <v/>
      </c>
      <c r="AA1017" s="11"/>
      <c r="AB1017" s="11"/>
      <c r="AE1017" s="3"/>
    </row>
    <row r="1018" spans="1:31" x14ac:dyDescent="0.25">
      <c r="A1018" s="2">
        <v>1017</v>
      </c>
      <c r="C1018" s="35"/>
      <c r="D1018" s="15"/>
      <c r="E1018" s="9"/>
      <c r="F1018" s="33"/>
      <c r="H1018" s="20"/>
      <c r="I1018" s="45"/>
      <c r="J1018" s="3"/>
      <c r="K1018" s="5"/>
      <c r="L1018" s="6"/>
      <c r="M1018" s="3"/>
      <c r="N1018" s="2"/>
      <c r="O1018" s="2"/>
      <c r="S1018" s="3"/>
      <c r="T1018" s="7"/>
      <c r="Y1018" s="3"/>
      <c r="Z1018" s="4" t="str">
        <f>IF(Tabela1[[#This Row],[R.A.E]]="SIM",VLOOKUP(Tabela1[[#This Row],[CLASSIFICAÇÃO]],Lista_Susp_!PRAZO,2,0)+Tabela1[[#This Row],[DATA]],"")</f>
        <v/>
      </c>
      <c r="AA1018" s="11"/>
      <c r="AB1018" s="11"/>
      <c r="AE1018" s="3"/>
    </row>
    <row r="1019" spans="1:31" x14ac:dyDescent="0.25">
      <c r="A1019" s="19">
        <v>1018</v>
      </c>
      <c r="C1019" s="35"/>
      <c r="D1019" s="15"/>
      <c r="E1019" s="9"/>
      <c r="F1019" s="33"/>
      <c r="H1019" s="20"/>
      <c r="I1019" s="45"/>
      <c r="J1019" s="3"/>
      <c r="K1019" s="5"/>
      <c r="L1019" s="6"/>
      <c r="M1019" s="3"/>
      <c r="N1019" s="2"/>
      <c r="O1019" s="2"/>
      <c r="S1019" s="3"/>
      <c r="T1019" s="7"/>
      <c r="V1019" s="6"/>
      <c r="Y1019" s="3"/>
      <c r="Z1019" s="4" t="str">
        <f>IF(Tabela1[[#This Row],[R.A.E]]="SIM",VLOOKUP(Tabela1[[#This Row],[CLASSIFICAÇÃO]],Lista_Susp_!PRAZO,2,0)+Tabela1[[#This Row],[DATA]],"")</f>
        <v/>
      </c>
      <c r="AA1019" s="11"/>
      <c r="AB1019" s="11"/>
      <c r="AE1019" s="3"/>
    </row>
    <row r="1020" spans="1:31" x14ac:dyDescent="0.25">
      <c r="A1020" s="2">
        <v>1019</v>
      </c>
      <c r="C1020" s="35"/>
      <c r="D1020" s="15"/>
      <c r="E1020" s="9"/>
      <c r="F1020" s="33"/>
      <c r="H1020" s="20"/>
      <c r="I1020" s="45"/>
      <c r="J1020" s="3"/>
      <c r="K1020" s="5"/>
      <c r="L1020" s="6"/>
      <c r="M1020" s="3"/>
      <c r="N1020" s="2"/>
      <c r="O1020" s="2"/>
      <c r="S1020" s="3"/>
      <c r="T1020" s="7"/>
      <c r="Y1020" s="3"/>
      <c r="Z1020" s="4" t="str">
        <f>IF(Tabela1[[#This Row],[R.A.E]]="SIM",VLOOKUP(Tabela1[[#This Row],[CLASSIFICAÇÃO]],Lista_Susp_!PRAZO,2,0)+Tabela1[[#This Row],[DATA]],"")</f>
        <v/>
      </c>
      <c r="AA1020" s="11"/>
      <c r="AB1020" s="11"/>
      <c r="AE1020" s="3"/>
    </row>
    <row r="1021" spans="1:31" x14ac:dyDescent="0.25">
      <c r="A1021" s="2">
        <v>1020</v>
      </c>
      <c r="C1021" s="35"/>
      <c r="D1021" s="15"/>
      <c r="E1021" s="9"/>
      <c r="F1021" s="33"/>
      <c r="H1021" s="20"/>
      <c r="I1021" s="45"/>
      <c r="J1021" s="3"/>
      <c r="K1021" s="5"/>
      <c r="L1021" s="6"/>
      <c r="M1021" s="3"/>
      <c r="N1021" s="2"/>
      <c r="O1021" s="2"/>
      <c r="S1021" s="3"/>
      <c r="T1021" s="7"/>
      <c r="Y1021" s="3"/>
      <c r="Z1021" s="4" t="str">
        <f>IF(Tabela1[[#This Row],[R.A.E]]="SIM",VLOOKUP(Tabela1[[#This Row],[CLASSIFICAÇÃO]],Lista_Susp_!PRAZO,2,0)+Tabela1[[#This Row],[DATA]],"")</f>
        <v/>
      </c>
      <c r="AA1021" s="11"/>
      <c r="AB1021" s="11"/>
      <c r="AE1021" s="3"/>
    </row>
    <row r="1022" spans="1:31" x14ac:dyDescent="0.25">
      <c r="A1022" s="2">
        <v>1021</v>
      </c>
      <c r="C1022" s="35"/>
      <c r="D1022" s="15"/>
      <c r="E1022" s="9"/>
      <c r="F1022" s="33"/>
      <c r="H1022" s="20"/>
      <c r="I1022" s="45"/>
      <c r="J1022" s="3"/>
      <c r="K1022" s="5"/>
      <c r="L1022" s="6"/>
      <c r="M1022" s="3"/>
      <c r="N1022" s="2"/>
      <c r="O1022" s="2"/>
      <c r="S1022" s="3"/>
      <c r="T1022" s="7"/>
      <c r="Y1022" s="3"/>
      <c r="Z1022" s="4" t="str">
        <f>IF(Tabela1[[#This Row],[R.A.E]]="SIM",VLOOKUP(Tabela1[[#This Row],[CLASSIFICAÇÃO]],Lista_Susp_!PRAZO,2,0)+Tabela1[[#This Row],[DATA]],"")</f>
        <v/>
      </c>
      <c r="AA1022" s="11"/>
      <c r="AB1022" s="11"/>
      <c r="AE1022" s="3"/>
    </row>
    <row r="1023" spans="1:31" x14ac:dyDescent="0.25">
      <c r="A1023" s="2">
        <v>1022</v>
      </c>
      <c r="C1023" s="35"/>
      <c r="D1023" s="15"/>
      <c r="E1023" s="9"/>
      <c r="F1023" s="33"/>
      <c r="H1023" s="20"/>
      <c r="I1023" s="45"/>
      <c r="J1023" s="3"/>
      <c r="K1023" s="5"/>
      <c r="L1023" s="6"/>
      <c r="M1023" s="3"/>
      <c r="N1023" s="2"/>
      <c r="O1023" s="2"/>
      <c r="S1023" s="3"/>
      <c r="T1023" s="7"/>
      <c r="Y1023" s="3"/>
      <c r="Z1023" s="4" t="str">
        <f>IF(Tabela1[[#This Row],[R.A.E]]="SIM",VLOOKUP(Tabela1[[#This Row],[CLASSIFICAÇÃO]],Lista_Susp_!PRAZO,2,0)+Tabela1[[#This Row],[DATA]],"")</f>
        <v/>
      </c>
      <c r="AA1023" s="11"/>
      <c r="AB1023" s="11"/>
      <c r="AE1023" s="3"/>
    </row>
    <row r="1024" spans="1:31" x14ac:dyDescent="0.25">
      <c r="A1024" s="2">
        <v>1023</v>
      </c>
      <c r="C1024" s="35"/>
      <c r="D1024" s="15"/>
      <c r="E1024" s="9"/>
      <c r="F1024" s="33"/>
      <c r="H1024" s="20"/>
      <c r="I1024" s="45"/>
      <c r="J1024" s="3"/>
      <c r="K1024" s="5"/>
      <c r="L1024" s="6"/>
      <c r="M1024" s="3"/>
      <c r="N1024" s="2"/>
      <c r="O1024" s="33"/>
      <c r="S1024" s="3"/>
      <c r="T1024" s="64"/>
      <c r="Y1024" s="3"/>
      <c r="Z1024" s="4" t="str">
        <f>IF(Tabela1[[#This Row],[R.A.E]]="SIM",VLOOKUP(Tabela1[[#This Row],[CLASSIFICAÇÃO]],Lista_Susp_!PRAZO,2,0)+Tabela1[[#This Row],[DATA]],"")</f>
        <v/>
      </c>
      <c r="AA1024" s="11"/>
      <c r="AB1024" s="11"/>
      <c r="AE1024" s="3"/>
    </row>
    <row r="1025" spans="1:31" x14ac:dyDescent="0.25">
      <c r="A1025" s="2">
        <v>1024</v>
      </c>
      <c r="C1025" s="35"/>
      <c r="D1025" s="15"/>
      <c r="E1025" s="9"/>
      <c r="F1025" s="33"/>
      <c r="H1025" s="20"/>
      <c r="I1025" s="45"/>
      <c r="J1025" s="3"/>
      <c r="K1025" s="5"/>
      <c r="L1025" s="6"/>
      <c r="M1025" s="3"/>
      <c r="N1025" s="2"/>
      <c r="O1025" s="2"/>
      <c r="S1025" s="3"/>
      <c r="T1025" s="7"/>
      <c r="Y1025" s="3"/>
      <c r="Z1025" s="4" t="str">
        <f>IF(Tabela1[[#This Row],[R.A.E]]="SIM",VLOOKUP(Tabela1[[#This Row],[CLASSIFICAÇÃO]],Lista_Susp_!PRAZO,2,0)+Tabela1[[#This Row],[DATA]],"")</f>
        <v/>
      </c>
      <c r="AA1025" s="11"/>
      <c r="AB1025" s="11"/>
      <c r="AE1025" s="3"/>
    </row>
    <row r="1026" spans="1:31" x14ac:dyDescent="0.25">
      <c r="A1026" s="2">
        <v>1025</v>
      </c>
      <c r="C1026" s="35"/>
      <c r="D1026" s="15"/>
      <c r="E1026" s="9"/>
      <c r="F1026" s="33"/>
      <c r="H1026" s="20"/>
      <c r="I1026" s="45"/>
      <c r="J1026" s="3"/>
      <c r="K1026" s="5"/>
      <c r="L1026" s="6"/>
      <c r="M1026" s="3"/>
      <c r="N1026" s="2"/>
      <c r="O1026" s="2"/>
      <c r="S1026" s="3"/>
      <c r="T1026" s="7"/>
      <c r="Y1026" s="3"/>
      <c r="Z1026" s="4" t="str">
        <f>IF(Tabela1[[#This Row],[R.A.E]]="SIM",VLOOKUP(Tabela1[[#This Row],[CLASSIFICAÇÃO]],Lista_Susp_!PRAZO,2,0)+Tabela1[[#This Row],[DATA]],"")</f>
        <v/>
      </c>
      <c r="AA1026" s="11"/>
      <c r="AB1026" s="11"/>
      <c r="AE1026" s="3"/>
    </row>
    <row r="1027" spans="1:31" x14ac:dyDescent="0.25">
      <c r="A1027" s="62">
        <v>1026</v>
      </c>
      <c r="C1027" s="35"/>
      <c r="D1027" s="15"/>
      <c r="E1027" s="9"/>
      <c r="F1027" s="33"/>
      <c r="H1027" s="20"/>
      <c r="I1027" s="45"/>
      <c r="J1027" s="3"/>
      <c r="K1027" s="5"/>
      <c r="L1027" s="6"/>
      <c r="M1027" s="3"/>
      <c r="N1027" s="2"/>
      <c r="O1027" s="2"/>
      <c r="S1027" s="3"/>
      <c r="T1027" s="7"/>
      <c r="Y1027" s="3"/>
      <c r="Z1027" s="4" t="str">
        <f>IF(Tabela1[[#This Row],[R.A.E]]="SIM",VLOOKUP(Tabela1[[#This Row],[CLASSIFICAÇÃO]],Lista_Susp_!PRAZO,2,0)+Tabela1[[#This Row],[DATA]],"")</f>
        <v/>
      </c>
      <c r="AA1027" s="11"/>
      <c r="AB1027" s="11"/>
      <c r="AE1027" s="3"/>
    </row>
    <row r="1028" spans="1:31" x14ac:dyDescent="0.25">
      <c r="A1028" s="2">
        <v>1027</v>
      </c>
      <c r="C1028" s="35"/>
      <c r="D1028" s="15"/>
      <c r="E1028" s="9"/>
      <c r="F1028" s="33"/>
      <c r="H1028" s="20"/>
      <c r="I1028" s="45"/>
      <c r="J1028" s="3"/>
      <c r="K1028" s="5"/>
      <c r="L1028" s="6"/>
      <c r="M1028" s="3"/>
      <c r="N1028" s="2"/>
      <c r="O1028" s="2"/>
      <c r="S1028" s="3"/>
      <c r="T1028" s="7"/>
      <c r="Y1028" s="3"/>
      <c r="Z1028" s="4" t="str">
        <f>IF(Tabela1[[#This Row],[R.A.E]]="SIM",VLOOKUP(Tabela1[[#This Row],[CLASSIFICAÇÃO]],Lista_Susp_!PRAZO,2,0)+Tabela1[[#This Row],[DATA]],"")</f>
        <v/>
      </c>
      <c r="AA1028" s="11"/>
      <c r="AB1028" s="11"/>
      <c r="AD1028" s="4"/>
      <c r="AE1028" s="3"/>
    </row>
    <row r="1029" spans="1:31" x14ac:dyDescent="0.25">
      <c r="A1029" s="2">
        <v>1028</v>
      </c>
      <c r="C1029" s="35"/>
      <c r="D1029" s="15"/>
      <c r="E1029" s="9"/>
      <c r="F1029" s="33"/>
      <c r="H1029" s="20"/>
      <c r="I1029" s="45"/>
      <c r="J1029" s="3"/>
      <c r="K1029" s="5"/>
      <c r="L1029" s="6"/>
      <c r="M1029" s="3"/>
      <c r="N1029" s="2"/>
      <c r="O1029" s="2"/>
      <c r="S1029" s="3"/>
      <c r="T1029"/>
      <c r="Y1029" s="3"/>
      <c r="Z1029" s="4" t="str">
        <f>IF(Tabela1[[#This Row],[R.A.E]]="SIM",VLOOKUP(Tabela1[[#This Row],[CLASSIFICAÇÃO]],Lista_Susp_!PRAZO,2,0)+Tabela1[[#This Row],[DATA]],"")</f>
        <v/>
      </c>
      <c r="AA1029" s="11"/>
      <c r="AB1029" s="11"/>
      <c r="AE1029" s="3"/>
    </row>
    <row r="1030" spans="1:31" x14ac:dyDescent="0.25">
      <c r="A1030" s="2">
        <v>1029</v>
      </c>
      <c r="C1030" s="35"/>
      <c r="D1030" s="15"/>
      <c r="E1030" s="9"/>
      <c r="F1030" s="33"/>
      <c r="H1030" s="20"/>
      <c r="I1030" s="45"/>
      <c r="J1030" s="3"/>
      <c r="K1030" s="5"/>
      <c r="L1030" s="6"/>
      <c r="M1030" s="3"/>
      <c r="N1030" s="2"/>
      <c r="O1030" s="2"/>
      <c r="S1030" s="3"/>
      <c r="T1030" s="7"/>
      <c r="Y1030" s="3"/>
      <c r="Z1030" s="4" t="str">
        <f>IF(Tabela1[[#This Row],[R.A.E]]="SIM",VLOOKUP(Tabela1[[#This Row],[CLASSIFICAÇÃO]],Lista_Susp_!PRAZO,2,0)+Tabela1[[#This Row],[DATA]],"")</f>
        <v/>
      </c>
      <c r="AA1030" s="11"/>
      <c r="AB1030" s="11"/>
      <c r="AE1030" s="3"/>
    </row>
    <row r="1031" spans="1:31" x14ac:dyDescent="0.25">
      <c r="A1031" s="2">
        <v>1030</v>
      </c>
      <c r="C1031" s="35"/>
      <c r="D1031" s="15"/>
      <c r="E1031" s="9"/>
      <c r="F1031" s="33"/>
      <c r="H1031" s="20"/>
      <c r="I1031" s="45"/>
      <c r="J1031" s="3"/>
      <c r="K1031" s="5"/>
      <c r="L1031" s="6"/>
      <c r="M1031" s="3"/>
      <c r="N1031" s="2"/>
      <c r="O1031" s="2"/>
      <c r="S1031" s="3"/>
      <c r="T1031" s="7"/>
      <c r="Y1031" s="3"/>
      <c r="Z1031" s="4" t="str">
        <f>IF(Tabela1[[#This Row],[R.A.E]]="SIM",VLOOKUP(Tabela1[[#This Row],[CLASSIFICAÇÃO]],Lista_Susp_!PRAZO,2,0)+Tabela1[[#This Row],[DATA]],"")</f>
        <v/>
      </c>
      <c r="AA1031" s="11"/>
      <c r="AB1031" s="11"/>
      <c r="AE1031" s="3"/>
    </row>
    <row r="1032" spans="1:31" x14ac:dyDescent="0.25">
      <c r="A1032" s="2">
        <v>1031</v>
      </c>
      <c r="C1032" s="35"/>
      <c r="D1032" s="15"/>
      <c r="E1032" s="9"/>
      <c r="F1032" s="33"/>
      <c r="H1032" s="20"/>
      <c r="I1032" s="45"/>
      <c r="J1032" s="3"/>
      <c r="K1032" s="5"/>
      <c r="L1032" s="6"/>
      <c r="M1032" s="3"/>
      <c r="N1032" s="2"/>
      <c r="O1032" s="2"/>
      <c r="S1032" s="3"/>
      <c r="T1032" s="7"/>
      <c r="Y1032" s="3"/>
      <c r="Z1032" s="4" t="str">
        <f>IF(Tabela1[[#This Row],[R.A.E]]="SIM",VLOOKUP(Tabela1[[#This Row],[CLASSIFICAÇÃO]],Lista_Susp_!PRAZO,2,0)+Tabela1[[#This Row],[DATA]],"")</f>
        <v/>
      </c>
      <c r="AA1032" s="11"/>
      <c r="AB1032" s="11"/>
      <c r="AE1032" s="3"/>
    </row>
    <row r="1033" spans="1:31" x14ac:dyDescent="0.25">
      <c r="A1033" s="2">
        <v>1032</v>
      </c>
      <c r="C1033" s="35"/>
      <c r="D1033" s="15"/>
      <c r="E1033" s="9"/>
      <c r="F1033" s="33"/>
      <c r="H1033" s="20"/>
      <c r="I1033" s="45"/>
      <c r="J1033" s="3"/>
      <c r="K1033" s="5"/>
      <c r="L1033" s="6"/>
      <c r="M1033" s="3"/>
      <c r="N1033" s="2"/>
      <c r="O1033" s="2"/>
      <c r="S1033" s="3"/>
      <c r="T1033" s="7"/>
      <c r="Y1033" s="3"/>
      <c r="Z1033" s="4" t="str">
        <f>IF(Tabela1[[#This Row],[R.A.E]]="SIM",VLOOKUP(Tabela1[[#This Row],[CLASSIFICAÇÃO]],Lista_Susp_!PRAZO,2,0)+Tabela1[[#This Row],[DATA]],"")</f>
        <v/>
      </c>
      <c r="AA1033" s="11"/>
      <c r="AB1033" s="11"/>
      <c r="AE1033" s="3"/>
    </row>
    <row r="1034" spans="1:31" x14ac:dyDescent="0.25">
      <c r="A1034" s="2">
        <v>1033</v>
      </c>
      <c r="C1034" s="35"/>
      <c r="D1034" s="15"/>
      <c r="E1034" s="9"/>
      <c r="F1034" s="33"/>
      <c r="H1034" s="20"/>
      <c r="I1034" s="45"/>
      <c r="J1034" s="3"/>
      <c r="K1034" s="5"/>
      <c r="L1034" s="6"/>
      <c r="M1034" s="3"/>
      <c r="N1034" s="2"/>
      <c r="O1034" s="2"/>
      <c r="S1034" s="3"/>
      <c r="T1034" s="7"/>
      <c r="Y1034" s="3"/>
      <c r="Z1034" s="4" t="str">
        <f>IF(Tabela1[[#This Row],[R.A.E]]="SIM",VLOOKUP(Tabela1[[#This Row],[CLASSIFICAÇÃO]],Lista_Susp_!PRAZO,2,0)+Tabela1[[#This Row],[DATA]],"")</f>
        <v/>
      </c>
      <c r="AA1034" s="11"/>
      <c r="AB1034" s="11"/>
      <c r="AE1034" s="3"/>
    </row>
    <row r="1035" spans="1:31" x14ac:dyDescent="0.25">
      <c r="A1035" s="2">
        <v>1034</v>
      </c>
      <c r="C1035" s="35"/>
      <c r="D1035" s="15"/>
      <c r="E1035" s="9"/>
      <c r="F1035" s="33"/>
      <c r="H1035" s="20"/>
      <c r="I1035" s="45"/>
      <c r="J1035" s="3"/>
      <c r="K1035" s="5"/>
      <c r="L1035" s="6"/>
      <c r="M1035" s="3"/>
      <c r="N1035" s="2"/>
      <c r="O1035" s="2"/>
      <c r="S1035" s="3"/>
      <c r="T1035" s="7"/>
      <c r="Y1035" s="3"/>
      <c r="Z1035" s="4" t="str">
        <f>IF(Tabela1[[#This Row],[R.A.E]]="SIM",VLOOKUP(Tabela1[[#This Row],[CLASSIFICAÇÃO]],Lista_Susp_!PRAZO,2,0)+Tabela1[[#This Row],[DATA]],"")</f>
        <v/>
      </c>
      <c r="AA1035" s="11"/>
      <c r="AB1035" s="11"/>
      <c r="AE1035" s="3"/>
    </row>
    <row r="1036" spans="1:31" x14ac:dyDescent="0.25">
      <c r="A1036" s="2">
        <v>1035</v>
      </c>
      <c r="C1036" s="35"/>
      <c r="D1036" s="15"/>
      <c r="E1036" s="9"/>
      <c r="F1036" s="33"/>
      <c r="H1036" s="20"/>
      <c r="I1036" s="45"/>
      <c r="J1036" s="3"/>
      <c r="K1036" s="5"/>
      <c r="L1036" s="6"/>
      <c r="M1036" s="6"/>
      <c r="N1036" s="2"/>
      <c r="O1036" s="2"/>
      <c r="S1036" s="3"/>
      <c r="T1036" s="7"/>
      <c r="Y1036" s="3"/>
      <c r="Z1036" s="4" t="str">
        <f>IF(Tabela1[[#This Row],[R.A.E]]="SIM",VLOOKUP(Tabela1[[#This Row],[CLASSIFICAÇÃO]],Lista_Susp_!PRAZO,2,0)+Tabela1[[#This Row],[DATA]],"")</f>
        <v/>
      </c>
      <c r="AA1036" s="11"/>
      <c r="AB1036" s="11"/>
      <c r="AE1036" s="3"/>
    </row>
    <row r="1037" spans="1:31" x14ac:dyDescent="0.25">
      <c r="A1037" s="2">
        <v>1036</v>
      </c>
      <c r="C1037" s="35"/>
      <c r="D1037" s="15"/>
      <c r="E1037" s="9"/>
      <c r="F1037" s="33"/>
      <c r="H1037" s="20"/>
      <c r="I1037" s="45"/>
      <c r="J1037" s="3"/>
      <c r="K1037" s="5"/>
      <c r="L1037" s="6"/>
      <c r="M1037" s="3"/>
      <c r="N1037" s="2"/>
      <c r="O1037" s="2"/>
      <c r="S1037" s="3"/>
      <c r="T1037"/>
      <c r="Y1037" s="3"/>
      <c r="Z1037" s="4" t="str">
        <f>IF(Tabela1[[#This Row],[R.A.E]]="SIM",VLOOKUP(Tabela1[[#This Row],[CLASSIFICAÇÃO]],Lista_Susp_!PRAZO,2,0)+Tabela1[[#This Row],[DATA]],"")</f>
        <v/>
      </c>
      <c r="AA1037" s="11"/>
      <c r="AB1037" s="11"/>
      <c r="AE1037" s="3"/>
    </row>
    <row r="1038" spans="1:31" x14ac:dyDescent="0.25">
      <c r="A1038" s="2">
        <v>1037</v>
      </c>
      <c r="C1038" s="35"/>
      <c r="D1038" s="15"/>
      <c r="E1038" s="9"/>
      <c r="F1038" s="33"/>
      <c r="H1038" s="20"/>
      <c r="I1038" s="45"/>
      <c r="J1038" s="3"/>
      <c r="K1038" s="5"/>
      <c r="L1038" s="6"/>
      <c r="M1038" s="3"/>
      <c r="N1038" s="2"/>
      <c r="O1038" s="2"/>
      <c r="S1038" s="3"/>
      <c r="T1038" s="7"/>
      <c r="U1038" s="1"/>
      <c r="Y1038" s="3"/>
      <c r="Z1038" s="4" t="str">
        <f>IF(Tabela1[[#This Row],[R.A.E]]="SIM",VLOOKUP(Tabela1[[#This Row],[CLASSIFICAÇÃO]],Lista_Susp_!PRAZO,2,0)+Tabela1[[#This Row],[DATA]],"")</f>
        <v/>
      </c>
      <c r="AA1038" s="11"/>
      <c r="AB1038" s="11"/>
      <c r="AE1038" s="3"/>
    </row>
    <row r="1039" spans="1:31" x14ac:dyDescent="0.25">
      <c r="A1039" s="2">
        <v>1038</v>
      </c>
      <c r="C1039" s="35"/>
      <c r="D1039" s="15"/>
      <c r="E1039" s="9"/>
      <c r="F1039" s="33"/>
      <c r="H1039" s="20"/>
      <c r="I1039" s="45"/>
      <c r="J1039" s="3"/>
      <c r="K1039" s="5"/>
      <c r="L1039" s="6"/>
      <c r="M1039" s="3"/>
      <c r="N1039" s="2"/>
      <c r="O1039" s="2"/>
      <c r="S1039" s="3"/>
      <c r="T1039" s="7"/>
      <c r="U1039" s="1"/>
      <c r="V1039" s="6"/>
      <c r="Y1039" s="3"/>
      <c r="Z1039" s="4" t="str">
        <f>IF(Tabela1[[#This Row],[R.A.E]]="SIM",VLOOKUP(Tabela1[[#This Row],[CLASSIFICAÇÃO]],Lista_Susp_!PRAZO,2,0)+Tabela1[[#This Row],[DATA]],"")</f>
        <v/>
      </c>
      <c r="AA1039" s="11"/>
      <c r="AB1039" s="11"/>
      <c r="AE1039" s="3"/>
    </row>
    <row r="1040" spans="1:31" x14ac:dyDescent="0.25">
      <c r="A1040" s="2">
        <v>1039</v>
      </c>
      <c r="C1040" s="35"/>
      <c r="D1040" s="15"/>
      <c r="E1040" s="9"/>
      <c r="F1040" s="33"/>
      <c r="H1040" s="20"/>
      <c r="I1040" s="45"/>
      <c r="J1040" s="3"/>
      <c r="K1040" s="5"/>
      <c r="L1040" s="6"/>
      <c r="M1040" s="3"/>
      <c r="N1040" s="2"/>
      <c r="O1040" s="2"/>
      <c r="S1040" s="3"/>
      <c r="T1040" s="7"/>
      <c r="Y1040" s="3"/>
      <c r="Z1040" s="4" t="str">
        <f>IF(Tabela1[[#This Row],[R.A.E]]="SIM",VLOOKUP(Tabela1[[#This Row],[CLASSIFICAÇÃO]],Lista_Susp_!PRAZO,2,0)+Tabela1[[#This Row],[DATA]],"")</f>
        <v/>
      </c>
      <c r="AA1040" s="11"/>
      <c r="AB1040" s="11"/>
      <c r="AE1040" s="3"/>
    </row>
    <row r="1041" spans="1:31" x14ac:dyDescent="0.25">
      <c r="A1041" s="2">
        <v>1040</v>
      </c>
      <c r="C1041" s="35"/>
      <c r="D1041" s="15"/>
      <c r="E1041" s="9"/>
      <c r="F1041" s="33"/>
      <c r="H1041" s="20"/>
      <c r="I1041" s="45"/>
      <c r="J1041" s="3"/>
      <c r="K1041" s="5"/>
      <c r="L1041" s="6"/>
      <c r="M1041" s="3"/>
      <c r="N1041" s="2"/>
      <c r="O1041" s="2"/>
      <c r="S1041" s="3"/>
      <c r="T1041" s="7"/>
      <c r="Y1041" s="3"/>
      <c r="Z1041" s="4" t="str">
        <f>IF(Tabela1[[#This Row],[R.A.E]]="SIM",VLOOKUP(Tabela1[[#This Row],[CLASSIFICAÇÃO]],Lista_Susp_!PRAZO,2,0)+Tabela1[[#This Row],[DATA]],"")</f>
        <v/>
      </c>
      <c r="AA1041" s="11"/>
      <c r="AB1041" s="11"/>
      <c r="AE1041" s="3"/>
    </row>
    <row r="1042" spans="1:31" x14ac:dyDescent="0.25">
      <c r="A1042" s="2">
        <v>1041</v>
      </c>
      <c r="C1042" s="35"/>
      <c r="D1042" s="15"/>
      <c r="E1042" s="9"/>
      <c r="F1042" s="33"/>
      <c r="H1042" s="20"/>
      <c r="I1042" s="45"/>
      <c r="J1042" s="3"/>
      <c r="K1042" s="5"/>
      <c r="L1042" s="6"/>
      <c r="M1042" s="3"/>
      <c r="N1042" s="2"/>
      <c r="O1042" s="2"/>
      <c r="S1042" s="3"/>
      <c r="T1042" s="7"/>
      <c r="Y1042" s="3"/>
      <c r="Z1042" s="4" t="str">
        <f>IF(Tabela1[[#This Row],[R.A.E]]="SIM",VLOOKUP(Tabela1[[#This Row],[CLASSIFICAÇÃO]],Lista_Susp_!PRAZO,2,0)+Tabela1[[#This Row],[DATA]],"")</f>
        <v/>
      </c>
      <c r="AA1042" s="11"/>
      <c r="AB1042" s="11"/>
      <c r="AE1042" s="3"/>
    </row>
    <row r="1043" spans="1:31" x14ac:dyDescent="0.25">
      <c r="A1043" s="2">
        <v>1042</v>
      </c>
      <c r="C1043" s="35"/>
      <c r="D1043" s="15"/>
      <c r="E1043" s="9"/>
      <c r="F1043" s="33"/>
      <c r="H1043" s="20"/>
      <c r="I1043" s="45"/>
      <c r="J1043" s="3"/>
      <c r="K1043" s="5"/>
      <c r="L1043" s="6"/>
      <c r="M1043" s="3"/>
      <c r="N1043" s="2"/>
      <c r="O1043" s="2"/>
      <c r="S1043" s="3"/>
      <c r="T1043" s="7"/>
      <c r="Y1043" s="3"/>
      <c r="Z1043" s="4" t="str">
        <f>IF(Tabela1[[#This Row],[R.A.E]]="SIM",VLOOKUP(Tabela1[[#This Row],[CLASSIFICAÇÃO]],Lista_Susp_!PRAZO,2,0)+Tabela1[[#This Row],[DATA]],"")</f>
        <v/>
      </c>
      <c r="AA1043" s="11"/>
      <c r="AB1043" s="11"/>
      <c r="AE1043" s="3"/>
    </row>
    <row r="1044" spans="1:31" x14ac:dyDescent="0.25">
      <c r="A1044" s="2">
        <v>1043</v>
      </c>
      <c r="C1044" s="35"/>
      <c r="D1044" s="15"/>
      <c r="E1044" s="9"/>
      <c r="F1044" s="33"/>
      <c r="H1044" s="20"/>
      <c r="I1044" s="45"/>
      <c r="J1044" s="3"/>
      <c r="K1044" s="5"/>
      <c r="L1044" s="6"/>
      <c r="M1044" s="3"/>
      <c r="N1044" s="2"/>
      <c r="O1044" s="2"/>
      <c r="S1044" s="3"/>
      <c r="T1044" s="7"/>
      <c r="Y1044" s="3"/>
      <c r="Z1044" s="4" t="str">
        <f>IF(Tabela1[[#This Row],[R.A.E]]="SIM",VLOOKUP(Tabela1[[#This Row],[CLASSIFICAÇÃO]],Lista_Susp_!PRAZO,2,0)+Tabela1[[#This Row],[DATA]],"")</f>
        <v/>
      </c>
      <c r="AA1044" s="11"/>
      <c r="AB1044" s="11"/>
      <c r="AE1044" s="3"/>
    </row>
    <row r="1045" spans="1:31" x14ac:dyDescent="0.25">
      <c r="A1045" s="2">
        <v>1044</v>
      </c>
      <c r="C1045" s="35"/>
      <c r="D1045" s="15"/>
      <c r="E1045" s="9"/>
      <c r="F1045" s="33"/>
      <c r="H1045" s="20"/>
      <c r="I1045" s="45"/>
      <c r="J1045" s="3"/>
      <c r="K1045" s="5"/>
      <c r="L1045" s="6"/>
      <c r="M1045" s="3"/>
      <c r="N1045" s="2"/>
      <c r="O1045" s="2"/>
      <c r="S1045" s="3"/>
      <c r="T1045"/>
      <c r="Y1045" s="3"/>
      <c r="Z1045" s="4" t="str">
        <f>IF(Tabela1[[#This Row],[R.A.E]]="SIM",VLOOKUP(Tabela1[[#This Row],[CLASSIFICAÇÃO]],Lista_Susp_!PRAZO,2,0)+Tabela1[[#This Row],[DATA]],"")</f>
        <v/>
      </c>
      <c r="AA1045" s="11"/>
      <c r="AB1045" s="11"/>
      <c r="AE1045" s="3"/>
    </row>
    <row r="1046" spans="1:31" x14ac:dyDescent="0.25">
      <c r="A1046" s="2">
        <v>1045</v>
      </c>
      <c r="C1046" s="35"/>
      <c r="D1046" s="15"/>
      <c r="E1046" s="9"/>
      <c r="F1046" s="33"/>
      <c r="H1046" s="20"/>
      <c r="I1046" s="45"/>
      <c r="J1046" s="3"/>
      <c r="K1046" s="5"/>
      <c r="L1046" s="6"/>
      <c r="M1046" s="3"/>
      <c r="N1046" s="2"/>
      <c r="O1046" s="2"/>
      <c r="S1046" s="3"/>
      <c r="T1046" s="7"/>
      <c r="Y1046" s="3"/>
      <c r="Z1046" s="4" t="str">
        <f>IF(Tabela1[[#This Row],[R.A.E]]="SIM",VLOOKUP(Tabela1[[#This Row],[CLASSIFICAÇÃO]],Lista_Susp_!PRAZO,2,0)+Tabela1[[#This Row],[DATA]],"")</f>
        <v/>
      </c>
      <c r="AA1046" s="11"/>
      <c r="AB1046" s="11"/>
      <c r="AE1046" s="3"/>
    </row>
    <row r="1047" spans="1:31" x14ac:dyDescent="0.25">
      <c r="A1047" s="2">
        <v>1046</v>
      </c>
      <c r="C1047" s="35"/>
      <c r="D1047" s="15"/>
      <c r="E1047" s="9"/>
      <c r="F1047" s="33"/>
      <c r="H1047" s="20"/>
      <c r="I1047" s="45"/>
      <c r="J1047" s="3"/>
      <c r="K1047" s="5"/>
      <c r="L1047" s="6"/>
      <c r="M1047" s="3"/>
      <c r="N1047" s="2"/>
      <c r="O1047" s="33"/>
      <c r="S1047" s="3"/>
      <c r="T1047" s="7"/>
      <c r="Y1047" s="3"/>
      <c r="Z1047" s="4" t="str">
        <f>IF(Tabela1[[#This Row],[R.A.E]]="SIM",VLOOKUP(Tabela1[[#This Row],[CLASSIFICAÇÃO]],Lista_Susp_!PRAZO,2,0)+Tabela1[[#This Row],[DATA]],"")</f>
        <v/>
      </c>
      <c r="AA1047" s="11"/>
      <c r="AB1047" s="11"/>
      <c r="AE1047" s="3"/>
    </row>
    <row r="1048" spans="1:31" x14ac:dyDescent="0.25">
      <c r="A1048" s="2">
        <v>1047</v>
      </c>
      <c r="C1048" s="35"/>
      <c r="D1048" s="15"/>
      <c r="E1048" s="9"/>
      <c r="F1048" s="33"/>
      <c r="H1048" s="20"/>
      <c r="I1048" s="45"/>
      <c r="J1048" s="3"/>
      <c r="K1048" s="5"/>
      <c r="L1048" s="6"/>
      <c r="M1048" s="3"/>
      <c r="N1048" s="2"/>
      <c r="O1048" s="33"/>
      <c r="S1048" s="3"/>
      <c r="T1048" s="7"/>
      <c r="Y1048" s="3"/>
      <c r="Z1048" s="4" t="str">
        <f>IF(Tabela1[[#This Row],[R.A.E]]="SIM",VLOOKUP(Tabela1[[#This Row],[CLASSIFICAÇÃO]],Lista_Susp_!PRAZO,2,0)+Tabela1[[#This Row],[DATA]],"")</f>
        <v/>
      </c>
      <c r="AA1048" s="11"/>
      <c r="AB1048" s="11"/>
      <c r="AE1048" s="3"/>
    </row>
    <row r="1049" spans="1:31" x14ac:dyDescent="0.25">
      <c r="A1049" s="2">
        <v>1048</v>
      </c>
      <c r="C1049" s="35"/>
      <c r="D1049" s="15"/>
      <c r="E1049" s="9"/>
      <c r="F1049" s="33"/>
      <c r="H1049" s="20"/>
      <c r="I1049" s="45"/>
      <c r="J1049" s="3"/>
      <c r="K1049" s="5"/>
      <c r="L1049" s="6"/>
      <c r="M1049" s="3"/>
      <c r="N1049" s="2"/>
      <c r="O1049" s="2"/>
      <c r="S1049" s="3"/>
      <c r="T1049"/>
      <c r="Y1049" s="3"/>
      <c r="Z1049" s="4" t="str">
        <f>IF(Tabela1[[#This Row],[R.A.E]]="SIM",VLOOKUP(Tabela1[[#This Row],[CLASSIFICAÇÃO]],Lista_Susp_!PRAZO,2,0)+Tabela1[[#This Row],[DATA]],"")</f>
        <v/>
      </c>
      <c r="AA1049" s="11"/>
      <c r="AB1049" s="11"/>
      <c r="AE1049" s="3"/>
    </row>
    <row r="1050" spans="1:31" x14ac:dyDescent="0.25">
      <c r="A1050" s="2">
        <v>1049</v>
      </c>
      <c r="C1050" s="35"/>
      <c r="D1050" s="15"/>
      <c r="E1050" s="9"/>
      <c r="F1050" s="33"/>
      <c r="H1050" s="20"/>
      <c r="I1050" s="45"/>
      <c r="J1050" s="3"/>
      <c r="K1050" s="5"/>
      <c r="L1050" s="6"/>
      <c r="M1050" s="3"/>
      <c r="N1050" s="2"/>
      <c r="O1050" s="2"/>
      <c r="S1050" s="3"/>
      <c r="T1050" s="7"/>
      <c r="Y1050" s="3"/>
      <c r="Z1050" s="4" t="str">
        <f>IF(Tabela1[[#This Row],[R.A.E]]="SIM",VLOOKUP(Tabela1[[#This Row],[CLASSIFICAÇÃO]],Lista_Susp_!PRAZO,2,0)+Tabela1[[#This Row],[DATA]],"")</f>
        <v/>
      </c>
      <c r="AA1050" s="11"/>
      <c r="AB1050" s="11"/>
      <c r="AD1050" s="4"/>
      <c r="AE1050" s="3"/>
    </row>
    <row r="1051" spans="1:31" x14ac:dyDescent="0.25">
      <c r="A1051" s="2">
        <v>1050</v>
      </c>
      <c r="C1051" s="35"/>
      <c r="D1051" s="15"/>
      <c r="E1051" s="9"/>
      <c r="F1051" s="33"/>
      <c r="H1051" s="20"/>
      <c r="I1051" s="45"/>
      <c r="J1051" s="3"/>
      <c r="K1051" s="5"/>
      <c r="L1051" s="6"/>
      <c r="M1051" s="3"/>
      <c r="N1051" s="2"/>
      <c r="O1051" s="2"/>
      <c r="S1051" s="3"/>
      <c r="T1051"/>
      <c r="Y1051" s="3"/>
      <c r="Z1051" s="4" t="str">
        <f>IF(Tabela1[[#This Row],[R.A.E]]="SIM",VLOOKUP(Tabela1[[#This Row],[CLASSIFICAÇÃO]],Lista_Susp_!PRAZO,2,0)+Tabela1[[#This Row],[DATA]],"")</f>
        <v/>
      </c>
      <c r="AA1051" s="11"/>
      <c r="AB1051" s="11"/>
      <c r="AE1051" s="3"/>
    </row>
    <row r="1052" spans="1:31" x14ac:dyDescent="0.25">
      <c r="A1052" s="2">
        <v>1051</v>
      </c>
      <c r="C1052" s="35"/>
      <c r="D1052" s="15"/>
      <c r="E1052" s="9"/>
      <c r="F1052" s="33"/>
      <c r="H1052" s="20"/>
      <c r="I1052" s="45"/>
      <c r="J1052" s="3"/>
      <c r="K1052" s="5"/>
      <c r="L1052" s="6"/>
      <c r="M1052" s="3"/>
      <c r="N1052" s="2"/>
      <c r="O1052" s="2"/>
      <c r="S1052" s="3"/>
      <c r="T1052" s="7"/>
      <c r="Y1052" s="3"/>
      <c r="Z1052" s="4" t="str">
        <f>IF(Tabela1[[#This Row],[R.A.E]]="SIM",VLOOKUP(Tabela1[[#This Row],[CLASSIFICAÇÃO]],Lista_Susp_!PRAZO,2,0)+Tabela1[[#This Row],[DATA]],"")</f>
        <v/>
      </c>
      <c r="AA1052" s="11"/>
      <c r="AB1052" s="11"/>
      <c r="AE1052" s="3"/>
    </row>
    <row r="1053" spans="1:31" x14ac:dyDescent="0.25">
      <c r="A1053" s="2">
        <v>1052</v>
      </c>
      <c r="C1053" s="35"/>
      <c r="D1053" s="15"/>
      <c r="E1053" s="9"/>
      <c r="F1053" s="33"/>
      <c r="H1053" s="20"/>
      <c r="I1053" s="45"/>
      <c r="J1053" s="3"/>
      <c r="K1053" s="5"/>
      <c r="L1053" s="6"/>
      <c r="M1053" s="3"/>
      <c r="N1053" s="2"/>
      <c r="O1053" s="2"/>
      <c r="S1053" s="3"/>
      <c r="T1053" s="7"/>
      <c r="Y1053" s="3"/>
      <c r="Z1053" s="4" t="str">
        <f>IF(Tabela1[[#This Row],[R.A.E]]="SIM",VLOOKUP(Tabela1[[#This Row],[CLASSIFICAÇÃO]],Lista_Susp_!PRAZO,2,0)+Tabela1[[#This Row],[DATA]],"")</f>
        <v/>
      </c>
      <c r="AA1053" s="11"/>
      <c r="AB1053" s="11"/>
      <c r="AE1053" s="3"/>
    </row>
    <row r="1054" spans="1:31" x14ac:dyDescent="0.25">
      <c r="A1054" s="2">
        <v>1053</v>
      </c>
      <c r="C1054" s="35"/>
      <c r="D1054" s="15"/>
      <c r="E1054" s="9"/>
      <c r="F1054" s="33"/>
      <c r="H1054" s="20"/>
      <c r="I1054" s="45"/>
      <c r="J1054" s="3"/>
      <c r="K1054" s="5"/>
      <c r="L1054" s="6"/>
      <c r="M1054" s="3"/>
      <c r="N1054" s="2"/>
      <c r="O1054" s="2"/>
      <c r="S1054" s="3"/>
      <c r="T1054" s="7"/>
      <c r="Y1054" s="3"/>
      <c r="Z1054" s="4" t="str">
        <f>IF(Tabela1[[#This Row],[R.A.E]]="SIM",VLOOKUP(Tabela1[[#This Row],[CLASSIFICAÇÃO]],Lista_Susp_!PRAZO,2,0)+Tabela1[[#This Row],[DATA]],"")</f>
        <v/>
      </c>
      <c r="AA1054" s="11"/>
      <c r="AB1054" s="11"/>
      <c r="AE1054" s="3"/>
    </row>
    <row r="1055" spans="1:31" x14ac:dyDescent="0.25">
      <c r="A1055" s="2">
        <v>1054</v>
      </c>
      <c r="C1055" s="35"/>
      <c r="D1055" s="15"/>
      <c r="E1055" s="9"/>
      <c r="F1055" s="33"/>
      <c r="H1055" s="20"/>
      <c r="I1055" s="45"/>
      <c r="J1055" s="3"/>
      <c r="K1055" s="5"/>
      <c r="L1055" s="6"/>
      <c r="M1055" s="3"/>
      <c r="N1055" s="2"/>
      <c r="O1055" s="2"/>
      <c r="S1055" s="3"/>
      <c r="T1055" s="7"/>
      <c r="U1055" s="2"/>
      <c r="Y1055" s="3"/>
      <c r="Z1055" s="4" t="str">
        <f>IF(Tabela1[[#This Row],[R.A.E]]="SIM",VLOOKUP(Tabela1[[#This Row],[CLASSIFICAÇÃO]],Lista_Susp_!PRAZO,2,0)+Tabela1[[#This Row],[DATA]],"")</f>
        <v/>
      </c>
      <c r="AA1055" s="11"/>
      <c r="AB1055" s="11"/>
      <c r="AE1055" s="3"/>
    </row>
    <row r="1056" spans="1:31" x14ac:dyDescent="0.25">
      <c r="A1056" s="2">
        <v>1055</v>
      </c>
      <c r="C1056" s="35"/>
      <c r="D1056" s="15"/>
      <c r="E1056" s="9"/>
      <c r="F1056" s="33"/>
      <c r="H1056" s="20"/>
      <c r="I1056" s="45"/>
      <c r="J1056" s="3"/>
      <c r="K1056" s="5"/>
      <c r="L1056" s="6"/>
      <c r="M1056" s="3"/>
      <c r="N1056" s="2"/>
      <c r="O1056" s="2"/>
      <c r="S1056" s="3"/>
      <c r="T1056"/>
      <c r="Y1056" s="3"/>
      <c r="Z1056" s="4" t="str">
        <f>IF(Tabela1[[#This Row],[R.A.E]]="SIM",VLOOKUP(Tabela1[[#This Row],[CLASSIFICAÇÃO]],Lista_Susp_!PRAZO,2,0)+Tabela1[[#This Row],[DATA]],"")</f>
        <v/>
      </c>
      <c r="AA1056" s="11"/>
      <c r="AB1056" s="11"/>
      <c r="AE1056" s="3"/>
    </row>
    <row r="1057" spans="1:31" x14ac:dyDescent="0.25">
      <c r="A1057" s="2">
        <v>1056</v>
      </c>
      <c r="C1057" s="35"/>
      <c r="D1057" s="15"/>
      <c r="E1057" s="9"/>
      <c r="F1057" s="33"/>
      <c r="H1057" s="20"/>
      <c r="I1057" s="45"/>
      <c r="J1057" s="3"/>
      <c r="K1057" s="5"/>
      <c r="L1057" s="6"/>
      <c r="M1057" s="3"/>
      <c r="N1057" s="2"/>
      <c r="O1057" s="2"/>
      <c r="S1057" s="3"/>
      <c r="T1057" s="7"/>
      <c r="Y1057" s="3"/>
      <c r="Z1057" s="4" t="str">
        <f>IF(Tabela1[[#This Row],[R.A.E]]="SIM",VLOOKUP(Tabela1[[#This Row],[CLASSIFICAÇÃO]],Lista_Susp_!PRAZO,2,0)+Tabela1[[#This Row],[DATA]],"")</f>
        <v/>
      </c>
      <c r="AA1057" s="11"/>
      <c r="AB1057" s="11"/>
      <c r="AE1057" s="3"/>
    </row>
    <row r="1058" spans="1:31" x14ac:dyDescent="0.25">
      <c r="A1058" s="2">
        <v>1057</v>
      </c>
      <c r="C1058" s="35"/>
      <c r="D1058" s="15"/>
      <c r="E1058" s="9"/>
      <c r="F1058" s="33"/>
      <c r="H1058" s="20"/>
      <c r="I1058" s="45"/>
      <c r="J1058" s="3"/>
      <c r="K1058" s="5"/>
      <c r="L1058" s="6"/>
      <c r="M1058" s="3"/>
      <c r="N1058" s="2"/>
      <c r="O1058" s="2"/>
      <c r="S1058" s="3"/>
      <c r="T1058" s="7"/>
      <c r="Y1058" s="3"/>
      <c r="Z1058" s="4" t="str">
        <f>IF(Tabela1[[#This Row],[R.A.E]]="SIM",VLOOKUP(Tabela1[[#This Row],[CLASSIFICAÇÃO]],Lista_Susp_!PRAZO,2,0)+Tabela1[[#This Row],[DATA]],"")</f>
        <v/>
      </c>
      <c r="AA1058" s="11"/>
      <c r="AB1058" s="11"/>
      <c r="AE1058" s="3"/>
    </row>
    <row r="1059" spans="1:31" x14ac:dyDescent="0.25">
      <c r="A1059" s="2">
        <v>1058</v>
      </c>
      <c r="C1059" s="35"/>
      <c r="D1059" s="15"/>
      <c r="E1059" s="9"/>
      <c r="F1059" s="33"/>
      <c r="H1059" s="20"/>
      <c r="I1059" s="45"/>
      <c r="J1059" s="3"/>
      <c r="K1059" s="5"/>
      <c r="L1059" s="6"/>
      <c r="M1059" s="3"/>
      <c r="N1059" s="2"/>
      <c r="O1059" s="2"/>
      <c r="S1059" s="3"/>
      <c r="T1059" s="7"/>
      <c r="Y1059" s="3"/>
      <c r="Z1059" s="4" t="str">
        <f>IF(Tabela1[[#This Row],[R.A.E]]="SIM",VLOOKUP(Tabela1[[#This Row],[CLASSIFICAÇÃO]],Lista_Susp_!PRAZO,2,0)+Tabela1[[#This Row],[DATA]],"")</f>
        <v/>
      </c>
      <c r="AA1059" s="11"/>
      <c r="AB1059" s="11"/>
      <c r="AE1059" s="3"/>
    </row>
    <row r="1060" spans="1:31" x14ac:dyDescent="0.25">
      <c r="A1060" s="2">
        <v>1059</v>
      </c>
      <c r="C1060" s="35"/>
      <c r="D1060" s="15"/>
      <c r="E1060" s="9"/>
      <c r="F1060" s="33"/>
      <c r="H1060" s="20"/>
      <c r="I1060" s="45"/>
      <c r="J1060" s="3"/>
      <c r="K1060" s="5"/>
      <c r="L1060" s="6"/>
      <c r="M1060" s="3"/>
      <c r="N1060" s="2"/>
      <c r="O1060" s="2"/>
      <c r="S1060" s="3"/>
      <c r="T1060"/>
      <c r="Y1060" s="3"/>
      <c r="Z1060" s="4" t="str">
        <f>IF(Tabela1[[#This Row],[R.A.E]]="SIM",VLOOKUP(Tabela1[[#This Row],[CLASSIFICAÇÃO]],Lista_Susp_!PRAZO,2,0)+Tabela1[[#This Row],[DATA]],"")</f>
        <v/>
      </c>
      <c r="AA1060" s="11"/>
      <c r="AB1060" s="11"/>
      <c r="AE1060" s="3"/>
    </row>
    <row r="1061" spans="1:31" x14ac:dyDescent="0.25">
      <c r="A1061" s="2">
        <v>1060</v>
      </c>
      <c r="C1061" s="35"/>
      <c r="D1061" s="15"/>
      <c r="E1061" s="9"/>
      <c r="F1061" s="33"/>
      <c r="H1061" s="20"/>
      <c r="I1061" s="45"/>
      <c r="J1061" s="3"/>
      <c r="K1061" s="5"/>
      <c r="L1061" s="6"/>
      <c r="M1061" s="3"/>
      <c r="N1061" s="2"/>
      <c r="O1061" s="2"/>
      <c r="S1061" s="3"/>
      <c r="T1061" s="7"/>
      <c r="Y1061" s="3"/>
      <c r="Z1061" s="4" t="str">
        <f>IF(Tabela1[[#This Row],[R.A.E]]="SIM",VLOOKUP(Tabela1[[#This Row],[CLASSIFICAÇÃO]],Lista_Susp_!PRAZO,2,0)+Tabela1[[#This Row],[DATA]],"")</f>
        <v/>
      </c>
      <c r="AA1061" s="11"/>
      <c r="AB1061" s="11"/>
      <c r="AD1061" s="4"/>
      <c r="AE1061" s="3"/>
    </row>
    <row r="1062" spans="1:31" x14ac:dyDescent="0.25">
      <c r="A1062" s="2">
        <v>1061</v>
      </c>
      <c r="C1062" s="35"/>
      <c r="D1062" s="15"/>
      <c r="E1062" s="9"/>
      <c r="F1062" s="33"/>
      <c r="H1062" s="20"/>
      <c r="I1062" s="45"/>
      <c r="J1062" s="3"/>
      <c r="K1062" s="5"/>
      <c r="L1062" s="6"/>
      <c r="M1062" s="3"/>
      <c r="N1062" s="2"/>
      <c r="O1062" s="2"/>
      <c r="S1062" s="3"/>
      <c r="T1062" s="7"/>
      <c r="Y1062" s="3"/>
      <c r="Z1062" s="4" t="str">
        <f>IF(Tabela1[[#This Row],[R.A.E]]="SIM",VLOOKUP(Tabela1[[#This Row],[CLASSIFICAÇÃO]],Lista_Susp_!PRAZO,2,0)+Tabela1[[#This Row],[DATA]],"")</f>
        <v/>
      </c>
      <c r="AA1062" s="11"/>
      <c r="AB1062" s="11"/>
      <c r="AE1062" s="3"/>
    </row>
    <row r="1063" spans="1:31" x14ac:dyDescent="0.25">
      <c r="A1063" s="2">
        <v>1062</v>
      </c>
      <c r="C1063" s="35"/>
      <c r="D1063" s="15"/>
      <c r="E1063" s="9"/>
      <c r="F1063" s="33"/>
      <c r="H1063" s="3"/>
      <c r="I1063" s="20"/>
      <c r="J1063" s="3"/>
      <c r="K1063" s="5"/>
      <c r="L1063" s="6"/>
      <c r="M1063" s="3"/>
      <c r="N1063" s="2"/>
      <c r="O1063" s="2"/>
      <c r="S1063" s="3"/>
      <c r="T1063" s="7"/>
      <c r="Y1063" s="3"/>
      <c r="Z1063" s="4" t="str">
        <f>IF(Tabela1[[#This Row],[R.A.E]]="SIM",VLOOKUP(Tabela1[[#This Row],[CLASSIFICAÇÃO]],Lista_Susp_!PRAZO,2,0)+Tabela1[[#This Row],[DATA]],"")</f>
        <v/>
      </c>
      <c r="AA1063" s="11"/>
      <c r="AB1063" s="11"/>
      <c r="AE1063" s="3"/>
    </row>
    <row r="1064" spans="1:31" x14ac:dyDescent="0.25">
      <c r="A1064" s="2">
        <v>1063</v>
      </c>
      <c r="C1064" s="35"/>
      <c r="D1064" s="15"/>
      <c r="E1064" s="9"/>
      <c r="F1064" s="33"/>
      <c r="H1064" s="20"/>
      <c r="I1064" s="45"/>
      <c r="J1064" s="3"/>
      <c r="K1064" s="5"/>
      <c r="L1064" s="6"/>
      <c r="M1064" s="3"/>
      <c r="N1064" s="2"/>
      <c r="O1064" s="2"/>
      <c r="S1064" s="3"/>
      <c r="T1064" s="7"/>
      <c r="Y1064" s="3"/>
      <c r="Z1064" s="4" t="str">
        <f>IF(Tabela1[[#This Row],[R.A.E]]="SIM",VLOOKUP(Tabela1[[#This Row],[CLASSIFICAÇÃO]],Lista_Susp_!PRAZO,2,0)+Tabela1[[#This Row],[DATA]],"")</f>
        <v/>
      </c>
      <c r="AA1064" s="11"/>
      <c r="AB1064" s="11"/>
      <c r="AE1064" s="3"/>
    </row>
    <row r="1065" spans="1:31" x14ac:dyDescent="0.25">
      <c r="A1065" s="2">
        <v>1064</v>
      </c>
      <c r="C1065" s="35"/>
      <c r="D1065" s="15"/>
      <c r="E1065" s="9"/>
      <c r="F1065" s="33"/>
      <c r="H1065" s="20"/>
      <c r="I1065" s="45"/>
      <c r="J1065" s="3"/>
      <c r="K1065" s="5"/>
      <c r="L1065" s="6"/>
      <c r="M1065" s="3"/>
      <c r="N1065" s="2"/>
      <c r="O1065" s="2"/>
      <c r="S1065" s="3"/>
      <c r="T1065" s="7"/>
      <c r="Y1065" s="3"/>
      <c r="Z1065" s="4" t="str">
        <f>IF(Tabela1[[#This Row],[R.A.E]]="SIM",VLOOKUP(Tabela1[[#This Row],[CLASSIFICAÇÃO]],Lista_Susp_!PRAZO,2,0)+Tabela1[[#This Row],[DATA]],"")</f>
        <v/>
      </c>
      <c r="AA1065" s="11"/>
      <c r="AB1065" s="11"/>
      <c r="AE1065" s="3"/>
    </row>
    <row r="1066" spans="1:31" x14ac:dyDescent="0.25">
      <c r="A1066" s="2">
        <v>1065</v>
      </c>
      <c r="C1066" s="35"/>
      <c r="D1066" s="15"/>
      <c r="E1066" s="9"/>
      <c r="F1066" s="33"/>
      <c r="H1066" s="20"/>
      <c r="I1066" s="45"/>
      <c r="J1066" s="3"/>
      <c r="K1066" s="5"/>
      <c r="L1066" s="6"/>
      <c r="M1066" s="3"/>
      <c r="N1066" s="2"/>
      <c r="O1066" s="2"/>
      <c r="S1066" s="3"/>
      <c r="T1066" s="7"/>
      <c r="Y1066" s="3"/>
      <c r="Z1066" s="4" t="str">
        <f>IF(Tabela1[[#This Row],[R.A.E]]="SIM",VLOOKUP(Tabela1[[#This Row],[CLASSIFICAÇÃO]],Lista_Susp_!PRAZO,2,0)+Tabela1[[#This Row],[DATA]],"")</f>
        <v/>
      </c>
      <c r="AA1066" s="11"/>
      <c r="AB1066" s="11"/>
      <c r="AE1066" s="3"/>
    </row>
    <row r="1067" spans="1:31" x14ac:dyDescent="0.25">
      <c r="A1067" s="2">
        <v>1066</v>
      </c>
      <c r="C1067" s="35"/>
      <c r="D1067" s="15"/>
      <c r="E1067" s="9"/>
      <c r="F1067" s="33"/>
      <c r="H1067" s="20"/>
      <c r="I1067" s="45"/>
      <c r="J1067" s="3"/>
      <c r="K1067" s="5"/>
      <c r="L1067" s="6"/>
      <c r="M1067" s="3"/>
      <c r="N1067" s="2"/>
      <c r="O1067" s="33"/>
      <c r="S1067" s="3"/>
      <c r="T1067" s="7"/>
      <c r="Y1067" s="3"/>
      <c r="Z1067" s="4" t="str">
        <f>IF(Tabela1[[#This Row],[R.A.E]]="SIM",VLOOKUP(Tabela1[[#This Row],[CLASSIFICAÇÃO]],Lista_Susp_!PRAZO,2,0)+Tabela1[[#This Row],[DATA]],"")</f>
        <v/>
      </c>
      <c r="AA1067" s="11"/>
      <c r="AB1067" s="11"/>
      <c r="AE1067" s="3"/>
    </row>
    <row r="1068" spans="1:31" x14ac:dyDescent="0.25">
      <c r="A1068" s="2">
        <v>1067</v>
      </c>
      <c r="C1068" s="35"/>
      <c r="D1068" s="15"/>
      <c r="E1068" s="9"/>
      <c r="F1068" s="33"/>
      <c r="H1068" s="20"/>
      <c r="I1068" s="45"/>
      <c r="J1068" s="3"/>
      <c r="K1068" s="5"/>
      <c r="L1068" s="6"/>
      <c r="M1068" s="3"/>
      <c r="N1068" s="2"/>
      <c r="O1068" s="2"/>
      <c r="S1068" s="3"/>
      <c r="T1068" s="7"/>
      <c r="Y1068" s="3"/>
      <c r="Z1068" s="4" t="str">
        <f>IF(Tabela1[[#This Row],[R.A.E]]="SIM",VLOOKUP(Tabela1[[#This Row],[CLASSIFICAÇÃO]],Lista_Susp_!PRAZO,2,0)+Tabela1[[#This Row],[DATA]],"")</f>
        <v/>
      </c>
      <c r="AA1068" s="11"/>
      <c r="AB1068" s="11"/>
      <c r="AE1068" s="3"/>
    </row>
    <row r="1069" spans="1:31" x14ac:dyDescent="0.25">
      <c r="A1069" s="2">
        <v>1068</v>
      </c>
      <c r="C1069" s="35"/>
      <c r="D1069" s="15"/>
      <c r="E1069" s="9"/>
      <c r="F1069" s="33"/>
      <c r="H1069" s="20"/>
      <c r="I1069" s="45"/>
      <c r="J1069" s="3"/>
      <c r="K1069" s="5"/>
      <c r="L1069" s="6"/>
      <c r="M1069" s="3"/>
      <c r="N1069" s="2"/>
      <c r="O1069" s="2"/>
      <c r="S1069" s="3"/>
      <c r="T1069" s="7"/>
      <c r="Y1069" s="3"/>
      <c r="Z1069" s="4" t="str">
        <f>IF(Tabela1[[#This Row],[R.A.E]]="SIM",VLOOKUP(Tabela1[[#This Row],[CLASSIFICAÇÃO]],Lista_Susp_!PRAZO,2,0)+Tabela1[[#This Row],[DATA]],"")</f>
        <v/>
      </c>
      <c r="AA1069" s="11"/>
      <c r="AB1069" s="11"/>
      <c r="AE1069" s="3"/>
    </row>
    <row r="1070" spans="1:31" x14ac:dyDescent="0.25">
      <c r="A1070" s="62">
        <v>1069</v>
      </c>
      <c r="C1070" s="35"/>
      <c r="D1070" s="15"/>
      <c r="E1070" s="9"/>
      <c r="F1070" s="33"/>
      <c r="H1070" s="20"/>
      <c r="I1070" s="45"/>
      <c r="J1070" s="3"/>
      <c r="K1070" s="5"/>
      <c r="L1070" s="6"/>
      <c r="M1070" s="3"/>
      <c r="N1070" s="2"/>
      <c r="O1070" s="2"/>
      <c r="S1070" s="3"/>
      <c r="T1070" s="7"/>
      <c r="Y1070" s="3"/>
      <c r="Z1070" s="4" t="str">
        <f>IF(Tabela1[[#This Row],[R.A.E]]="SIM",VLOOKUP(Tabela1[[#This Row],[CLASSIFICAÇÃO]],Lista_Susp_!PRAZO,2,0)+Tabela1[[#This Row],[DATA]],"")</f>
        <v/>
      </c>
      <c r="AA1070" s="11"/>
      <c r="AB1070" s="11"/>
      <c r="AE1070" s="3"/>
    </row>
    <row r="1071" spans="1:31" x14ac:dyDescent="0.25">
      <c r="A1071" s="2">
        <v>1070</v>
      </c>
      <c r="C1071" s="35"/>
      <c r="D1071" s="15"/>
      <c r="E1071" s="9"/>
      <c r="F1071" s="33"/>
      <c r="H1071" s="20"/>
      <c r="I1071" s="45"/>
      <c r="J1071" s="3"/>
      <c r="K1071" s="5"/>
      <c r="L1071" s="6"/>
      <c r="M1071" s="3"/>
      <c r="N1071" s="2"/>
      <c r="O1071" s="2"/>
      <c r="S1071" s="3"/>
      <c r="T1071" s="7"/>
      <c r="Y1071" s="3"/>
      <c r="Z1071" s="4" t="str">
        <f>IF(Tabela1[[#This Row],[R.A.E]]="SIM",VLOOKUP(Tabela1[[#This Row],[CLASSIFICAÇÃO]],Lista_Susp_!PRAZO,2,0)+Tabela1[[#This Row],[DATA]],"")</f>
        <v/>
      </c>
      <c r="AA1071" s="11"/>
      <c r="AB1071" s="11"/>
      <c r="AE1071" s="3"/>
    </row>
    <row r="1072" spans="1:31" x14ac:dyDescent="0.25">
      <c r="A1072" s="62">
        <v>1071</v>
      </c>
      <c r="C1072" s="35"/>
      <c r="D1072" s="15"/>
      <c r="E1072" s="9"/>
      <c r="F1072" s="33"/>
      <c r="H1072" s="20"/>
      <c r="I1072" s="45"/>
      <c r="J1072" s="3"/>
      <c r="K1072" s="5"/>
      <c r="L1072" s="6"/>
      <c r="M1072" s="3"/>
      <c r="N1072" s="2"/>
      <c r="O1072" s="2"/>
      <c r="S1072" s="3"/>
      <c r="T1072"/>
      <c r="Y1072" s="3"/>
      <c r="Z1072" s="4" t="str">
        <f>IF(Tabela1[[#This Row],[R.A.E]]="SIM",VLOOKUP(Tabela1[[#This Row],[CLASSIFICAÇÃO]],Lista_Susp_!PRAZO,2,0)+Tabela1[[#This Row],[DATA]],"")</f>
        <v/>
      </c>
      <c r="AA1072" s="11"/>
      <c r="AB1072" s="11"/>
      <c r="AE1072" s="3"/>
    </row>
    <row r="1073" spans="1:31" x14ac:dyDescent="0.25">
      <c r="A1073" s="2">
        <v>1072</v>
      </c>
      <c r="C1073" s="35"/>
      <c r="D1073" s="15"/>
      <c r="E1073" s="9"/>
      <c r="F1073" s="33"/>
      <c r="H1073" s="20"/>
      <c r="I1073" s="45"/>
      <c r="J1073" s="3"/>
      <c r="K1073" s="5"/>
      <c r="L1073" s="6"/>
      <c r="M1073" s="3"/>
      <c r="N1073" s="2"/>
      <c r="O1073" s="2"/>
      <c r="S1073" s="3"/>
      <c r="T1073" s="7"/>
      <c r="Y1073" s="3"/>
      <c r="Z1073" s="4" t="str">
        <f>IF(Tabela1[[#This Row],[R.A.E]]="SIM",VLOOKUP(Tabela1[[#This Row],[CLASSIFICAÇÃO]],Lista_Susp_!PRAZO,2,0)+Tabela1[[#This Row],[DATA]],"")</f>
        <v/>
      </c>
      <c r="AA1073" s="11"/>
      <c r="AB1073" s="11"/>
      <c r="AE1073" s="3"/>
    </row>
    <row r="1074" spans="1:31" x14ac:dyDescent="0.25">
      <c r="A1074" s="2">
        <v>1073</v>
      </c>
      <c r="C1074" s="35"/>
      <c r="D1074" s="15"/>
      <c r="E1074" s="9"/>
      <c r="F1074" s="33"/>
      <c r="H1074" s="20"/>
      <c r="I1074" s="45"/>
      <c r="J1074" s="3"/>
      <c r="K1074" s="5"/>
      <c r="L1074" s="6"/>
      <c r="M1074" s="3"/>
      <c r="N1074" s="2"/>
      <c r="O1074" s="2"/>
      <c r="S1074" s="3"/>
      <c r="T1074"/>
      <c r="Y1074" s="3"/>
      <c r="Z1074" s="4" t="str">
        <f>IF(Tabela1[[#This Row],[R.A.E]]="SIM",VLOOKUP(Tabela1[[#This Row],[CLASSIFICAÇÃO]],Lista_Susp_!PRAZO,2,0)+Tabela1[[#This Row],[DATA]],"")</f>
        <v/>
      </c>
      <c r="AA1074" s="11"/>
      <c r="AB1074" s="11"/>
      <c r="AE1074" s="3"/>
    </row>
    <row r="1075" spans="1:31" x14ac:dyDescent="0.25">
      <c r="A1075" s="2">
        <v>1074</v>
      </c>
      <c r="C1075" s="35"/>
      <c r="D1075" s="15"/>
      <c r="E1075" s="9"/>
      <c r="F1075" s="33"/>
      <c r="H1075" s="20"/>
      <c r="I1075" s="45"/>
      <c r="J1075" s="3"/>
      <c r="K1075" s="5"/>
      <c r="L1075" s="6"/>
      <c r="M1075" s="3"/>
      <c r="N1075" s="2"/>
      <c r="O1075" s="2"/>
      <c r="S1075" s="3"/>
      <c r="T1075" s="7"/>
      <c r="Y1075" s="3"/>
      <c r="Z1075" s="4" t="str">
        <f>IF(Tabela1[[#This Row],[R.A.E]]="SIM",VLOOKUP(Tabela1[[#This Row],[CLASSIFICAÇÃO]],Lista_Susp_!PRAZO,2,0)+Tabela1[[#This Row],[DATA]],"")</f>
        <v/>
      </c>
      <c r="AA1075" s="11"/>
      <c r="AB1075" s="11"/>
      <c r="AD1075" s="4"/>
      <c r="AE1075" s="3"/>
    </row>
    <row r="1076" spans="1:31" x14ac:dyDescent="0.25">
      <c r="A1076" s="2">
        <v>1075</v>
      </c>
      <c r="C1076" s="35"/>
      <c r="D1076" s="15"/>
      <c r="E1076" s="9"/>
      <c r="F1076" s="33"/>
      <c r="H1076" s="20"/>
      <c r="I1076" s="45"/>
      <c r="J1076" s="3"/>
      <c r="K1076" s="5"/>
      <c r="L1076" s="6"/>
      <c r="M1076" s="3"/>
      <c r="N1076" s="2"/>
      <c r="O1076" s="2"/>
      <c r="S1076" s="3"/>
      <c r="T1076"/>
      <c r="Y1076" s="3"/>
      <c r="Z1076" s="4" t="str">
        <f>IF(Tabela1[[#This Row],[R.A.E]]="SIM",VLOOKUP(Tabela1[[#This Row],[CLASSIFICAÇÃO]],Lista_Susp_!PRAZO,2,0)+Tabela1[[#This Row],[DATA]],"")</f>
        <v/>
      </c>
      <c r="AA1076" s="11"/>
      <c r="AB1076" s="11"/>
      <c r="AE1076" s="3"/>
    </row>
    <row r="1077" spans="1:31" x14ac:dyDescent="0.25">
      <c r="A1077" s="2">
        <v>1076</v>
      </c>
      <c r="B1077" s="3"/>
      <c r="C1077" s="35"/>
      <c r="D1077" s="15"/>
      <c r="E1077" s="9"/>
      <c r="F1077" s="33"/>
      <c r="H1077" s="20"/>
      <c r="I1077" s="45"/>
      <c r="J1077" s="3"/>
      <c r="K1077" s="5"/>
      <c r="L1077" s="6"/>
      <c r="M1077" s="3"/>
      <c r="N1077" s="2"/>
      <c r="O1077" s="2"/>
      <c r="S1077" s="3"/>
      <c r="T1077" s="7"/>
      <c r="Y1077" s="3"/>
      <c r="Z1077" s="4" t="str">
        <f>IF(Tabela1[[#This Row],[R.A.E]]="SIM",VLOOKUP(Tabela1[[#This Row],[CLASSIFICAÇÃO]],Lista_Susp_!PRAZO,2,0)+Tabela1[[#This Row],[DATA]],"")</f>
        <v/>
      </c>
      <c r="AA1077" s="11"/>
      <c r="AB1077" s="11"/>
      <c r="AE1077" s="3"/>
    </row>
    <row r="1078" spans="1:31" x14ac:dyDescent="0.25">
      <c r="A1078" s="2">
        <v>1077</v>
      </c>
      <c r="C1078" s="35"/>
      <c r="D1078" s="15"/>
      <c r="E1078" s="9"/>
      <c r="F1078" s="33"/>
      <c r="H1078" s="20"/>
      <c r="I1078" s="45"/>
      <c r="J1078" s="3"/>
      <c r="K1078" s="5"/>
      <c r="L1078" s="6"/>
      <c r="M1078" s="3"/>
      <c r="N1078" s="2"/>
      <c r="O1078" s="2"/>
      <c r="S1078" s="3"/>
      <c r="T1078"/>
      <c r="Y1078" s="3"/>
      <c r="Z1078" s="4" t="str">
        <f>IF(Tabela1[[#This Row],[R.A.E]]="SIM",VLOOKUP(Tabela1[[#This Row],[CLASSIFICAÇÃO]],Lista_Susp_!PRAZO,2,0)+Tabela1[[#This Row],[DATA]],"")</f>
        <v/>
      </c>
      <c r="AA1078" s="11"/>
      <c r="AB1078" s="11"/>
      <c r="AC1078" s="4"/>
      <c r="AD1078" s="4"/>
      <c r="AE1078" s="3"/>
    </row>
    <row r="1079" spans="1:31" x14ac:dyDescent="0.25">
      <c r="A1079" s="2">
        <v>1078</v>
      </c>
      <c r="C1079" s="35"/>
      <c r="D1079" s="15"/>
      <c r="E1079" s="9"/>
      <c r="F1079" s="33"/>
      <c r="H1079" s="20"/>
      <c r="I1079" s="45"/>
      <c r="J1079" s="3"/>
      <c r="K1079" s="5"/>
      <c r="L1079" s="6"/>
      <c r="M1079" s="3"/>
      <c r="N1079" s="2"/>
      <c r="O1079" s="2"/>
      <c r="S1079" s="3"/>
      <c r="T1079" s="7"/>
      <c r="Y1079" s="3"/>
      <c r="Z1079" s="4" t="str">
        <f>IF(Tabela1[[#This Row],[R.A.E]]="SIM",VLOOKUP(Tabela1[[#This Row],[CLASSIFICAÇÃO]],Lista_Susp_!PRAZO,2,0)+Tabela1[[#This Row],[DATA]],"")</f>
        <v/>
      </c>
      <c r="AA1079" s="11"/>
      <c r="AB1079" s="11"/>
      <c r="AE1079" s="3"/>
    </row>
    <row r="1080" spans="1:31" x14ac:dyDescent="0.25">
      <c r="A1080" s="62">
        <v>1079</v>
      </c>
      <c r="C1080" s="35"/>
      <c r="D1080" s="15"/>
      <c r="E1080" s="9"/>
      <c r="F1080" s="33"/>
      <c r="H1080" s="20"/>
      <c r="I1080" s="45"/>
      <c r="J1080" s="3"/>
      <c r="K1080" s="5"/>
      <c r="L1080" s="6"/>
      <c r="M1080" s="3"/>
      <c r="N1080" s="2"/>
      <c r="O1080" s="2"/>
      <c r="S1080" s="3"/>
      <c r="T1080" s="7"/>
      <c r="Y1080" s="3"/>
      <c r="Z1080" s="4" t="str">
        <f>IF(Tabela1[[#This Row],[R.A.E]]="SIM",VLOOKUP(Tabela1[[#This Row],[CLASSIFICAÇÃO]],Lista_Susp_!PRAZO,2,0)+Tabela1[[#This Row],[DATA]],"")</f>
        <v/>
      </c>
      <c r="AA1080" s="11"/>
      <c r="AB1080" s="11"/>
      <c r="AE1080" s="3"/>
    </row>
    <row r="1081" spans="1:31" x14ac:dyDescent="0.25">
      <c r="A1081" s="2">
        <v>1080</v>
      </c>
      <c r="C1081" s="35"/>
      <c r="D1081" s="15"/>
      <c r="E1081" s="9"/>
      <c r="F1081" s="33"/>
      <c r="H1081" s="20"/>
      <c r="I1081" s="45"/>
      <c r="J1081" s="3"/>
      <c r="K1081" s="5"/>
      <c r="L1081" s="6"/>
      <c r="M1081" s="3"/>
      <c r="N1081" s="2"/>
      <c r="O1081" s="2"/>
      <c r="S1081" s="3"/>
      <c r="T1081"/>
      <c r="Y1081" s="3"/>
      <c r="Z1081" s="4" t="str">
        <f>IF(Tabela1[[#This Row],[R.A.E]]="SIM",VLOOKUP(Tabela1[[#This Row],[CLASSIFICAÇÃO]],Lista_Susp_!PRAZO,2,0)+Tabela1[[#This Row],[DATA]],"")</f>
        <v/>
      </c>
      <c r="AA1081" s="11"/>
      <c r="AB1081" s="11"/>
      <c r="AE1081" s="3"/>
    </row>
    <row r="1082" spans="1:31" x14ac:dyDescent="0.25">
      <c r="A1082" s="2">
        <v>1081</v>
      </c>
      <c r="C1082" s="35"/>
      <c r="D1082" s="15"/>
      <c r="E1082" s="9"/>
      <c r="F1082" s="33"/>
      <c r="H1082" s="20"/>
      <c r="I1082" s="45"/>
      <c r="J1082" s="3"/>
      <c r="K1082" s="5"/>
      <c r="L1082" s="6"/>
      <c r="M1082" s="3"/>
      <c r="N1082" s="2"/>
      <c r="O1082" s="2"/>
      <c r="S1082" s="3"/>
      <c r="T1082" s="7"/>
      <c r="Y1082" s="3"/>
      <c r="Z1082" s="4" t="str">
        <f>IF(Tabela1[[#This Row],[R.A.E]]="SIM",VLOOKUP(Tabela1[[#This Row],[CLASSIFICAÇÃO]],Lista_Susp_!PRAZO,2,0)+Tabela1[[#This Row],[DATA]],"")</f>
        <v/>
      </c>
      <c r="AA1082" s="11"/>
      <c r="AB1082" s="11"/>
      <c r="AE1082" s="3"/>
    </row>
    <row r="1083" spans="1:31" x14ac:dyDescent="0.25">
      <c r="A1083" s="2">
        <v>1082</v>
      </c>
      <c r="C1083" s="35"/>
      <c r="D1083" s="15"/>
      <c r="E1083" s="9"/>
      <c r="F1083" s="33"/>
      <c r="H1083" s="20"/>
      <c r="I1083" s="45"/>
      <c r="J1083" s="3"/>
      <c r="K1083" s="5"/>
      <c r="L1083" s="6"/>
      <c r="M1083" s="3"/>
      <c r="N1083" s="2"/>
      <c r="O1083" s="2"/>
      <c r="S1083" s="3"/>
      <c r="T1083" s="7"/>
      <c r="Y1083" s="3"/>
      <c r="Z1083" s="4" t="str">
        <f>IF(Tabela1[[#This Row],[R.A.E]]="SIM",VLOOKUP(Tabela1[[#This Row],[CLASSIFICAÇÃO]],Lista_Susp_!PRAZO,2,0)+Tabela1[[#This Row],[DATA]],"")</f>
        <v/>
      </c>
      <c r="AA1083" s="11"/>
      <c r="AB1083" s="11"/>
      <c r="AE1083" s="3"/>
    </row>
    <row r="1084" spans="1:31" x14ac:dyDescent="0.25">
      <c r="A1084" s="2">
        <v>1083</v>
      </c>
      <c r="C1084" s="35"/>
      <c r="D1084" s="15"/>
      <c r="E1084" s="9"/>
      <c r="F1084" s="33"/>
      <c r="H1084" s="20"/>
      <c r="I1084" s="45"/>
      <c r="J1084" s="3"/>
      <c r="K1084" s="5"/>
      <c r="L1084" s="6"/>
      <c r="M1084" s="3"/>
      <c r="N1084" s="2"/>
      <c r="O1084" s="2"/>
      <c r="S1084" s="3"/>
      <c r="T1084" s="7"/>
      <c r="Y1084" s="3"/>
      <c r="Z1084" s="4" t="str">
        <f>IF(Tabela1[[#This Row],[R.A.E]]="SIM",VLOOKUP(Tabela1[[#This Row],[CLASSIFICAÇÃO]],Lista_Susp_!PRAZO,2,0)+Tabela1[[#This Row],[DATA]],"")</f>
        <v/>
      </c>
      <c r="AA1084" s="11"/>
      <c r="AB1084" s="11"/>
      <c r="AE1084" s="3"/>
    </row>
    <row r="1085" spans="1:31" x14ac:dyDescent="0.25">
      <c r="A1085" s="2">
        <v>1084</v>
      </c>
      <c r="C1085" s="35"/>
      <c r="D1085" s="15"/>
      <c r="E1085" s="9"/>
      <c r="F1085" s="33"/>
      <c r="H1085" s="20"/>
      <c r="I1085" s="45"/>
      <c r="J1085" s="3"/>
      <c r="K1085" s="5"/>
      <c r="L1085" s="6"/>
      <c r="M1085" s="3"/>
      <c r="N1085" s="2"/>
      <c r="O1085" s="2"/>
      <c r="S1085" s="3"/>
      <c r="T1085" s="7"/>
      <c r="Y1085" s="3"/>
      <c r="Z1085" s="4" t="str">
        <f>IF(Tabela1[[#This Row],[R.A.E]]="SIM",VLOOKUP(Tabela1[[#This Row],[CLASSIFICAÇÃO]],Lista_Susp_!PRAZO,2,0)+Tabela1[[#This Row],[DATA]],"")</f>
        <v/>
      </c>
      <c r="AA1085" s="11"/>
      <c r="AB1085" s="11"/>
      <c r="AE1085" s="3"/>
    </row>
    <row r="1086" spans="1:31" x14ac:dyDescent="0.25">
      <c r="A1086" s="2">
        <v>1085</v>
      </c>
      <c r="C1086" s="35"/>
      <c r="D1086" s="15"/>
      <c r="E1086" s="9"/>
      <c r="F1086" s="33"/>
      <c r="H1086" s="20"/>
      <c r="I1086" s="45"/>
      <c r="J1086" s="3"/>
      <c r="K1086" s="5"/>
      <c r="L1086" s="6"/>
      <c r="M1086" s="3"/>
      <c r="N1086" s="2"/>
      <c r="O1086" s="2"/>
      <c r="S1086" s="3"/>
      <c r="T1086"/>
      <c r="Y1086" s="3"/>
      <c r="Z1086" s="4" t="str">
        <f>IF(Tabela1[[#This Row],[R.A.E]]="SIM",VLOOKUP(Tabela1[[#This Row],[CLASSIFICAÇÃO]],Lista_Susp_!PRAZO,2,0)+Tabela1[[#This Row],[DATA]],"")</f>
        <v/>
      </c>
      <c r="AA1086" s="11"/>
      <c r="AB1086" s="11"/>
      <c r="AE1086" s="3"/>
    </row>
    <row r="1087" spans="1:31" x14ac:dyDescent="0.25">
      <c r="A1087" s="2">
        <v>1086</v>
      </c>
      <c r="C1087" s="35"/>
      <c r="D1087" s="15"/>
      <c r="E1087" s="9"/>
      <c r="F1087" s="33"/>
      <c r="H1087" s="20"/>
      <c r="I1087" s="45"/>
      <c r="J1087" s="3"/>
      <c r="K1087" s="5"/>
      <c r="L1087" s="6"/>
      <c r="M1087" s="3"/>
      <c r="N1087" s="2"/>
      <c r="O1087" s="2"/>
      <c r="S1087" s="3"/>
      <c r="T1087"/>
      <c r="Y1087" s="3"/>
      <c r="Z1087" s="4" t="str">
        <f>IF(Tabela1[[#This Row],[R.A.E]]="SIM",VLOOKUP(Tabela1[[#This Row],[CLASSIFICAÇÃO]],Lista_Susp_!PRAZO,2,0)+Tabela1[[#This Row],[DATA]],"")</f>
        <v/>
      </c>
      <c r="AA1087" s="11"/>
      <c r="AB1087" s="11"/>
      <c r="AE1087" s="3"/>
    </row>
    <row r="1088" spans="1:31" x14ac:dyDescent="0.25">
      <c r="A1088" s="2">
        <v>1087</v>
      </c>
      <c r="C1088" s="35"/>
      <c r="D1088" s="15"/>
      <c r="E1088" s="9"/>
      <c r="F1088" s="33"/>
      <c r="H1088" s="20"/>
      <c r="I1088" s="45"/>
      <c r="J1088" s="3"/>
      <c r="K1088" s="5"/>
      <c r="L1088" s="6"/>
      <c r="M1088" s="3"/>
      <c r="N1088" s="2"/>
      <c r="O1088" s="2"/>
      <c r="S1088" s="3"/>
      <c r="T1088"/>
      <c r="Y1088" s="3"/>
      <c r="Z1088" s="4" t="str">
        <f>IF(Tabela1[[#This Row],[R.A.E]]="SIM",VLOOKUP(Tabela1[[#This Row],[CLASSIFICAÇÃO]],Lista_Susp_!PRAZO,2,0)+Tabela1[[#This Row],[DATA]],"")</f>
        <v/>
      </c>
      <c r="AA1088" s="11"/>
      <c r="AB1088" s="11"/>
      <c r="AE1088" s="3"/>
    </row>
    <row r="1089" spans="1:31" x14ac:dyDescent="0.25">
      <c r="A1089" s="2">
        <v>1088</v>
      </c>
      <c r="C1089" s="35"/>
      <c r="D1089" s="15"/>
      <c r="E1089" s="9"/>
      <c r="F1089" s="33"/>
      <c r="H1089" s="20"/>
      <c r="I1089" s="45"/>
      <c r="J1089" s="3"/>
      <c r="K1089" s="5"/>
      <c r="L1089" s="6"/>
      <c r="M1089" s="3"/>
      <c r="N1089" s="2"/>
      <c r="O1089" s="2"/>
      <c r="S1089" s="3"/>
      <c r="T1089" s="7"/>
      <c r="Y1089" s="3"/>
      <c r="Z1089" s="4" t="str">
        <f>IF(Tabela1[[#This Row],[R.A.E]]="SIM",VLOOKUP(Tabela1[[#This Row],[CLASSIFICAÇÃO]],Lista_Susp_!PRAZO,2,0)+Tabela1[[#This Row],[DATA]],"")</f>
        <v/>
      </c>
      <c r="AA1089" s="11"/>
      <c r="AB1089" s="11"/>
      <c r="AE1089" s="3"/>
    </row>
    <row r="1090" spans="1:31" x14ac:dyDescent="0.25">
      <c r="A1090" s="2">
        <v>1089</v>
      </c>
      <c r="C1090" s="35"/>
      <c r="D1090" s="15"/>
      <c r="E1090" s="9"/>
      <c r="F1090" s="33"/>
      <c r="H1090" s="20"/>
      <c r="I1090" s="45"/>
      <c r="J1090" s="3"/>
      <c r="K1090" s="5"/>
      <c r="L1090" s="6"/>
      <c r="M1090" s="3"/>
      <c r="N1090" s="2"/>
      <c r="O1090" s="2"/>
      <c r="S1090" s="3"/>
      <c r="T1090" s="7"/>
      <c r="Y1090" s="3"/>
      <c r="Z1090" s="4" t="str">
        <f>IF(Tabela1[[#This Row],[R.A.E]]="SIM",VLOOKUP(Tabela1[[#This Row],[CLASSIFICAÇÃO]],Lista_Susp_!PRAZO,2,0)+Tabela1[[#This Row],[DATA]],"")</f>
        <v/>
      </c>
      <c r="AA1090" s="11"/>
      <c r="AB1090" s="11"/>
      <c r="AE1090" s="3"/>
    </row>
    <row r="1091" spans="1:31" x14ac:dyDescent="0.25">
      <c r="A1091" s="2">
        <v>1090</v>
      </c>
      <c r="C1091" s="35"/>
      <c r="D1091" s="15"/>
      <c r="E1091" s="9"/>
      <c r="F1091" s="33"/>
      <c r="H1091" s="20"/>
      <c r="I1091" s="45"/>
      <c r="J1091" s="3"/>
      <c r="K1091" s="5"/>
      <c r="L1091" s="6"/>
      <c r="M1091" s="3"/>
      <c r="N1091" s="2"/>
      <c r="O1091" s="2"/>
      <c r="S1091" s="3"/>
      <c r="T1091" s="7"/>
      <c r="Y1091" s="3"/>
      <c r="Z1091" s="4" t="str">
        <f>IF(Tabela1[[#This Row],[R.A.E]]="SIM",VLOOKUP(Tabela1[[#This Row],[CLASSIFICAÇÃO]],Lista_Susp_!PRAZO,2,0)+Tabela1[[#This Row],[DATA]],"")</f>
        <v/>
      </c>
      <c r="AA1091" s="11"/>
      <c r="AB1091" s="11"/>
      <c r="AD1091" s="4"/>
      <c r="AE1091" s="3"/>
    </row>
    <row r="1092" spans="1:31" x14ac:dyDescent="0.25">
      <c r="A1092" s="2">
        <v>1091</v>
      </c>
      <c r="C1092" s="35"/>
      <c r="D1092" s="15"/>
      <c r="E1092" s="9"/>
      <c r="F1092" s="33"/>
      <c r="H1092" s="20"/>
      <c r="I1092" s="45"/>
      <c r="J1092" s="3"/>
      <c r="K1092" s="5"/>
      <c r="L1092" s="6"/>
      <c r="M1092" s="3"/>
      <c r="O1092" s="2"/>
      <c r="S1092" s="3"/>
      <c r="T1092" s="7"/>
      <c r="Y1092" s="3"/>
      <c r="Z1092" s="4" t="str">
        <f>IF(Tabela1[[#This Row],[R.A.E]]="SIM",VLOOKUP(Tabela1[[#This Row],[CLASSIFICAÇÃO]],Lista_Susp_!PRAZO,2,0)+Tabela1[[#This Row],[DATA]],"")</f>
        <v/>
      </c>
      <c r="AA1092" s="11"/>
      <c r="AB1092" s="11"/>
      <c r="AE1092" s="3"/>
    </row>
    <row r="1093" spans="1:31" ht="36.75" customHeight="1" x14ac:dyDescent="0.25">
      <c r="A1093" s="2">
        <v>1092</v>
      </c>
      <c r="C1093" s="35"/>
      <c r="D1093" s="15"/>
      <c r="E1093" s="9"/>
      <c r="F1093" s="33"/>
      <c r="H1093" s="20"/>
      <c r="I1093" s="45"/>
      <c r="J1093" s="3"/>
      <c r="K1093" s="5"/>
      <c r="L1093" s="6"/>
      <c r="M1093" s="3"/>
      <c r="N1093" s="2"/>
      <c r="O1093" s="2"/>
      <c r="S1093" s="3"/>
      <c r="T1093"/>
      <c r="Y1093" s="3"/>
      <c r="Z1093" s="4" t="str">
        <f>IF(Tabela1[[#This Row],[R.A.E]]="SIM",VLOOKUP(Tabela1[[#This Row],[CLASSIFICAÇÃO]],Lista_Susp_!PRAZO,2,0)+Tabela1[[#This Row],[DATA]],"")</f>
        <v/>
      </c>
      <c r="AA1093" s="11"/>
      <c r="AB1093" s="11"/>
      <c r="AE1093" s="3"/>
    </row>
    <row r="1094" spans="1:31" x14ac:dyDescent="0.25">
      <c r="A1094" s="2">
        <v>1093</v>
      </c>
      <c r="C1094" s="35"/>
      <c r="D1094" s="15"/>
      <c r="E1094" s="9"/>
      <c r="F1094" s="33"/>
      <c r="H1094" s="20"/>
      <c r="I1094" s="45"/>
      <c r="J1094" s="3"/>
      <c r="K1094" s="5"/>
      <c r="L1094" s="6"/>
      <c r="M1094" s="3"/>
      <c r="N1094" s="2"/>
      <c r="O1094" s="2"/>
      <c r="S1094" s="3"/>
      <c r="T1094" s="7"/>
      <c r="Y1094" s="3"/>
      <c r="Z1094" s="4" t="str">
        <f>IF(Tabela1[[#This Row],[R.A.E]]="SIM",VLOOKUP(Tabela1[[#This Row],[CLASSIFICAÇÃO]],Lista_Susp_!PRAZO,2,0)+Tabela1[[#This Row],[DATA]],"")</f>
        <v/>
      </c>
      <c r="AA1094" s="11"/>
      <c r="AB1094" s="11"/>
      <c r="AE1094" s="3"/>
    </row>
    <row r="1095" spans="1:31" ht="45" customHeight="1" x14ac:dyDescent="0.25">
      <c r="A1095" s="2">
        <v>1094</v>
      </c>
      <c r="C1095" s="35"/>
      <c r="D1095" s="15"/>
      <c r="E1095" s="9"/>
      <c r="F1095" s="33"/>
      <c r="H1095" s="20"/>
      <c r="I1095" s="45"/>
      <c r="J1095" s="3"/>
      <c r="K1095" s="5"/>
      <c r="L1095" s="6"/>
      <c r="M1095" s="3"/>
      <c r="N1095" s="2"/>
      <c r="O1095" s="2"/>
      <c r="S1095" s="3"/>
      <c r="T1095"/>
      <c r="Y1095" s="3"/>
      <c r="Z1095" s="4" t="str">
        <f>IF(Tabela1[[#This Row],[R.A.E]]="SIM",VLOOKUP(Tabela1[[#This Row],[CLASSIFICAÇÃO]],Lista_Susp_!PRAZO,2,0)+Tabela1[[#This Row],[DATA]],"")</f>
        <v/>
      </c>
      <c r="AA1095" s="11"/>
      <c r="AB1095" s="11"/>
      <c r="AE1095" s="3"/>
    </row>
    <row r="1096" spans="1:31" x14ac:dyDescent="0.25">
      <c r="A1096" s="62">
        <v>1095</v>
      </c>
      <c r="C1096" s="35"/>
      <c r="D1096" s="15"/>
      <c r="E1096" s="9"/>
      <c r="F1096" s="33"/>
      <c r="H1096" s="20"/>
      <c r="I1096" s="45"/>
      <c r="J1096" s="3"/>
      <c r="K1096" s="5"/>
      <c r="L1096" s="6"/>
      <c r="M1096" s="3"/>
      <c r="N1096" s="2"/>
      <c r="O1096" s="2"/>
      <c r="S1096" s="3"/>
      <c r="T1096" s="7"/>
      <c r="Y1096" s="3"/>
      <c r="Z1096" s="4" t="str">
        <f>IF(Tabela1[[#This Row],[R.A.E]]="SIM",VLOOKUP(Tabela1[[#This Row],[CLASSIFICAÇÃO]],Lista_Susp_!PRAZO,2,0)+Tabela1[[#This Row],[DATA]],"")</f>
        <v/>
      </c>
      <c r="AA1096" s="11"/>
      <c r="AB1096" s="11"/>
      <c r="AE1096" s="3"/>
    </row>
    <row r="1097" spans="1:31" x14ac:dyDescent="0.25">
      <c r="A1097" s="2">
        <v>1096</v>
      </c>
      <c r="C1097" s="35"/>
      <c r="D1097" s="15"/>
      <c r="E1097" s="9"/>
      <c r="F1097" s="33"/>
      <c r="H1097" s="20"/>
      <c r="I1097" s="45"/>
      <c r="J1097" s="3"/>
      <c r="K1097" s="5"/>
      <c r="L1097" s="6"/>
      <c r="M1097" s="3"/>
      <c r="N1097" s="2"/>
      <c r="O1097" s="2"/>
      <c r="S1097" s="3"/>
      <c r="T1097" s="7"/>
      <c r="Y1097" s="3"/>
      <c r="Z1097" s="4" t="str">
        <f>IF(Tabela1[[#This Row],[R.A.E]]="SIM",VLOOKUP(Tabela1[[#This Row],[CLASSIFICAÇÃO]],Lista_Susp_!PRAZO,2,0)+Tabela1[[#This Row],[DATA]],"")</f>
        <v/>
      </c>
      <c r="AA1097" s="11"/>
      <c r="AB1097" s="11"/>
      <c r="AE1097" s="3"/>
    </row>
    <row r="1098" spans="1:31" x14ac:dyDescent="0.25">
      <c r="A1098" s="2">
        <v>1097</v>
      </c>
      <c r="C1098" s="35"/>
      <c r="D1098" s="15"/>
      <c r="E1098" s="9"/>
      <c r="F1098" s="33"/>
      <c r="H1098" s="20"/>
      <c r="I1098" s="45"/>
      <c r="J1098" s="3"/>
      <c r="K1098" s="5"/>
      <c r="L1098" s="6"/>
      <c r="M1098" s="3"/>
      <c r="N1098" s="2"/>
      <c r="O1098" s="2"/>
      <c r="S1098" s="3"/>
      <c r="T1098" s="7"/>
      <c r="Y1098" s="3"/>
      <c r="Z1098" s="4" t="str">
        <f>IF(Tabela1[[#This Row],[R.A.E]]="SIM",VLOOKUP(Tabela1[[#This Row],[CLASSIFICAÇÃO]],Lista_Susp_!PRAZO,2,0)+Tabela1[[#This Row],[DATA]],"")</f>
        <v/>
      </c>
      <c r="AA1098" s="11"/>
      <c r="AB1098" s="11"/>
      <c r="AE1098" s="3"/>
    </row>
    <row r="1099" spans="1:31" x14ac:dyDescent="0.25">
      <c r="A1099" s="2">
        <v>1098</v>
      </c>
      <c r="C1099" s="35"/>
      <c r="D1099" s="15"/>
      <c r="E1099" s="9"/>
      <c r="F1099" s="33"/>
      <c r="H1099" s="20"/>
      <c r="I1099" s="45"/>
      <c r="J1099" s="3"/>
      <c r="K1099" s="5"/>
      <c r="L1099" s="6"/>
      <c r="M1099" s="3"/>
      <c r="O1099" s="2"/>
      <c r="S1099" s="3"/>
      <c r="T1099" s="7"/>
      <c r="Y1099" s="3"/>
      <c r="Z1099" s="4" t="str">
        <f>IF(Tabela1[[#This Row],[R.A.E]]="SIM",VLOOKUP(Tabela1[[#This Row],[CLASSIFICAÇÃO]],Lista_Susp_!PRAZO,2,0)+Tabela1[[#This Row],[DATA]],"")</f>
        <v/>
      </c>
      <c r="AA1099" s="11"/>
      <c r="AB1099" s="11"/>
      <c r="AE1099" s="3"/>
    </row>
    <row r="1100" spans="1:31" x14ac:dyDescent="0.25">
      <c r="A1100" s="2">
        <v>1099</v>
      </c>
      <c r="C1100" s="35"/>
      <c r="D1100" s="15"/>
      <c r="E1100" s="9"/>
      <c r="F1100" s="33"/>
      <c r="H1100" s="20"/>
      <c r="I1100" s="45"/>
      <c r="J1100" s="3"/>
      <c r="K1100" s="5"/>
      <c r="L1100" s="6"/>
      <c r="M1100" s="3"/>
      <c r="N1100" s="2"/>
      <c r="O1100" s="2"/>
      <c r="S1100" s="3"/>
      <c r="T1100" s="7"/>
      <c r="Y1100" s="3"/>
      <c r="Z1100" s="4" t="str">
        <f>IF(Tabela1[[#This Row],[R.A.E]]="SIM",VLOOKUP(Tabela1[[#This Row],[CLASSIFICAÇÃO]],Lista_Susp_!PRAZO,2,0)+Tabela1[[#This Row],[DATA]],"")</f>
        <v/>
      </c>
      <c r="AA1100" s="11"/>
      <c r="AB1100" s="11"/>
      <c r="AE1100" s="3"/>
    </row>
    <row r="1101" spans="1:31" x14ac:dyDescent="0.25">
      <c r="A1101" s="2">
        <v>1100</v>
      </c>
      <c r="C1101" s="35"/>
      <c r="D1101" s="15"/>
      <c r="E1101" s="9"/>
      <c r="F1101" s="33"/>
      <c r="H1101" s="20"/>
      <c r="I1101" s="45"/>
      <c r="J1101" s="3"/>
      <c r="K1101" s="5"/>
      <c r="L1101" s="6"/>
      <c r="M1101" s="3"/>
      <c r="N1101" s="2"/>
      <c r="O1101" s="2"/>
      <c r="S1101" s="3"/>
      <c r="T1101" s="7"/>
      <c r="Y1101" s="3"/>
      <c r="Z1101" s="4" t="str">
        <f>IF(Tabela1[[#This Row],[R.A.E]]="SIM",VLOOKUP(Tabela1[[#This Row],[CLASSIFICAÇÃO]],Lista_Susp_!PRAZO,2,0)+Tabela1[[#This Row],[DATA]],"")</f>
        <v/>
      </c>
      <c r="AA1101" s="11"/>
      <c r="AB1101" s="11"/>
      <c r="AE1101" s="3"/>
    </row>
    <row r="1102" spans="1:31" x14ac:dyDescent="0.25">
      <c r="A1102" s="2">
        <v>1101</v>
      </c>
      <c r="C1102" s="35"/>
      <c r="D1102" s="15"/>
      <c r="E1102" s="9"/>
      <c r="F1102" s="33"/>
      <c r="H1102" s="20"/>
      <c r="I1102" s="45"/>
      <c r="J1102" s="3"/>
      <c r="K1102" s="5"/>
      <c r="L1102" s="6"/>
      <c r="M1102" s="3"/>
      <c r="N1102" s="2"/>
      <c r="O1102" s="2"/>
      <c r="S1102" s="3"/>
      <c r="T1102" s="7"/>
      <c r="Y1102" s="3"/>
      <c r="Z1102" s="4" t="str">
        <f>IF(Tabela1[[#This Row],[R.A.E]]="SIM",VLOOKUP(Tabela1[[#This Row],[CLASSIFICAÇÃO]],Lista_Susp_!PRAZO,2,0)+Tabela1[[#This Row],[DATA]],"")</f>
        <v/>
      </c>
      <c r="AA1102" s="11"/>
      <c r="AB1102" s="11"/>
      <c r="AE1102" s="3"/>
    </row>
    <row r="1103" spans="1:31" x14ac:dyDescent="0.25">
      <c r="A1103" s="2">
        <v>1102</v>
      </c>
      <c r="C1103" s="35"/>
      <c r="D1103" s="15"/>
      <c r="E1103" s="9"/>
      <c r="F1103" s="33"/>
      <c r="H1103" s="20"/>
      <c r="I1103" s="45"/>
      <c r="J1103" s="3"/>
      <c r="K1103" s="5"/>
      <c r="L1103" s="6"/>
      <c r="M1103" s="3"/>
      <c r="N1103" s="2"/>
      <c r="O1103" s="2"/>
      <c r="S1103" s="3"/>
      <c r="T1103" s="7"/>
      <c r="Y1103" s="3"/>
      <c r="Z1103" s="4" t="str">
        <f>IF(Tabela1[[#This Row],[R.A.E]]="SIM",VLOOKUP(Tabela1[[#This Row],[CLASSIFICAÇÃO]],Lista_Susp_!PRAZO,2,0)+Tabela1[[#This Row],[DATA]],"")</f>
        <v/>
      </c>
      <c r="AA1103" s="11"/>
      <c r="AB1103" s="11"/>
      <c r="AE1103" s="3"/>
    </row>
    <row r="1104" spans="1:31" ht="27.75" customHeight="1" x14ac:dyDescent="0.25">
      <c r="A1104" s="2">
        <v>1103</v>
      </c>
      <c r="C1104" s="35"/>
      <c r="D1104" s="15"/>
      <c r="E1104" s="9"/>
      <c r="F1104" s="33"/>
      <c r="H1104" s="20"/>
      <c r="I1104" s="45"/>
      <c r="J1104" s="3"/>
      <c r="K1104" s="5"/>
      <c r="L1104" s="6"/>
      <c r="M1104" s="3"/>
      <c r="N1104" s="2"/>
      <c r="O1104" s="2"/>
      <c r="S1104" s="3"/>
      <c r="T1104" s="7"/>
      <c r="Y1104" s="3"/>
      <c r="Z1104" s="4" t="str">
        <f>IF(Tabela1[[#This Row],[R.A.E]]="SIM",VLOOKUP(Tabela1[[#This Row],[CLASSIFICAÇÃO]],Lista_Susp_!PRAZO,2,0)+Tabela1[[#This Row],[DATA]],"")</f>
        <v/>
      </c>
      <c r="AA1104" s="11"/>
      <c r="AB1104" s="11"/>
      <c r="AE1104" s="3"/>
    </row>
    <row r="1105" spans="1:31" x14ac:dyDescent="0.25">
      <c r="A1105" s="2">
        <v>1104</v>
      </c>
      <c r="C1105" s="35"/>
      <c r="D1105" s="15"/>
      <c r="E1105" s="9"/>
      <c r="F1105" s="33"/>
      <c r="H1105" s="20"/>
      <c r="I1105" s="45"/>
      <c r="J1105" s="3"/>
      <c r="K1105" s="5"/>
      <c r="L1105" s="6"/>
      <c r="M1105" s="3"/>
      <c r="N1105" s="2"/>
      <c r="O1105" s="2"/>
      <c r="S1105" s="3"/>
      <c r="T1105"/>
      <c r="Y1105" s="3"/>
      <c r="Z1105" s="4" t="str">
        <f>IF(Tabela1[[#This Row],[R.A.E]]="SIM",VLOOKUP(Tabela1[[#This Row],[CLASSIFICAÇÃO]],Lista_Susp_!PRAZO,2,0)+Tabela1[[#This Row],[DATA]],"")</f>
        <v/>
      </c>
      <c r="AA1105" s="11"/>
      <c r="AB1105" s="11"/>
      <c r="AE1105" s="3"/>
    </row>
    <row r="1106" spans="1:31" ht="32.25" customHeight="1" x14ac:dyDescent="0.25">
      <c r="A1106" s="2">
        <v>1105</v>
      </c>
      <c r="C1106" s="35"/>
      <c r="D1106" s="15"/>
      <c r="E1106" s="9"/>
      <c r="F1106" s="33"/>
      <c r="H1106" s="20"/>
      <c r="I1106" s="45"/>
      <c r="J1106" s="3"/>
      <c r="K1106" s="5"/>
      <c r="L1106" s="6"/>
      <c r="M1106" s="3"/>
      <c r="N1106" s="2"/>
      <c r="O1106" s="2"/>
      <c r="S1106" s="3"/>
      <c r="T1106" s="7"/>
      <c r="Y1106" s="3"/>
      <c r="Z1106" s="4" t="str">
        <f>IF(Tabela1[[#This Row],[R.A.E]]="SIM",VLOOKUP(Tabela1[[#This Row],[CLASSIFICAÇÃO]],Lista_Susp_!PRAZO,2,0)+Tabela1[[#This Row],[DATA]],"")</f>
        <v/>
      </c>
      <c r="AA1106" s="11"/>
      <c r="AB1106" s="11"/>
      <c r="AE1106" s="3"/>
    </row>
    <row r="1107" spans="1:31" ht="56.25" customHeight="1" x14ac:dyDescent="0.25">
      <c r="A1107" s="2">
        <v>1106</v>
      </c>
      <c r="C1107" s="35"/>
      <c r="D1107" s="15"/>
      <c r="E1107" s="9"/>
      <c r="F1107" s="33"/>
      <c r="H1107" s="20"/>
      <c r="I1107" s="45"/>
      <c r="J1107" s="3"/>
      <c r="K1107" s="5"/>
      <c r="L1107" s="6"/>
      <c r="M1107" s="3"/>
      <c r="N1107" s="2"/>
      <c r="O1107" s="2"/>
      <c r="S1107" s="3"/>
      <c r="T1107" s="7"/>
      <c r="Y1107" s="3"/>
      <c r="Z1107" s="4" t="str">
        <f>IF(Tabela1[[#This Row],[R.A.E]]="SIM",VLOOKUP(Tabela1[[#This Row],[CLASSIFICAÇÃO]],Lista_Susp_!PRAZO,2,0)+Tabela1[[#This Row],[DATA]],"")</f>
        <v/>
      </c>
      <c r="AA1107" s="11"/>
      <c r="AB1107" s="11"/>
      <c r="AD1107" s="4"/>
      <c r="AE1107" s="3"/>
    </row>
    <row r="1108" spans="1:31" x14ac:dyDescent="0.25">
      <c r="A1108" s="2">
        <v>1107</v>
      </c>
      <c r="C1108" s="35"/>
      <c r="D1108" s="15"/>
      <c r="E1108" s="9"/>
      <c r="F1108" s="33"/>
      <c r="H1108" s="20"/>
      <c r="I1108" s="45"/>
      <c r="J1108" s="3"/>
      <c r="K1108" s="5"/>
      <c r="L1108" s="6"/>
      <c r="M1108" s="3"/>
      <c r="N1108" s="2"/>
      <c r="O1108" s="2"/>
      <c r="S1108" s="3"/>
      <c r="T1108" s="7"/>
      <c r="Y1108" s="3"/>
      <c r="Z1108" s="4" t="str">
        <f>IF(Tabela1[[#This Row],[R.A.E]]="SIM",VLOOKUP(Tabela1[[#This Row],[CLASSIFICAÇÃO]],Lista_Susp_!PRAZO,2,0)+Tabela1[[#This Row],[DATA]],"")</f>
        <v/>
      </c>
      <c r="AA1108" s="11"/>
      <c r="AB1108" s="11"/>
      <c r="AE1108" s="3"/>
    </row>
    <row r="1109" spans="1:31" x14ac:dyDescent="0.25">
      <c r="A1109" s="2">
        <v>1108</v>
      </c>
      <c r="C1109" s="35"/>
      <c r="D1109" s="15"/>
      <c r="E1109" s="9"/>
      <c r="F1109" s="33"/>
      <c r="H1109" s="20"/>
      <c r="I1109" s="45"/>
      <c r="J1109" s="3"/>
      <c r="K1109" s="5"/>
      <c r="L1109" s="6"/>
      <c r="M1109" s="3"/>
      <c r="N1109" s="2"/>
      <c r="O1109" s="2"/>
      <c r="S1109" s="3"/>
      <c r="T1109" s="7"/>
      <c r="Y1109" s="3"/>
      <c r="Z1109" s="4" t="str">
        <f>IF(Tabela1[[#This Row],[R.A.E]]="SIM",VLOOKUP(Tabela1[[#This Row],[CLASSIFICAÇÃO]],Lista_Susp_!PRAZO,2,0)+Tabela1[[#This Row],[DATA]],"")</f>
        <v/>
      </c>
      <c r="AA1109" s="11"/>
      <c r="AB1109" s="11"/>
      <c r="AE1109" s="3"/>
    </row>
    <row r="1110" spans="1:31" x14ac:dyDescent="0.25">
      <c r="A1110" s="2">
        <v>1109</v>
      </c>
      <c r="C1110" s="35"/>
      <c r="D1110" s="15"/>
      <c r="E1110" s="9"/>
      <c r="F1110" s="33"/>
      <c r="H1110" s="20"/>
      <c r="I1110" s="45"/>
      <c r="J1110" s="3"/>
      <c r="K1110" s="5"/>
      <c r="L1110" s="6"/>
      <c r="M1110" s="3"/>
      <c r="N1110" s="2"/>
      <c r="O1110" s="2"/>
      <c r="S1110" s="3"/>
      <c r="T1110" s="7"/>
      <c r="Y1110" s="3"/>
      <c r="Z1110" s="4" t="str">
        <f>IF(Tabela1[[#This Row],[R.A.E]]="SIM",VLOOKUP(Tabela1[[#This Row],[CLASSIFICAÇÃO]],Lista_Susp_!PRAZO,2,0)+Tabela1[[#This Row],[DATA]],"")</f>
        <v/>
      </c>
      <c r="AA1110" s="11"/>
      <c r="AB1110" s="11"/>
      <c r="AD1110" s="4"/>
      <c r="AE1110" s="3"/>
    </row>
    <row r="1111" spans="1:31" x14ac:dyDescent="0.25">
      <c r="A1111" s="2">
        <v>1110</v>
      </c>
      <c r="C1111" s="35"/>
      <c r="D1111" s="15"/>
      <c r="E1111" s="9"/>
      <c r="F1111" s="33"/>
      <c r="H1111" s="20"/>
      <c r="I1111" s="45"/>
      <c r="J1111" s="3"/>
      <c r="K1111" s="5"/>
      <c r="L1111" s="6"/>
      <c r="M1111" s="3"/>
      <c r="N1111" s="2"/>
      <c r="O1111" s="2"/>
      <c r="S1111" s="3"/>
      <c r="T1111" s="7"/>
      <c r="Y1111" s="3"/>
      <c r="Z1111" s="4" t="str">
        <f>IF(Tabela1[[#This Row],[R.A.E]]="SIM",VLOOKUP(Tabela1[[#This Row],[CLASSIFICAÇÃO]],Lista_Susp_!PRAZO,2,0)+Tabela1[[#This Row],[DATA]],"")</f>
        <v/>
      </c>
      <c r="AA1111" s="11"/>
      <c r="AB1111" s="11"/>
      <c r="AD1111" s="4"/>
      <c r="AE1111" s="3"/>
    </row>
    <row r="1112" spans="1:31" x14ac:dyDescent="0.25">
      <c r="A1112" s="2">
        <v>1111</v>
      </c>
      <c r="C1112" s="35"/>
      <c r="D1112" s="15"/>
      <c r="E1112" s="9"/>
      <c r="F1112" s="33"/>
      <c r="H1112" s="20"/>
      <c r="I1112" s="45"/>
      <c r="J1112" s="3"/>
      <c r="K1112" s="5"/>
      <c r="L1112" s="6"/>
      <c r="M1112" s="3"/>
      <c r="N1112" s="2"/>
      <c r="O1112" s="2"/>
      <c r="S1112" s="3"/>
      <c r="T1112" s="7"/>
      <c r="Y1112" s="3"/>
      <c r="Z1112" s="4" t="str">
        <f>IF(Tabela1[[#This Row],[R.A.E]]="SIM",VLOOKUP(Tabela1[[#This Row],[CLASSIFICAÇÃO]],Lista_Susp_!PRAZO,2,0)+Tabela1[[#This Row],[DATA]],"")</f>
        <v/>
      </c>
      <c r="AA1112" s="11"/>
      <c r="AB1112" s="11"/>
      <c r="AE1112" s="3"/>
    </row>
    <row r="1113" spans="1:31" x14ac:dyDescent="0.25">
      <c r="A1113" s="2">
        <v>1112</v>
      </c>
      <c r="C1113" s="35"/>
      <c r="D1113" s="15"/>
      <c r="E1113" s="9"/>
      <c r="F1113" s="33"/>
      <c r="H1113" s="20"/>
      <c r="I1113" s="45"/>
      <c r="J1113" s="3"/>
      <c r="K1113" s="5"/>
      <c r="L1113" s="6"/>
      <c r="M1113" s="3"/>
      <c r="N1113" s="2"/>
      <c r="O1113" s="2"/>
      <c r="S1113" s="3"/>
      <c r="T1113" s="7"/>
      <c r="Y1113" s="3"/>
      <c r="Z1113" s="4" t="str">
        <f>IF(Tabela1[[#This Row],[R.A.E]]="SIM",VLOOKUP(Tabela1[[#This Row],[CLASSIFICAÇÃO]],Lista_Susp_!PRAZO,2,0)+Tabela1[[#This Row],[DATA]],"")</f>
        <v/>
      </c>
      <c r="AA1113" s="11"/>
      <c r="AB1113" s="11"/>
      <c r="AE1113" s="3"/>
    </row>
    <row r="1114" spans="1:31" x14ac:dyDescent="0.25">
      <c r="A1114" s="2">
        <v>1113</v>
      </c>
      <c r="C1114" s="35"/>
      <c r="D1114" s="15"/>
      <c r="E1114" s="9"/>
      <c r="F1114" s="33"/>
      <c r="H1114" s="20"/>
      <c r="I1114" s="45"/>
      <c r="J1114" s="3"/>
      <c r="K1114" s="5"/>
      <c r="L1114" s="6"/>
      <c r="M1114" s="3"/>
      <c r="N1114" s="2"/>
      <c r="O1114" s="2"/>
      <c r="S1114" s="3"/>
      <c r="T1114" s="7"/>
      <c r="Y1114" s="3"/>
      <c r="Z1114" s="4" t="str">
        <f>IF(Tabela1[[#This Row],[R.A.E]]="SIM",VLOOKUP(Tabela1[[#This Row],[CLASSIFICAÇÃO]],Lista_Susp_!PRAZO,2,0)+Tabela1[[#This Row],[DATA]],"")</f>
        <v/>
      </c>
      <c r="AA1114" s="11"/>
      <c r="AB1114" s="11"/>
      <c r="AD1114" s="4"/>
      <c r="AE1114" s="3"/>
    </row>
    <row r="1115" spans="1:31" x14ac:dyDescent="0.25">
      <c r="A1115" s="2">
        <v>1114</v>
      </c>
      <c r="C1115" s="35"/>
      <c r="D1115" s="15"/>
      <c r="E1115" s="9"/>
      <c r="F1115" s="33"/>
      <c r="H1115" s="20"/>
      <c r="I1115" s="45"/>
      <c r="J1115" s="3"/>
      <c r="K1115" s="5"/>
      <c r="L1115" s="6"/>
      <c r="M1115" s="3"/>
      <c r="N1115" s="2"/>
      <c r="O1115" s="2"/>
      <c r="S1115" s="3"/>
      <c r="T1115" s="7"/>
      <c r="Y1115" s="3"/>
      <c r="Z1115" s="4" t="str">
        <f>IF(Tabela1[[#This Row],[R.A.E]]="SIM",VLOOKUP(Tabela1[[#This Row],[CLASSIFICAÇÃO]],Lista_Susp_!PRAZO,2,0)+Tabela1[[#This Row],[DATA]],"")</f>
        <v/>
      </c>
      <c r="AA1115" s="11"/>
      <c r="AB1115" s="11"/>
      <c r="AD1115" s="4"/>
      <c r="AE1115" s="3"/>
    </row>
    <row r="1116" spans="1:31" x14ac:dyDescent="0.25">
      <c r="A1116" s="2">
        <v>1115</v>
      </c>
      <c r="C1116" s="35"/>
      <c r="D1116" s="15"/>
      <c r="E1116" s="9"/>
      <c r="F1116" s="33"/>
      <c r="H1116" s="20"/>
      <c r="I1116" s="45"/>
      <c r="J1116" s="3"/>
      <c r="K1116" s="5"/>
      <c r="L1116" s="6"/>
      <c r="M1116" s="3"/>
      <c r="N1116" s="2"/>
      <c r="O1116" s="2"/>
      <c r="S1116" s="3"/>
      <c r="T1116" s="7"/>
      <c r="Y1116" s="3"/>
      <c r="Z1116" s="4" t="str">
        <f>IF(Tabela1[[#This Row],[R.A.E]]="SIM",VLOOKUP(Tabela1[[#This Row],[CLASSIFICAÇÃO]],Lista_Susp_!PRAZO,2,0)+Tabela1[[#This Row],[DATA]],"")</f>
        <v/>
      </c>
      <c r="AA1116" s="11"/>
      <c r="AB1116" s="11"/>
      <c r="AE1116" s="3"/>
    </row>
    <row r="1117" spans="1:31" x14ac:dyDescent="0.25">
      <c r="A1117" s="2">
        <v>1116</v>
      </c>
      <c r="C1117" s="35"/>
      <c r="D1117" s="15"/>
      <c r="E1117" s="9"/>
      <c r="F1117" s="33"/>
      <c r="H1117" s="20"/>
      <c r="I1117" s="45"/>
      <c r="J1117" s="3"/>
      <c r="K1117" s="5"/>
      <c r="L1117" s="6"/>
      <c r="M1117" s="3"/>
      <c r="N1117" s="2"/>
      <c r="O1117" s="2"/>
      <c r="S1117" s="3"/>
      <c r="T1117" s="7"/>
      <c r="Y1117" s="3"/>
      <c r="Z1117" s="4" t="str">
        <f>IF(Tabela1[[#This Row],[R.A.E]]="SIM",VLOOKUP(Tabela1[[#This Row],[CLASSIFICAÇÃO]],Lista_Susp_!PRAZO,2,0)+Tabela1[[#This Row],[DATA]],"")</f>
        <v/>
      </c>
      <c r="AA1117" s="11"/>
      <c r="AB1117" s="11"/>
      <c r="AE1117" s="3"/>
    </row>
    <row r="1118" spans="1:31" x14ac:dyDescent="0.25">
      <c r="A1118" s="2">
        <v>1117</v>
      </c>
      <c r="C1118" s="35"/>
      <c r="D1118" s="15"/>
      <c r="E1118" s="9"/>
      <c r="F1118" s="33"/>
      <c r="H1118" s="20"/>
      <c r="I1118" s="45"/>
      <c r="J1118" s="3"/>
      <c r="K1118" s="5"/>
      <c r="L1118" s="6"/>
      <c r="M1118" s="3"/>
      <c r="N1118" s="2"/>
      <c r="O1118" s="2"/>
      <c r="S1118" s="3"/>
      <c r="T1118" s="7"/>
      <c r="Y1118" s="3"/>
      <c r="Z1118" s="4" t="str">
        <f>IF(Tabela1[[#This Row],[R.A.E]]="SIM",VLOOKUP(Tabela1[[#This Row],[CLASSIFICAÇÃO]],Lista_Susp_!PRAZO,2,0)+Tabela1[[#This Row],[DATA]],"")</f>
        <v/>
      </c>
      <c r="AA1118" s="11"/>
      <c r="AB1118" s="11"/>
      <c r="AD1118" s="4"/>
      <c r="AE1118" s="3"/>
    </row>
    <row r="1119" spans="1:31" x14ac:dyDescent="0.25">
      <c r="A1119" s="2">
        <v>1118</v>
      </c>
      <c r="C1119" s="35"/>
      <c r="D1119" s="15"/>
      <c r="E1119" s="9"/>
      <c r="F1119" s="33"/>
      <c r="H1119" s="20"/>
      <c r="I1119" s="45"/>
      <c r="J1119" s="3"/>
      <c r="K1119" s="5"/>
      <c r="L1119" s="6"/>
      <c r="M1119" s="3"/>
      <c r="N1119" s="2"/>
      <c r="O1119" s="2"/>
      <c r="S1119" s="3"/>
      <c r="T1119"/>
      <c r="Y1119" s="3"/>
      <c r="Z1119" s="4" t="str">
        <f>IF(Tabela1[[#This Row],[R.A.E]]="SIM",VLOOKUP(Tabela1[[#This Row],[CLASSIFICAÇÃO]],Lista_Susp_!PRAZO,2,0)+Tabela1[[#This Row],[DATA]],"")</f>
        <v/>
      </c>
      <c r="AA1119" s="11"/>
      <c r="AB1119" s="11"/>
      <c r="AE1119" s="3"/>
    </row>
    <row r="1120" spans="1:31" x14ac:dyDescent="0.25">
      <c r="A1120" s="2">
        <v>1119</v>
      </c>
      <c r="C1120" s="35"/>
      <c r="D1120" s="15"/>
      <c r="E1120" s="9"/>
      <c r="F1120" s="33"/>
      <c r="H1120" s="20"/>
      <c r="I1120" s="45"/>
      <c r="J1120" s="3"/>
      <c r="K1120" s="5"/>
      <c r="L1120" s="6"/>
      <c r="M1120" s="3"/>
      <c r="N1120" s="2"/>
      <c r="O1120" s="2"/>
      <c r="S1120" s="3"/>
      <c r="T1120" s="7"/>
      <c r="Y1120" s="3"/>
      <c r="Z1120" s="4" t="str">
        <f>IF(Tabela1[[#This Row],[R.A.E]]="SIM",VLOOKUP(Tabela1[[#This Row],[CLASSIFICAÇÃO]],Lista_Susp_!PRAZO,2,0)+Tabela1[[#This Row],[DATA]],"")</f>
        <v/>
      </c>
      <c r="AA1120" s="11"/>
      <c r="AB1120" s="11"/>
      <c r="AE1120" s="3"/>
    </row>
    <row r="1121" spans="1:31" x14ac:dyDescent="0.25">
      <c r="A1121" s="2">
        <v>1120</v>
      </c>
      <c r="C1121" s="35"/>
      <c r="D1121" s="15"/>
      <c r="E1121" s="9"/>
      <c r="F1121" s="33"/>
      <c r="H1121" s="20"/>
      <c r="I1121" s="45"/>
      <c r="J1121" s="3"/>
      <c r="K1121" s="5"/>
      <c r="L1121" s="6"/>
      <c r="M1121" s="3"/>
      <c r="N1121" s="2"/>
      <c r="O1121" s="2"/>
      <c r="S1121" s="3"/>
      <c r="T1121" s="7"/>
      <c r="Y1121" s="3"/>
      <c r="Z1121" s="4" t="str">
        <f>IF(Tabela1[[#This Row],[R.A.E]]="SIM",VLOOKUP(Tabela1[[#This Row],[CLASSIFICAÇÃO]],Lista_Susp_!PRAZO,2,0)+Tabela1[[#This Row],[DATA]],"")</f>
        <v/>
      </c>
      <c r="AA1121" s="11"/>
      <c r="AB1121" s="11"/>
      <c r="AE1121" s="3"/>
    </row>
    <row r="1122" spans="1:31" x14ac:dyDescent="0.25">
      <c r="A1122" s="2">
        <v>1121</v>
      </c>
      <c r="C1122" s="35"/>
      <c r="D1122" s="15"/>
      <c r="E1122" s="9"/>
      <c r="F1122" s="33"/>
      <c r="H1122" s="20"/>
      <c r="I1122" s="45"/>
      <c r="J1122" s="3"/>
      <c r="K1122" s="5"/>
      <c r="L1122" s="6"/>
      <c r="M1122" s="3"/>
      <c r="N1122" s="2"/>
      <c r="O1122" s="2"/>
      <c r="S1122" s="3"/>
      <c r="T1122" s="7"/>
      <c r="Y1122" s="3"/>
      <c r="Z1122" s="4" t="str">
        <f>IF(Tabela1[[#This Row],[R.A.E]]="SIM",VLOOKUP(Tabela1[[#This Row],[CLASSIFICAÇÃO]],Lista_Susp_!PRAZO,2,0)+Tabela1[[#This Row],[DATA]],"")</f>
        <v/>
      </c>
      <c r="AA1122" s="11"/>
      <c r="AB1122" s="11"/>
      <c r="AE1122" s="3"/>
    </row>
    <row r="1123" spans="1:31" x14ac:dyDescent="0.25">
      <c r="A1123" s="2">
        <v>1122</v>
      </c>
      <c r="C1123" s="35"/>
      <c r="D1123" s="15"/>
      <c r="E1123" s="9"/>
      <c r="F1123" s="33"/>
      <c r="H1123" s="20"/>
      <c r="I1123" s="45"/>
      <c r="J1123" s="3"/>
      <c r="K1123" s="5"/>
      <c r="L1123" s="6"/>
      <c r="M1123" s="3"/>
      <c r="N1123" s="2"/>
      <c r="O1123" s="2"/>
      <c r="S1123" s="3"/>
      <c r="T1123" s="7"/>
      <c r="Y1123" s="3"/>
      <c r="Z1123" s="4" t="str">
        <f>IF(Tabela1[[#This Row],[R.A.E]]="SIM",VLOOKUP(Tabela1[[#This Row],[CLASSIFICAÇÃO]],Lista_Susp_!PRAZO,2,0)+Tabela1[[#This Row],[DATA]],"")</f>
        <v/>
      </c>
      <c r="AA1123" s="11"/>
      <c r="AB1123" s="11"/>
      <c r="AD1123" s="4"/>
      <c r="AE1123" s="3"/>
    </row>
    <row r="1124" spans="1:31" x14ac:dyDescent="0.25">
      <c r="A1124" s="19">
        <v>1123</v>
      </c>
      <c r="C1124" s="35"/>
      <c r="D1124" s="15"/>
      <c r="E1124" s="9"/>
      <c r="F1124" s="33"/>
      <c r="H1124" s="20"/>
      <c r="I1124" s="45"/>
      <c r="J1124" s="3"/>
      <c r="K1124" s="5"/>
      <c r="L1124" s="6"/>
      <c r="M1124" s="3"/>
      <c r="N1124" s="2"/>
      <c r="O1124" s="2"/>
      <c r="S1124" s="3"/>
      <c r="T1124" s="7"/>
      <c r="Y1124" s="3"/>
      <c r="Z1124" s="4" t="str">
        <f>IF(Tabela1[[#This Row],[R.A.E]]="SIM",VLOOKUP(Tabela1[[#This Row],[CLASSIFICAÇÃO]],Lista_Susp_!PRAZO,2,0)+Tabela1[[#This Row],[DATA]],"")</f>
        <v/>
      </c>
      <c r="AA1124" s="11"/>
      <c r="AB1124" s="11"/>
      <c r="AE1124" s="3"/>
    </row>
    <row r="1125" spans="1:31" x14ac:dyDescent="0.25">
      <c r="A1125" s="2">
        <v>1124</v>
      </c>
      <c r="C1125" s="35"/>
      <c r="D1125" s="15"/>
      <c r="E1125" s="9"/>
      <c r="F1125" s="33"/>
      <c r="H1125" s="20"/>
      <c r="I1125" s="45"/>
      <c r="J1125" s="3"/>
      <c r="K1125" s="42"/>
      <c r="L1125" s="6"/>
      <c r="M1125" s="3"/>
      <c r="N1125" s="2"/>
      <c r="O1125" s="2"/>
      <c r="S1125" s="3"/>
      <c r="T1125"/>
      <c r="Y1125" s="3"/>
      <c r="Z1125" s="4" t="str">
        <f>IF(Tabela1[[#This Row],[R.A.E]]="SIM",VLOOKUP(Tabela1[[#This Row],[CLASSIFICAÇÃO]],Lista_Susp_!PRAZO,2,0)+Tabela1[[#This Row],[DATA]],"")</f>
        <v/>
      </c>
      <c r="AA1125" s="11"/>
      <c r="AB1125" s="11"/>
      <c r="AE1125" s="3"/>
    </row>
    <row r="1126" spans="1:31" x14ac:dyDescent="0.25">
      <c r="A1126" s="2">
        <v>1125</v>
      </c>
      <c r="C1126" s="35"/>
      <c r="D1126" s="15"/>
      <c r="E1126" s="9"/>
      <c r="F1126" s="33"/>
      <c r="H1126" s="20"/>
      <c r="I1126" s="45"/>
      <c r="J1126" s="3"/>
      <c r="K1126" s="66"/>
      <c r="L1126" s="6"/>
      <c r="M1126" s="3"/>
      <c r="N1126" s="2"/>
      <c r="O1126" s="2"/>
      <c r="S1126" s="3"/>
      <c r="T1126" s="7"/>
      <c r="Y1126" s="3"/>
      <c r="Z1126" s="4" t="str">
        <f>IF(Tabela1[[#This Row],[R.A.E]]="SIM",VLOOKUP(Tabela1[[#This Row],[CLASSIFICAÇÃO]],Lista_Susp_!PRAZO,2,0)+Tabela1[[#This Row],[DATA]],"")</f>
        <v/>
      </c>
      <c r="AA1126" s="11"/>
      <c r="AB1126" s="11"/>
      <c r="AE1126" s="3"/>
    </row>
    <row r="1127" spans="1:31" x14ac:dyDescent="0.25">
      <c r="A1127" s="2">
        <v>1126</v>
      </c>
      <c r="C1127" s="35"/>
      <c r="D1127" s="15"/>
      <c r="E1127" s="9"/>
      <c r="F1127" s="33"/>
      <c r="H1127" s="20"/>
      <c r="I1127" s="45"/>
      <c r="J1127" s="3"/>
      <c r="K1127" s="66"/>
      <c r="L1127" s="6"/>
      <c r="M1127" s="3"/>
      <c r="N1127" s="2"/>
      <c r="O1127" s="2"/>
      <c r="S1127" s="3"/>
      <c r="T1127"/>
      <c r="Y1127" s="3"/>
      <c r="Z1127" s="4" t="str">
        <f>IF(Tabela1[[#This Row],[R.A.E]]="SIM",VLOOKUP(Tabela1[[#This Row],[CLASSIFICAÇÃO]],Lista_Susp_!PRAZO,2,0)+Tabela1[[#This Row],[DATA]],"")</f>
        <v/>
      </c>
      <c r="AA1127" s="11"/>
      <c r="AB1127" s="11"/>
      <c r="AE1127" s="3"/>
    </row>
    <row r="1128" spans="1:31" x14ac:dyDescent="0.25">
      <c r="A1128" s="2">
        <v>1127</v>
      </c>
      <c r="C1128" s="35"/>
      <c r="D1128" s="15"/>
      <c r="E1128" s="9"/>
      <c r="F1128" s="33"/>
      <c r="H1128" s="20"/>
      <c r="I1128" s="45"/>
      <c r="J1128" s="3"/>
      <c r="K1128" s="5"/>
      <c r="L1128" s="6"/>
      <c r="M1128" s="3"/>
      <c r="N1128" s="2"/>
      <c r="O1128" s="2"/>
      <c r="S1128" s="3"/>
      <c r="T1128"/>
      <c r="Y1128" s="3"/>
      <c r="Z1128" s="4" t="str">
        <f>IF(Tabela1[[#This Row],[R.A.E]]="SIM",VLOOKUP(Tabela1[[#This Row],[CLASSIFICAÇÃO]],Lista_Susp_!PRAZO,2,0)+Tabela1[[#This Row],[DATA]],"")</f>
        <v/>
      </c>
      <c r="AA1128" s="11"/>
      <c r="AB1128" s="11"/>
      <c r="AE1128" s="3"/>
    </row>
    <row r="1129" spans="1:31" x14ac:dyDescent="0.25">
      <c r="A1129" s="2">
        <v>1128</v>
      </c>
      <c r="C1129" s="35"/>
      <c r="D1129" s="15"/>
      <c r="E1129" s="9"/>
      <c r="F1129" s="33"/>
      <c r="H1129" s="20"/>
      <c r="I1129" s="45"/>
      <c r="J1129" s="3"/>
      <c r="K1129" s="5"/>
      <c r="L1129" s="6"/>
      <c r="M1129" s="3"/>
      <c r="N1129" s="2"/>
      <c r="O1129" s="2"/>
      <c r="S1129" s="3"/>
      <c r="T1129"/>
      <c r="Y1129" s="3"/>
      <c r="Z1129" s="4" t="str">
        <f>IF(Tabela1[[#This Row],[R.A.E]]="SIM",VLOOKUP(Tabela1[[#This Row],[CLASSIFICAÇÃO]],Lista_Susp_!PRAZO,2,0)+Tabela1[[#This Row],[DATA]],"")</f>
        <v/>
      </c>
      <c r="AA1129" s="11"/>
      <c r="AB1129" s="11"/>
      <c r="AE1129" s="3"/>
    </row>
    <row r="1130" spans="1:31" x14ac:dyDescent="0.25">
      <c r="A1130" s="2">
        <v>1129</v>
      </c>
      <c r="C1130" s="35"/>
      <c r="D1130" s="15"/>
      <c r="E1130" s="9"/>
      <c r="F1130" s="33"/>
      <c r="H1130" s="20"/>
      <c r="I1130" s="45"/>
      <c r="J1130" s="3"/>
      <c r="K1130" s="5"/>
      <c r="L1130" s="6"/>
      <c r="M1130" s="3"/>
      <c r="N1130" s="2"/>
      <c r="O1130" s="2"/>
      <c r="S1130" s="3"/>
      <c r="T1130"/>
      <c r="Y1130" s="3"/>
      <c r="Z1130" s="4" t="str">
        <f>IF(Tabela1[[#This Row],[R.A.E]]="SIM",VLOOKUP(Tabela1[[#This Row],[CLASSIFICAÇÃO]],Lista_Susp_!PRAZO,2,0)+Tabela1[[#This Row],[DATA]],"")</f>
        <v/>
      </c>
      <c r="AA1130" s="11"/>
      <c r="AB1130" s="11"/>
      <c r="AE1130" s="3"/>
    </row>
    <row r="1131" spans="1:31" x14ac:dyDescent="0.25">
      <c r="A1131" s="2">
        <v>1130</v>
      </c>
      <c r="C1131" s="35"/>
      <c r="D1131" s="15"/>
      <c r="E1131" s="9"/>
      <c r="F1131" s="33"/>
      <c r="H1131" s="20"/>
      <c r="I1131" s="45"/>
      <c r="J1131" s="3"/>
      <c r="K1131" s="5"/>
      <c r="L1131" s="6"/>
      <c r="M1131" s="3"/>
      <c r="N1131" s="2"/>
      <c r="O1131" s="2"/>
      <c r="S1131" s="3"/>
      <c r="T1131" s="7"/>
      <c r="Y1131" s="3"/>
      <c r="Z1131" s="4" t="str">
        <f>IF(Tabela1[[#This Row],[R.A.E]]="SIM",VLOOKUP(Tabela1[[#This Row],[CLASSIFICAÇÃO]],Lista_Susp_!PRAZO,2,0)+Tabela1[[#This Row],[DATA]],"")</f>
        <v/>
      </c>
      <c r="AA1131" s="11"/>
      <c r="AB1131" s="11"/>
      <c r="AE1131" s="3"/>
    </row>
    <row r="1132" spans="1:31" x14ac:dyDescent="0.25">
      <c r="A1132" s="2">
        <v>1131</v>
      </c>
      <c r="C1132" s="35"/>
      <c r="D1132" s="15"/>
      <c r="E1132" s="9"/>
      <c r="F1132" s="33"/>
      <c r="H1132" s="20"/>
      <c r="I1132" s="45"/>
      <c r="J1132" s="3"/>
      <c r="K1132" s="5"/>
      <c r="L1132" s="6"/>
      <c r="M1132" s="3"/>
      <c r="N1132" s="2"/>
      <c r="O1132" s="2"/>
      <c r="S1132" s="3"/>
      <c r="T1132" s="7"/>
      <c r="Y1132" s="3"/>
      <c r="Z1132" s="4" t="str">
        <f>IF(Tabela1[[#This Row],[R.A.E]]="SIM",VLOOKUP(Tabela1[[#This Row],[CLASSIFICAÇÃO]],Lista_Susp_!PRAZO,2,0)+Tabela1[[#This Row],[DATA]],"")</f>
        <v/>
      </c>
      <c r="AA1132" s="11"/>
      <c r="AB1132" s="11"/>
      <c r="AE1132" s="3"/>
    </row>
    <row r="1133" spans="1:31" x14ac:dyDescent="0.25">
      <c r="A1133" s="2">
        <v>1132</v>
      </c>
      <c r="C1133" s="35"/>
      <c r="D1133" s="15"/>
      <c r="E1133" s="9"/>
      <c r="F1133" s="33"/>
      <c r="H1133" s="20"/>
      <c r="I1133" s="45"/>
      <c r="J1133" s="3"/>
      <c r="K1133" s="5"/>
      <c r="L1133" s="6"/>
      <c r="M1133" s="3"/>
      <c r="N1133" s="2"/>
      <c r="O1133" s="2"/>
      <c r="S1133" s="3"/>
      <c r="T1133" s="7"/>
      <c r="Y1133" s="3"/>
      <c r="Z1133" s="4" t="str">
        <f>IF(Tabela1[[#This Row],[R.A.E]]="SIM",VLOOKUP(Tabela1[[#This Row],[CLASSIFICAÇÃO]],Lista_Susp_!PRAZO,2,0)+Tabela1[[#This Row],[DATA]],"")</f>
        <v/>
      </c>
      <c r="AA1133" s="11"/>
      <c r="AB1133" s="11"/>
      <c r="AE1133" s="3"/>
    </row>
    <row r="1134" spans="1:31" x14ac:dyDescent="0.25">
      <c r="A1134" s="2">
        <v>1133</v>
      </c>
      <c r="C1134" s="35"/>
      <c r="D1134" s="15"/>
      <c r="E1134" s="9"/>
      <c r="F1134" s="33"/>
      <c r="H1134" s="20"/>
      <c r="I1134" s="45"/>
      <c r="J1134" s="3"/>
      <c r="K1134" s="5"/>
      <c r="L1134" s="6"/>
      <c r="M1134" s="3"/>
      <c r="N1134" s="2"/>
      <c r="O1134" s="2"/>
      <c r="S1134" s="3"/>
      <c r="T1134" s="7"/>
      <c r="Y1134" s="3"/>
      <c r="Z1134" s="4" t="str">
        <f>IF(Tabela1[[#This Row],[R.A.E]]="SIM",VLOOKUP(Tabela1[[#This Row],[CLASSIFICAÇÃO]],Lista_Susp_!PRAZO,2,0)+Tabela1[[#This Row],[DATA]],"")</f>
        <v/>
      </c>
      <c r="AA1134" s="11"/>
      <c r="AB1134" s="11"/>
      <c r="AE1134" s="3"/>
    </row>
    <row r="1135" spans="1:31" x14ac:dyDescent="0.25">
      <c r="A1135" s="2">
        <v>1134</v>
      </c>
      <c r="C1135" s="35"/>
      <c r="D1135" s="15"/>
      <c r="E1135" s="9"/>
      <c r="F1135" s="33"/>
      <c r="H1135" s="20"/>
      <c r="I1135" s="45"/>
      <c r="J1135" s="3"/>
      <c r="K1135" s="5"/>
      <c r="L1135" s="6"/>
      <c r="M1135" s="3"/>
      <c r="N1135" s="2"/>
      <c r="O1135" s="2"/>
      <c r="S1135" s="3"/>
      <c r="T1135" s="7"/>
      <c r="Y1135" s="3"/>
      <c r="Z1135" s="4" t="str">
        <f>IF(Tabela1[[#This Row],[R.A.E]]="SIM",VLOOKUP(Tabela1[[#This Row],[CLASSIFICAÇÃO]],Lista_Susp_!PRAZO,2,0)+Tabela1[[#This Row],[DATA]],"")</f>
        <v/>
      </c>
      <c r="AA1135" s="11"/>
      <c r="AB1135" s="11"/>
      <c r="AE1135" s="3"/>
    </row>
    <row r="1136" spans="1:31" x14ac:dyDescent="0.25">
      <c r="A1136" s="2">
        <v>1135</v>
      </c>
      <c r="C1136" s="35"/>
      <c r="D1136" s="15"/>
      <c r="E1136" s="9"/>
      <c r="F1136" s="33"/>
      <c r="H1136" s="20"/>
      <c r="I1136" s="45"/>
      <c r="J1136" s="3"/>
      <c r="K1136" s="5"/>
      <c r="L1136" s="6"/>
      <c r="M1136" s="3"/>
      <c r="N1136" s="2"/>
      <c r="O1136" s="33"/>
      <c r="S1136" s="3"/>
      <c r="T1136"/>
      <c r="Y1136" s="3"/>
      <c r="Z1136" s="4" t="str">
        <f>IF(Tabela1[[#This Row],[R.A.E]]="SIM",VLOOKUP(Tabela1[[#This Row],[CLASSIFICAÇÃO]],Lista_Susp_!PRAZO,2,0)+Tabela1[[#This Row],[DATA]],"")</f>
        <v/>
      </c>
      <c r="AA1136" s="11"/>
      <c r="AB1136" s="11"/>
      <c r="AE1136" s="3"/>
    </row>
    <row r="1137" spans="1:31" x14ac:dyDescent="0.25">
      <c r="A1137" s="2">
        <v>1136</v>
      </c>
      <c r="C1137" s="35"/>
      <c r="D1137" s="15"/>
      <c r="E1137" s="9"/>
      <c r="F1137" s="33"/>
      <c r="H1137" s="20"/>
      <c r="I1137" s="45"/>
      <c r="J1137" s="3"/>
      <c r="K1137" s="5"/>
      <c r="L1137" s="6"/>
      <c r="M1137" s="3"/>
      <c r="N1137" s="2"/>
      <c r="O1137" s="2"/>
      <c r="S1137" s="3"/>
      <c r="T1137" s="7"/>
      <c r="Y1137" s="3"/>
      <c r="Z1137" s="4" t="str">
        <f>IF(Tabela1[[#This Row],[R.A.E]]="SIM",VLOOKUP(Tabela1[[#This Row],[CLASSIFICAÇÃO]],Lista_Susp_!PRAZO,2,0)+Tabela1[[#This Row],[DATA]],"")</f>
        <v/>
      </c>
      <c r="AA1137" s="11"/>
      <c r="AB1137" s="11"/>
      <c r="AD1137" s="4"/>
      <c r="AE1137" s="3"/>
    </row>
    <row r="1138" spans="1:31" x14ac:dyDescent="0.25">
      <c r="A1138" s="2">
        <v>1137</v>
      </c>
      <c r="C1138" s="35"/>
      <c r="D1138" s="15"/>
      <c r="E1138" s="9"/>
      <c r="F1138" s="33"/>
      <c r="H1138" s="20"/>
      <c r="I1138" s="45"/>
      <c r="J1138" s="3"/>
      <c r="K1138" s="5"/>
      <c r="L1138" s="6"/>
      <c r="M1138" s="3"/>
      <c r="N1138" s="2"/>
      <c r="O1138" s="2"/>
      <c r="S1138" s="3"/>
      <c r="T1138" s="7"/>
      <c r="Y1138" s="3"/>
      <c r="Z1138" s="4" t="str">
        <f>IF(Tabela1[[#This Row],[R.A.E]]="SIM",VLOOKUP(Tabela1[[#This Row],[CLASSIFICAÇÃO]],Lista_Susp_!PRAZO,2,0)+Tabela1[[#This Row],[DATA]],"")</f>
        <v/>
      </c>
      <c r="AA1138" s="11"/>
      <c r="AB1138" s="11"/>
      <c r="AE1138" s="3"/>
    </row>
    <row r="1139" spans="1:31" x14ac:dyDescent="0.25">
      <c r="A1139" s="2">
        <v>1138</v>
      </c>
      <c r="C1139" s="35"/>
      <c r="D1139" s="15"/>
      <c r="E1139" s="9"/>
      <c r="F1139" s="33"/>
      <c r="H1139" s="20"/>
      <c r="I1139" s="45"/>
      <c r="J1139" s="3"/>
      <c r="K1139" s="5"/>
      <c r="L1139" s="6"/>
      <c r="M1139" s="3"/>
      <c r="N1139" s="2"/>
      <c r="O1139" s="2"/>
      <c r="S1139" s="3"/>
      <c r="T1139" s="7"/>
      <c r="Y1139" s="3"/>
      <c r="Z1139" s="4" t="str">
        <f>IF(Tabela1[[#This Row],[R.A.E]]="SIM",VLOOKUP(Tabela1[[#This Row],[CLASSIFICAÇÃO]],Lista_Susp_!PRAZO,2,0)+Tabela1[[#This Row],[DATA]],"")</f>
        <v/>
      </c>
      <c r="AA1139" s="11"/>
      <c r="AB1139" s="11"/>
      <c r="AE1139" s="3"/>
    </row>
    <row r="1140" spans="1:31" x14ac:dyDescent="0.25">
      <c r="A1140" s="2">
        <v>1139</v>
      </c>
      <c r="C1140" s="35"/>
      <c r="D1140" s="15"/>
      <c r="E1140" s="9"/>
      <c r="F1140" s="33"/>
      <c r="H1140" s="20"/>
      <c r="I1140" s="45"/>
      <c r="J1140" s="3"/>
      <c r="K1140" s="5"/>
      <c r="L1140" s="6"/>
      <c r="M1140" s="3"/>
      <c r="N1140" s="2"/>
      <c r="O1140" s="2"/>
      <c r="S1140" s="3"/>
      <c r="T1140"/>
      <c r="Y1140" s="3"/>
      <c r="Z1140" s="4" t="str">
        <f>IF(Tabela1[[#This Row],[R.A.E]]="SIM",VLOOKUP(Tabela1[[#This Row],[CLASSIFICAÇÃO]],Lista_Susp_!PRAZO,2,0)+Tabela1[[#This Row],[DATA]],"")</f>
        <v/>
      </c>
      <c r="AA1140" s="11"/>
      <c r="AB1140" s="11"/>
      <c r="AE1140" s="3"/>
    </row>
    <row r="1141" spans="1:31" x14ac:dyDescent="0.25">
      <c r="A1141" s="2">
        <v>1140</v>
      </c>
      <c r="C1141" s="35"/>
      <c r="D1141" s="15"/>
      <c r="E1141" s="9"/>
      <c r="F1141" s="33"/>
      <c r="H1141" s="20"/>
      <c r="I1141" s="45"/>
      <c r="J1141" s="3"/>
      <c r="K1141" s="5"/>
      <c r="L1141" s="6"/>
      <c r="M1141" s="3"/>
      <c r="N1141" s="2"/>
      <c r="O1141" s="2"/>
      <c r="S1141" s="3"/>
      <c r="T1141"/>
      <c r="Y1141" s="3"/>
      <c r="Z1141" s="4" t="str">
        <f>IF(Tabela1[[#This Row],[R.A.E]]="SIM",VLOOKUP(Tabela1[[#This Row],[CLASSIFICAÇÃO]],Lista_Susp_!PRAZO,2,0)+Tabela1[[#This Row],[DATA]],"")</f>
        <v/>
      </c>
      <c r="AA1141" s="11"/>
      <c r="AB1141" s="11"/>
      <c r="AE1141" s="3"/>
    </row>
    <row r="1142" spans="1:31" x14ac:dyDescent="0.25">
      <c r="A1142" s="2">
        <v>1141</v>
      </c>
      <c r="C1142" s="35"/>
      <c r="D1142" s="15"/>
      <c r="E1142" s="9"/>
      <c r="F1142" s="33"/>
      <c r="H1142" s="20"/>
      <c r="I1142" s="45"/>
      <c r="J1142" s="3"/>
      <c r="K1142" s="5"/>
      <c r="L1142" s="6"/>
      <c r="M1142" s="3"/>
      <c r="N1142" s="2"/>
      <c r="O1142" s="2"/>
      <c r="S1142" s="3"/>
      <c r="T1142" s="7"/>
      <c r="Y1142" s="3"/>
      <c r="Z1142" s="4" t="str">
        <f>IF(Tabela1[[#This Row],[R.A.E]]="SIM",VLOOKUP(Tabela1[[#This Row],[CLASSIFICAÇÃO]],Lista_Susp_!PRAZO,2,0)+Tabela1[[#This Row],[DATA]],"")</f>
        <v/>
      </c>
      <c r="AA1142" s="11"/>
      <c r="AB1142" s="11"/>
      <c r="AE1142" s="3"/>
    </row>
    <row r="1143" spans="1:31" x14ac:dyDescent="0.25">
      <c r="A1143" s="2">
        <v>1142</v>
      </c>
      <c r="C1143" s="35"/>
      <c r="D1143" s="15"/>
      <c r="E1143" s="9"/>
      <c r="F1143" s="33"/>
      <c r="H1143" s="20"/>
      <c r="I1143" s="45"/>
      <c r="J1143" s="3"/>
      <c r="K1143" s="5"/>
      <c r="L1143" s="6"/>
      <c r="M1143" s="3"/>
      <c r="N1143" s="2"/>
      <c r="O1143" s="2"/>
      <c r="S1143" s="3"/>
      <c r="T1143" s="7"/>
      <c r="Y1143" s="3"/>
      <c r="Z1143" s="4" t="str">
        <f>IF(Tabela1[[#This Row],[R.A.E]]="SIM",VLOOKUP(Tabela1[[#This Row],[CLASSIFICAÇÃO]],Lista_Susp_!PRAZO,2,0)+Tabela1[[#This Row],[DATA]],"")</f>
        <v/>
      </c>
      <c r="AA1143" s="11"/>
      <c r="AB1143" s="11"/>
      <c r="AE1143" s="3"/>
    </row>
    <row r="1144" spans="1:31" x14ac:dyDescent="0.25">
      <c r="A1144" s="2">
        <v>1143</v>
      </c>
      <c r="C1144" s="35"/>
      <c r="D1144" s="15"/>
      <c r="E1144" s="9"/>
      <c r="F1144" s="33"/>
      <c r="H1144" s="20"/>
      <c r="I1144" s="45"/>
      <c r="J1144" s="3"/>
      <c r="K1144" s="5"/>
      <c r="L1144" s="6"/>
      <c r="M1144" s="3"/>
      <c r="N1144" s="2"/>
      <c r="O1144" s="2"/>
      <c r="S1144" s="3"/>
      <c r="T1144"/>
      <c r="Y1144" s="3"/>
      <c r="Z1144" s="4" t="str">
        <f>IF(Tabela1[[#This Row],[R.A.E]]="SIM",VLOOKUP(Tabela1[[#This Row],[CLASSIFICAÇÃO]],Lista_Susp_!PRAZO,2,0)+Tabela1[[#This Row],[DATA]],"")</f>
        <v/>
      </c>
      <c r="AA1144" s="11"/>
      <c r="AB1144" s="11"/>
      <c r="AE1144" s="3"/>
    </row>
    <row r="1145" spans="1:31" x14ac:dyDescent="0.25">
      <c r="A1145" s="2">
        <v>1144</v>
      </c>
      <c r="C1145" s="35"/>
      <c r="D1145" s="15"/>
      <c r="E1145" s="9"/>
      <c r="F1145" s="33"/>
      <c r="H1145" s="20"/>
      <c r="I1145" s="45"/>
      <c r="J1145" s="3"/>
      <c r="K1145" s="5"/>
      <c r="L1145" s="6"/>
      <c r="M1145" s="3"/>
      <c r="N1145" s="2"/>
      <c r="O1145" s="2"/>
      <c r="S1145" s="3"/>
      <c r="T1145" s="7"/>
      <c r="Y1145" s="3"/>
      <c r="Z1145" s="4" t="str">
        <f>IF(Tabela1[[#This Row],[R.A.E]]="SIM",VLOOKUP(Tabela1[[#This Row],[CLASSIFICAÇÃO]],Lista_Susp_!PRAZO,2,0)+Tabela1[[#This Row],[DATA]],"")</f>
        <v/>
      </c>
      <c r="AA1145" s="11"/>
      <c r="AB1145" s="11"/>
      <c r="AE1145" s="3"/>
    </row>
    <row r="1146" spans="1:31" x14ac:dyDescent="0.25">
      <c r="A1146" s="2">
        <v>1145</v>
      </c>
      <c r="C1146" s="35"/>
      <c r="D1146" s="15"/>
      <c r="E1146" s="9"/>
      <c r="F1146" s="33"/>
      <c r="H1146" s="20"/>
      <c r="I1146" s="45"/>
      <c r="J1146" s="3"/>
      <c r="K1146" s="5"/>
      <c r="L1146" s="6"/>
      <c r="M1146" s="3"/>
      <c r="N1146" s="2"/>
      <c r="O1146" s="2"/>
      <c r="P1146" s="1"/>
      <c r="S1146" s="3"/>
      <c r="T1146"/>
      <c r="Y1146" s="3"/>
      <c r="Z1146" s="4" t="str">
        <f>IF(Tabela1[[#This Row],[R.A.E]]="SIM",VLOOKUP(Tabela1[[#This Row],[CLASSIFICAÇÃO]],Lista_Susp_!PRAZO,2,0)+Tabela1[[#This Row],[DATA]],"")</f>
        <v/>
      </c>
      <c r="AA1146" s="11"/>
      <c r="AB1146" s="11"/>
      <c r="AE1146" s="3"/>
    </row>
    <row r="1147" spans="1:31" x14ac:dyDescent="0.25">
      <c r="A1147" s="2">
        <v>1146</v>
      </c>
      <c r="C1147" s="35"/>
      <c r="D1147" s="15"/>
      <c r="E1147" s="9"/>
      <c r="F1147" s="33"/>
      <c r="H1147" s="20"/>
      <c r="I1147" s="45"/>
      <c r="J1147" s="3"/>
      <c r="K1147" s="5"/>
      <c r="L1147" s="6"/>
      <c r="M1147" s="3"/>
      <c r="N1147" s="2"/>
      <c r="O1147" s="2"/>
      <c r="S1147" s="3"/>
      <c r="T1147" s="7"/>
      <c r="Y1147" s="3"/>
      <c r="Z1147" s="4" t="str">
        <f>IF(Tabela1[[#This Row],[R.A.E]]="SIM",VLOOKUP(Tabela1[[#This Row],[CLASSIFICAÇÃO]],Lista_Susp_!PRAZO,2,0)+Tabela1[[#This Row],[DATA]],"")</f>
        <v/>
      </c>
      <c r="AA1147" s="11"/>
      <c r="AB1147" s="11"/>
      <c r="AE1147" s="3"/>
    </row>
    <row r="1148" spans="1:31" x14ac:dyDescent="0.25">
      <c r="A1148" s="2">
        <v>1147</v>
      </c>
      <c r="C1148" s="35"/>
      <c r="D1148" s="15"/>
      <c r="E1148" s="9"/>
      <c r="F1148" s="33"/>
      <c r="H1148" s="20"/>
      <c r="I1148" s="45"/>
      <c r="J1148" s="3"/>
      <c r="K1148" s="5"/>
      <c r="L1148" s="6"/>
      <c r="M1148" s="3"/>
      <c r="N1148" s="2"/>
      <c r="O1148" s="2"/>
      <c r="S1148" s="3"/>
      <c r="T1148" s="66"/>
      <c r="Y1148" s="3"/>
      <c r="Z1148" s="4" t="str">
        <f>IF(Tabela1[[#This Row],[R.A.E]]="SIM",VLOOKUP(Tabela1[[#This Row],[CLASSIFICAÇÃO]],Lista_Susp_!PRAZO,2,0)+Tabela1[[#This Row],[DATA]],"")</f>
        <v/>
      </c>
      <c r="AA1148" s="11"/>
      <c r="AB1148" s="11"/>
      <c r="AE1148" s="3"/>
    </row>
    <row r="1149" spans="1:31" x14ac:dyDescent="0.25">
      <c r="A1149" s="2">
        <v>1148</v>
      </c>
      <c r="C1149" s="35"/>
      <c r="D1149" s="15"/>
      <c r="E1149" s="9"/>
      <c r="F1149" s="33"/>
      <c r="H1149" s="20"/>
      <c r="I1149" s="45"/>
      <c r="J1149" s="3"/>
      <c r="K1149" s="5"/>
      <c r="L1149" s="6"/>
      <c r="M1149" s="3"/>
      <c r="N1149" s="2"/>
      <c r="O1149" s="2"/>
      <c r="S1149" s="3"/>
      <c r="T1149" s="7"/>
      <c r="Y1149" s="3"/>
      <c r="Z1149" s="4" t="str">
        <f>IF(Tabela1[[#This Row],[R.A.E]]="SIM",VLOOKUP(Tabela1[[#This Row],[CLASSIFICAÇÃO]],Lista_Susp_!PRAZO,2,0)+Tabela1[[#This Row],[DATA]],"")</f>
        <v/>
      </c>
      <c r="AA1149" s="11"/>
      <c r="AB1149" s="11"/>
      <c r="AE1149" s="3"/>
    </row>
    <row r="1150" spans="1:31" x14ac:dyDescent="0.25">
      <c r="A1150" s="2">
        <v>1149</v>
      </c>
      <c r="C1150" s="35"/>
      <c r="D1150" s="15"/>
      <c r="E1150" s="9"/>
      <c r="F1150" s="33"/>
      <c r="H1150" s="20"/>
      <c r="I1150" s="45"/>
      <c r="J1150" s="3"/>
      <c r="K1150" s="5"/>
      <c r="L1150" s="6"/>
      <c r="M1150" s="3"/>
      <c r="N1150" s="2"/>
      <c r="O1150" s="2"/>
      <c r="S1150" s="3"/>
      <c r="T1150"/>
      <c r="Y1150" s="3"/>
      <c r="Z1150" s="4" t="str">
        <f>IF(Tabela1[[#This Row],[R.A.E]]="SIM",VLOOKUP(Tabela1[[#This Row],[CLASSIFICAÇÃO]],Lista_Susp_!PRAZO,2,0)+Tabela1[[#This Row],[DATA]],"")</f>
        <v/>
      </c>
      <c r="AA1150" s="11"/>
      <c r="AB1150" s="11"/>
      <c r="AE1150" s="3"/>
    </row>
    <row r="1151" spans="1:31" x14ac:dyDescent="0.25">
      <c r="A1151" s="2">
        <v>1150</v>
      </c>
      <c r="C1151" s="35"/>
      <c r="D1151" s="15"/>
      <c r="E1151" s="9"/>
      <c r="F1151" s="33"/>
      <c r="H1151" s="20"/>
      <c r="I1151" s="45"/>
      <c r="J1151" s="3"/>
      <c r="K1151" s="5"/>
      <c r="L1151" s="6"/>
      <c r="M1151" s="3"/>
      <c r="O1151" s="2"/>
      <c r="S1151" s="3"/>
      <c r="T1151" s="7"/>
      <c r="Y1151" s="3"/>
      <c r="Z1151" s="4" t="str">
        <f>IF(Tabela1[[#This Row],[R.A.E]]="SIM",VLOOKUP(Tabela1[[#This Row],[CLASSIFICAÇÃO]],Lista_Susp_!PRAZO,2,0)+Tabela1[[#This Row],[DATA]],"")</f>
        <v/>
      </c>
      <c r="AA1151" s="11"/>
      <c r="AB1151" s="11"/>
      <c r="AE1151" s="3"/>
    </row>
    <row r="1152" spans="1:31" x14ac:dyDescent="0.25">
      <c r="A1152" s="2">
        <v>1151</v>
      </c>
      <c r="C1152" s="35"/>
      <c r="D1152" s="15"/>
      <c r="E1152" s="9"/>
      <c r="F1152" s="33"/>
      <c r="H1152" s="20"/>
      <c r="I1152" s="45"/>
      <c r="J1152" s="3"/>
      <c r="K1152" s="5"/>
      <c r="L1152" s="6"/>
      <c r="M1152" s="3"/>
      <c r="N1152" s="2"/>
      <c r="O1152" s="2"/>
      <c r="S1152" s="3"/>
      <c r="T1152" s="7"/>
      <c r="Y1152" s="3"/>
      <c r="Z1152" s="4" t="str">
        <f>IF(Tabela1[[#This Row],[R.A.E]]="SIM",VLOOKUP(Tabela1[[#This Row],[CLASSIFICAÇÃO]],Lista_Susp_!PRAZO,2,0)+Tabela1[[#This Row],[DATA]],"")</f>
        <v/>
      </c>
      <c r="AA1152" s="11"/>
      <c r="AB1152" s="11"/>
      <c r="AE1152" s="3"/>
    </row>
    <row r="1153" spans="1:31" x14ac:dyDescent="0.25">
      <c r="A1153" s="2">
        <v>1152</v>
      </c>
      <c r="C1153" s="35"/>
      <c r="D1153" s="15"/>
      <c r="E1153" s="9"/>
      <c r="F1153" s="33"/>
      <c r="H1153" s="20"/>
      <c r="I1153" s="45"/>
      <c r="J1153" s="3"/>
      <c r="K1153" s="5"/>
      <c r="L1153" s="6"/>
      <c r="M1153" s="3"/>
      <c r="N1153" s="2"/>
      <c r="O1153" s="2"/>
      <c r="S1153" s="3"/>
      <c r="T1153" s="7"/>
      <c r="Y1153" s="3"/>
      <c r="Z1153" s="4" t="str">
        <f>IF(Tabela1[[#This Row],[R.A.E]]="SIM",VLOOKUP(Tabela1[[#This Row],[CLASSIFICAÇÃO]],Lista_Susp_!PRAZO,2,0)+Tabela1[[#This Row],[DATA]],"")</f>
        <v/>
      </c>
      <c r="AA1153" s="11"/>
      <c r="AB1153" s="11"/>
      <c r="AE1153" s="3"/>
    </row>
    <row r="1154" spans="1:31" x14ac:dyDescent="0.25">
      <c r="A1154" s="2">
        <v>1153</v>
      </c>
      <c r="C1154" s="35"/>
      <c r="D1154" s="15"/>
      <c r="E1154" s="9"/>
      <c r="F1154" s="33"/>
      <c r="G1154" s="34"/>
      <c r="H1154" s="20"/>
      <c r="I1154" s="45"/>
      <c r="J1154" s="3"/>
      <c r="K1154" s="5"/>
      <c r="L1154" s="6"/>
      <c r="M1154" s="3"/>
      <c r="N1154" s="2"/>
      <c r="O1154" s="2"/>
      <c r="S1154" s="3"/>
      <c r="T1154" s="7"/>
      <c r="Y1154" s="3"/>
      <c r="Z1154" s="4" t="str">
        <f>IF(Tabela1[[#This Row],[R.A.E]]="SIM",VLOOKUP(Tabela1[[#This Row],[CLASSIFICAÇÃO]],Lista_Susp_!PRAZO,2,0)+Tabela1[[#This Row],[DATA]],"")</f>
        <v/>
      </c>
      <c r="AA1154" s="11"/>
      <c r="AB1154" s="11"/>
      <c r="AE1154" s="3"/>
    </row>
    <row r="1155" spans="1:31" x14ac:dyDescent="0.25">
      <c r="A1155" s="2">
        <v>1154</v>
      </c>
      <c r="C1155" s="35"/>
      <c r="D1155" s="15"/>
      <c r="E1155" s="9"/>
      <c r="F1155" s="33"/>
      <c r="H1155" s="20"/>
      <c r="I1155" s="45"/>
      <c r="J1155" s="3"/>
      <c r="K1155" s="5"/>
      <c r="L1155" s="6"/>
      <c r="M1155" s="3"/>
      <c r="N1155" s="2"/>
      <c r="O1155" s="2"/>
      <c r="S1155" s="3"/>
      <c r="T1155" s="7"/>
      <c r="Y1155" s="3"/>
      <c r="Z1155" s="4" t="str">
        <f>IF(Tabela1[[#This Row],[R.A.E]]="SIM",VLOOKUP(Tabela1[[#This Row],[CLASSIFICAÇÃO]],Lista_Susp_!PRAZO,2,0)+Tabela1[[#This Row],[DATA]],"")</f>
        <v/>
      </c>
      <c r="AA1155" s="11"/>
      <c r="AB1155" s="11"/>
      <c r="AE1155" s="3"/>
    </row>
    <row r="1156" spans="1:31" x14ac:dyDescent="0.25">
      <c r="A1156" s="2">
        <v>1155</v>
      </c>
      <c r="C1156" s="35"/>
      <c r="D1156" s="15"/>
      <c r="E1156" s="9"/>
      <c r="F1156" s="33"/>
      <c r="H1156" s="20"/>
      <c r="I1156" s="45"/>
      <c r="J1156" s="3"/>
      <c r="K1156" s="5"/>
      <c r="L1156" s="6"/>
      <c r="M1156" s="3"/>
      <c r="N1156" s="2"/>
      <c r="O1156" s="2"/>
      <c r="S1156" s="3"/>
      <c r="T1156" s="7"/>
      <c r="Y1156" s="3"/>
      <c r="Z1156" s="4" t="str">
        <f>IF(Tabela1[[#This Row],[R.A.E]]="SIM",VLOOKUP(Tabela1[[#This Row],[CLASSIFICAÇÃO]],Lista_Susp_!PRAZO,2,0)+Tabela1[[#This Row],[DATA]],"")</f>
        <v/>
      </c>
      <c r="AA1156" s="11"/>
      <c r="AB1156" s="11"/>
      <c r="AE1156" s="3"/>
    </row>
    <row r="1157" spans="1:31" x14ac:dyDescent="0.25">
      <c r="A1157" s="2">
        <v>1156</v>
      </c>
      <c r="C1157" s="35"/>
      <c r="D1157" s="15"/>
      <c r="E1157" s="9"/>
      <c r="F1157" s="33"/>
      <c r="H1157" s="20"/>
      <c r="I1157" s="45"/>
      <c r="J1157" s="3"/>
      <c r="K1157" s="5"/>
      <c r="L1157" s="6"/>
      <c r="M1157" s="3"/>
      <c r="N1157" s="2"/>
      <c r="O1157" s="2"/>
      <c r="S1157" s="3"/>
      <c r="T1157" s="7"/>
      <c r="Y1157" s="3"/>
      <c r="Z1157" s="4" t="str">
        <f>IF(Tabela1[[#This Row],[R.A.E]]="SIM",VLOOKUP(Tabela1[[#This Row],[CLASSIFICAÇÃO]],Lista_Susp_!PRAZO,2,0)+Tabela1[[#This Row],[DATA]],"")</f>
        <v/>
      </c>
      <c r="AA1157" s="11"/>
      <c r="AB1157" s="11"/>
      <c r="AE1157" s="3"/>
    </row>
    <row r="1158" spans="1:31" x14ac:dyDescent="0.25">
      <c r="A1158" s="2">
        <v>1157</v>
      </c>
      <c r="C1158" s="35"/>
      <c r="D1158" s="15"/>
      <c r="E1158" s="9"/>
      <c r="F1158" s="33"/>
      <c r="H1158" s="20"/>
      <c r="I1158" s="45"/>
      <c r="J1158" s="3"/>
      <c r="K1158" s="5"/>
      <c r="L1158" s="6"/>
      <c r="M1158" s="3"/>
      <c r="N1158" s="2"/>
      <c r="O1158" s="2"/>
      <c r="S1158" s="3"/>
      <c r="T1158" s="7"/>
      <c r="Y1158" s="3"/>
      <c r="Z1158" s="4" t="str">
        <f>IF(Tabela1[[#This Row],[R.A.E]]="SIM",VLOOKUP(Tabela1[[#This Row],[CLASSIFICAÇÃO]],Lista_Susp_!PRAZO,2,0)+Tabela1[[#This Row],[DATA]],"")</f>
        <v/>
      </c>
      <c r="AA1158" s="11"/>
      <c r="AB1158" s="11"/>
      <c r="AE1158" s="3"/>
    </row>
    <row r="1159" spans="1:31" x14ac:dyDescent="0.25">
      <c r="A1159" s="2">
        <v>1158</v>
      </c>
      <c r="C1159" s="35"/>
      <c r="D1159" s="15"/>
      <c r="E1159" s="9"/>
      <c r="F1159" s="33"/>
      <c r="H1159" s="20"/>
      <c r="I1159" s="45"/>
      <c r="J1159" s="3"/>
      <c r="K1159" s="5"/>
      <c r="L1159" s="6"/>
      <c r="M1159" s="3"/>
      <c r="N1159" s="2"/>
      <c r="O1159" s="2"/>
      <c r="S1159" s="3"/>
      <c r="T1159" s="7"/>
      <c r="Y1159" s="3"/>
      <c r="Z1159" s="4" t="str">
        <f>IF(Tabela1[[#This Row],[R.A.E]]="SIM",VLOOKUP(Tabela1[[#This Row],[CLASSIFICAÇÃO]],Lista_Susp_!PRAZO,2,0)+Tabela1[[#This Row],[DATA]],"")</f>
        <v/>
      </c>
      <c r="AA1159" s="11"/>
      <c r="AB1159" s="11"/>
      <c r="AE1159" s="3"/>
    </row>
    <row r="1160" spans="1:31" x14ac:dyDescent="0.25">
      <c r="A1160" s="2">
        <v>1159</v>
      </c>
      <c r="C1160" s="35"/>
      <c r="D1160" s="15"/>
      <c r="E1160" s="9"/>
      <c r="F1160" s="33"/>
      <c r="H1160" s="20"/>
      <c r="I1160" s="45"/>
      <c r="J1160" s="3"/>
      <c r="K1160" s="30"/>
      <c r="L1160" s="6"/>
      <c r="M1160" s="3"/>
      <c r="N1160" s="2"/>
      <c r="O1160" s="2"/>
      <c r="S1160" s="3"/>
      <c r="T1160" s="7"/>
      <c r="Y1160" s="3"/>
      <c r="Z1160" s="4" t="str">
        <f>IF(Tabela1[[#This Row],[R.A.E]]="SIM",VLOOKUP(Tabela1[[#This Row],[CLASSIFICAÇÃO]],Lista_Susp_!PRAZO,2,0)+Tabela1[[#This Row],[DATA]],"")</f>
        <v/>
      </c>
      <c r="AA1160" s="11"/>
      <c r="AB1160" s="11"/>
      <c r="AE1160" s="3"/>
    </row>
    <row r="1161" spans="1:31" x14ac:dyDescent="0.25">
      <c r="A1161" s="2">
        <v>1160</v>
      </c>
      <c r="C1161" s="35"/>
      <c r="D1161" s="15"/>
      <c r="E1161" s="9"/>
      <c r="F1161" s="33"/>
      <c r="H1161" s="20"/>
      <c r="I1161" s="45"/>
      <c r="J1161" s="3"/>
      <c r="K1161" s="5"/>
      <c r="L1161" s="6"/>
      <c r="M1161" s="3"/>
      <c r="N1161" s="2"/>
      <c r="O1161" s="2"/>
      <c r="S1161" s="3"/>
      <c r="T1161" s="7"/>
      <c r="Y1161" s="3"/>
      <c r="Z1161" s="4" t="str">
        <f>IF(Tabela1[[#This Row],[R.A.E]]="SIM",VLOOKUP(Tabela1[[#This Row],[CLASSIFICAÇÃO]],Lista_Susp_!PRAZO,2,0)+Tabela1[[#This Row],[DATA]],"")</f>
        <v/>
      </c>
      <c r="AA1161" s="11"/>
      <c r="AB1161" s="11"/>
      <c r="AE1161" s="3"/>
    </row>
    <row r="1162" spans="1:31" x14ac:dyDescent="0.25">
      <c r="A1162" s="2">
        <v>1161</v>
      </c>
      <c r="C1162" s="35"/>
      <c r="D1162" s="15"/>
      <c r="E1162" s="9"/>
      <c r="F1162" s="33"/>
      <c r="H1162" s="20"/>
      <c r="I1162" s="45"/>
      <c r="J1162" s="3"/>
      <c r="K1162" s="5"/>
      <c r="L1162" s="6"/>
      <c r="M1162" s="3"/>
      <c r="N1162" s="2"/>
      <c r="O1162" s="2"/>
      <c r="S1162" s="3"/>
      <c r="T1162" s="7"/>
      <c r="Y1162" s="3"/>
      <c r="Z1162" s="4" t="str">
        <f>IF(Tabela1[[#This Row],[R.A.E]]="SIM",VLOOKUP(Tabela1[[#This Row],[CLASSIFICAÇÃO]],Lista_Susp_!PRAZO,2,0)+Tabela1[[#This Row],[DATA]],"")</f>
        <v/>
      </c>
      <c r="AA1162" s="11"/>
      <c r="AB1162" s="11"/>
      <c r="AE1162" s="3"/>
    </row>
    <row r="1163" spans="1:31" x14ac:dyDescent="0.25">
      <c r="A1163" s="2">
        <v>1162</v>
      </c>
      <c r="C1163" s="35"/>
      <c r="D1163" s="15"/>
      <c r="E1163" s="9"/>
      <c r="F1163" s="33"/>
      <c r="H1163" s="20"/>
      <c r="I1163" s="45"/>
      <c r="J1163" s="3"/>
      <c r="K1163" s="5"/>
      <c r="L1163" s="6"/>
      <c r="M1163" s="3"/>
      <c r="N1163" s="2"/>
      <c r="O1163" s="2"/>
      <c r="S1163" s="3"/>
      <c r="T1163" s="7"/>
      <c r="Y1163" s="3"/>
      <c r="Z1163" s="4" t="str">
        <f>IF(Tabela1[[#This Row],[R.A.E]]="SIM",VLOOKUP(Tabela1[[#This Row],[CLASSIFICAÇÃO]],Lista_Susp_!PRAZO,2,0)+Tabela1[[#This Row],[DATA]],"")</f>
        <v/>
      </c>
      <c r="AA1163" s="11"/>
      <c r="AB1163" s="11"/>
      <c r="AE1163" s="3"/>
    </row>
    <row r="1164" spans="1:31" x14ac:dyDescent="0.25">
      <c r="A1164" s="2">
        <v>1163</v>
      </c>
      <c r="C1164" s="35"/>
      <c r="D1164" s="15"/>
      <c r="E1164" s="9"/>
      <c r="F1164" s="33"/>
      <c r="H1164" s="20"/>
      <c r="I1164" s="45"/>
      <c r="J1164" s="3"/>
      <c r="K1164" s="5"/>
      <c r="L1164" s="6"/>
      <c r="M1164" s="3"/>
      <c r="N1164" s="2"/>
      <c r="O1164" s="2"/>
      <c r="S1164" s="3"/>
      <c r="T1164" s="7"/>
      <c r="Y1164" s="3"/>
      <c r="Z1164" s="4" t="str">
        <f>IF(Tabela1[[#This Row],[R.A.E]]="SIM",VLOOKUP(Tabela1[[#This Row],[CLASSIFICAÇÃO]],Lista_Susp_!PRAZO,2,0)+Tabela1[[#This Row],[DATA]],"")</f>
        <v/>
      </c>
      <c r="AA1164" s="11"/>
      <c r="AB1164" s="11"/>
      <c r="AE1164" s="3"/>
    </row>
    <row r="1165" spans="1:31" x14ac:dyDescent="0.25">
      <c r="A1165" s="2">
        <v>1164</v>
      </c>
      <c r="C1165" s="35"/>
      <c r="D1165" s="15"/>
      <c r="E1165" s="9"/>
      <c r="F1165" s="33"/>
      <c r="H1165" s="20"/>
      <c r="I1165" s="45"/>
      <c r="J1165" s="3"/>
      <c r="K1165" s="5"/>
      <c r="L1165" s="6"/>
      <c r="M1165" s="3"/>
      <c r="N1165" s="2"/>
      <c r="O1165" s="2"/>
      <c r="S1165" s="3"/>
      <c r="T1165" s="7"/>
      <c r="Y1165" s="3"/>
      <c r="Z1165" s="4" t="str">
        <f>IF(Tabela1[[#This Row],[R.A.E]]="SIM",VLOOKUP(Tabela1[[#This Row],[CLASSIFICAÇÃO]],Lista_Susp_!PRAZO,2,0)+Tabela1[[#This Row],[DATA]],"")</f>
        <v/>
      </c>
      <c r="AA1165" s="11"/>
      <c r="AB1165" s="11"/>
      <c r="AE1165" s="3"/>
    </row>
    <row r="1166" spans="1:31" x14ac:dyDescent="0.25">
      <c r="A1166" s="2">
        <v>1165</v>
      </c>
      <c r="C1166" s="35"/>
      <c r="D1166" s="15"/>
      <c r="E1166" s="9"/>
      <c r="F1166" s="33"/>
      <c r="H1166" s="20"/>
      <c r="I1166" s="45"/>
      <c r="J1166" s="3"/>
      <c r="K1166" s="5"/>
      <c r="L1166" s="6"/>
      <c r="M1166" s="3"/>
      <c r="N1166" s="2"/>
      <c r="O1166" s="2"/>
      <c r="S1166" s="3"/>
      <c r="T1166" s="7"/>
      <c r="Y1166" s="3"/>
      <c r="Z1166" s="4" t="str">
        <f>IF(Tabela1[[#This Row],[R.A.E]]="SIM",VLOOKUP(Tabela1[[#This Row],[CLASSIFICAÇÃO]],Lista_Susp_!PRAZO,2,0)+Tabela1[[#This Row],[DATA]],"")</f>
        <v/>
      </c>
      <c r="AA1166" s="11"/>
      <c r="AB1166" s="11"/>
      <c r="AE1166" s="3"/>
    </row>
    <row r="1167" spans="1:31" x14ac:dyDescent="0.25">
      <c r="A1167" s="2">
        <v>1166</v>
      </c>
      <c r="C1167" s="35"/>
      <c r="D1167" s="15"/>
      <c r="E1167" s="9"/>
      <c r="F1167" s="33"/>
      <c r="H1167" s="20"/>
      <c r="I1167" s="45"/>
      <c r="J1167" s="3"/>
      <c r="K1167" s="5"/>
      <c r="L1167" s="6"/>
      <c r="M1167" s="3"/>
      <c r="N1167" s="2"/>
      <c r="O1167" s="2"/>
      <c r="S1167" s="3"/>
      <c r="T1167" s="7"/>
      <c r="Y1167" s="3"/>
      <c r="Z1167" s="4" t="str">
        <f>IF(Tabela1[[#This Row],[R.A.E]]="SIM",VLOOKUP(Tabela1[[#This Row],[CLASSIFICAÇÃO]],Lista_Susp_!PRAZO,2,0)+Tabela1[[#This Row],[DATA]],"")</f>
        <v/>
      </c>
      <c r="AA1167" s="11"/>
      <c r="AB1167" s="11"/>
      <c r="AE1167" s="3"/>
    </row>
    <row r="1168" spans="1:31" x14ac:dyDescent="0.25">
      <c r="A1168" s="2">
        <v>1167</v>
      </c>
      <c r="C1168" s="35"/>
      <c r="D1168" s="15"/>
      <c r="E1168" s="9"/>
      <c r="F1168" s="33"/>
      <c r="H1168" s="20"/>
      <c r="I1168" s="45"/>
      <c r="J1168" s="3"/>
      <c r="K1168" s="5"/>
      <c r="L1168" s="6"/>
      <c r="M1168" s="3"/>
      <c r="N1168" s="2"/>
      <c r="O1168" s="2"/>
      <c r="S1168" s="3"/>
      <c r="T1168"/>
      <c r="Y1168" s="3"/>
      <c r="Z1168" s="4" t="str">
        <f>IF(Tabela1[[#This Row],[R.A.E]]="SIM",VLOOKUP(Tabela1[[#This Row],[CLASSIFICAÇÃO]],Lista_Susp_!PRAZO,2,0)+Tabela1[[#This Row],[DATA]],"")</f>
        <v/>
      </c>
      <c r="AA1168" s="11"/>
      <c r="AB1168" s="11"/>
      <c r="AE1168" s="3"/>
    </row>
    <row r="1169" spans="1:31" x14ac:dyDescent="0.25">
      <c r="A1169" s="2">
        <v>1168</v>
      </c>
      <c r="C1169" s="35"/>
      <c r="D1169" s="15"/>
      <c r="E1169" s="9"/>
      <c r="F1169" s="33"/>
      <c r="H1169" s="20"/>
      <c r="I1169" s="45"/>
      <c r="J1169" s="3"/>
      <c r="K1169" s="5"/>
      <c r="L1169" s="6"/>
      <c r="M1169" s="3"/>
      <c r="N1169" s="2"/>
      <c r="O1169" s="2"/>
      <c r="S1169" s="3"/>
      <c r="T1169" s="7"/>
      <c r="Y1169" s="3"/>
      <c r="Z1169" s="4" t="str">
        <f>IF(Tabela1[[#This Row],[R.A.E]]="SIM",VLOOKUP(Tabela1[[#This Row],[CLASSIFICAÇÃO]],Lista_Susp_!PRAZO,2,0)+Tabela1[[#This Row],[DATA]],"")</f>
        <v/>
      </c>
      <c r="AA1169" s="11"/>
      <c r="AB1169" s="11"/>
      <c r="AD1169" s="4"/>
      <c r="AE1169" s="3"/>
    </row>
    <row r="1170" spans="1:31" x14ac:dyDescent="0.25">
      <c r="A1170" s="2">
        <v>1169</v>
      </c>
      <c r="C1170" s="35"/>
      <c r="D1170" s="15"/>
      <c r="E1170" s="9"/>
      <c r="F1170" s="33"/>
      <c r="H1170" s="20"/>
      <c r="I1170" s="45"/>
      <c r="J1170" s="3"/>
      <c r="K1170" s="5"/>
      <c r="L1170" s="6"/>
      <c r="M1170" s="3"/>
      <c r="N1170" s="2"/>
      <c r="O1170" s="2"/>
      <c r="S1170" s="3"/>
      <c r="T1170" s="7"/>
      <c r="Y1170" s="3"/>
      <c r="Z1170" s="4" t="str">
        <f>IF(Tabela1[[#This Row],[R.A.E]]="SIM",VLOOKUP(Tabela1[[#This Row],[CLASSIFICAÇÃO]],Lista_Susp_!PRAZO,2,0)+Tabela1[[#This Row],[DATA]],"")</f>
        <v/>
      </c>
      <c r="AA1170" s="11"/>
      <c r="AB1170" s="11"/>
      <c r="AE1170" s="3"/>
    </row>
    <row r="1171" spans="1:31" x14ac:dyDescent="0.25">
      <c r="A1171" s="2">
        <v>1170</v>
      </c>
      <c r="C1171" s="35"/>
      <c r="D1171" s="15"/>
      <c r="E1171" s="9"/>
      <c r="F1171" s="33"/>
      <c r="G1171" s="34"/>
      <c r="H1171" s="20"/>
      <c r="I1171" s="45"/>
      <c r="J1171" s="3"/>
      <c r="K1171" s="5"/>
      <c r="L1171" s="6"/>
      <c r="M1171" s="3"/>
      <c r="N1171" s="2"/>
      <c r="O1171" s="2"/>
      <c r="S1171" s="3"/>
      <c r="T1171" s="7"/>
      <c r="W1171" s="6"/>
      <c r="X1171" s="6"/>
      <c r="Y1171" s="6"/>
      <c r="Z1171" s="4" t="str">
        <f>IF(Tabela1[[#This Row],[R.A.E]]="SIM",VLOOKUP(Tabela1[[#This Row],[CLASSIFICAÇÃO]],Lista_Susp_!PRAZO,2,0)+Tabela1[[#This Row],[DATA]],"")</f>
        <v/>
      </c>
      <c r="AA1171" s="11"/>
      <c r="AB1171" s="11"/>
      <c r="AE1171" s="3"/>
    </row>
    <row r="1172" spans="1:31" x14ac:dyDescent="0.25">
      <c r="A1172" s="62">
        <v>1171</v>
      </c>
      <c r="C1172" s="35"/>
      <c r="D1172" s="15"/>
      <c r="E1172" s="9"/>
      <c r="F1172" s="33"/>
      <c r="G1172" s="34"/>
      <c r="H1172" s="20"/>
      <c r="I1172" s="45"/>
      <c r="J1172" s="3"/>
      <c r="K1172" s="5"/>
      <c r="L1172" s="6"/>
      <c r="M1172" s="3"/>
      <c r="N1172" s="2"/>
      <c r="O1172" s="2"/>
      <c r="S1172" s="3"/>
      <c r="T1172" s="7"/>
      <c r="W1172" s="26"/>
      <c r="X1172" s="26"/>
      <c r="Y1172" s="26"/>
      <c r="Z1172" s="4" t="str">
        <f>IF(Tabela1[[#This Row],[R.A.E]]="SIM",VLOOKUP(Tabela1[[#This Row],[CLASSIFICAÇÃO]],Lista_Susp_!PRAZO,2,0)+Tabela1[[#This Row],[DATA]],"")</f>
        <v/>
      </c>
      <c r="AA1172" s="11"/>
      <c r="AB1172" s="11"/>
      <c r="AE1172" s="3"/>
    </row>
    <row r="1173" spans="1:31" x14ac:dyDescent="0.25">
      <c r="A1173" s="2">
        <v>1172</v>
      </c>
      <c r="C1173" s="35"/>
      <c r="D1173" s="15"/>
      <c r="E1173" s="9"/>
      <c r="F1173" s="33"/>
      <c r="H1173" s="20"/>
      <c r="I1173" s="45"/>
      <c r="J1173" s="3"/>
      <c r="K1173" s="5"/>
      <c r="L1173" s="6"/>
      <c r="M1173" s="3"/>
      <c r="N1173" s="2"/>
      <c r="O1173" s="2"/>
      <c r="S1173" s="3"/>
      <c r="T1173" s="7"/>
      <c r="Y1173" s="3"/>
      <c r="Z1173" s="4" t="str">
        <f>IF(Tabela1[[#This Row],[R.A.E]]="SIM",VLOOKUP(Tabela1[[#This Row],[CLASSIFICAÇÃO]],Lista_Susp_!PRAZO,2,0)+Tabela1[[#This Row],[DATA]],"")</f>
        <v/>
      </c>
      <c r="AA1173" s="11"/>
      <c r="AB1173" s="11"/>
      <c r="AE1173" s="3"/>
    </row>
    <row r="1174" spans="1:31" x14ac:dyDescent="0.25">
      <c r="A1174" s="2">
        <v>1173</v>
      </c>
      <c r="C1174" s="35"/>
      <c r="D1174" s="15"/>
      <c r="E1174" s="9"/>
      <c r="F1174" s="33"/>
      <c r="H1174" s="20"/>
      <c r="I1174" s="45"/>
      <c r="J1174" s="3"/>
      <c r="K1174" s="5"/>
      <c r="L1174" s="6"/>
      <c r="M1174" s="3"/>
      <c r="N1174" s="2"/>
      <c r="O1174" s="2"/>
      <c r="S1174" s="3"/>
      <c r="T1174"/>
      <c r="Y1174" s="3"/>
      <c r="Z1174" s="4" t="str">
        <f>IF(Tabela1[[#This Row],[R.A.E]]="SIM",VLOOKUP(Tabela1[[#This Row],[CLASSIFICAÇÃO]],Lista_Susp_!PRAZO,2,0)+Tabela1[[#This Row],[DATA]],"")</f>
        <v/>
      </c>
      <c r="AA1174" s="11"/>
      <c r="AB1174" s="11"/>
      <c r="AE1174" s="3"/>
    </row>
    <row r="1175" spans="1:31" x14ac:dyDescent="0.25">
      <c r="A1175" s="2">
        <v>1174</v>
      </c>
      <c r="C1175" s="35"/>
      <c r="D1175" s="15"/>
      <c r="E1175" s="9"/>
      <c r="F1175" s="33"/>
      <c r="G1175" s="19"/>
      <c r="H1175" s="20"/>
      <c r="I1175" s="45"/>
      <c r="J1175" s="3"/>
      <c r="K1175" s="5"/>
      <c r="L1175" s="6"/>
      <c r="M1175" s="3"/>
      <c r="N1175" s="2"/>
      <c r="O1175" s="2"/>
      <c r="S1175" s="3"/>
      <c r="T1175" s="7"/>
      <c r="Y1175" s="3"/>
      <c r="Z1175" s="4" t="str">
        <f>IF(Tabela1[[#This Row],[R.A.E]]="SIM",VLOOKUP(Tabela1[[#This Row],[CLASSIFICAÇÃO]],Lista_Susp_!PRAZO,2,0)+Tabela1[[#This Row],[DATA]],"")</f>
        <v/>
      </c>
      <c r="AA1175" s="11"/>
      <c r="AB1175" s="11"/>
      <c r="AE1175" s="3"/>
    </row>
    <row r="1176" spans="1:31" x14ac:dyDescent="0.25">
      <c r="A1176" s="2">
        <v>1175</v>
      </c>
      <c r="C1176" s="35"/>
      <c r="D1176" s="15"/>
      <c r="E1176" s="9"/>
      <c r="F1176" s="33"/>
      <c r="H1176" s="20"/>
      <c r="I1176" s="45"/>
      <c r="J1176" s="3"/>
      <c r="K1176" s="5"/>
      <c r="L1176" s="6"/>
      <c r="M1176" s="3"/>
      <c r="N1176" s="2"/>
      <c r="O1176" s="2"/>
      <c r="S1176" s="3"/>
      <c r="T1176" s="7"/>
      <c r="Y1176" s="3"/>
      <c r="Z1176" s="4" t="str">
        <f>IF(Tabela1[[#This Row],[R.A.E]]="SIM",VLOOKUP(Tabela1[[#This Row],[CLASSIFICAÇÃO]],Lista_Susp_!PRAZO,2,0)+Tabela1[[#This Row],[DATA]],"")</f>
        <v/>
      </c>
      <c r="AA1176" s="11"/>
      <c r="AB1176" s="11"/>
      <c r="AE1176" s="3"/>
    </row>
    <row r="1177" spans="1:31" x14ac:dyDescent="0.25">
      <c r="A1177" s="2">
        <v>1176</v>
      </c>
      <c r="C1177" s="35"/>
      <c r="D1177" s="15"/>
      <c r="E1177" s="9"/>
      <c r="F1177" s="33"/>
      <c r="G1177" s="19"/>
      <c r="H1177" s="20"/>
      <c r="I1177" s="45"/>
      <c r="J1177" s="3"/>
      <c r="K1177" s="5"/>
      <c r="L1177" s="6"/>
      <c r="M1177" s="3"/>
      <c r="N1177" s="2"/>
      <c r="O1177" s="2"/>
      <c r="S1177" s="3"/>
      <c r="T1177" s="7"/>
      <c r="Y1177" s="26"/>
      <c r="Z1177" s="4" t="str">
        <f>IF(Tabela1[[#This Row],[R.A.E]]="SIM",VLOOKUP(Tabela1[[#This Row],[CLASSIFICAÇÃO]],Lista_Susp_!PRAZO,2,0)+Tabela1[[#This Row],[DATA]],"")</f>
        <v/>
      </c>
      <c r="AA1177" s="11"/>
      <c r="AB1177" s="11"/>
      <c r="AE1177" s="3"/>
    </row>
    <row r="1178" spans="1:31" x14ac:dyDescent="0.25">
      <c r="A1178" s="2">
        <v>1177</v>
      </c>
      <c r="C1178" s="35"/>
      <c r="D1178" s="15"/>
      <c r="E1178" s="9"/>
      <c r="F1178" s="33"/>
      <c r="H1178" s="20"/>
      <c r="I1178" s="45"/>
      <c r="J1178" s="3"/>
      <c r="K1178" s="5"/>
      <c r="L1178" s="6"/>
      <c r="M1178" s="3"/>
      <c r="N1178" s="2"/>
      <c r="O1178" s="2"/>
      <c r="P1178" s="2"/>
      <c r="S1178" s="3"/>
      <c r="T1178" s="7"/>
      <c r="Y1178" s="3"/>
      <c r="Z1178" s="4" t="str">
        <f>IF(Tabela1[[#This Row],[R.A.E]]="SIM",VLOOKUP(Tabela1[[#This Row],[CLASSIFICAÇÃO]],Lista_Susp_!PRAZO,2,0)+Tabela1[[#This Row],[DATA]],"")</f>
        <v/>
      </c>
      <c r="AA1178" s="11"/>
      <c r="AB1178" s="11"/>
      <c r="AD1178" s="4"/>
      <c r="AE1178" s="3"/>
    </row>
    <row r="1179" spans="1:31" x14ac:dyDescent="0.25">
      <c r="A1179" s="2">
        <v>1178</v>
      </c>
      <c r="C1179" s="35"/>
      <c r="D1179" s="15"/>
      <c r="E1179" s="9"/>
      <c r="F1179" s="33"/>
      <c r="H1179" s="20"/>
      <c r="I1179" s="45"/>
      <c r="J1179" s="3"/>
      <c r="K1179" s="5"/>
      <c r="L1179" s="6"/>
      <c r="M1179" s="3"/>
      <c r="N1179" s="2"/>
      <c r="O1179" s="2"/>
      <c r="S1179" s="3"/>
      <c r="T1179" s="7"/>
      <c r="Y1179" s="3"/>
      <c r="Z1179" s="4" t="str">
        <f>IF(Tabela1[[#This Row],[R.A.E]]="SIM",VLOOKUP(Tabela1[[#This Row],[CLASSIFICAÇÃO]],Lista_Susp_!PRAZO,2,0)+Tabela1[[#This Row],[DATA]],"")</f>
        <v/>
      </c>
      <c r="AA1179" s="11"/>
      <c r="AB1179" s="11"/>
      <c r="AE1179" s="3"/>
    </row>
    <row r="1180" spans="1:31" x14ac:dyDescent="0.25">
      <c r="A1180" s="2">
        <v>1179</v>
      </c>
      <c r="C1180" s="35"/>
      <c r="D1180" s="15"/>
      <c r="E1180" s="9"/>
      <c r="F1180" s="33"/>
      <c r="H1180" s="20"/>
      <c r="I1180" s="45"/>
      <c r="J1180" s="3"/>
      <c r="K1180" s="5"/>
      <c r="L1180" s="6"/>
      <c r="M1180" s="3"/>
      <c r="N1180" s="2"/>
      <c r="O1180" s="2"/>
      <c r="S1180" s="3"/>
      <c r="T1180" s="7"/>
      <c r="Y1180" s="3"/>
      <c r="Z1180" s="4" t="str">
        <f>IF(Tabela1[[#This Row],[R.A.E]]="SIM",VLOOKUP(Tabela1[[#This Row],[CLASSIFICAÇÃO]],Lista_Susp_!PRAZO,2,0)+Tabela1[[#This Row],[DATA]],"")</f>
        <v/>
      </c>
      <c r="AA1180" s="11"/>
      <c r="AB1180" s="11"/>
      <c r="AE1180" s="3"/>
    </row>
    <row r="1181" spans="1:31" x14ac:dyDescent="0.25">
      <c r="A1181" s="2">
        <v>1180</v>
      </c>
      <c r="C1181" s="35"/>
      <c r="D1181" s="15"/>
      <c r="E1181" s="9"/>
      <c r="F1181" s="33"/>
      <c r="H1181" s="20"/>
      <c r="I1181" s="45"/>
      <c r="J1181" s="3"/>
      <c r="K1181" s="5"/>
      <c r="L1181" s="6"/>
      <c r="M1181" s="3"/>
      <c r="N1181" s="2"/>
      <c r="O1181" s="2"/>
      <c r="S1181" s="3"/>
      <c r="T1181" s="7"/>
      <c r="Y1181" s="3"/>
      <c r="Z1181" s="4" t="str">
        <f>IF(Tabela1[[#This Row],[R.A.E]]="SIM",VLOOKUP(Tabela1[[#This Row],[CLASSIFICAÇÃO]],Lista_Susp_!PRAZO,2,0)+Tabela1[[#This Row],[DATA]],"")</f>
        <v/>
      </c>
      <c r="AA1181" s="11"/>
      <c r="AB1181" s="11"/>
      <c r="AE1181" s="3"/>
    </row>
    <row r="1182" spans="1:31" x14ac:dyDescent="0.25">
      <c r="A1182" s="62">
        <v>1181</v>
      </c>
      <c r="C1182" s="35"/>
      <c r="D1182" s="15"/>
      <c r="E1182" s="9"/>
      <c r="F1182" s="33"/>
      <c r="H1182" s="20"/>
      <c r="I1182" s="45"/>
      <c r="J1182" s="3"/>
      <c r="K1182" s="5"/>
      <c r="L1182" s="6"/>
      <c r="M1182" s="3"/>
      <c r="N1182" s="2"/>
      <c r="O1182" s="2"/>
      <c r="S1182" s="3"/>
      <c r="T1182" s="7"/>
      <c r="Y1182" s="3"/>
      <c r="Z1182" s="4" t="str">
        <f>IF(Tabela1[[#This Row],[R.A.E]]="SIM",VLOOKUP(Tabela1[[#This Row],[CLASSIFICAÇÃO]],Lista_Susp_!PRAZO,2,0)+Tabela1[[#This Row],[DATA]],"")</f>
        <v/>
      </c>
      <c r="AA1182" s="11"/>
      <c r="AB1182" s="11"/>
      <c r="AE1182" s="3"/>
    </row>
    <row r="1183" spans="1:31" x14ac:dyDescent="0.25">
      <c r="A1183" s="2">
        <v>1182</v>
      </c>
      <c r="C1183" s="35"/>
      <c r="D1183" s="15"/>
      <c r="E1183" s="9"/>
      <c r="F1183" s="33"/>
      <c r="H1183" s="20"/>
      <c r="I1183" s="45"/>
      <c r="J1183" s="3"/>
      <c r="K1183" s="5"/>
      <c r="L1183" s="6"/>
      <c r="M1183" s="3"/>
      <c r="N1183" s="2"/>
      <c r="O1183" s="2"/>
      <c r="S1183" s="3"/>
      <c r="T1183"/>
      <c r="Y1183" s="3"/>
      <c r="Z1183" s="4" t="str">
        <f>IF(Tabela1[[#This Row],[R.A.E]]="SIM",VLOOKUP(Tabela1[[#This Row],[CLASSIFICAÇÃO]],Lista_Susp_!PRAZO,2,0)+Tabela1[[#This Row],[DATA]],"")</f>
        <v/>
      </c>
      <c r="AA1183" s="11"/>
      <c r="AB1183" s="11"/>
      <c r="AE1183" s="3"/>
    </row>
    <row r="1184" spans="1:31" x14ac:dyDescent="0.25">
      <c r="A1184" s="2">
        <v>1183</v>
      </c>
      <c r="C1184" s="35"/>
      <c r="D1184" s="15"/>
      <c r="E1184" s="9"/>
      <c r="F1184" s="33"/>
      <c r="H1184" s="20"/>
      <c r="I1184" s="45"/>
      <c r="J1184" s="3"/>
      <c r="K1184" s="5"/>
      <c r="L1184" s="6"/>
      <c r="M1184" s="3"/>
      <c r="N1184" s="2"/>
      <c r="O1184" s="2"/>
      <c r="S1184" s="3"/>
      <c r="T1184" s="7"/>
      <c r="Y1184" s="3"/>
      <c r="Z1184" s="4" t="str">
        <f>IF(Tabela1[[#This Row],[R.A.E]]="SIM",VLOOKUP(Tabela1[[#This Row],[CLASSIFICAÇÃO]],Lista_Susp_!PRAZO,2,0)+Tabela1[[#This Row],[DATA]],"")</f>
        <v/>
      </c>
      <c r="AA1184" s="11"/>
      <c r="AB1184" s="11"/>
      <c r="AE1184" s="3"/>
    </row>
    <row r="1185" spans="1:31" x14ac:dyDescent="0.25">
      <c r="A1185" s="2">
        <v>1184</v>
      </c>
      <c r="C1185" s="35"/>
      <c r="D1185" s="15"/>
      <c r="E1185" s="9"/>
      <c r="F1185" s="1"/>
      <c r="H1185" s="20"/>
      <c r="I1185" s="45"/>
      <c r="J1185" s="3"/>
      <c r="K1185" s="5"/>
      <c r="L1185" s="6"/>
      <c r="M1185" s="3"/>
      <c r="N1185" s="2"/>
      <c r="O1185" s="2"/>
      <c r="S1185" s="3"/>
      <c r="T1185" s="7"/>
      <c r="Y1185" s="3"/>
      <c r="Z1185" s="4" t="str">
        <f>IF(Tabela1[[#This Row],[R.A.E]]="SIM",VLOOKUP(Tabela1[[#This Row],[CLASSIFICAÇÃO]],Lista_Susp_!PRAZO,2,0)+Tabela1[[#This Row],[DATA]],"")</f>
        <v/>
      </c>
      <c r="AA1185" s="11"/>
      <c r="AB1185" s="11"/>
      <c r="AE1185" s="3"/>
    </row>
    <row r="1186" spans="1:31" x14ac:dyDescent="0.25">
      <c r="A1186" s="2">
        <v>1185</v>
      </c>
      <c r="C1186" s="35"/>
      <c r="D1186" s="15"/>
      <c r="E1186" s="9"/>
      <c r="F1186" s="3"/>
      <c r="H1186" s="20"/>
      <c r="I1186" s="45"/>
      <c r="J1186" s="3"/>
      <c r="K1186" s="5"/>
      <c r="L1186" s="6"/>
      <c r="M1186" s="3"/>
      <c r="N1186" s="2"/>
      <c r="O1186" s="2"/>
      <c r="S1186" s="3"/>
      <c r="T1186" s="7"/>
      <c r="Y1186" s="3"/>
      <c r="Z1186" s="4" t="str">
        <f>IF(Tabela1[[#This Row],[R.A.E]]="SIM",VLOOKUP(Tabela1[[#This Row],[CLASSIFICAÇÃO]],Lista_Susp_!PRAZO,2,0)+Tabela1[[#This Row],[DATA]],"")</f>
        <v/>
      </c>
      <c r="AA1186" s="11"/>
      <c r="AB1186" s="11"/>
      <c r="AE1186" s="3"/>
    </row>
    <row r="1187" spans="1:31" x14ac:dyDescent="0.25">
      <c r="A1187" s="2">
        <v>1186</v>
      </c>
      <c r="C1187" s="35"/>
      <c r="D1187" s="15"/>
      <c r="E1187" s="9"/>
      <c r="F1187" s="42"/>
      <c r="H1187" s="20"/>
      <c r="I1187" s="45"/>
      <c r="J1187" s="3"/>
      <c r="K1187" s="5"/>
      <c r="L1187" s="6"/>
      <c r="M1187" s="3"/>
      <c r="N1187" s="2"/>
      <c r="O1187" s="2"/>
      <c r="S1187" s="3"/>
      <c r="T1187"/>
      <c r="Y1187" s="3"/>
      <c r="Z1187" s="4" t="str">
        <f>IF(Tabela1[[#This Row],[R.A.E]]="SIM",VLOOKUP(Tabela1[[#This Row],[CLASSIFICAÇÃO]],Lista_Susp_!PRAZO,2,0)+Tabela1[[#This Row],[DATA]],"")</f>
        <v/>
      </c>
      <c r="AA1187" s="11"/>
      <c r="AB1187" s="11"/>
      <c r="AE1187" s="3"/>
    </row>
    <row r="1188" spans="1:31" x14ac:dyDescent="0.25">
      <c r="A1188" s="2">
        <v>1187</v>
      </c>
      <c r="C1188" s="35"/>
      <c r="D1188" s="15"/>
      <c r="E1188" s="9"/>
      <c r="F1188" s="33"/>
      <c r="H1188" s="20"/>
      <c r="I1188" s="45"/>
      <c r="J1188" s="3"/>
      <c r="K1188" s="5"/>
      <c r="L1188" s="6"/>
      <c r="M1188" s="3"/>
      <c r="N1188" s="2"/>
      <c r="O1188" s="2"/>
      <c r="S1188" s="3"/>
      <c r="T1188"/>
      <c r="Y1188" s="3"/>
      <c r="Z1188" s="4" t="str">
        <f>IF(Tabela1[[#This Row],[R.A.E]]="SIM",VLOOKUP(Tabela1[[#This Row],[CLASSIFICAÇÃO]],Lista_Susp_!PRAZO,2,0)+Tabela1[[#This Row],[DATA]],"")</f>
        <v/>
      </c>
      <c r="AA1188" s="11"/>
      <c r="AB1188" s="11"/>
      <c r="AE1188" s="3"/>
    </row>
    <row r="1189" spans="1:31" x14ac:dyDescent="0.25">
      <c r="A1189" s="2">
        <v>1188</v>
      </c>
      <c r="C1189" s="35"/>
      <c r="D1189" s="15"/>
      <c r="E1189" s="9"/>
      <c r="F1189" s="33"/>
      <c r="H1189" s="20"/>
      <c r="I1189" s="45"/>
      <c r="J1189" s="3"/>
      <c r="K1189" s="5"/>
      <c r="L1189" s="6"/>
      <c r="M1189" s="3"/>
      <c r="N1189" s="2"/>
      <c r="O1189" s="2"/>
      <c r="S1189" s="3"/>
      <c r="T1189"/>
      <c r="Y1189" s="3"/>
      <c r="Z1189" s="4" t="str">
        <f>IF(Tabela1[[#This Row],[R.A.E]]="SIM",VLOOKUP(Tabela1[[#This Row],[CLASSIFICAÇÃO]],Lista_Susp_!PRAZO,2,0)+Tabela1[[#This Row],[DATA]],"")</f>
        <v/>
      </c>
      <c r="AA1189" s="11"/>
      <c r="AB1189" s="11"/>
      <c r="AE1189" s="3"/>
    </row>
    <row r="1190" spans="1:31" x14ac:dyDescent="0.25">
      <c r="A1190" s="2">
        <v>1189</v>
      </c>
      <c r="C1190" s="35"/>
      <c r="D1190" s="15"/>
      <c r="E1190" s="9"/>
      <c r="F1190" s="33"/>
      <c r="H1190" s="20"/>
      <c r="I1190" s="45"/>
      <c r="J1190" s="3"/>
      <c r="K1190" s="5"/>
      <c r="L1190" s="6"/>
      <c r="M1190" s="3"/>
      <c r="N1190" s="2"/>
      <c r="O1190" s="2"/>
      <c r="S1190" s="3"/>
      <c r="T1190"/>
      <c r="Y1190" s="3"/>
      <c r="Z1190" s="4" t="str">
        <f>IF(Tabela1[[#This Row],[R.A.E]]="SIM",VLOOKUP(Tabela1[[#This Row],[CLASSIFICAÇÃO]],Lista_Susp_!PRAZO,2,0)+Tabela1[[#This Row],[DATA]],"")</f>
        <v/>
      </c>
      <c r="AA1190" s="11"/>
      <c r="AB1190" s="11"/>
      <c r="AE1190" s="3"/>
    </row>
    <row r="1191" spans="1:31" x14ac:dyDescent="0.25">
      <c r="A1191" s="2">
        <v>1190</v>
      </c>
      <c r="C1191" s="35"/>
      <c r="D1191" s="15"/>
      <c r="E1191" s="9"/>
      <c r="F1191" s="33"/>
      <c r="H1191" s="20"/>
      <c r="I1191" s="45"/>
      <c r="J1191" s="3"/>
      <c r="K1191" s="5"/>
      <c r="L1191" s="6"/>
      <c r="M1191" s="3"/>
      <c r="N1191" s="2"/>
      <c r="O1191" s="2"/>
      <c r="S1191" s="3"/>
      <c r="T1191"/>
      <c r="Y1191" s="3"/>
      <c r="Z1191" s="4" t="str">
        <f>IF(Tabela1[[#This Row],[R.A.E]]="SIM",VLOOKUP(Tabela1[[#This Row],[CLASSIFICAÇÃO]],Lista_Susp_!PRAZO,2,0)+Tabela1[[#This Row],[DATA]],"")</f>
        <v/>
      </c>
      <c r="AA1191" s="11"/>
      <c r="AB1191" s="11"/>
      <c r="AE1191" s="3"/>
    </row>
    <row r="1192" spans="1:31" x14ac:dyDescent="0.25">
      <c r="A1192" s="2">
        <v>1191</v>
      </c>
      <c r="C1192" s="35"/>
      <c r="D1192" s="15"/>
      <c r="E1192" s="9"/>
      <c r="F1192" s="33"/>
      <c r="H1192" s="20"/>
      <c r="I1192" s="45"/>
      <c r="J1192" s="3"/>
      <c r="K1192" s="5"/>
      <c r="L1192" s="6"/>
      <c r="M1192" s="3"/>
      <c r="N1192" s="2"/>
      <c r="O1192" s="2"/>
      <c r="S1192" s="3"/>
      <c r="T1192"/>
      <c r="Y1192" s="3"/>
      <c r="Z1192" s="4" t="str">
        <f>IF(Tabela1[[#This Row],[R.A.E]]="SIM",VLOOKUP(Tabela1[[#This Row],[CLASSIFICAÇÃO]],Lista_Susp_!PRAZO,2,0)+Tabela1[[#This Row],[DATA]],"")</f>
        <v/>
      </c>
      <c r="AA1192" s="11"/>
      <c r="AB1192" s="11"/>
      <c r="AE1192" s="3"/>
    </row>
    <row r="1193" spans="1:31" x14ac:dyDescent="0.25">
      <c r="A1193" s="2">
        <v>1192</v>
      </c>
      <c r="C1193" s="35"/>
      <c r="D1193" s="15"/>
      <c r="E1193" s="9"/>
      <c r="F1193" s="33"/>
      <c r="H1193" s="20"/>
      <c r="I1193" s="45"/>
      <c r="J1193" s="3"/>
      <c r="K1193" s="5"/>
      <c r="L1193" s="6"/>
      <c r="M1193" s="3"/>
      <c r="N1193" s="2"/>
      <c r="O1193" s="2"/>
      <c r="S1193" s="3"/>
      <c r="T1193" s="7"/>
      <c r="Y1193" s="3"/>
      <c r="Z1193" s="4" t="str">
        <f>IF(Tabela1[[#This Row],[R.A.E]]="SIM",VLOOKUP(Tabela1[[#This Row],[CLASSIFICAÇÃO]],Lista_Susp_!PRAZO,2,0)+Tabela1[[#This Row],[DATA]],"")</f>
        <v/>
      </c>
      <c r="AA1193" s="11"/>
      <c r="AB1193" s="11"/>
      <c r="AE1193" s="3"/>
    </row>
    <row r="1194" spans="1:31" x14ac:dyDescent="0.25">
      <c r="A1194" s="2">
        <v>1193</v>
      </c>
      <c r="C1194" s="35"/>
      <c r="D1194" s="15"/>
      <c r="E1194" s="9"/>
      <c r="F1194" s="33"/>
      <c r="H1194" s="20"/>
      <c r="I1194" s="45"/>
      <c r="J1194" s="3"/>
      <c r="K1194" s="5"/>
      <c r="L1194" s="6"/>
      <c r="M1194" s="3"/>
      <c r="N1194" s="2"/>
      <c r="O1194" s="2"/>
      <c r="S1194" s="3"/>
      <c r="T1194" s="7"/>
      <c r="Y1194" s="3"/>
      <c r="Z1194" s="4" t="str">
        <f>IF(Tabela1[[#This Row],[R.A.E]]="SIM",VLOOKUP(Tabela1[[#This Row],[CLASSIFICAÇÃO]],Lista_Susp_!PRAZO,2,0)+Tabela1[[#This Row],[DATA]],"")</f>
        <v/>
      </c>
      <c r="AA1194" s="11"/>
      <c r="AB1194" s="11"/>
      <c r="AE1194" s="3"/>
    </row>
    <row r="1195" spans="1:31" x14ac:dyDescent="0.25">
      <c r="A1195" s="2">
        <v>1194</v>
      </c>
      <c r="C1195" s="35"/>
      <c r="D1195" s="15"/>
      <c r="E1195" s="9"/>
      <c r="F1195" s="33"/>
      <c r="H1195" s="20"/>
      <c r="I1195" s="45"/>
      <c r="J1195" s="3"/>
      <c r="K1195" s="5"/>
      <c r="L1195" s="6"/>
      <c r="M1195" s="3"/>
      <c r="N1195" s="2"/>
      <c r="O1195" s="2"/>
      <c r="S1195" s="3"/>
      <c r="T1195" s="7"/>
      <c r="Y1195" s="3"/>
      <c r="Z1195" s="4" t="str">
        <f>IF(Tabela1[[#This Row],[R.A.E]]="SIM",VLOOKUP(Tabela1[[#This Row],[CLASSIFICAÇÃO]],Lista_Susp_!PRAZO,2,0)+Tabela1[[#This Row],[DATA]],"")</f>
        <v/>
      </c>
      <c r="AA1195" s="11"/>
      <c r="AB1195" s="11"/>
      <c r="AD1195" s="4"/>
      <c r="AE1195" s="3"/>
    </row>
    <row r="1196" spans="1:31" x14ac:dyDescent="0.25">
      <c r="A1196" s="2">
        <v>1195</v>
      </c>
      <c r="C1196" s="35"/>
      <c r="D1196" s="15"/>
      <c r="E1196" s="9"/>
      <c r="F1196" s="33"/>
      <c r="H1196" s="20"/>
      <c r="I1196" s="45"/>
      <c r="J1196" s="3"/>
      <c r="K1196" s="5"/>
      <c r="L1196" s="6"/>
      <c r="M1196" s="3"/>
      <c r="N1196" s="2"/>
      <c r="O1196" s="2"/>
      <c r="S1196" s="3"/>
      <c r="T1196" s="7"/>
      <c r="Y1196" s="3"/>
      <c r="Z1196" s="4" t="str">
        <f>IF(Tabela1[[#This Row],[R.A.E]]="SIM",VLOOKUP(Tabela1[[#This Row],[CLASSIFICAÇÃO]],Lista_Susp_!PRAZO,2,0)+Tabela1[[#This Row],[DATA]],"")</f>
        <v/>
      </c>
      <c r="AA1196" s="11"/>
      <c r="AB1196" s="11"/>
      <c r="AE1196" s="3"/>
    </row>
    <row r="1197" spans="1:31" x14ac:dyDescent="0.25">
      <c r="A1197" s="2">
        <v>1196</v>
      </c>
      <c r="C1197" s="35"/>
      <c r="D1197" s="15"/>
      <c r="E1197" s="9"/>
      <c r="F1197" s="33"/>
      <c r="H1197" s="20"/>
      <c r="I1197" s="45"/>
      <c r="J1197" s="3"/>
      <c r="K1197" s="5"/>
      <c r="L1197" s="6"/>
      <c r="M1197" s="3"/>
      <c r="N1197" s="2"/>
      <c r="O1197" s="2"/>
      <c r="S1197" s="3"/>
      <c r="T1197" s="7"/>
      <c r="Y1197" s="3"/>
      <c r="Z1197" s="4" t="str">
        <f>IF(Tabela1[[#This Row],[R.A.E]]="SIM",VLOOKUP(Tabela1[[#This Row],[CLASSIFICAÇÃO]],Lista_Susp_!PRAZO,2,0)+Tabela1[[#This Row],[DATA]],"")</f>
        <v/>
      </c>
      <c r="AA1197" s="11"/>
      <c r="AB1197" s="11"/>
      <c r="AE1197" s="3"/>
    </row>
    <row r="1198" spans="1:31" x14ac:dyDescent="0.25">
      <c r="A1198" s="2">
        <v>1197</v>
      </c>
      <c r="C1198" s="35"/>
      <c r="D1198" s="15"/>
      <c r="E1198" s="9"/>
      <c r="F1198" s="33"/>
      <c r="H1198" s="20"/>
      <c r="I1198" s="45"/>
      <c r="J1198" s="3"/>
      <c r="K1198" s="5"/>
      <c r="L1198" s="6"/>
      <c r="M1198" s="3"/>
      <c r="N1198" s="2"/>
      <c r="O1198" s="2"/>
      <c r="S1198" s="3"/>
      <c r="T1198" s="7"/>
      <c r="Y1198" s="3"/>
      <c r="Z1198" s="4" t="str">
        <f>IF(Tabela1[[#This Row],[R.A.E]]="SIM",VLOOKUP(Tabela1[[#This Row],[CLASSIFICAÇÃO]],Lista_Susp_!PRAZO,2,0)+Tabela1[[#This Row],[DATA]],"")</f>
        <v/>
      </c>
      <c r="AA1198" s="11"/>
      <c r="AB1198" s="11"/>
      <c r="AE1198" s="3"/>
    </row>
    <row r="1199" spans="1:31" x14ac:dyDescent="0.25">
      <c r="A1199" s="2">
        <v>1198</v>
      </c>
      <c r="C1199" s="35"/>
      <c r="D1199" s="15"/>
      <c r="E1199" s="9"/>
      <c r="F1199" s="33"/>
      <c r="H1199" s="20"/>
      <c r="I1199" s="45"/>
      <c r="J1199" s="3"/>
      <c r="K1199" s="5"/>
      <c r="L1199" s="6"/>
      <c r="M1199" s="3"/>
      <c r="N1199" s="2"/>
      <c r="O1199" s="2"/>
      <c r="S1199" s="3"/>
      <c r="T1199"/>
      <c r="Y1199" s="3"/>
      <c r="Z1199" s="4" t="str">
        <f>IF(Tabela1[[#This Row],[R.A.E]]="SIM",VLOOKUP(Tabela1[[#This Row],[CLASSIFICAÇÃO]],Lista_Susp_!PRAZO,2,0)+Tabela1[[#This Row],[DATA]],"")</f>
        <v/>
      </c>
      <c r="AA1199" s="11"/>
      <c r="AB1199" s="11"/>
      <c r="AE1199" s="3"/>
    </row>
    <row r="1200" spans="1:31" x14ac:dyDescent="0.25">
      <c r="A1200" s="2">
        <v>1199</v>
      </c>
      <c r="C1200" s="35"/>
      <c r="D1200" s="15"/>
      <c r="E1200" s="9"/>
      <c r="F1200" s="33"/>
      <c r="H1200" s="20"/>
      <c r="I1200" s="45"/>
      <c r="J1200" s="3"/>
      <c r="K1200" s="5"/>
      <c r="L1200" s="6"/>
      <c r="M1200" s="3"/>
      <c r="N1200" s="2"/>
      <c r="O1200" s="2"/>
      <c r="S1200" s="3"/>
      <c r="T1200"/>
      <c r="Y1200" s="3"/>
      <c r="Z1200" s="4" t="str">
        <f>IF(Tabela1[[#This Row],[R.A.E]]="SIM",VLOOKUP(Tabela1[[#This Row],[CLASSIFICAÇÃO]],Lista_Susp_!PRAZO,2,0)+Tabela1[[#This Row],[DATA]],"")</f>
        <v/>
      </c>
      <c r="AA1200" s="11"/>
      <c r="AB1200" s="11"/>
      <c r="AE1200" s="3"/>
    </row>
    <row r="1201" spans="1:31" x14ac:dyDescent="0.25">
      <c r="A1201" s="2">
        <v>1200</v>
      </c>
      <c r="C1201" s="35"/>
      <c r="D1201" s="15"/>
      <c r="E1201" s="9"/>
      <c r="F1201" s="33"/>
      <c r="H1201" s="20"/>
      <c r="I1201" s="45"/>
      <c r="J1201" s="3"/>
      <c r="K1201" s="5"/>
      <c r="L1201" s="6"/>
      <c r="M1201" s="3"/>
      <c r="N1201" s="2"/>
      <c r="O1201" s="2"/>
      <c r="S1201" s="3"/>
      <c r="T1201"/>
      <c r="Y1201" s="3"/>
      <c r="Z1201" s="4" t="str">
        <f>IF(Tabela1[[#This Row],[R.A.E]]="SIM",VLOOKUP(Tabela1[[#This Row],[CLASSIFICAÇÃO]],Lista_Susp_!PRAZO,2,0)+Tabela1[[#This Row],[DATA]],"")</f>
        <v/>
      </c>
      <c r="AA1201" s="11"/>
      <c r="AB1201" s="11"/>
      <c r="AE1201" s="3"/>
    </row>
    <row r="1202" spans="1:31" x14ac:dyDescent="0.25">
      <c r="A1202" s="2">
        <v>1201</v>
      </c>
      <c r="C1202" s="35"/>
      <c r="D1202" s="15"/>
      <c r="E1202" s="9"/>
      <c r="F1202" s="33"/>
      <c r="H1202" s="20"/>
      <c r="I1202" s="45"/>
      <c r="J1202" s="3"/>
      <c r="K1202" s="5"/>
      <c r="L1202" s="6"/>
      <c r="M1202" s="3"/>
      <c r="N1202" s="2"/>
      <c r="O1202" s="2"/>
      <c r="S1202" s="3"/>
      <c r="T1202" s="38"/>
      <c r="Y1202" s="3"/>
      <c r="Z1202" s="4" t="str">
        <f>IF(Tabela1[[#This Row],[R.A.E]]="SIM",VLOOKUP(Tabela1[[#This Row],[CLASSIFICAÇÃO]],Lista_Susp_!PRAZO,2,0)+Tabela1[[#This Row],[DATA]],"")</f>
        <v/>
      </c>
      <c r="AA1202" s="11"/>
      <c r="AB1202" s="11"/>
      <c r="AE1202" s="3"/>
    </row>
    <row r="1203" spans="1:31" x14ac:dyDescent="0.25">
      <c r="A1203" s="2">
        <v>1202</v>
      </c>
      <c r="C1203" s="35"/>
      <c r="D1203" s="15"/>
      <c r="E1203" s="9"/>
      <c r="F1203" s="33"/>
      <c r="H1203" s="20"/>
      <c r="I1203" s="45"/>
      <c r="J1203" s="3"/>
      <c r="K1203" s="5"/>
      <c r="L1203" s="6"/>
      <c r="M1203" s="3"/>
      <c r="N1203" s="2"/>
      <c r="O1203" s="2"/>
      <c r="S1203" s="3"/>
      <c r="T1203" s="7"/>
      <c r="Y1203" s="3"/>
      <c r="Z1203" s="4" t="str">
        <f>IF(Tabela1[[#This Row],[R.A.E]]="SIM",VLOOKUP(Tabela1[[#This Row],[CLASSIFICAÇÃO]],Lista_Susp_!PRAZO,2,0)+Tabela1[[#This Row],[DATA]],"")</f>
        <v/>
      </c>
      <c r="AA1203" s="11"/>
      <c r="AB1203" s="11"/>
      <c r="AE1203" s="3"/>
    </row>
    <row r="1204" spans="1:31" x14ac:dyDescent="0.25">
      <c r="A1204" s="2">
        <v>1203</v>
      </c>
      <c r="C1204" s="35"/>
      <c r="D1204" s="15"/>
      <c r="E1204" s="9"/>
      <c r="F1204" s="33"/>
      <c r="H1204" s="20"/>
      <c r="I1204" s="45"/>
      <c r="J1204" s="3"/>
      <c r="K1204" s="5"/>
      <c r="L1204" s="6"/>
      <c r="M1204" s="3"/>
      <c r="N1204" s="2"/>
      <c r="O1204" s="2"/>
      <c r="S1204" s="3"/>
      <c r="T1204" s="7"/>
      <c r="Y1204" s="3"/>
      <c r="Z1204" s="4" t="str">
        <f>IF(Tabela1[[#This Row],[R.A.E]]="SIM",VLOOKUP(Tabela1[[#This Row],[CLASSIFICAÇÃO]],Lista_Susp_!PRAZO,2,0)+Tabela1[[#This Row],[DATA]],"")</f>
        <v/>
      </c>
      <c r="AA1204" s="11"/>
      <c r="AB1204" s="11"/>
      <c r="AE1204" s="3"/>
    </row>
    <row r="1205" spans="1:31" x14ac:dyDescent="0.25">
      <c r="A1205" s="2">
        <v>1204</v>
      </c>
      <c r="C1205" s="35"/>
      <c r="D1205" s="15"/>
      <c r="E1205" s="9"/>
      <c r="F1205" s="33"/>
      <c r="H1205" s="20"/>
      <c r="I1205" s="45"/>
      <c r="J1205" s="3"/>
      <c r="K1205" s="5"/>
      <c r="L1205" s="6"/>
      <c r="M1205" s="3"/>
      <c r="N1205" s="2"/>
      <c r="O1205" s="2"/>
      <c r="S1205" s="3"/>
      <c r="T1205"/>
      <c r="Y1205" s="3"/>
      <c r="Z1205" s="4" t="str">
        <f>IF(Tabela1[[#This Row],[R.A.E]]="SIM",VLOOKUP(Tabela1[[#This Row],[CLASSIFICAÇÃO]],Lista_Susp_!PRAZO,2,0)+Tabela1[[#This Row],[DATA]],"")</f>
        <v/>
      </c>
      <c r="AA1205" s="11"/>
      <c r="AB1205" s="11"/>
      <c r="AE1205" s="3"/>
    </row>
    <row r="1206" spans="1:31" x14ac:dyDescent="0.25">
      <c r="A1206" s="67">
        <v>1205</v>
      </c>
      <c r="C1206" s="35"/>
      <c r="D1206" s="15"/>
      <c r="E1206" s="9"/>
      <c r="F1206" s="33"/>
      <c r="H1206" s="20"/>
      <c r="I1206" s="45"/>
      <c r="J1206" s="3"/>
      <c r="K1206" s="5"/>
      <c r="L1206" s="6"/>
      <c r="M1206" s="3"/>
      <c r="N1206" s="2"/>
      <c r="O1206" s="2"/>
      <c r="S1206" s="3"/>
      <c r="T1206" s="7"/>
      <c r="Y1206" s="3"/>
      <c r="Z1206" s="4" t="str">
        <f>IF(Tabela1[[#This Row],[R.A.E]]="SIM",VLOOKUP(Tabela1[[#This Row],[CLASSIFICAÇÃO]],Lista_Susp_!PRAZO,2,0)+Tabela1[[#This Row],[DATA]],"")</f>
        <v/>
      </c>
      <c r="AA1206" s="11"/>
      <c r="AB1206" s="11"/>
      <c r="AE1206" s="3"/>
    </row>
    <row r="1207" spans="1:31" x14ac:dyDescent="0.25">
      <c r="A1207" s="2">
        <v>1206</v>
      </c>
      <c r="C1207" s="35"/>
      <c r="D1207" s="15"/>
      <c r="E1207" s="9"/>
      <c r="F1207" s="33"/>
      <c r="H1207" s="20"/>
      <c r="I1207" s="45"/>
      <c r="J1207" s="3"/>
      <c r="K1207" s="5"/>
      <c r="L1207" s="6"/>
      <c r="M1207" s="3"/>
      <c r="N1207" s="2"/>
      <c r="O1207" s="68"/>
      <c r="P1207" s="68"/>
      <c r="S1207" s="3"/>
      <c r="T1207" s="7"/>
      <c r="Y1207" s="3"/>
      <c r="Z1207" s="4" t="str">
        <f>IF(Tabela1[[#This Row],[R.A.E]]="SIM",VLOOKUP(Tabela1[[#This Row],[CLASSIFICAÇÃO]],Lista_Susp_!PRAZO,2,0)+Tabela1[[#This Row],[DATA]],"")</f>
        <v/>
      </c>
      <c r="AA1207" s="11"/>
      <c r="AB1207" s="11"/>
      <c r="AE1207" s="3"/>
    </row>
    <row r="1208" spans="1:31" x14ac:dyDescent="0.25">
      <c r="A1208" s="2">
        <v>1207</v>
      </c>
      <c r="C1208" s="35"/>
      <c r="D1208" s="15"/>
      <c r="E1208" s="9"/>
      <c r="F1208" s="33"/>
      <c r="H1208" s="20"/>
      <c r="I1208" s="45"/>
      <c r="J1208" s="3"/>
      <c r="K1208" s="5"/>
      <c r="L1208" s="6"/>
      <c r="M1208" s="3"/>
      <c r="N1208" s="2"/>
      <c r="O1208" s="2"/>
      <c r="S1208" s="3"/>
      <c r="T1208" s="7"/>
      <c r="Y1208" s="3"/>
      <c r="Z1208" s="4" t="str">
        <f>IF(Tabela1[[#This Row],[R.A.E]]="SIM",VLOOKUP(Tabela1[[#This Row],[CLASSIFICAÇÃO]],Lista_Susp_!PRAZO,2,0)+Tabela1[[#This Row],[DATA]],"")</f>
        <v/>
      </c>
      <c r="AA1208" s="11"/>
      <c r="AB1208" s="11"/>
      <c r="AE1208" s="3"/>
    </row>
    <row r="1209" spans="1:31" x14ac:dyDescent="0.25">
      <c r="A1209" s="2">
        <v>1208</v>
      </c>
      <c r="C1209" s="35"/>
      <c r="D1209" s="15"/>
      <c r="E1209" s="9"/>
      <c r="F1209" s="33"/>
      <c r="H1209" s="20"/>
      <c r="I1209" s="45"/>
      <c r="J1209" s="3"/>
      <c r="K1209" s="5"/>
      <c r="L1209" s="6"/>
      <c r="M1209" s="3"/>
      <c r="N1209" s="2"/>
      <c r="O1209" s="2"/>
      <c r="S1209" s="3"/>
      <c r="T1209" s="7"/>
      <c r="Y1209" s="3"/>
      <c r="Z1209" s="4" t="str">
        <f>IF(Tabela1[[#This Row],[R.A.E]]="SIM",VLOOKUP(Tabela1[[#This Row],[CLASSIFICAÇÃO]],Lista_Susp_!PRAZO,2,0)+Tabela1[[#This Row],[DATA]],"")</f>
        <v/>
      </c>
      <c r="AA1209" s="11"/>
      <c r="AB1209" s="11"/>
      <c r="AE1209" s="3"/>
    </row>
    <row r="1210" spans="1:31" x14ac:dyDescent="0.25">
      <c r="A1210" s="2">
        <v>1209</v>
      </c>
      <c r="C1210" s="35"/>
      <c r="D1210" s="15"/>
      <c r="E1210" s="9"/>
      <c r="F1210" s="33"/>
      <c r="H1210" s="20"/>
      <c r="I1210" s="45"/>
      <c r="J1210" s="3"/>
      <c r="K1210" s="5"/>
      <c r="L1210" s="6"/>
      <c r="M1210" s="3"/>
      <c r="N1210" s="2"/>
      <c r="O1210" s="2"/>
      <c r="S1210" s="3"/>
      <c r="T1210" s="7"/>
      <c r="Y1210" s="3"/>
      <c r="Z1210" s="4" t="str">
        <f>IF(Tabela1[[#This Row],[R.A.E]]="SIM",VLOOKUP(Tabela1[[#This Row],[CLASSIFICAÇÃO]],Lista_Susp_!PRAZO,2,0)+Tabela1[[#This Row],[DATA]],"")</f>
        <v/>
      </c>
      <c r="AA1210" s="11"/>
      <c r="AB1210" s="11"/>
      <c r="AD1210" s="4"/>
      <c r="AE1210" s="3"/>
    </row>
    <row r="1211" spans="1:31" x14ac:dyDescent="0.25">
      <c r="A1211" s="69">
        <v>1210</v>
      </c>
      <c r="C1211" s="35"/>
      <c r="D1211" s="15"/>
      <c r="E1211" s="9"/>
      <c r="F1211" s="33"/>
      <c r="H1211" s="20"/>
      <c r="I1211" s="45"/>
      <c r="J1211" s="3"/>
      <c r="K1211" s="5"/>
      <c r="L1211" s="6"/>
      <c r="M1211" s="3"/>
      <c r="N1211" s="2"/>
      <c r="O1211" s="2"/>
      <c r="S1211" s="3"/>
      <c r="T1211" s="7"/>
      <c r="Y1211" s="3"/>
      <c r="Z1211" s="4" t="str">
        <f>IF(Tabela1[[#This Row],[R.A.E]]="SIM",VLOOKUP(Tabela1[[#This Row],[CLASSIFICAÇÃO]],Lista_Susp_!PRAZO,2,0)+Tabela1[[#This Row],[DATA]],"")</f>
        <v/>
      </c>
      <c r="AA1211" s="11"/>
      <c r="AB1211" s="11"/>
      <c r="AE1211" s="3"/>
    </row>
    <row r="1212" spans="1:31" x14ac:dyDescent="0.25">
      <c r="A1212" s="2">
        <v>1211</v>
      </c>
      <c r="C1212" s="35"/>
      <c r="D1212" s="15"/>
      <c r="E1212" s="9"/>
      <c r="F1212" s="33"/>
      <c r="H1212" s="20"/>
      <c r="I1212" s="45"/>
      <c r="J1212" s="3"/>
      <c r="K1212" s="5"/>
      <c r="L1212" s="6"/>
      <c r="M1212" s="3"/>
      <c r="N1212" s="2"/>
      <c r="O1212" s="2"/>
      <c r="S1212" s="3"/>
      <c r="T1212" s="7"/>
      <c r="Y1212" s="3"/>
      <c r="Z1212" s="4" t="str">
        <f>IF(Tabela1[[#This Row],[R.A.E]]="SIM",VLOOKUP(Tabela1[[#This Row],[CLASSIFICAÇÃO]],Lista_Susp_!PRAZO,2,0)+Tabela1[[#This Row],[DATA]],"")</f>
        <v/>
      </c>
      <c r="AA1212" s="11"/>
      <c r="AB1212" s="11"/>
      <c r="AE1212" s="3"/>
    </row>
    <row r="1213" spans="1:31" x14ac:dyDescent="0.25">
      <c r="A1213" s="2">
        <v>1212</v>
      </c>
      <c r="C1213" s="35"/>
      <c r="D1213" s="15"/>
      <c r="E1213" s="9"/>
      <c r="F1213" s="33"/>
      <c r="H1213" s="20"/>
      <c r="I1213" s="45"/>
      <c r="J1213" s="3"/>
      <c r="K1213" s="5"/>
      <c r="L1213" s="6"/>
      <c r="M1213" s="3"/>
      <c r="N1213" s="2"/>
      <c r="O1213" s="2"/>
      <c r="S1213" s="3"/>
      <c r="T1213" s="7"/>
      <c r="Y1213" s="3"/>
      <c r="Z1213" s="4" t="str">
        <f>IF(Tabela1[[#This Row],[R.A.E]]="SIM",VLOOKUP(Tabela1[[#This Row],[CLASSIFICAÇÃO]],Lista_Susp_!PRAZO,2,0)+Tabela1[[#This Row],[DATA]],"")</f>
        <v/>
      </c>
      <c r="AA1213" s="11"/>
      <c r="AB1213" s="11"/>
      <c r="AE1213" s="3"/>
    </row>
    <row r="1214" spans="1:31" x14ac:dyDescent="0.25">
      <c r="A1214" s="2">
        <v>1213</v>
      </c>
      <c r="C1214" s="35"/>
      <c r="D1214" s="15"/>
      <c r="E1214" s="9"/>
      <c r="F1214" s="33"/>
      <c r="H1214" s="20"/>
      <c r="I1214" s="45"/>
      <c r="J1214" s="3"/>
      <c r="K1214" s="5"/>
      <c r="L1214" s="6"/>
      <c r="M1214" s="3"/>
      <c r="N1214" s="2"/>
      <c r="O1214" s="2"/>
      <c r="S1214" s="3"/>
      <c r="T1214" s="7"/>
      <c r="Y1214" s="3"/>
      <c r="Z1214" s="4" t="str">
        <f>IF(Tabela1[[#This Row],[R.A.E]]="SIM",VLOOKUP(Tabela1[[#This Row],[CLASSIFICAÇÃO]],Lista_Susp_!PRAZO,2,0)+Tabela1[[#This Row],[DATA]],"")</f>
        <v/>
      </c>
      <c r="AA1214" s="11"/>
      <c r="AB1214" s="11"/>
      <c r="AD1214" s="4"/>
      <c r="AE1214" s="3"/>
    </row>
    <row r="1215" spans="1:31" x14ac:dyDescent="0.25">
      <c r="A1215" s="2">
        <v>1214</v>
      </c>
      <c r="C1215" s="35"/>
      <c r="D1215" s="15"/>
      <c r="E1215" s="9"/>
      <c r="F1215" s="33"/>
      <c r="H1215" s="20"/>
      <c r="I1215" s="45"/>
      <c r="J1215" s="3"/>
      <c r="K1215" s="5"/>
      <c r="L1215" s="6"/>
      <c r="M1215" s="3"/>
      <c r="N1215" s="2"/>
      <c r="O1215" s="2"/>
      <c r="S1215" s="3"/>
      <c r="T1215" s="7"/>
      <c r="Y1215" s="3"/>
      <c r="Z1215" s="4" t="str">
        <f>IF(Tabela1[[#This Row],[R.A.E]]="SIM",VLOOKUP(Tabela1[[#This Row],[CLASSIFICAÇÃO]],Lista_Susp_!PRAZO,2,0)+Tabela1[[#This Row],[DATA]],"")</f>
        <v/>
      </c>
      <c r="AA1215" s="11"/>
      <c r="AB1215" s="11"/>
      <c r="AD1215" s="4"/>
      <c r="AE1215" s="3"/>
    </row>
    <row r="1216" spans="1:31" x14ac:dyDescent="0.25">
      <c r="A1216" s="2">
        <v>1215</v>
      </c>
      <c r="C1216" s="35"/>
      <c r="D1216" s="15"/>
      <c r="E1216" s="9"/>
      <c r="F1216" s="33"/>
      <c r="H1216" s="20"/>
      <c r="I1216" s="45"/>
      <c r="J1216" s="3"/>
      <c r="K1216" s="5"/>
      <c r="L1216" s="6"/>
      <c r="M1216" s="3"/>
      <c r="N1216" s="2"/>
      <c r="O1216" s="68"/>
      <c r="P1216" s="68"/>
      <c r="S1216" s="3"/>
      <c r="T1216"/>
      <c r="Y1216" s="3"/>
      <c r="Z1216" s="4" t="str">
        <f>IF(Tabela1[[#This Row],[R.A.E]]="SIM",VLOOKUP(Tabela1[[#This Row],[CLASSIFICAÇÃO]],Lista_Susp_!PRAZO,2,0)+Tabela1[[#This Row],[DATA]],"")</f>
        <v/>
      </c>
      <c r="AA1216" s="11"/>
      <c r="AB1216" s="11"/>
      <c r="AE1216" s="3"/>
    </row>
    <row r="1217" spans="1:31" x14ac:dyDescent="0.25">
      <c r="A1217" s="2">
        <v>1216</v>
      </c>
      <c r="C1217" s="35"/>
      <c r="D1217" s="15"/>
      <c r="E1217" s="9"/>
      <c r="F1217" s="33"/>
      <c r="H1217" s="20"/>
      <c r="I1217" s="45"/>
      <c r="J1217" s="3"/>
      <c r="K1217" s="5"/>
      <c r="L1217" s="6"/>
      <c r="M1217" s="3"/>
      <c r="N1217" s="2"/>
      <c r="O1217" s="68"/>
      <c r="P1217" s="68"/>
      <c r="S1217" s="3"/>
      <c r="T1217"/>
      <c r="Y1217" s="3"/>
      <c r="Z1217" s="4" t="str">
        <f>IF(Tabela1[[#This Row],[R.A.E]]="SIM",VLOOKUP(Tabela1[[#This Row],[CLASSIFICAÇÃO]],Lista_Susp_!PRAZO,2,0)+Tabela1[[#This Row],[DATA]],"")</f>
        <v/>
      </c>
      <c r="AA1217" s="11"/>
      <c r="AB1217" s="11"/>
      <c r="AE1217" s="3"/>
    </row>
    <row r="1218" spans="1:31" x14ac:dyDescent="0.25">
      <c r="A1218" s="2">
        <v>1217</v>
      </c>
      <c r="C1218" s="35"/>
      <c r="D1218" s="15"/>
      <c r="E1218" s="9"/>
      <c r="F1218" s="33"/>
      <c r="H1218" s="20"/>
      <c r="I1218" s="45"/>
      <c r="J1218" s="3"/>
      <c r="K1218" s="5"/>
      <c r="L1218" s="6"/>
      <c r="M1218" s="3"/>
      <c r="N1218" s="2"/>
      <c r="O1218" s="68"/>
      <c r="P1218" s="68"/>
      <c r="S1218" s="3"/>
      <c r="T1218"/>
      <c r="Y1218" s="3"/>
      <c r="Z1218" s="4" t="str">
        <f>IF(Tabela1[[#This Row],[R.A.E]]="SIM",VLOOKUP(Tabela1[[#This Row],[CLASSIFICAÇÃO]],Lista_Susp_!PRAZO,2,0)+Tabela1[[#This Row],[DATA]],"")</f>
        <v/>
      </c>
      <c r="AA1218" s="11"/>
      <c r="AB1218" s="11"/>
      <c r="AE1218" s="3"/>
    </row>
    <row r="1219" spans="1:31" x14ac:dyDescent="0.25">
      <c r="A1219" s="2">
        <v>1218</v>
      </c>
      <c r="C1219" s="35"/>
      <c r="D1219" s="15"/>
      <c r="E1219" s="9"/>
      <c r="F1219" s="33"/>
      <c r="H1219" s="20"/>
      <c r="I1219" s="45"/>
      <c r="J1219" s="3"/>
      <c r="K1219" s="5"/>
      <c r="L1219" s="6"/>
      <c r="M1219" s="3"/>
      <c r="N1219" s="2"/>
      <c r="O1219" s="68"/>
      <c r="P1219" s="68"/>
      <c r="S1219" s="3"/>
      <c r="T1219"/>
      <c r="Y1219" s="3"/>
      <c r="Z1219" s="4" t="str">
        <f>IF(Tabela1[[#This Row],[R.A.E]]="SIM",VLOOKUP(Tabela1[[#This Row],[CLASSIFICAÇÃO]],Lista_Susp_!PRAZO,2,0)+Tabela1[[#This Row],[DATA]],"")</f>
        <v/>
      </c>
      <c r="AA1219" s="11"/>
      <c r="AB1219" s="11"/>
      <c r="AE1219" s="3"/>
    </row>
    <row r="1220" spans="1:31" x14ac:dyDescent="0.25">
      <c r="A1220" s="2">
        <v>1219</v>
      </c>
      <c r="C1220" s="35"/>
      <c r="D1220" s="15"/>
      <c r="E1220" s="9"/>
      <c r="F1220" s="33"/>
      <c r="H1220" s="20"/>
      <c r="I1220" s="45"/>
      <c r="J1220" s="3"/>
      <c r="K1220" s="5"/>
      <c r="L1220" s="6"/>
      <c r="M1220" s="3"/>
      <c r="N1220" s="2"/>
      <c r="O1220" s="2"/>
      <c r="S1220" s="3"/>
      <c r="T1220"/>
      <c r="Y1220" s="3"/>
      <c r="Z1220" s="4" t="str">
        <f>IF(Tabela1[[#This Row],[R.A.E]]="SIM",VLOOKUP(Tabela1[[#This Row],[CLASSIFICAÇÃO]],Lista_Susp_!PRAZO,2,0)+Tabela1[[#This Row],[DATA]],"")</f>
        <v/>
      </c>
      <c r="AA1220" s="11"/>
      <c r="AB1220" s="11"/>
      <c r="AE1220" s="3"/>
    </row>
    <row r="1221" spans="1:31" x14ac:dyDescent="0.25">
      <c r="A1221" s="2">
        <v>1220</v>
      </c>
      <c r="C1221" s="35"/>
      <c r="D1221" s="15"/>
      <c r="E1221" s="9"/>
      <c r="F1221" s="33"/>
      <c r="H1221" s="20"/>
      <c r="I1221" s="45"/>
      <c r="J1221" s="3"/>
      <c r="K1221" s="5"/>
      <c r="L1221" s="6"/>
      <c r="M1221" s="3"/>
      <c r="N1221" s="2"/>
      <c r="O1221" s="2"/>
      <c r="S1221" s="3"/>
      <c r="T1221" s="7"/>
      <c r="Y1221" s="3"/>
      <c r="Z1221" s="4" t="str">
        <f>IF(Tabela1[[#This Row],[R.A.E]]="SIM",VLOOKUP(Tabela1[[#This Row],[CLASSIFICAÇÃO]],Lista_Susp_!PRAZO,2,0)+Tabela1[[#This Row],[DATA]],"")</f>
        <v/>
      </c>
      <c r="AA1221" s="11"/>
      <c r="AB1221" s="11"/>
      <c r="AE1221" s="3"/>
    </row>
    <row r="1222" spans="1:31" x14ac:dyDescent="0.25">
      <c r="A1222" s="2">
        <v>1221</v>
      </c>
      <c r="C1222" s="35"/>
      <c r="D1222" s="15"/>
      <c r="E1222" s="9"/>
      <c r="F1222" s="33"/>
      <c r="H1222" s="20"/>
      <c r="I1222" s="45"/>
      <c r="J1222" s="3"/>
      <c r="K1222" s="5"/>
      <c r="L1222" s="6"/>
      <c r="M1222" s="3"/>
      <c r="O1222" s="2"/>
      <c r="S1222" s="3"/>
      <c r="T1222" s="7"/>
      <c r="Y1222" s="3"/>
      <c r="Z1222" s="4" t="str">
        <f>IF(Tabela1[[#This Row],[R.A.E]]="SIM",VLOOKUP(Tabela1[[#This Row],[CLASSIFICAÇÃO]],Lista_Susp_!PRAZO,2,0)+Tabela1[[#This Row],[DATA]],"")</f>
        <v/>
      </c>
      <c r="AA1222" s="11"/>
      <c r="AB1222" s="11"/>
      <c r="AE1222" s="3"/>
    </row>
    <row r="1223" spans="1:31" x14ac:dyDescent="0.25">
      <c r="A1223" s="67">
        <v>1222</v>
      </c>
      <c r="C1223" s="35"/>
      <c r="D1223" s="15"/>
      <c r="E1223" s="9"/>
      <c r="F1223" s="33"/>
      <c r="H1223" s="20"/>
      <c r="I1223" s="45"/>
      <c r="J1223" s="3"/>
      <c r="K1223" s="5"/>
      <c r="L1223" s="6"/>
      <c r="M1223" s="3"/>
      <c r="N1223" s="2"/>
      <c r="O1223" s="2"/>
      <c r="S1223" s="3"/>
      <c r="T1223" s="7"/>
      <c r="Y1223" s="3"/>
      <c r="Z1223" s="4" t="str">
        <f>IF(Tabela1[[#This Row],[R.A.E]]="SIM",VLOOKUP(Tabela1[[#This Row],[CLASSIFICAÇÃO]],Lista_Susp_!PRAZO,2,0)+Tabela1[[#This Row],[DATA]],"")</f>
        <v/>
      </c>
      <c r="AA1223" s="11"/>
      <c r="AB1223" s="11"/>
      <c r="AE1223" s="3"/>
    </row>
    <row r="1224" spans="1:31" x14ac:dyDescent="0.25">
      <c r="A1224" s="19">
        <v>1223</v>
      </c>
      <c r="C1224" s="35"/>
      <c r="D1224" s="15"/>
      <c r="E1224" s="9"/>
      <c r="F1224" s="33"/>
      <c r="H1224" s="20"/>
      <c r="I1224" s="45"/>
      <c r="J1224" s="3"/>
      <c r="K1224" s="5"/>
      <c r="L1224" s="6"/>
      <c r="M1224" s="3"/>
      <c r="N1224" s="2"/>
      <c r="O1224" s="2"/>
      <c r="S1224" s="3"/>
      <c r="T1224" s="7"/>
      <c r="Y1224" s="3"/>
      <c r="Z1224" s="4" t="str">
        <f>IF(Tabela1[[#This Row],[R.A.E]]="SIM",VLOOKUP(Tabela1[[#This Row],[CLASSIFICAÇÃO]],Lista_Susp_!PRAZO,2,0)+Tabela1[[#This Row],[DATA]],"")</f>
        <v/>
      </c>
      <c r="AA1224" s="11"/>
      <c r="AB1224" s="11"/>
      <c r="AD1224" s="4"/>
      <c r="AE1224" s="3"/>
    </row>
    <row r="1225" spans="1:31" x14ac:dyDescent="0.25">
      <c r="A1225" s="2">
        <v>1224</v>
      </c>
      <c r="C1225" s="35"/>
      <c r="D1225" s="15"/>
      <c r="E1225" s="9"/>
      <c r="F1225" s="33"/>
      <c r="H1225" s="20"/>
      <c r="I1225" s="45"/>
      <c r="J1225" s="3"/>
      <c r="K1225" s="5"/>
      <c r="L1225" s="6"/>
      <c r="M1225" s="3"/>
      <c r="N1225" s="2"/>
      <c r="O1225" s="2"/>
      <c r="S1225" s="3"/>
      <c r="T1225" s="7"/>
      <c r="Y1225" s="3"/>
      <c r="Z1225" s="4" t="str">
        <f>IF(Tabela1[[#This Row],[R.A.E]]="SIM",VLOOKUP(Tabela1[[#This Row],[CLASSIFICAÇÃO]],Lista_Susp_!PRAZO,2,0)+Tabela1[[#This Row],[DATA]],"")</f>
        <v/>
      </c>
      <c r="AA1225" s="11"/>
      <c r="AB1225" s="11"/>
      <c r="AD1225" s="4"/>
      <c r="AE1225" s="3"/>
    </row>
    <row r="1226" spans="1:31" x14ac:dyDescent="0.25">
      <c r="A1226" s="2">
        <v>1225</v>
      </c>
      <c r="C1226" s="35"/>
      <c r="D1226" s="15"/>
      <c r="E1226" s="9"/>
      <c r="F1226" s="33"/>
      <c r="H1226" s="20"/>
      <c r="I1226" s="45"/>
      <c r="J1226" s="3"/>
      <c r="K1226" s="5"/>
      <c r="L1226" s="6"/>
      <c r="M1226" s="3"/>
      <c r="N1226" s="2"/>
      <c r="O1226" s="2"/>
      <c r="S1226" s="3"/>
      <c r="T1226" s="7"/>
      <c r="Y1226" s="3"/>
      <c r="Z1226" s="4" t="str">
        <f>IF(Tabela1[[#This Row],[R.A.E]]="SIM",VLOOKUP(Tabela1[[#This Row],[CLASSIFICAÇÃO]],Lista_Susp_!PRAZO,2,0)+Tabela1[[#This Row],[DATA]],"")</f>
        <v/>
      </c>
      <c r="AA1226" s="11"/>
      <c r="AB1226" s="11"/>
      <c r="AE1226" s="3"/>
    </row>
    <row r="1227" spans="1:31" x14ac:dyDescent="0.25">
      <c r="A1227" s="67">
        <v>1226</v>
      </c>
      <c r="C1227" s="35"/>
      <c r="D1227" s="15"/>
      <c r="E1227" s="9"/>
      <c r="F1227" s="33"/>
      <c r="H1227" s="20"/>
      <c r="I1227" s="45"/>
      <c r="J1227" s="3"/>
      <c r="K1227" s="5"/>
      <c r="L1227" s="6"/>
      <c r="M1227" s="3"/>
      <c r="N1227" s="2"/>
      <c r="O1227" s="2"/>
      <c r="S1227" s="3"/>
      <c r="T1227" s="7"/>
      <c r="Y1227" s="3"/>
      <c r="Z1227" s="4" t="str">
        <f>IF(Tabela1[[#This Row],[R.A.E]]="SIM",VLOOKUP(Tabela1[[#This Row],[CLASSIFICAÇÃO]],Lista_Susp_!PRAZO,2,0)+Tabela1[[#This Row],[DATA]],"")</f>
        <v/>
      </c>
      <c r="AA1227" s="11"/>
      <c r="AB1227" s="11"/>
      <c r="AE1227" s="3"/>
    </row>
    <row r="1228" spans="1:31" x14ac:dyDescent="0.25">
      <c r="A1228" s="2">
        <v>1227</v>
      </c>
      <c r="C1228" s="35"/>
      <c r="D1228" s="15"/>
      <c r="E1228" s="9"/>
      <c r="F1228" s="33"/>
      <c r="H1228" s="20"/>
      <c r="I1228" s="45"/>
      <c r="J1228" s="3"/>
      <c r="K1228" s="5"/>
      <c r="L1228" s="6"/>
      <c r="M1228" s="3"/>
      <c r="N1228" s="2"/>
      <c r="O1228" s="2"/>
      <c r="S1228" s="3"/>
      <c r="T1228"/>
      <c r="Y1228" s="3"/>
      <c r="Z1228" s="4" t="str">
        <f>IF(Tabela1[[#This Row],[R.A.E]]="SIM",VLOOKUP(Tabela1[[#This Row],[CLASSIFICAÇÃO]],Lista_Susp_!PRAZO,2,0)+Tabela1[[#This Row],[DATA]],"")</f>
        <v/>
      </c>
      <c r="AA1228" s="11"/>
      <c r="AB1228" s="11"/>
      <c r="AE1228" s="3"/>
    </row>
    <row r="1229" spans="1:31" x14ac:dyDescent="0.25">
      <c r="A1229" s="2">
        <v>1228</v>
      </c>
      <c r="C1229" s="35"/>
      <c r="D1229" s="15"/>
      <c r="E1229" s="9"/>
      <c r="F1229" s="33"/>
      <c r="H1229" s="20"/>
      <c r="I1229" s="45"/>
      <c r="J1229" s="3"/>
      <c r="K1229" s="5"/>
      <c r="L1229" s="6"/>
      <c r="M1229" s="3"/>
      <c r="N1229" s="2"/>
      <c r="O1229" s="2"/>
      <c r="S1229" s="3"/>
      <c r="T1229"/>
      <c r="Y1229" s="3"/>
      <c r="Z1229" s="4" t="str">
        <f>IF(Tabela1[[#This Row],[R.A.E]]="SIM",VLOOKUP(Tabela1[[#This Row],[CLASSIFICAÇÃO]],Lista_Susp_!PRAZO,2,0)+Tabela1[[#This Row],[DATA]],"")</f>
        <v/>
      </c>
      <c r="AA1229" s="11"/>
      <c r="AB1229" s="11"/>
      <c r="AE1229" s="3"/>
    </row>
    <row r="1230" spans="1:31" x14ac:dyDescent="0.25">
      <c r="A1230" s="2">
        <v>1229</v>
      </c>
      <c r="C1230" s="35"/>
      <c r="D1230" s="15"/>
      <c r="E1230" s="9"/>
      <c r="F1230" s="33"/>
      <c r="H1230" s="20"/>
      <c r="I1230" s="45"/>
      <c r="J1230" s="3"/>
      <c r="K1230" s="5"/>
      <c r="L1230" s="6"/>
      <c r="M1230" s="3"/>
      <c r="N1230" s="2"/>
      <c r="O1230" s="2"/>
      <c r="S1230" s="3"/>
      <c r="T1230"/>
      <c r="Y1230" s="3"/>
      <c r="Z1230" s="4" t="str">
        <f>IF(Tabela1[[#This Row],[R.A.E]]="SIM",VLOOKUP(Tabela1[[#This Row],[CLASSIFICAÇÃO]],Lista_Susp_!PRAZO,2,0)+Tabela1[[#This Row],[DATA]],"")</f>
        <v/>
      </c>
      <c r="AA1230" s="11"/>
      <c r="AB1230" s="11"/>
      <c r="AE1230" s="3"/>
    </row>
    <row r="1231" spans="1:31" x14ac:dyDescent="0.25">
      <c r="A1231" s="2">
        <v>1230</v>
      </c>
      <c r="C1231" s="35"/>
      <c r="D1231" s="15"/>
      <c r="E1231" s="9"/>
      <c r="F1231" s="33"/>
      <c r="H1231" s="20"/>
      <c r="I1231" s="45"/>
      <c r="J1231" s="3"/>
      <c r="K1231" s="5"/>
      <c r="L1231" s="6"/>
      <c r="M1231" s="3"/>
      <c r="N1231" s="2"/>
      <c r="O1231" s="2"/>
      <c r="S1231" s="3"/>
      <c r="T1231"/>
      <c r="Y1231" s="3"/>
      <c r="Z1231" s="4" t="str">
        <f>IF(Tabela1[[#This Row],[R.A.E]]="SIM",VLOOKUP(Tabela1[[#This Row],[CLASSIFICAÇÃO]],Lista_Susp_!PRAZO,2,0)+Tabela1[[#This Row],[DATA]],"")</f>
        <v/>
      </c>
      <c r="AA1231" s="11"/>
      <c r="AB1231" s="11"/>
      <c r="AE1231" s="3"/>
    </row>
    <row r="1232" spans="1:31" x14ac:dyDescent="0.25">
      <c r="A1232" s="2">
        <v>1231</v>
      </c>
      <c r="C1232" s="35"/>
      <c r="D1232" s="15"/>
      <c r="E1232" s="9"/>
      <c r="F1232" s="33"/>
      <c r="H1232" s="20"/>
      <c r="I1232" s="45"/>
      <c r="J1232" s="3"/>
      <c r="K1232" s="5"/>
      <c r="L1232" s="6"/>
      <c r="M1232" s="3"/>
      <c r="N1232" s="2"/>
      <c r="O1232" s="2"/>
      <c r="S1232" s="3"/>
      <c r="T1232"/>
      <c r="Y1232" s="3"/>
      <c r="Z1232" s="4" t="str">
        <f>IF(Tabela1[[#This Row],[R.A.E]]="SIM",VLOOKUP(Tabela1[[#This Row],[CLASSIFICAÇÃO]],Lista_Susp_!PRAZO,2,0)+Tabela1[[#This Row],[DATA]],"")</f>
        <v/>
      </c>
      <c r="AA1232" s="11"/>
      <c r="AB1232" s="11"/>
      <c r="AE1232" s="3"/>
    </row>
    <row r="1233" spans="1:31" x14ac:dyDescent="0.25">
      <c r="A1233" s="2">
        <v>1232</v>
      </c>
      <c r="C1233" s="35"/>
      <c r="D1233" s="15"/>
      <c r="E1233" s="9"/>
      <c r="F1233" s="33"/>
      <c r="H1233" s="20"/>
      <c r="I1233" s="45"/>
      <c r="J1233" s="3"/>
      <c r="K1233" s="5"/>
      <c r="L1233" s="6"/>
      <c r="M1233" s="3"/>
      <c r="N1233" s="2"/>
      <c r="O1233" s="2"/>
      <c r="S1233" s="3"/>
      <c r="T1233" s="7"/>
      <c r="Y1233" s="3"/>
      <c r="Z1233" s="4" t="str">
        <f>IF(Tabela1[[#This Row],[R.A.E]]="SIM",VLOOKUP(Tabela1[[#This Row],[CLASSIFICAÇÃO]],Lista_Susp_!PRAZO,2,0)+Tabela1[[#This Row],[DATA]],"")</f>
        <v/>
      </c>
      <c r="AA1233" s="11"/>
      <c r="AB1233" s="11"/>
      <c r="AE1233" s="3"/>
    </row>
    <row r="1234" spans="1:31" x14ac:dyDescent="0.25">
      <c r="A1234" s="2">
        <v>1233</v>
      </c>
      <c r="C1234" s="35"/>
      <c r="D1234" s="15"/>
      <c r="E1234" s="9"/>
      <c r="F1234" s="33"/>
      <c r="H1234" s="20"/>
      <c r="I1234" s="45"/>
      <c r="J1234" s="3"/>
      <c r="K1234" s="5"/>
      <c r="L1234" s="6"/>
      <c r="M1234" s="3"/>
      <c r="N1234" s="2"/>
      <c r="O1234" s="2"/>
      <c r="S1234" s="3"/>
      <c r="T1234" s="7"/>
      <c r="Y1234" s="3"/>
      <c r="Z1234" s="4" t="str">
        <f>IF(Tabela1[[#This Row],[R.A.E]]="SIM",VLOOKUP(Tabela1[[#This Row],[CLASSIFICAÇÃO]],Lista_Susp_!PRAZO,2,0)+Tabela1[[#This Row],[DATA]],"")</f>
        <v/>
      </c>
      <c r="AA1234" s="11"/>
      <c r="AB1234" s="11"/>
      <c r="AD1234" s="4"/>
      <c r="AE1234" s="3"/>
    </row>
    <row r="1235" spans="1:31" x14ac:dyDescent="0.25">
      <c r="A1235" s="2">
        <v>1234</v>
      </c>
      <c r="C1235" s="35"/>
      <c r="D1235" s="15"/>
      <c r="E1235" s="9"/>
      <c r="F1235" s="33"/>
      <c r="H1235" s="20"/>
      <c r="I1235" s="45"/>
      <c r="J1235" s="3"/>
      <c r="K1235" s="5"/>
      <c r="L1235" s="6"/>
      <c r="M1235" s="3"/>
      <c r="N1235" s="2"/>
      <c r="O1235" s="2"/>
      <c r="S1235" s="3"/>
      <c r="T1235" s="7"/>
      <c r="Y1235" s="3"/>
      <c r="Z1235" s="4" t="str">
        <f>IF(Tabela1[[#This Row],[R.A.E]]="SIM",VLOOKUP(Tabela1[[#This Row],[CLASSIFICAÇÃO]],Lista_Susp_!PRAZO,2,0)+Tabela1[[#This Row],[DATA]],"")</f>
        <v/>
      </c>
      <c r="AA1235" s="11"/>
      <c r="AB1235" s="11"/>
      <c r="AE1235" s="3"/>
    </row>
    <row r="1236" spans="1:31" x14ac:dyDescent="0.25">
      <c r="A1236" s="2">
        <v>1235</v>
      </c>
      <c r="C1236" s="35"/>
      <c r="D1236" s="15"/>
      <c r="E1236" s="9"/>
      <c r="F1236" s="33"/>
      <c r="H1236" s="20"/>
      <c r="I1236" s="45"/>
      <c r="J1236" s="3"/>
      <c r="K1236" s="5"/>
      <c r="L1236" s="6"/>
      <c r="M1236" s="3"/>
      <c r="N1236" s="2"/>
      <c r="O1236" s="2"/>
      <c r="S1236" s="3"/>
      <c r="T1236" s="7"/>
      <c r="Y1236" s="3"/>
      <c r="Z1236" s="4" t="str">
        <f>IF(Tabela1[[#This Row],[R.A.E]]="SIM",VLOOKUP(Tabela1[[#This Row],[CLASSIFICAÇÃO]],Lista_Susp_!PRAZO,2,0)+Tabela1[[#This Row],[DATA]],"")</f>
        <v/>
      </c>
      <c r="AA1236" s="11"/>
      <c r="AB1236" s="11"/>
      <c r="AD1236" s="4"/>
      <c r="AE1236" s="3"/>
    </row>
    <row r="1237" spans="1:31" x14ac:dyDescent="0.25">
      <c r="A1237" s="2">
        <v>1236</v>
      </c>
      <c r="C1237" s="35"/>
      <c r="D1237" s="15"/>
      <c r="E1237" s="9"/>
      <c r="F1237" s="33"/>
      <c r="H1237" s="20"/>
      <c r="I1237" s="45"/>
      <c r="J1237" s="3"/>
      <c r="K1237" s="5"/>
      <c r="L1237" s="6"/>
      <c r="M1237" s="3"/>
      <c r="N1237" s="2"/>
      <c r="O1237" s="2"/>
      <c r="S1237" s="3"/>
      <c r="T1237" s="7"/>
      <c r="Y1237" s="3"/>
      <c r="Z1237" s="4" t="str">
        <f>IF(Tabela1[[#This Row],[R.A.E]]="SIM",VLOOKUP(Tabela1[[#This Row],[CLASSIFICAÇÃO]],Lista_Susp_!PRAZO,2,0)+Tabela1[[#This Row],[DATA]],"")</f>
        <v/>
      </c>
      <c r="AA1237" s="11"/>
      <c r="AB1237" s="11"/>
      <c r="AE1237" s="3"/>
    </row>
    <row r="1238" spans="1:31" x14ac:dyDescent="0.25">
      <c r="A1238" s="2">
        <v>1237</v>
      </c>
      <c r="C1238" s="35"/>
      <c r="D1238" s="15"/>
      <c r="E1238" s="9"/>
      <c r="F1238" s="33"/>
      <c r="H1238" s="20"/>
      <c r="I1238" s="45"/>
      <c r="J1238" s="3"/>
      <c r="K1238" s="5"/>
      <c r="L1238" s="6"/>
      <c r="M1238" s="3"/>
      <c r="N1238" s="2"/>
      <c r="O1238" s="2"/>
      <c r="S1238" s="3"/>
      <c r="T1238" s="7"/>
      <c r="Y1238" s="3"/>
      <c r="Z1238" s="4" t="str">
        <f>IF(Tabela1[[#This Row],[R.A.E]]="SIM",VLOOKUP(Tabela1[[#This Row],[CLASSIFICAÇÃO]],Lista_Susp_!PRAZO,2,0)+Tabela1[[#This Row],[DATA]],"")</f>
        <v/>
      </c>
      <c r="AA1238" s="11"/>
      <c r="AB1238" s="11"/>
      <c r="AE1238" s="3"/>
    </row>
    <row r="1239" spans="1:31" x14ac:dyDescent="0.25">
      <c r="A1239" s="2">
        <v>1238</v>
      </c>
      <c r="C1239" s="35"/>
      <c r="D1239" s="15"/>
      <c r="E1239" s="9"/>
      <c r="F1239" s="33"/>
      <c r="H1239" s="20"/>
      <c r="I1239" s="45"/>
      <c r="J1239" s="3"/>
      <c r="K1239" s="5"/>
      <c r="L1239" s="6"/>
      <c r="M1239" s="3"/>
      <c r="N1239" s="2"/>
      <c r="O1239" s="2"/>
      <c r="S1239" s="3"/>
      <c r="T1239" s="7"/>
      <c r="Y1239" s="3"/>
      <c r="Z1239" s="4" t="str">
        <f>IF(Tabela1[[#This Row],[R.A.E]]="SIM",VLOOKUP(Tabela1[[#This Row],[CLASSIFICAÇÃO]],Lista_Susp_!PRAZO,2,0)+Tabela1[[#This Row],[DATA]],"")</f>
        <v/>
      </c>
      <c r="AA1239" s="11"/>
      <c r="AB1239" s="11"/>
      <c r="AC1239" s="4"/>
      <c r="AE1239" s="3"/>
    </row>
    <row r="1240" spans="1:31" x14ac:dyDescent="0.25">
      <c r="A1240" s="2">
        <v>1239</v>
      </c>
      <c r="C1240" s="35"/>
      <c r="D1240" s="15"/>
      <c r="E1240" s="9"/>
      <c r="F1240" s="33"/>
      <c r="H1240" s="20"/>
      <c r="I1240" s="45"/>
      <c r="J1240" s="3"/>
      <c r="K1240" s="5"/>
      <c r="L1240" s="6"/>
      <c r="M1240" s="3"/>
      <c r="N1240" s="2"/>
      <c r="O1240" s="2"/>
      <c r="S1240" s="3"/>
      <c r="T1240" s="7"/>
      <c r="Y1240" s="3"/>
      <c r="Z1240" s="4" t="str">
        <f>IF(Tabela1[[#This Row],[R.A.E]]="SIM",VLOOKUP(Tabela1[[#This Row],[CLASSIFICAÇÃO]],Lista_Susp_!PRAZO,2,0)+Tabela1[[#This Row],[DATA]],"")</f>
        <v/>
      </c>
      <c r="AA1240" s="11"/>
      <c r="AB1240" s="11"/>
      <c r="AE1240" s="3"/>
    </row>
    <row r="1241" spans="1:31" x14ac:dyDescent="0.25">
      <c r="A1241" s="2">
        <v>1240</v>
      </c>
      <c r="C1241" s="35"/>
      <c r="D1241" s="15"/>
      <c r="E1241" s="9"/>
      <c r="F1241" s="33"/>
      <c r="H1241" s="20"/>
      <c r="I1241" s="45"/>
      <c r="J1241" s="3"/>
      <c r="K1241" s="5"/>
      <c r="L1241" s="6"/>
      <c r="M1241" s="3"/>
      <c r="N1241" s="2"/>
      <c r="O1241" s="2"/>
      <c r="S1241" s="3"/>
      <c r="T1241" s="7"/>
      <c r="Y1241" s="3"/>
      <c r="Z1241" s="4" t="str">
        <f>IF(Tabela1[[#This Row],[R.A.E]]="SIM",VLOOKUP(Tabela1[[#This Row],[CLASSIFICAÇÃO]],Lista_Susp_!PRAZO,2,0)+Tabela1[[#This Row],[DATA]],"")</f>
        <v/>
      </c>
      <c r="AA1241" s="11"/>
      <c r="AB1241" s="11"/>
      <c r="AE1241" s="3"/>
    </row>
    <row r="1242" spans="1:31" x14ac:dyDescent="0.25">
      <c r="A1242" s="2">
        <v>1241</v>
      </c>
      <c r="C1242" s="35"/>
      <c r="D1242" s="15"/>
      <c r="E1242" s="9"/>
      <c r="F1242" s="33"/>
      <c r="H1242" s="20"/>
      <c r="I1242" s="45"/>
      <c r="J1242" s="3"/>
      <c r="K1242" s="5"/>
      <c r="L1242" s="6"/>
      <c r="M1242" s="3"/>
      <c r="N1242" s="2"/>
      <c r="O1242" s="2"/>
      <c r="S1242" s="3"/>
      <c r="T1242"/>
      <c r="Y1242" s="3"/>
      <c r="Z1242" s="4" t="str">
        <f>IF(Tabela1[[#This Row],[R.A.E]]="SIM",VLOOKUP(Tabela1[[#This Row],[CLASSIFICAÇÃO]],Lista_Susp_!PRAZO,2,0)+Tabela1[[#This Row],[DATA]],"")</f>
        <v/>
      </c>
      <c r="AA1242" s="11"/>
      <c r="AB1242" s="11"/>
      <c r="AE1242" s="3"/>
    </row>
    <row r="1243" spans="1:31" x14ac:dyDescent="0.25">
      <c r="A1243" s="2">
        <v>1242</v>
      </c>
      <c r="C1243" s="35"/>
      <c r="D1243" s="15"/>
      <c r="E1243" s="9"/>
      <c r="F1243" s="33"/>
      <c r="H1243" s="20"/>
      <c r="I1243" s="45"/>
      <c r="J1243" s="3"/>
      <c r="K1243" s="5"/>
      <c r="L1243" s="6"/>
      <c r="M1243" s="3"/>
      <c r="N1243" s="2"/>
      <c r="O1243" s="2"/>
      <c r="S1243" s="3"/>
      <c r="T1243" s="7"/>
      <c r="Y1243" s="3"/>
      <c r="Z1243" s="4" t="str">
        <f>IF(Tabela1[[#This Row],[R.A.E]]="SIM",VLOOKUP(Tabela1[[#This Row],[CLASSIFICAÇÃO]],Lista_Susp_!PRAZO,2,0)+Tabela1[[#This Row],[DATA]],"")</f>
        <v/>
      </c>
      <c r="AA1243" s="11"/>
      <c r="AB1243" s="11"/>
      <c r="AD1243" s="4"/>
      <c r="AE1243" s="3"/>
    </row>
    <row r="1244" spans="1:31" x14ac:dyDescent="0.25">
      <c r="A1244" s="2">
        <v>1243</v>
      </c>
      <c r="C1244" s="35"/>
      <c r="D1244" s="15"/>
      <c r="E1244" s="9"/>
      <c r="F1244" s="33"/>
      <c r="H1244" s="20"/>
      <c r="I1244" s="45"/>
      <c r="J1244" s="3"/>
      <c r="K1244" s="5"/>
      <c r="L1244" s="6"/>
      <c r="M1244" s="3"/>
      <c r="N1244" s="2"/>
      <c r="O1244" s="2"/>
      <c r="S1244" s="3"/>
      <c r="T1244" s="7"/>
      <c r="Y1244" s="3"/>
      <c r="Z1244" s="4" t="str">
        <f>IF(Tabela1[[#This Row],[R.A.E]]="SIM",VLOOKUP(Tabela1[[#This Row],[CLASSIFICAÇÃO]],Lista_Susp_!PRAZO,2,0)+Tabela1[[#This Row],[DATA]],"")</f>
        <v/>
      </c>
      <c r="AA1244" s="11"/>
      <c r="AB1244" s="11"/>
      <c r="AD1244" s="4"/>
      <c r="AE1244" s="3"/>
    </row>
    <row r="1245" spans="1:31" x14ac:dyDescent="0.25">
      <c r="A1245" s="2">
        <v>1244</v>
      </c>
      <c r="C1245" s="35"/>
      <c r="D1245" s="15"/>
      <c r="E1245" s="9"/>
      <c r="F1245" s="33"/>
      <c r="H1245" s="20"/>
      <c r="I1245" s="45"/>
      <c r="J1245" s="3"/>
      <c r="K1245" s="5"/>
      <c r="L1245" s="6"/>
      <c r="M1245" s="3"/>
      <c r="N1245" s="2"/>
      <c r="O1245" s="2"/>
      <c r="S1245" s="3"/>
      <c r="T1245" s="7"/>
      <c r="Y1245" s="3"/>
      <c r="Z1245" s="4" t="str">
        <f>IF(Tabela1[[#This Row],[R.A.E]]="SIM",VLOOKUP(Tabela1[[#This Row],[CLASSIFICAÇÃO]],Lista_Susp_!PRAZO,2,0)+Tabela1[[#This Row],[DATA]],"")</f>
        <v/>
      </c>
      <c r="AA1245" s="11"/>
      <c r="AB1245" s="11"/>
      <c r="AE1245" s="3"/>
    </row>
    <row r="1246" spans="1:31" x14ac:dyDescent="0.25">
      <c r="A1246" s="2">
        <v>1245</v>
      </c>
      <c r="C1246" s="35"/>
      <c r="D1246" s="15"/>
      <c r="E1246" s="9"/>
      <c r="F1246" s="33"/>
      <c r="H1246" s="20"/>
      <c r="I1246" s="45"/>
      <c r="J1246" s="3"/>
      <c r="K1246" s="5"/>
      <c r="L1246" s="6"/>
      <c r="M1246" s="3"/>
      <c r="N1246" s="2"/>
      <c r="O1246" s="2"/>
      <c r="S1246" s="3"/>
      <c r="T1246" s="7"/>
      <c r="Y1246" s="3"/>
      <c r="Z1246" s="4" t="str">
        <f>IF(Tabela1[[#This Row],[R.A.E]]="SIM",VLOOKUP(Tabela1[[#This Row],[CLASSIFICAÇÃO]],Lista_Susp_!PRAZO,2,0)+Tabela1[[#This Row],[DATA]],"")</f>
        <v/>
      </c>
      <c r="AA1246" s="11"/>
      <c r="AB1246" s="11"/>
      <c r="AE1246" s="3"/>
    </row>
    <row r="1247" spans="1:31" x14ac:dyDescent="0.25">
      <c r="A1247" s="67"/>
      <c r="C1247" s="35"/>
      <c r="D1247" s="15"/>
      <c r="E1247" s="9"/>
      <c r="F1247" s="33"/>
      <c r="H1247" s="20"/>
      <c r="I1247" s="45"/>
      <c r="J1247" s="3"/>
      <c r="K1247" s="5"/>
      <c r="L1247" s="6"/>
      <c r="M1247" s="3"/>
      <c r="N1247" s="2"/>
      <c r="O1247" s="2"/>
      <c r="S1247" s="3"/>
      <c r="T1247" s="7"/>
      <c r="Y1247" s="3"/>
      <c r="Z1247" s="4" t="str">
        <f>IF(Tabela1[[#This Row],[R.A.E]]="SIM",VLOOKUP(Tabela1[[#This Row],[CLASSIFICAÇÃO]],Lista_Susp_!PRAZO,2,0)+Tabela1[[#This Row],[DATA]],"")</f>
        <v/>
      </c>
      <c r="AA1247" s="11"/>
      <c r="AB1247" s="11"/>
      <c r="AE1247" s="3"/>
    </row>
    <row r="1248" spans="1:31" x14ac:dyDescent="0.25">
      <c r="A1248" s="2">
        <v>1247</v>
      </c>
      <c r="C1248" s="35"/>
      <c r="D1248" s="15"/>
      <c r="E1248" s="9"/>
      <c r="F1248" s="33"/>
      <c r="H1248" s="20"/>
      <c r="I1248" s="45"/>
      <c r="J1248" s="3"/>
      <c r="K1248" s="5"/>
      <c r="L1248" s="6"/>
      <c r="M1248" s="3"/>
      <c r="N1248" s="2"/>
      <c r="O1248" s="2"/>
      <c r="S1248" s="3"/>
      <c r="T1248" s="7"/>
      <c r="Y1248" s="3"/>
      <c r="Z1248" s="4" t="str">
        <f>IF(Tabela1[[#This Row],[R.A.E]]="SIM",VLOOKUP(Tabela1[[#This Row],[CLASSIFICAÇÃO]],Lista_Susp_!PRAZO,2,0)+Tabela1[[#This Row],[DATA]],"")</f>
        <v/>
      </c>
      <c r="AA1248" s="11"/>
      <c r="AB1248" s="11"/>
      <c r="AE1248" s="3"/>
    </row>
    <row r="1249" spans="1:31" x14ac:dyDescent="0.25">
      <c r="A1249" s="2">
        <v>1248</v>
      </c>
      <c r="C1249" s="35"/>
      <c r="D1249" s="15"/>
      <c r="E1249" s="9"/>
      <c r="F1249" s="33"/>
      <c r="H1249" s="20"/>
      <c r="I1249" s="45"/>
      <c r="J1249" s="3"/>
      <c r="K1249" s="5"/>
      <c r="L1249" s="6"/>
      <c r="M1249" s="3"/>
      <c r="N1249" s="2"/>
      <c r="O1249" s="2"/>
      <c r="S1249" s="3"/>
      <c r="T1249" s="7"/>
      <c r="Y1249" s="3"/>
      <c r="Z1249" s="4" t="str">
        <f>IF(Tabela1[[#This Row],[R.A.E]]="SIM",VLOOKUP(Tabela1[[#This Row],[CLASSIFICAÇÃO]],Lista_Susp_!PRAZO,2,0)+Tabela1[[#This Row],[DATA]],"")</f>
        <v/>
      </c>
      <c r="AA1249" s="11"/>
      <c r="AB1249" s="11"/>
      <c r="AE1249" s="3"/>
    </row>
    <row r="1250" spans="1:31" x14ac:dyDescent="0.25">
      <c r="A1250" s="2">
        <v>1249</v>
      </c>
      <c r="C1250" s="35"/>
      <c r="D1250" s="15"/>
      <c r="E1250" s="9"/>
      <c r="F1250" s="33"/>
      <c r="H1250" s="20"/>
      <c r="I1250" s="45"/>
      <c r="J1250" s="3"/>
      <c r="K1250" s="5"/>
      <c r="L1250" s="6"/>
      <c r="M1250" s="3"/>
      <c r="N1250" s="2"/>
      <c r="O1250" s="2"/>
      <c r="S1250" s="3"/>
      <c r="T1250"/>
      <c r="Y1250" s="3"/>
      <c r="Z1250" s="4" t="str">
        <f>IF(Tabela1[[#This Row],[R.A.E]]="SIM",VLOOKUP(Tabela1[[#This Row],[CLASSIFICAÇÃO]],Lista_Susp_!PRAZO,2,0)+Tabela1[[#This Row],[DATA]],"")</f>
        <v/>
      </c>
      <c r="AA1250" s="11"/>
      <c r="AB1250" s="11"/>
      <c r="AE1250" s="3"/>
    </row>
    <row r="1251" spans="1:31" x14ac:dyDescent="0.25">
      <c r="A1251" s="2">
        <v>1250</v>
      </c>
      <c r="C1251" s="35"/>
      <c r="D1251" s="15"/>
      <c r="E1251" s="9"/>
      <c r="F1251" s="33"/>
      <c r="H1251" s="20"/>
      <c r="I1251" s="45"/>
      <c r="J1251" s="3"/>
      <c r="K1251" s="5"/>
      <c r="L1251" s="6"/>
      <c r="M1251" s="3"/>
      <c r="N1251" s="2"/>
      <c r="O1251" s="2"/>
      <c r="S1251" s="3"/>
      <c r="T1251"/>
      <c r="Y1251" s="3"/>
      <c r="Z1251" s="4" t="str">
        <f>IF(Tabela1[[#This Row],[R.A.E]]="SIM",VLOOKUP(Tabela1[[#This Row],[CLASSIFICAÇÃO]],Lista_Susp_!PRAZO,2,0)+Tabela1[[#This Row],[DATA]],"")</f>
        <v/>
      </c>
      <c r="AA1251" s="11"/>
      <c r="AB1251" s="11"/>
      <c r="AE1251" s="3"/>
    </row>
    <row r="1252" spans="1:31" x14ac:dyDescent="0.25">
      <c r="A1252" s="2">
        <v>1251</v>
      </c>
      <c r="C1252" s="35"/>
      <c r="D1252" s="15"/>
      <c r="E1252" s="9"/>
      <c r="F1252" s="33"/>
      <c r="H1252" s="20"/>
      <c r="I1252" s="45"/>
      <c r="J1252" s="3"/>
      <c r="K1252" s="5"/>
      <c r="L1252" s="6"/>
      <c r="M1252" s="3"/>
      <c r="N1252" s="2"/>
      <c r="O1252" s="2"/>
      <c r="S1252" s="3"/>
      <c r="T1252" s="7"/>
      <c r="Y1252" s="3"/>
      <c r="Z1252" s="4" t="str">
        <f>IF(Tabela1[[#This Row],[R.A.E]]="SIM",VLOOKUP(Tabela1[[#This Row],[CLASSIFICAÇÃO]],Lista_Susp_!PRAZO,2,0)+Tabela1[[#This Row],[DATA]],"")</f>
        <v/>
      </c>
      <c r="AA1252" s="11"/>
      <c r="AB1252" s="11"/>
      <c r="AD1252" s="4"/>
      <c r="AE1252" s="3"/>
    </row>
    <row r="1253" spans="1:31" x14ac:dyDescent="0.25">
      <c r="A1253" s="2">
        <v>1252</v>
      </c>
      <c r="C1253" s="35"/>
      <c r="D1253" s="15"/>
      <c r="E1253" s="9"/>
      <c r="F1253" s="33"/>
      <c r="H1253" s="20"/>
      <c r="I1253" s="45"/>
      <c r="J1253" s="3"/>
      <c r="K1253" s="5"/>
      <c r="L1253" s="6"/>
      <c r="M1253" s="3"/>
      <c r="N1253" s="2"/>
      <c r="O1253" s="2"/>
      <c r="S1253" s="3"/>
      <c r="T1253" s="7"/>
      <c r="Y1253" s="3"/>
      <c r="Z1253" s="4" t="str">
        <f>IF(Tabela1[[#This Row],[R.A.E]]="SIM",VLOOKUP(Tabela1[[#This Row],[CLASSIFICAÇÃO]],Lista_Susp_!PRAZO,2,0)+Tabela1[[#This Row],[DATA]],"")</f>
        <v/>
      </c>
      <c r="AA1253" s="11"/>
      <c r="AB1253" s="11"/>
      <c r="AE1253" s="3"/>
    </row>
    <row r="1254" spans="1:31" x14ac:dyDescent="0.25">
      <c r="A1254" s="2">
        <v>1253</v>
      </c>
      <c r="C1254" s="35"/>
      <c r="D1254" s="15"/>
      <c r="E1254" s="9"/>
      <c r="F1254" s="33"/>
      <c r="H1254" s="20"/>
      <c r="I1254" s="45"/>
      <c r="J1254" s="3"/>
      <c r="K1254" s="5"/>
      <c r="L1254" s="6"/>
      <c r="M1254" s="3"/>
      <c r="N1254" s="2"/>
      <c r="O1254" s="2"/>
      <c r="S1254" s="3"/>
      <c r="T1254" s="7"/>
      <c r="Y1254" s="3"/>
      <c r="Z1254" s="4" t="str">
        <f>IF(Tabela1[[#This Row],[R.A.E]]="SIM",VLOOKUP(Tabela1[[#This Row],[CLASSIFICAÇÃO]],Lista_Susp_!PRAZO,2,0)+Tabela1[[#This Row],[DATA]],"")</f>
        <v/>
      </c>
      <c r="AA1254" s="11"/>
      <c r="AB1254" s="11"/>
      <c r="AE1254" s="3"/>
    </row>
    <row r="1255" spans="1:31" x14ac:dyDescent="0.25">
      <c r="A1255" s="2">
        <v>1254</v>
      </c>
      <c r="C1255" s="35"/>
      <c r="D1255" s="15"/>
      <c r="E1255" s="9"/>
      <c r="F1255" s="33"/>
      <c r="H1255" s="20"/>
      <c r="I1255" s="45"/>
      <c r="J1255" s="3"/>
      <c r="K1255" s="5"/>
      <c r="L1255" s="6"/>
      <c r="M1255" s="3"/>
      <c r="N1255" s="2"/>
      <c r="O1255" s="2"/>
      <c r="S1255" s="3"/>
      <c r="T1255" s="7"/>
      <c r="Y1255" s="3"/>
      <c r="Z1255" s="4" t="str">
        <f>IF(Tabela1[[#This Row],[R.A.E]]="SIM",VLOOKUP(Tabela1[[#This Row],[CLASSIFICAÇÃO]],Lista_Susp_!PRAZO,2,0)+Tabela1[[#This Row],[DATA]],"")</f>
        <v/>
      </c>
      <c r="AA1255" s="11"/>
      <c r="AB1255" s="11"/>
      <c r="AE1255" s="3"/>
    </row>
    <row r="1256" spans="1:31" x14ac:dyDescent="0.25">
      <c r="A1256" s="2">
        <v>1255</v>
      </c>
      <c r="C1256" s="35"/>
      <c r="D1256" s="15"/>
      <c r="E1256" s="9"/>
      <c r="F1256" s="33"/>
      <c r="H1256" s="20"/>
      <c r="I1256" s="45"/>
      <c r="J1256" s="3"/>
      <c r="K1256" s="5"/>
      <c r="L1256" s="6"/>
      <c r="M1256" s="3"/>
      <c r="N1256" s="2"/>
      <c r="O1256" s="2"/>
      <c r="S1256" s="3"/>
      <c r="T1256" s="7"/>
      <c r="Y1256" s="3"/>
      <c r="Z1256" s="4" t="str">
        <f>IF(Tabela1[[#This Row],[R.A.E]]="SIM",VLOOKUP(Tabela1[[#This Row],[CLASSIFICAÇÃO]],Lista_Susp_!PRAZO,2,0)+Tabela1[[#This Row],[DATA]],"")</f>
        <v/>
      </c>
      <c r="AA1256" s="11"/>
      <c r="AB1256" s="11"/>
      <c r="AE1256" s="3"/>
    </row>
    <row r="1257" spans="1:31" x14ac:dyDescent="0.25">
      <c r="A1257" s="2">
        <v>1256</v>
      </c>
      <c r="C1257" s="35"/>
      <c r="D1257" s="15"/>
      <c r="E1257" s="9"/>
      <c r="F1257" s="33"/>
      <c r="H1257" s="20"/>
      <c r="I1257" s="45"/>
      <c r="J1257" s="3"/>
      <c r="K1257" s="5"/>
      <c r="L1257" s="6"/>
      <c r="M1257" s="3"/>
      <c r="N1257" s="2"/>
      <c r="O1257" s="2"/>
      <c r="S1257" s="3"/>
      <c r="T1257" s="7"/>
      <c r="Y1257" s="3"/>
      <c r="Z1257" s="4" t="str">
        <f>IF(Tabela1[[#This Row],[R.A.E]]="SIM",VLOOKUP(Tabela1[[#This Row],[CLASSIFICAÇÃO]],Lista_Susp_!PRAZO,2,0)+Tabela1[[#This Row],[DATA]],"")</f>
        <v/>
      </c>
      <c r="AA1257" s="11"/>
      <c r="AB1257" s="11"/>
      <c r="AD1257" s="4"/>
      <c r="AE1257" s="3"/>
    </row>
    <row r="1258" spans="1:31" x14ac:dyDescent="0.25">
      <c r="A1258" s="2">
        <v>1257</v>
      </c>
      <c r="C1258" s="35"/>
      <c r="D1258" s="15"/>
      <c r="E1258" s="9"/>
      <c r="F1258" s="33"/>
      <c r="H1258" s="20"/>
      <c r="I1258" s="45"/>
      <c r="J1258" s="3"/>
      <c r="K1258" s="5"/>
      <c r="L1258" s="6"/>
      <c r="M1258" s="3"/>
      <c r="N1258" s="2"/>
      <c r="O1258" s="2"/>
      <c r="S1258" s="3"/>
      <c r="T1258" s="7"/>
      <c r="Y1258" s="3"/>
      <c r="Z1258" s="4" t="str">
        <f>IF(Tabela1[[#This Row],[R.A.E]]="SIM",VLOOKUP(Tabela1[[#This Row],[CLASSIFICAÇÃO]],Lista_Susp_!PRAZO,2,0)+Tabela1[[#This Row],[DATA]],"")</f>
        <v/>
      </c>
      <c r="AA1258" s="11"/>
      <c r="AB1258" s="11"/>
      <c r="AE1258" s="3"/>
    </row>
    <row r="1259" spans="1:31" x14ac:dyDescent="0.25">
      <c r="A1259" s="2">
        <v>1258</v>
      </c>
      <c r="C1259" s="35"/>
      <c r="D1259" s="15"/>
      <c r="E1259" s="9"/>
      <c r="F1259" s="33"/>
      <c r="H1259" s="20"/>
      <c r="I1259" s="45"/>
      <c r="J1259" s="3"/>
      <c r="K1259" s="5"/>
      <c r="L1259" s="6"/>
      <c r="M1259" s="3"/>
      <c r="N1259" s="2"/>
      <c r="O1259" s="2"/>
      <c r="S1259" s="3"/>
      <c r="T1259"/>
      <c r="Y1259" s="3"/>
      <c r="Z1259" s="4" t="str">
        <f>IF(Tabela1[[#This Row],[R.A.E]]="SIM",VLOOKUP(Tabela1[[#This Row],[CLASSIFICAÇÃO]],Lista_Susp_!PRAZO,2,0)+Tabela1[[#This Row],[DATA]],"")</f>
        <v/>
      </c>
      <c r="AA1259" s="11"/>
      <c r="AB1259" s="11"/>
      <c r="AE1259" s="3"/>
    </row>
    <row r="1260" spans="1:31" x14ac:dyDescent="0.25">
      <c r="A1260" s="2">
        <v>1259</v>
      </c>
      <c r="C1260" s="35"/>
      <c r="D1260" s="15"/>
      <c r="E1260" s="9"/>
      <c r="F1260" s="33"/>
      <c r="H1260" s="20"/>
      <c r="I1260" s="45"/>
      <c r="J1260" s="3"/>
      <c r="K1260" s="5"/>
      <c r="L1260" s="6"/>
      <c r="M1260" s="3"/>
      <c r="N1260" s="2"/>
      <c r="O1260" s="2"/>
      <c r="S1260" s="3"/>
      <c r="T1260" s="7"/>
      <c r="Y1260" s="3"/>
      <c r="Z1260" s="4" t="str">
        <f>IF(Tabela1[[#This Row],[R.A.E]]="SIM",VLOOKUP(Tabela1[[#This Row],[CLASSIFICAÇÃO]],Lista_Susp_!PRAZO,2,0)+Tabela1[[#This Row],[DATA]],"")</f>
        <v/>
      </c>
      <c r="AA1260" s="11"/>
      <c r="AB1260" s="11"/>
      <c r="AE1260" s="3"/>
    </row>
    <row r="1261" spans="1:31" x14ac:dyDescent="0.25">
      <c r="A1261" s="67">
        <v>1260</v>
      </c>
      <c r="C1261" s="35"/>
      <c r="D1261" s="15"/>
      <c r="E1261" s="9"/>
      <c r="F1261" s="33"/>
      <c r="H1261" s="20"/>
      <c r="I1261" s="45"/>
      <c r="J1261" s="3"/>
      <c r="K1261" s="5"/>
      <c r="L1261" s="6"/>
      <c r="M1261" s="3"/>
      <c r="N1261" s="2"/>
      <c r="O1261" s="2"/>
      <c r="S1261" s="3"/>
      <c r="T1261" s="7"/>
      <c r="Y1261" s="3"/>
      <c r="Z1261" s="4" t="str">
        <f>IF(Tabela1[[#This Row],[R.A.E]]="SIM",VLOOKUP(Tabela1[[#This Row],[CLASSIFICAÇÃO]],Lista_Susp_!PRAZO,2,0)+Tabela1[[#This Row],[DATA]],"")</f>
        <v/>
      </c>
      <c r="AA1261" s="11"/>
      <c r="AB1261" s="11"/>
      <c r="AE1261" s="3"/>
    </row>
    <row r="1262" spans="1:31" x14ac:dyDescent="0.25">
      <c r="A1262" s="2">
        <v>1261</v>
      </c>
      <c r="C1262" s="35"/>
      <c r="D1262" s="15"/>
      <c r="E1262" s="9"/>
      <c r="F1262" s="33"/>
      <c r="H1262" s="20"/>
      <c r="I1262" s="45"/>
      <c r="J1262" s="3"/>
      <c r="K1262" s="42"/>
      <c r="L1262" s="6"/>
      <c r="M1262" s="3"/>
      <c r="N1262" s="2"/>
      <c r="O1262" s="2"/>
      <c r="S1262" s="3"/>
      <c r="T1262" s="7"/>
      <c r="Y1262" s="3"/>
      <c r="Z1262" s="4" t="str">
        <f>IF(Tabela1[[#This Row],[R.A.E]]="SIM",VLOOKUP(Tabela1[[#This Row],[CLASSIFICAÇÃO]],Lista_Susp_!PRAZO,2,0)+Tabela1[[#This Row],[DATA]],"")</f>
        <v/>
      </c>
      <c r="AA1262" s="11"/>
      <c r="AB1262" s="11"/>
      <c r="AE1262" s="3"/>
    </row>
    <row r="1263" spans="1:31" x14ac:dyDescent="0.25">
      <c r="A1263" s="2">
        <v>1262</v>
      </c>
      <c r="C1263" s="35"/>
      <c r="D1263" s="15"/>
      <c r="E1263" s="9"/>
      <c r="F1263" s="2"/>
      <c r="H1263" s="20"/>
      <c r="I1263" s="45"/>
      <c r="J1263" s="3"/>
      <c r="K1263" s="5"/>
      <c r="L1263" s="6"/>
      <c r="M1263" s="3"/>
      <c r="N1263" s="2"/>
      <c r="O1263" s="2"/>
      <c r="S1263" s="3"/>
      <c r="T1263" s="7"/>
      <c r="Y1263" s="3"/>
      <c r="Z1263" s="4" t="str">
        <f>IF(Tabela1[[#This Row],[R.A.E]]="SIM",VLOOKUP(Tabela1[[#This Row],[CLASSIFICAÇÃO]],Lista_Susp_!PRAZO,2,0)+Tabela1[[#This Row],[DATA]],"")</f>
        <v/>
      </c>
      <c r="AA1263" s="11"/>
      <c r="AB1263" s="11"/>
      <c r="AE1263" s="3"/>
    </row>
    <row r="1264" spans="1:31" x14ac:dyDescent="0.25">
      <c r="A1264" s="2">
        <v>1263</v>
      </c>
      <c r="C1264" s="35"/>
      <c r="D1264" s="15"/>
      <c r="E1264" s="9"/>
      <c r="F1264" s="33"/>
      <c r="H1264" s="20"/>
      <c r="I1264" s="45"/>
      <c r="J1264" s="3"/>
      <c r="K1264" s="5"/>
      <c r="L1264" s="6"/>
      <c r="M1264" s="3"/>
      <c r="N1264" s="2"/>
      <c r="O1264" s="2"/>
      <c r="S1264" s="3"/>
      <c r="T1264" s="7"/>
      <c r="Y1264" s="3"/>
      <c r="Z1264" s="4" t="str">
        <f>IF(Tabela1[[#This Row],[R.A.E]]="SIM",VLOOKUP(Tabela1[[#This Row],[CLASSIFICAÇÃO]],Lista_Susp_!PRAZO,2,0)+Tabela1[[#This Row],[DATA]],"")</f>
        <v/>
      </c>
      <c r="AA1264" s="11"/>
      <c r="AB1264" s="11"/>
      <c r="AE1264" s="3"/>
    </row>
    <row r="1265" spans="1:31" x14ac:dyDescent="0.25">
      <c r="A1265" s="2">
        <v>1264</v>
      </c>
      <c r="C1265" s="35"/>
      <c r="D1265" s="15"/>
      <c r="E1265" s="9"/>
      <c r="F1265" s="33"/>
      <c r="H1265" s="20"/>
      <c r="I1265" s="45"/>
      <c r="J1265" s="3"/>
      <c r="K1265" s="5"/>
      <c r="L1265" s="6"/>
      <c r="M1265" s="3"/>
      <c r="N1265" s="2"/>
      <c r="O1265" s="2"/>
      <c r="S1265" s="3"/>
      <c r="T1265" s="7"/>
      <c r="Y1265" s="3"/>
      <c r="Z1265" s="4" t="str">
        <f>IF(Tabela1[[#This Row],[R.A.E]]="SIM",VLOOKUP(Tabela1[[#This Row],[CLASSIFICAÇÃO]],Lista_Susp_!PRAZO,2,0)+Tabela1[[#This Row],[DATA]],"")</f>
        <v/>
      </c>
      <c r="AA1265" s="11"/>
      <c r="AB1265" s="11"/>
      <c r="AC1265" s="4"/>
      <c r="AD1265" s="4"/>
      <c r="AE1265" s="3"/>
    </row>
    <row r="1266" spans="1:31" x14ac:dyDescent="0.25">
      <c r="A1266" s="2">
        <v>1265</v>
      </c>
      <c r="C1266" s="35"/>
      <c r="D1266" s="15"/>
      <c r="E1266" s="9"/>
      <c r="F1266" s="33"/>
      <c r="H1266" s="20"/>
      <c r="I1266" s="45"/>
      <c r="J1266" s="3"/>
      <c r="K1266" s="5"/>
      <c r="L1266" s="6"/>
      <c r="M1266" s="3"/>
      <c r="N1266" s="2"/>
      <c r="O1266" s="2"/>
      <c r="S1266" s="3"/>
      <c r="T1266"/>
      <c r="Y1266" s="3"/>
      <c r="Z1266" s="4" t="str">
        <f>IF(Tabela1[[#This Row],[R.A.E]]="SIM",VLOOKUP(Tabela1[[#This Row],[CLASSIFICAÇÃO]],Lista_Susp_!PRAZO,2,0)+Tabela1[[#This Row],[DATA]],"")</f>
        <v/>
      </c>
      <c r="AA1266" s="11"/>
      <c r="AB1266" s="11"/>
      <c r="AE1266" s="3"/>
    </row>
    <row r="1267" spans="1:31" x14ac:dyDescent="0.25">
      <c r="A1267" s="2">
        <v>1266</v>
      </c>
      <c r="C1267" s="35"/>
      <c r="D1267" s="15"/>
      <c r="E1267" s="9"/>
      <c r="F1267" s="33"/>
      <c r="H1267" s="20"/>
      <c r="I1267" s="45"/>
      <c r="J1267" s="3"/>
      <c r="K1267" s="5"/>
      <c r="L1267" s="6"/>
      <c r="M1267" s="3"/>
      <c r="N1267" s="2"/>
      <c r="O1267" s="2"/>
      <c r="S1267" s="3"/>
      <c r="T1267"/>
      <c r="Y1267" s="3"/>
      <c r="Z1267" s="4" t="str">
        <f>IF(Tabela1[[#This Row],[R.A.E]]="SIM",VLOOKUP(Tabela1[[#This Row],[CLASSIFICAÇÃO]],Lista_Susp_!PRAZO,2,0)+Tabela1[[#This Row],[DATA]],"")</f>
        <v/>
      </c>
      <c r="AA1267" s="11"/>
      <c r="AB1267" s="11"/>
      <c r="AE1267" s="3"/>
    </row>
    <row r="1268" spans="1:31" x14ac:dyDescent="0.25">
      <c r="A1268" s="2">
        <v>1267</v>
      </c>
      <c r="C1268" s="35"/>
      <c r="D1268" s="15"/>
      <c r="E1268" s="9"/>
      <c r="F1268" s="33"/>
      <c r="H1268" s="20"/>
      <c r="I1268" s="45"/>
      <c r="J1268" s="3"/>
      <c r="K1268" s="5"/>
      <c r="L1268" s="6"/>
      <c r="M1268" s="3"/>
      <c r="N1268" s="2"/>
      <c r="O1268" s="2"/>
      <c r="S1268" s="3"/>
      <c r="T1268"/>
      <c r="Y1268" s="3"/>
      <c r="Z1268" s="4" t="str">
        <f>IF(Tabela1[[#This Row],[R.A.E]]="SIM",VLOOKUP(Tabela1[[#This Row],[CLASSIFICAÇÃO]],Lista_Susp_!PRAZO,2,0)+Tabela1[[#This Row],[DATA]],"")</f>
        <v/>
      </c>
      <c r="AA1268" s="11"/>
      <c r="AB1268" s="11"/>
      <c r="AE1268" s="3"/>
    </row>
    <row r="1269" spans="1:31" x14ac:dyDescent="0.25">
      <c r="A1269" s="2">
        <v>1268</v>
      </c>
      <c r="C1269" s="35"/>
      <c r="D1269" s="15"/>
      <c r="E1269" s="9"/>
      <c r="F1269" s="33"/>
      <c r="H1269" s="20"/>
      <c r="I1269" s="45"/>
      <c r="J1269" s="3"/>
      <c r="K1269" s="5"/>
      <c r="L1269" s="6"/>
      <c r="M1269" s="3"/>
      <c r="N1269" s="2"/>
      <c r="O1269" s="2"/>
      <c r="S1269" s="3"/>
      <c r="T1269"/>
      <c r="Y1269" s="3"/>
      <c r="Z1269" s="4" t="str">
        <f>IF(Tabela1[[#This Row],[R.A.E]]="SIM",VLOOKUP(Tabela1[[#This Row],[CLASSIFICAÇÃO]],Lista_Susp_!PRAZO,2,0)+Tabela1[[#This Row],[DATA]],"")</f>
        <v/>
      </c>
      <c r="AA1269" s="11"/>
      <c r="AB1269" s="11"/>
      <c r="AE1269" s="3"/>
    </row>
    <row r="1270" spans="1:31" x14ac:dyDescent="0.25">
      <c r="A1270" s="2">
        <v>1269</v>
      </c>
      <c r="C1270" s="35"/>
      <c r="D1270" s="15"/>
      <c r="E1270" s="9"/>
      <c r="F1270" s="33"/>
      <c r="H1270" s="20"/>
      <c r="I1270" s="45"/>
      <c r="J1270" s="3"/>
      <c r="K1270" s="5"/>
      <c r="L1270" s="6"/>
      <c r="M1270" s="3"/>
      <c r="N1270" s="2"/>
      <c r="O1270" s="2"/>
      <c r="S1270" s="3"/>
      <c r="T1270"/>
      <c r="Y1270" s="3"/>
      <c r="Z1270" s="4" t="str">
        <f>IF(Tabela1[[#This Row],[R.A.E]]="SIM",VLOOKUP(Tabela1[[#This Row],[CLASSIFICAÇÃO]],Lista_Susp_!PRAZO,2,0)+Tabela1[[#This Row],[DATA]],"")</f>
        <v/>
      </c>
      <c r="AA1270" s="11"/>
      <c r="AB1270" s="11"/>
      <c r="AE1270" s="3"/>
    </row>
    <row r="1271" spans="1:31" x14ac:dyDescent="0.25">
      <c r="A1271" s="2">
        <v>1270</v>
      </c>
      <c r="C1271" s="35"/>
      <c r="D1271" s="15"/>
      <c r="E1271" s="9"/>
      <c r="F1271" s="33"/>
      <c r="H1271" s="20"/>
      <c r="I1271" s="45"/>
      <c r="J1271" s="3"/>
      <c r="K1271" s="5"/>
      <c r="L1271" s="6"/>
      <c r="M1271" s="3"/>
      <c r="N1271" s="2"/>
      <c r="O1271" s="2"/>
      <c r="S1271" s="3"/>
      <c r="T1271"/>
      <c r="Y1271" s="3"/>
      <c r="Z1271" s="4" t="str">
        <f>IF(Tabela1[[#This Row],[R.A.E]]="SIM",VLOOKUP(Tabela1[[#This Row],[CLASSIFICAÇÃO]],Lista_Susp_!PRAZO,2,0)+Tabela1[[#This Row],[DATA]],"")</f>
        <v/>
      </c>
      <c r="AA1271" s="11"/>
      <c r="AB1271" s="11"/>
      <c r="AE1271" s="3"/>
    </row>
    <row r="1272" spans="1:31" x14ac:dyDescent="0.25">
      <c r="A1272" s="2">
        <v>1271</v>
      </c>
      <c r="C1272" s="35"/>
      <c r="D1272" s="15"/>
      <c r="E1272" s="9"/>
      <c r="F1272" s="33"/>
      <c r="H1272" s="20"/>
      <c r="I1272" s="45"/>
      <c r="J1272" s="3"/>
      <c r="K1272" s="5"/>
      <c r="L1272" s="6"/>
      <c r="M1272" s="3"/>
      <c r="N1272" s="2"/>
      <c r="O1272" s="2"/>
      <c r="S1272" s="3"/>
      <c r="T1272"/>
      <c r="Y1272" s="3"/>
      <c r="Z1272" s="4" t="str">
        <f>IF(Tabela1[[#This Row],[R.A.E]]="SIM",VLOOKUP(Tabela1[[#This Row],[CLASSIFICAÇÃO]],Lista_Susp_!PRAZO,2,0)+Tabela1[[#This Row],[DATA]],"")</f>
        <v/>
      </c>
      <c r="AA1272" s="11"/>
      <c r="AB1272" s="11"/>
      <c r="AE1272" s="3"/>
    </row>
    <row r="1273" spans="1:31" x14ac:dyDescent="0.25">
      <c r="A1273" s="2">
        <v>1272</v>
      </c>
      <c r="C1273" s="35"/>
      <c r="D1273" s="15"/>
      <c r="E1273" s="9"/>
      <c r="F1273" s="33"/>
      <c r="H1273" s="20"/>
      <c r="I1273" s="45"/>
      <c r="J1273" s="3"/>
      <c r="K1273" s="5"/>
      <c r="L1273" s="6"/>
      <c r="M1273" s="3"/>
      <c r="N1273" s="2"/>
      <c r="O1273" s="2"/>
      <c r="S1273" s="3"/>
      <c r="T1273"/>
      <c r="Y1273" s="3"/>
      <c r="Z1273" s="4" t="str">
        <f>IF(Tabela1[[#This Row],[R.A.E]]="SIM",VLOOKUP(Tabela1[[#This Row],[CLASSIFICAÇÃO]],Lista_Susp_!PRAZO,2,0)+Tabela1[[#This Row],[DATA]],"")</f>
        <v/>
      </c>
      <c r="AA1273" s="11"/>
      <c r="AB1273" s="11"/>
      <c r="AE1273" s="3"/>
    </row>
    <row r="1274" spans="1:31" x14ac:dyDescent="0.25">
      <c r="A1274" s="2">
        <v>1273</v>
      </c>
      <c r="C1274" s="35"/>
      <c r="D1274" s="15"/>
      <c r="E1274" s="9"/>
      <c r="F1274" s="33"/>
      <c r="H1274" s="20"/>
      <c r="I1274" s="45"/>
      <c r="J1274" s="3"/>
      <c r="K1274" s="5"/>
      <c r="L1274" s="6"/>
      <c r="M1274" s="3"/>
      <c r="N1274" s="2"/>
      <c r="O1274" s="2"/>
      <c r="S1274" s="3"/>
      <c r="T1274"/>
      <c r="Y1274" s="3"/>
      <c r="Z1274" s="4" t="str">
        <f>IF(Tabela1[[#This Row],[R.A.E]]="SIM",VLOOKUP(Tabela1[[#This Row],[CLASSIFICAÇÃO]],Lista_Susp_!PRAZO,2,0)+Tabela1[[#This Row],[DATA]],"")</f>
        <v/>
      </c>
      <c r="AA1274" s="11"/>
      <c r="AB1274" s="11"/>
      <c r="AE1274" s="3"/>
    </row>
    <row r="1275" spans="1:31" x14ac:dyDescent="0.25">
      <c r="A1275" s="2">
        <v>1274</v>
      </c>
      <c r="C1275" s="35"/>
      <c r="D1275" s="15"/>
      <c r="E1275" s="9"/>
      <c r="F1275" s="33"/>
      <c r="H1275" s="20"/>
      <c r="I1275" s="45"/>
      <c r="J1275" s="3"/>
      <c r="K1275" s="5"/>
      <c r="L1275" s="6"/>
      <c r="M1275" s="3"/>
      <c r="N1275" s="2"/>
      <c r="O1275" s="2"/>
      <c r="S1275" s="3"/>
      <c r="T1275"/>
      <c r="Y1275" s="3"/>
      <c r="Z1275" s="4" t="str">
        <f>IF(Tabela1[[#This Row],[R.A.E]]="SIM",VLOOKUP(Tabela1[[#This Row],[CLASSIFICAÇÃO]],Lista_Susp_!PRAZO,2,0)+Tabela1[[#This Row],[DATA]],"")</f>
        <v/>
      </c>
      <c r="AA1275" s="11"/>
      <c r="AB1275" s="11"/>
      <c r="AE1275" s="3"/>
    </row>
    <row r="1276" spans="1:31" x14ac:dyDescent="0.25">
      <c r="A1276" s="2">
        <v>1275</v>
      </c>
      <c r="C1276" s="35"/>
      <c r="D1276" s="15"/>
      <c r="E1276" s="9"/>
      <c r="F1276" s="33"/>
      <c r="H1276" s="20"/>
      <c r="I1276" s="45"/>
      <c r="J1276" s="3"/>
      <c r="K1276" s="5"/>
      <c r="L1276" s="6"/>
      <c r="M1276" s="3"/>
      <c r="N1276" s="2"/>
      <c r="O1276" s="2"/>
      <c r="S1276" s="3"/>
      <c r="T1276"/>
      <c r="Y1276" s="3"/>
      <c r="Z1276" s="4" t="str">
        <f>IF(Tabela1[[#This Row],[R.A.E]]="SIM",VLOOKUP(Tabela1[[#This Row],[CLASSIFICAÇÃO]],Lista_Susp_!PRAZO,2,0)+Tabela1[[#This Row],[DATA]],"")</f>
        <v/>
      </c>
      <c r="AA1276" s="11"/>
      <c r="AB1276" s="11"/>
      <c r="AE1276" s="3"/>
    </row>
    <row r="1277" spans="1:31" x14ac:dyDescent="0.25">
      <c r="A1277" s="2">
        <v>1276</v>
      </c>
      <c r="C1277" s="35"/>
      <c r="D1277" s="15"/>
      <c r="E1277" s="9"/>
      <c r="F1277" s="33"/>
      <c r="H1277" s="20"/>
      <c r="I1277" s="45"/>
      <c r="J1277" s="3"/>
      <c r="K1277" s="5"/>
      <c r="L1277" s="6"/>
      <c r="M1277" s="3"/>
      <c r="N1277" s="2"/>
      <c r="O1277" s="2"/>
      <c r="S1277" s="3"/>
      <c r="T1277" s="7"/>
      <c r="Y1277" s="3"/>
      <c r="Z1277" s="4" t="str">
        <f>IF(Tabela1[[#This Row],[R.A.E]]="SIM",VLOOKUP(Tabela1[[#This Row],[CLASSIFICAÇÃO]],Lista_Susp_!PRAZO,2,0)+Tabela1[[#This Row],[DATA]],"")</f>
        <v/>
      </c>
      <c r="AA1277" s="11"/>
      <c r="AB1277" s="11"/>
      <c r="AE1277" s="3"/>
    </row>
    <row r="1278" spans="1:31" ht="78.75" customHeight="1" x14ac:dyDescent="0.25">
      <c r="A1278" s="2">
        <v>1277</v>
      </c>
      <c r="C1278" s="35"/>
      <c r="D1278" s="15"/>
      <c r="E1278" s="9"/>
      <c r="F1278" s="33"/>
      <c r="H1278" s="20"/>
      <c r="I1278" s="45"/>
      <c r="J1278" s="3"/>
      <c r="K1278" s="5"/>
      <c r="L1278" s="6"/>
      <c r="M1278" s="3"/>
      <c r="N1278" s="2"/>
      <c r="O1278" s="2"/>
      <c r="S1278" s="3"/>
      <c r="T1278" s="7"/>
      <c r="Y1278" s="3"/>
      <c r="Z1278" s="4" t="str">
        <f>IF(Tabela1[[#This Row],[R.A.E]]="SIM",VLOOKUP(Tabela1[[#This Row],[CLASSIFICAÇÃO]],Lista_Susp_!PRAZO,2,0)+Tabela1[[#This Row],[DATA]],"")</f>
        <v/>
      </c>
      <c r="AA1278" s="11"/>
      <c r="AB1278" s="11"/>
      <c r="AE1278" s="3"/>
    </row>
    <row r="1279" spans="1:31" ht="66.75" customHeight="1" x14ac:dyDescent="0.25">
      <c r="A1279" s="62">
        <v>1278</v>
      </c>
      <c r="C1279" s="35"/>
      <c r="D1279" s="15"/>
      <c r="E1279" s="9"/>
      <c r="F1279" s="33"/>
      <c r="H1279" s="20"/>
      <c r="I1279" s="45"/>
      <c r="J1279" s="3"/>
      <c r="K1279" s="5"/>
      <c r="L1279" s="6"/>
      <c r="M1279" s="3"/>
      <c r="N1279" s="2"/>
      <c r="O1279" s="2"/>
      <c r="S1279" s="3"/>
      <c r="T1279" s="7"/>
      <c r="Y1279" s="3"/>
      <c r="Z1279" s="4" t="str">
        <f>IF(Tabela1[[#This Row],[R.A.E]]="SIM",VLOOKUP(Tabela1[[#This Row],[CLASSIFICAÇÃO]],Lista_Susp_!PRAZO,2,0)+Tabela1[[#This Row],[DATA]],"")</f>
        <v/>
      </c>
      <c r="AA1279" s="11"/>
      <c r="AB1279" s="11"/>
      <c r="AE1279" s="3"/>
    </row>
    <row r="1280" spans="1:31" ht="24.75" customHeight="1" x14ac:dyDescent="0.25">
      <c r="A1280" s="2">
        <v>1279</v>
      </c>
      <c r="C1280" s="35"/>
      <c r="D1280" s="15"/>
      <c r="E1280" s="9"/>
      <c r="F1280" s="33"/>
      <c r="H1280" s="20"/>
      <c r="I1280" s="45"/>
      <c r="J1280" s="3"/>
      <c r="K1280" s="5"/>
      <c r="L1280" s="6"/>
      <c r="M1280" s="3"/>
      <c r="N1280" s="2"/>
      <c r="O1280" s="2"/>
      <c r="S1280" s="3"/>
      <c r="T1280" s="7"/>
      <c r="Y1280" s="3"/>
      <c r="Z1280" s="4" t="str">
        <f>IF(Tabela1[[#This Row],[R.A.E]]="SIM",VLOOKUP(Tabela1[[#This Row],[CLASSIFICAÇÃO]],Lista_Susp_!PRAZO,2,0)+Tabela1[[#This Row],[DATA]],"")</f>
        <v/>
      </c>
      <c r="AA1280" s="11"/>
      <c r="AB1280" s="11"/>
      <c r="AE1280" s="3"/>
    </row>
    <row r="1281" spans="1:31" x14ac:dyDescent="0.25">
      <c r="A1281" s="2">
        <v>1280</v>
      </c>
      <c r="C1281" s="35"/>
      <c r="D1281" s="15"/>
      <c r="E1281" s="9"/>
      <c r="F1281" s="33"/>
      <c r="H1281" s="20"/>
      <c r="I1281" s="45"/>
      <c r="J1281" s="3"/>
      <c r="K1281" s="5"/>
      <c r="L1281" s="6"/>
      <c r="M1281" s="3"/>
      <c r="O1281" s="2"/>
      <c r="S1281" s="3"/>
      <c r="T1281" s="1"/>
      <c r="Y1281" s="3"/>
      <c r="Z1281" s="4" t="str">
        <f>IF(Tabela1[[#This Row],[R.A.E]]="SIM",VLOOKUP(Tabela1[[#This Row],[CLASSIFICAÇÃO]],Lista_Susp_!PRAZO,2,0)+Tabela1[[#This Row],[DATA]],"")</f>
        <v/>
      </c>
      <c r="AA1281" s="11"/>
      <c r="AB1281" s="11"/>
      <c r="AE1281" s="3"/>
    </row>
    <row r="1282" spans="1:31" x14ac:dyDescent="0.25">
      <c r="A1282" s="2">
        <v>1281</v>
      </c>
      <c r="C1282" s="35"/>
      <c r="D1282" s="15"/>
      <c r="E1282" s="9"/>
      <c r="F1282" s="33"/>
      <c r="H1282" s="20"/>
      <c r="I1282" s="45"/>
      <c r="J1282" s="3"/>
      <c r="K1282" s="5"/>
      <c r="L1282" s="6"/>
      <c r="M1282" s="3"/>
      <c r="O1282" s="2"/>
      <c r="S1282" s="3"/>
      <c r="T1282" s="1"/>
      <c r="Y1282" s="3"/>
      <c r="Z1282" s="4" t="str">
        <f>IF(Tabela1[[#This Row],[R.A.E]]="SIM",VLOOKUP(Tabela1[[#This Row],[CLASSIFICAÇÃO]],Lista_Susp_!PRAZO,2,0)+Tabela1[[#This Row],[DATA]],"")</f>
        <v/>
      </c>
      <c r="AA1282" s="11"/>
      <c r="AB1282" s="11"/>
      <c r="AD1282" s="4"/>
      <c r="AE1282" s="3"/>
    </row>
    <row r="1283" spans="1:31" x14ac:dyDescent="0.25">
      <c r="A1283" s="2">
        <v>1282</v>
      </c>
      <c r="C1283" s="35"/>
      <c r="D1283" s="15"/>
      <c r="E1283" s="9"/>
      <c r="F1283" s="33"/>
      <c r="H1283" s="20"/>
      <c r="I1283" s="45"/>
      <c r="J1283" s="3"/>
      <c r="K1283" s="5"/>
      <c r="L1283" s="6"/>
      <c r="M1283" s="3"/>
      <c r="O1283" s="2"/>
      <c r="S1283" s="3"/>
      <c r="T1283" s="1"/>
      <c r="Y1283" s="3"/>
      <c r="Z1283" s="4" t="str">
        <f>IF(Tabela1[[#This Row],[R.A.E]]="SIM",VLOOKUP(Tabela1[[#This Row],[CLASSIFICAÇÃO]],Lista_Susp_!PRAZO,2,0)+Tabela1[[#This Row],[DATA]],"")</f>
        <v/>
      </c>
      <c r="AA1283" s="11"/>
      <c r="AB1283" s="11"/>
      <c r="AE1283" s="3"/>
    </row>
    <row r="1284" spans="1:31" x14ac:dyDescent="0.25">
      <c r="A1284" s="2">
        <v>1283</v>
      </c>
      <c r="C1284" s="35"/>
      <c r="D1284" s="15"/>
      <c r="E1284" s="9"/>
      <c r="F1284" s="33"/>
      <c r="H1284" s="20"/>
      <c r="I1284" s="45"/>
      <c r="J1284" s="3"/>
      <c r="K1284" s="5"/>
      <c r="L1284" s="6"/>
      <c r="M1284" s="3"/>
      <c r="O1284" s="2"/>
      <c r="S1284" s="3"/>
      <c r="T1284" s="1"/>
      <c r="Y1284" s="3"/>
      <c r="Z1284" s="4" t="str">
        <f>IF(Tabela1[[#This Row],[R.A.E]]="SIM",VLOOKUP(Tabela1[[#This Row],[CLASSIFICAÇÃO]],Lista_Susp_!PRAZO,2,0)+Tabela1[[#This Row],[DATA]],"")</f>
        <v/>
      </c>
      <c r="AA1284" s="11"/>
      <c r="AB1284" s="11"/>
      <c r="AE1284" s="3"/>
    </row>
    <row r="1285" spans="1:31" x14ac:dyDescent="0.25">
      <c r="A1285" s="2">
        <v>1284</v>
      </c>
      <c r="C1285" s="35"/>
      <c r="D1285" s="15"/>
      <c r="E1285" s="9"/>
      <c r="F1285" s="33"/>
      <c r="H1285" s="20"/>
      <c r="I1285" s="45"/>
      <c r="J1285" s="3"/>
      <c r="K1285" s="5"/>
      <c r="L1285" s="6"/>
      <c r="M1285" s="3"/>
      <c r="O1285" s="2"/>
      <c r="S1285" s="3"/>
      <c r="T1285" s="1"/>
      <c r="Y1285" s="3"/>
      <c r="Z1285" s="4" t="str">
        <f>IF(Tabela1[[#This Row],[R.A.E]]="SIM",VLOOKUP(Tabela1[[#This Row],[CLASSIFICAÇÃO]],Lista_Susp_!PRAZO,2,0)+Tabela1[[#This Row],[DATA]],"")</f>
        <v/>
      </c>
      <c r="AA1285" s="11"/>
      <c r="AB1285" s="11"/>
      <c r="AE1285" s="3"/>
    </row>
    <row r="1286" spans="1:31" x14ac:dyDescent="0.25">
      <c r="A1286" s="2">
        <v>1285</v>
      </c>
      <c r="C1286" s="35"/>
      <c r="D1286" s="15"/>
      <c r="E1286" s="9"/>
      <c r="F1286" s="33"/>
      <c r="H1286" s="20"/>
      <c r="I1286" s="45"/>
      <c r="J1286" s="3"/>
      <c r="K1286" s="5"/>
      <c r="L1286" s="6"/>
      <c r="M1286" s="3"/>
      <c r="O1286" s="2"/>
      <c r="S1286" s="3"/>
      <c r="T1286" s="1"/>
      <c r="Y1286" s="3"/>
      <c r="Z1286" s="4" t="str">
        <f>IF(Tabela1[[#This Row],[R.A.E]]="SIM",VLOOKUP(Tabela1[[#This Row],[CLASSIFICAÇÃO]],Lista_Susp_!PRAZO,2,0)+Tabela1[[#This Row],[DATA]],"")</f>
        <v/>
      </c>
      <c r="AA1286" s="11"/>
      <c r="AB1286" s="11"/>
      <c r="AE1286" s="3"/>
    </row>
    <row r="1287" spans="1:31" x14ac:dyDescent="0.25">
      <c r="A1287" s="2">
        <v>1286</v>
      </c>
      <c r="C1287" s="35"/>
      <c r="D1287" s="15"/>
      <c r="E1287" s="9"/>
      <c r="F1287" s="33"/>
      <c r="H1287" s="20"/>
      <c r="I1287" s="45"/>
      <c r="J1287" s="3"/>
      <c r="K1287" s="5"/>
      <c r="L1287" s="6"/>
      <c r="M1287" s="3"/>
      <c r="N1287" s="70"/>
      <c r="O1287" s="2"/>
      <c r="S1287" s="3"/>
      <c r="T1287" s="1"/>
      <c r="Y1287" s="3"/>
      <c r="Z1287" s="4" t="str">
        <f>IF(Tabela1[[#This Row],[R.A.E]]="SIM",VLOOKUP(Tabela1[[#This Row],[CLASSIFICAÇÃO]],Lista_Susp_!PRAZO,2,0)+Tabela1[[#This Row],[DATA]],"")</f>
        <v/>
      </c>
      <c r="AA1287" s="11"/>
      <c r="AB1287" s="11"/>
      <c r="AE1287" s="3"/>
    </row>
    <row r="1288" spans="1:31" x14ac:dyDescent="0.25">
      <c r="A1288" s="2">
        <v>1287</v>
      </c>
      <c r="C1288" s="35"/>
      <c r="D1288" s="15"/>
      <c r="E1288" s="9"/>
      <c r="F1288" s="33"/>
      <c r="H1288" s="20"/>
      <c r="I1288" s="45"/>
      <c r="J1288" s="3"/>
      <c r="K1288" s="5"/>
      <c r="L1288" s="6"/>
      <c r="M1288" s="3"/>
      <c r="O1288" s="2"/>
      <c r="S1288" s="3"/>
      <c r="T1288" s="1"/>
      <c r="Y1288" s="3"/>
      <c r="Z1288" s="4" t="str">
        <f>IF(Tabela1[[#This Row],[R.A.E]]="SIM",VLOOKUP(Tabela1[[#This Row],[CLASSIFICAÇÃO]],Lista_Susp_!PRAZO,2,0)+Tabela1[[#This Row],[DATA]],"")</f>
        <v/>
      </c>
      <c r="AA1288" s="11"/>
      <c r="AB1288" s="11"/>
      <c r="AE1288" s="3"/>
    </row>
    <row r="1289" spans="1:31" x14ac:dyDescent="0.25">
      <c r="A1289" s="2">
        <v>1288</v>
      </c>
      <c r="C1289" s="35"/>
      <c r="D1289" s="15"/>
      <c r="E1289" s="9"/>
      <c r="F1289" s="33"/>
      <c r="H1289" s="20"/>
      <c r="I1289" s="45"/>
      <c r="J1289" s="3"/>
      <c r="K1289" s="5"/>
      <c r="L1289" s="6"/>
      <c r="M1289" s="3"/>
      <c r="N1289" s="70"/>
      <c r="O1289" s="2"/>
      <c r="S1289" s="3"/>
      <c r="T1289" s="1"/>
      <c r="Y1289" s="3"/>
      <c r="Z1289" s="4" t="str">
        <f>IF(Tabela1[[#This Row],[R.A.E]]="SIM",VLOOKUP(Tabela1[[#This Row],[CLASSIFICAÇÃO]],Lista_Susp_!PRAZO,2,0)+Tabela1[[#This Row],[DATA]],"")</f>
        <v/>
      </c>
      <c r="AA1289" s="11"/>
      <c r="AB1289" s="11"/>
      <c r="AE1289" s="3"/>
    </row>
    <row r="1290" spans="1:31" x14ac:dyDescent="0.25">
      <c r="A1290" s="62">
        <v>1289</v>
      </c>
      <c r="C1290" s="35"/>
      <c r="D1290" s="15"/>
      <c r="E1290" s="9"/>
      <c r="F1290" s="33"/>
      <c r="H1290" s="20"/>
      <c r="I1290" s="45"/>
      <c r="J1290" s="3"/>
      <c r="K1290" s="5"/>
      <c r="L1290" s="6"/>
      <c r="M1290" s="3"/>
      <c r="O1290" s="2"/>
      <c r="S1290" s="3"/>
      <c r="T1290" s="1"/>
      <c r="Y1290" s="3"/>
      <c r="Z1290" s="4" t="str">
        <f>IF(Tabela1[[#This Row],[R.A.E]]="SIM",VLOOKUP(Tabela1[[#This Row],[CLASSIFICAÇÃO]],Lista_Susp_!PRAZO,2,0)+Tabela1[[#This Row],[DATA]],"")</f>
        <v/>
      </c>
      <c r="AA1290" s="11"/>
      <c r="AB1290" s="11"/>
      <c r="AE1290" s="3"/>
    </row>
    <row r="1291" spans="1:31" x14ac:dyDescent="0.25">
      <c r="A1291" s="2">
        <v>1290</v>
      </c>
      <c r="C1291" s="35"/>
      <c r="D1291" s="15"/>
      <c r="E1291" s="9"/>
      <c r="F1291" s="33"/>
      <c r="H1291" s="20"/>
      <c r="I1291" s="45"/>
      <c r="J1291" s="3"/>
      <c r="K1291" s="5"/>
      <c r="L1291" s="6"/>
      <c r="M1291" s="3"/>
      <c r="O1291" s="2"/>
      <c r="S1291" s="3"/>
      <c r="T1291" s="1"/>
      <c r="Y1291" s="3"/>
      <c r="Z1291" s="4" t="str">
        <f>IF(Tabela1[[#This Row],[R.A.E]]="SIM",VLOOKUP(Tabela1[[#This Row],[CLASSIFICAÇÃO]],Lista_Susp_!PRAZO,2,0)+Tabela1[[#This Row],[DATA]],"")</f>
        <v/>
      </c>
      <c r="AA1291" s="11"/>
      <c r="AB1291" s="11"/>
      <c r="AD1291" s="4"/>
      <c r="AE1291" s="3"/>
    </row>
    <row r="1292" spans="1:31" x14ac:dyDescent="0.25">
      <c r="A1292" s="2">
        <v>1291</v>
      </c>
      <c r="C1292" s="35"/>
      <c r="D1292" s="15"/>
      <c r="E1292" s="9"/>
      <c r="F1292" s="33"/>
      <c r="H1292" s="20"/>
      <c r="I1292" s="45"/>
      <c r="J1292" s="3"/>
      <c r="K1292" s="5"/>
      <c r="L1292" s="6"/>
      <c r="M1292" s="3"/>
      <c r="O1292" s="2"/>
      <c r="S1292" s="3"/>
      <c r="T1292" s="1"/>
      <c r="Y1292" s="3"/>
      <c r="Z1292" s="4" t="str">
        <f>IF(Tabela1[[#This Row],[R.A.E]]="SIM",VLOOKUP(Tabela1[[#This Row],[CLASSIFICAÇÃO]],Lista_Susp_!PRAZO,2,0)+Tabela1[[#This Row],[DATA]],"")</f>
        <v/>
      </c>
      <c r="AA1292" s="11"/>
      <c r="AB1292" s="11"/>
      <c r="AE1292" s="3"/>
    </row>
    <row r="1293" spans="1:31" x14ac:dyDescent="0.25">
      <c r="A1293" s="2">
        <v>1292</v>
      </c>
      <c r="C1293" s="35"/>
      <c r="D1293" s="15"/>
      <c r="E1293" s="9"/>
      <c r="F1293" s="33"/>
      <c r="H1293" s="20"/>
      <c r="I1293" s="45"/>
      <c r="J1293" s="3"/>
      <c r="K1293" s="5"/>
      <c r="L1293" s="6"/>
      <c r="M1293" s="3"/>
      <c r="O1293" s="2"/>
      <c r="S1293" s="3"/>
      <c r="T1293" s="1"/>
      <c r="Y1293" s="3"/>
      <c r="Z1293" s="4" t="str">
        <f>IF(Tabela1[[#This Row],[R.A.E]]="SIM",VLOOKUP(Tabela1[[#This Row],[CLASSIFICAÇÃO]],Lista_Susp_!PRAZO,2,0)+Tabela1[[#This Row],[DATA]],"")</f>
        <v/>
      </c>
      <c r="AA1293" s="11"/>
      <c r="AB1293" s="11"/>
      <c r="AD1293" s="4"/>
      <c r="AE1293" s="3"/>
    </row>
    <row r="1294" spans="1:31" x14ac:dyDescent="0.25">
      <c r="A1294" s="2">
        <v>1293</v>
      </c>
      <c r="C1294" s="35"/>
      <c r="D1294" s="15"/>
      <c r="E1294" s="9"/>
      <c r="F1294" s="33"/>
      <c r="H1294" s="20"/>
      <c r="I1294" s="45"/>
      <c r="J1294" s="3"/>
      <c r="K1294" s="5"/>
      <c r="L1294" s="6"/>
      <c r="M1294" s="3"/>
      <c r="O1294" s="2"/>
      <c r="S1294" s="3"/>
      <c r="Y1294" s="3"/>
      <c r="Z1294" s="4" t="str">
        <f>IF(Tabela1[[#This Row],[R.A.E]]="SIM",VLOOKUP(Tabela1[[#This Row],[CLASSIFICAÇÃO]],Lista_Susp_!PRAZO,2,0)+Tabela1[[#This Row],[DATA]],"")</f>
        <v/>
      </c>
      <c r="AA1294" s="11"/>
      <c r="AB1294" s="11"/>
      <c r="AE1294" s="3"/>
    </row>
    <row r="1295" spans="1:31" x14ac:dyDescent="0.25">
      <c r="A1295" s="2">
        <v>1294</v>
      </c>
      <c r="C1295" s="35"/>
      <c r="D1295" s="15"/>
      <c r="E1295" s="9"/>
      <c r="F1295" s="33"/>
      <c r="H1295" s="20"/>
      <c r="I1295" s="45"/>
      <c r="J1295" s="3"/>
      <c r="K1295" s="5"/>
      <c r="L1295" s="6"/>
      <c r="M1295" s="3"/>
      <c r="O1295" s="2"/>
      <c r="S1295" s="3"/>
      <c r="Y1295" s="3"/>
      <c r="Z1295" s="4" t="str">
        <f>IF(Tabela1[[#This Row],[R.A.E]]="SIM",VLOOKUP(Tabela1[[#This Row],[CLASSIFICAÇÃO]],Lista_Susp_!PRAZO,2,0)+Tabela1[[#This Row],[DATA]],"")</f>
        <v/>
      </c>
      <c r="AA1295" s="11"/>
      <c r="AB1295" s="11"/>
      <c r="AE1295" s="3"/>
    </row>
    <row r="1296" spans="1:31" x14ac:dyDescent="0.25">
      <c r="A1296" s="2">
        <v>1295</v>
      </c>
      <c r="C1296" s="35"/>
      <c r="D1296" s="15"/>
      <c r="E1296" s="9"/>
      <c r="F1296" s="33"/>
      <c r="H1296" s="20"/>
      <c r="I1296" s="45"/>
      <c r="J1296" s="3"/>
      <c r="K1296" s="5"/>
      <c r="L1296" s="6"/>
      <c r="M1296" s="3"/>
      <c r="O1296" s="2"/>
      <c r="S1296" s="3"/>
      <c r="Y1296" s="3"/>
      <c r="Z1296" s="4" t="str">
        <f>IF(Tabela1[[#This Row],[R.A.E]]="SIM",VLOOKUP(Tabela1[[#This Row],[CLASSIFICAÇÃO]],Lista_Susp_!PRAZO,2,0)+Tabela1[[#This Row],[DATA]],"")</f>
        <v/>
      </c>
      <c r="AA1296" s="11"/>
      <c r="AB1296" s="11"/>
      <c r="AE1296" s="3"/>
    </row>
    <row r="1297" spans="1:31" x14ac:dyDescent="0.25">
      <c r="A1297" s="2">
        <v>1296</v>
      </c>
      <c r="C1297" s="35"/>
      <c r="D1297" s="15"/>
      <c r="E1297" s="9"/>
      <c r="F1297" s="33"/>
      <c r="H1297" s="3"/>
      <c r="I1297" s="45"/>
      <c r="J1297" s="3"/>
      <c r="K1297" s="5"/>
      <c r="L1297" s="6"/>
      <c r="M1297" s="3"/>
      <c r="O1297" s="2"/>
      <c r="S1297" s="3"/>
      <c r="Y1297" s="3"/>
      <c r="Z1297" s="4" t="str">
        <f>IF(Tabela1[[#This Row],[R.A.E]]="SIM",VLOOKUP(Tabela1[[#This Row],[CLASSIFICAÇÃO]],Lista_Susp_!PRAZO,2,0)+Tabela1[[#This Row],[DATA]],"")</f>
        <v/>
      </c>
      <c r="AA1297" s="11"/>
      <c r="AB1297" s="11"/>
      <c r="AE1297" s="3"/>
    </row>
    <row r="1298" spans="1:31" x14ac:dyDescent="0.25">
      <c r="A1298" s="2">
        <v>1297</v>
      </c>
      <c r="C1298" s="35"/>
      <c r="D1298" s="15"/>
      <c r="E1298" s="9"/>
      <c r="F1298" s="33"/>
      <c r="H1298" s="20"/>
      <c r="I1298" s="45"/>
      <c r="J1298" s="3"/>
      <c r="K1298" s="5"/>
      <c r="L1298" s="6"/>
      <c r="M1298" s="3"/>
      <c r="O1298" s="2"/>
      <c r="S1298" s="3"/>
      <c r="Y1298" s="3"/>
      <c r="Z1298" s="4" t="str">
        <f>IF(Tabela1[[#This Row],[R.A.E]]="SIM",VLOOKUP(Tabela1[[#This Row],[CLASSIFICAÇÃO]],Lista_Susp_!PRAZO,2,0)+Tabela1[[#This Row],[DATA]],"")</f>
        <v/>
      </c>
      <c r="AA1298" s="11"/>
      <c r="AB1298" s="11"/>
      <c r="AE1298" s="3"/>
    </row>
    <row r="1299" spans="1:31" x14ac:dyDescent="0.25">
      <c r="A1299" s="2">
        <v>1298</v>
      </c>
      <c r="C1299" s="35"/>
      <c r="D1299" s="15"/>
      <c r="E1299" s="9"/>
      <c r="F1299" s="33"/>
      <c r="H1299" s="3"/>
      <c r="I1299" s="45"/>
      <c r="J1299" s="3"/>
      <c r="K1299" s="5"/>
      <c r="L1299" s="6"/>
      <c r="M1299" s="3"/>
      <c r="O1299" s="2"/>
      <c r="S1299" s="3"/>
      <c r="Y1299" s="3"/>
      <c r="Z1299" s="4" t="str">
        <f>IF(Tabela1[[#This Row],[R.A.E]]="SIM",VLOOKUP(Tabela1[[#This Row],[CLASSIFICAÇÃO]],Lista_Susp_!PRAZO,2,0)+Tabela1[[#This Row],[DATA]],"")</f>
        <v/>
      </c>
      <c r="AA1299" s="11"/>
      <c r="AB1299" s="11"/>
      <c r="AE1299" s="3"/>
    </row>
    <row r="1300" spans="1:31" x14ac:dyDescent="0.25">
      <c r="A1300" s="2">
        <v>1299</v>
      </c>
      <c r="C1300" s="35"/>
      <c r="D1300" s="15"/>
      <c r="E1300" s="9"/>
      <c r="F1300" s="33"/>
      <c r="H1300" s="20"/>
      <c r="I1300" s="45"/>
      <c r="J1300" s="3"/>
      <c r="K1300" s="5"/>
      <c r="L1300" s="6"/>
      <c r="M1300" s="3"/>
      <c r="O1300" s="2"/>
      <c r="S1300" s="3"/>
      <c r="Y1300" s="3"/>
      <c r="Z1300" s="4" t="str">
        <f>IF(Tabela1[[#This Row],[R.A.E]]="SIM",VLOOKUP(Tabela1[[#This Row],[CLASSIFICAÇÃO]],Lista_Susp_!PRAZO,2,0)+Tabela1[[#This Row],[DATA]],"")</f>
        <v/>
      </c>
      <c r="AA1300" s="11"/>
      <c r="AB1300" s="11"/>
      <c r="AE1300" s="3"/>
    </row>
    <row r="1301" spans="1:31" x14ac:dyDescent="0.25">
      <c r="A1301" s="2">
        <v>1300</v>
      </c>
      <c r="C1301" s="35"/>
      <c r="D1301" s="15"/>
      <c r="E1301" s="9"/>
      <c r="F1301" s="33"/>
      <c r="H1301" s="3"/>
      <c r="I1301" s="45"/>
      <c r="J1301" s="3"/>
      <c r="K1301" s="5"/>
      <c r="L1301" s="6"/>
      <c r="M1301" s="3"/>
      <c r="O1301" s="2"/>
      <c r="S1301" s="3"/>
      <c r="Y1301" s="3"/>
      <c r="Z1301" s="4" t="str">
        <f>IF(Tabela1[[#This Row],[R.A.E]]="SIM",VLOOKUP(Tabela1[[#This Row],[CLASSIFICAÇÃO]],Lista_Susp_!PRAZO,2,0)+Tabela1[[#This Row],[DATA]],"")</f>
        <v/>
      </c>
      <c r="AA1301" s="11"/>
      <c r="AB1301" s="11"/>
      <c r="AE1301" s="3"/>
    </row>
    <row r="1302" spans="1:31" x14ac:dyDescent="0.25">
      <c r="A1302" s="2">
        <v>1301</v>
      </c>
      <c r="C1302" s="35"/>
      <c r="D1302" s="15"/>
      <c r="E1302" s="9"/>
      <c r="F1302" s="33"/>
      <c r="H1302" s="3"/>
      <c r="I1302" s="45"/>
      <c r="J1302" s="3"/>
      <c r="K1302" s="5"/>
      <c r="L1302" s="6"/>
      <c r="M1302" s="3"/>
      <c r="O1302" s="2"/>
      <c r="S1302" s="3"/>
      <c r="Y1302" s="3"/>
      <c r="Z1302" s="4" t="str">
        <f>IF(Tabela1[[#This Row],[R.A.E]]="SIM",VLOOKUP(Tabela1[[#This Row],[CLASSIFICAÇÃO]],Lista_Susp_!PRAZO,2,0)+Tabela1[[#This Row],[DATA]],"")</f>
        <v/>
      </c>
      <c r="AA1302" s="11"/>
      <c r="AB1302" s="11"/>
      <c r="AE1302" s="3"/>
    </row>
    <row r="1303" spans="1:31" x14ac:dyDescent="0.25">
      <c r="A1303" s="2">
        <v>1302</v>
      </c>
      <c r="C1303" s="35"/>
      <c r="D1303" s="15"/>
      <c r="E1303" s="9"/>
      <c r="F1303" s="33"/>
      <c r="H1303" s="20"/>
      <c r="I1303" s="45"/>
      <c r="J1303" s="3"/>
      <c r="K1303" s="5"/>
      <c r="L1303" s="6"/>
      <c r="M1303" s="3"/>
      <c r="O1303" s="2"/>
      <c r="S1303" s="3"/>
      <c r="Y1303" s="3"/>
      <c r="Z1303" s="4" t="str">
        <f>IF(Tabela1[[#This Row],[R.A.E]]="SIM",VLOOKUP(Tabela1[[#This Row],[CLASSIFICAÇÃO]],Lista_Susp_!PRAZO,2,0)+Tabela1[[#This Row],[DATA]],"")</f>
        <v/>
      </c>
      <c r="AA1303" s="11"/>
      <c r="AB1303" s="11"/>
      <c r="AE1303" s="3"/>
    </row>
    <row r="1304" spans="1:31" x14ac:dyDescent="0.25">
      <c r="A1304" s="2">
        <v>1303</v>
      </c>
      <c r="C1304" s="35"/>
      <c r="D1304" s="15"/>
      <c r="E1304" s="9"/>
      <c r="F1304" s="33"/>
      <c r="H1304" s="20"/>
      <c r="I1304" s="45"/>
      <c r="J1304" s="3"/>
      <c r="K1304" s="5"/>
      <c r="L1304" s="6"/>
      <c r="M1304" s="3"/>
      <c r="O1304" s="2"/>
      <c r="S1304" s="3"/>
      <c r="Y1304" s="3"/>
      <c r="Z1304" s="4" t="str">
        <f>IF(Tabela1[[#This Row],[R.A.E]]="SIM",VLOOKUP(Tabela1[[#This Row],[CLASSIFICAÇÃO]],Lista_Susp_!PRAZO,2,0)+Tabela1[[#This Row],[DATA]],"")</f>
        <v/>
      </c>
      <c r="AA1304" s="11"/>
      <c r="AB1304" s="11"/>
      <c r="AE1304" s="3"/>
    </row>
    <row r="1305" spans="1:31" x14ac:dyDescent="0.25">
      <c r="A1305" s="51">
        <v>1304</v>
      </c>
      <c r="C1305" s="35"/>
      <c r="D1305" s="15"/>
      <c r="E1305" s="9"/>
      <c r="F1305" s="33"/>
      <c r="H1305" s="20"/>
      <c r="I1305" s="45"/>
      <c r="J1305" s="3"/>
      <c r="K1305" s="5"/>
      <c r="L1305" s="6"/>
      <c r="M1305" s="3"/>
      <c r="O1305" s="2"/>
      <c r="S1305" s="3"/>
      <c r="Y1305" s="3"/>
      <c r="Z1305" s="4" t="str">
        <f>IF(Tabela1[[#This Row],[R.A.E]]="SIM",VLOOKUP(Tabela1[[#This Row],[CLASSIFICAÇÃO]],Lista_Susp_!PRAZO,2,0)+Tabela1[[#This Row],[DATA]],"")</f>
        <v/>
      </c>
      <c r="AA1305" s="11"/>
      <c r="AB1305" s="11"/>
      <c r="AE1305" s="3"/>
    </row>
    <row r="1306" spans="1:31" x14ac:dyDescent="0.25">
      <c r="A1306" s="51">
        <v>1305</v>
      </c>
      <c r="C1306" s="35"/>
      <c r="D1306" s="15"/>
      <c r="E1306" s="9"/>
      <c r="F1306" s="33"/>
      <c r="H1306" s="20"/>
      <c r="I1306" s="45"/>
      <c r="J1306" s="3"/>
      <c r="K1306" s="5"/>
      <c r="L1306" s="6"/>
      <c r="M1306" s="3"/>
      <c r="O1306" s="2"/>
      <c r="S1306" s="3"/>
      <c r="Y1306" s="3"/>
      <c r="Z1306" s="4" t="str">
        <f>IF(Tabela1[[#This Row],[R.A.E]]="SIM",VLOOKUP(Tabela1[[#This Row],[CLASSIFICAÇÃO]],Lista_Susp_!PRAZO,2,0)+Tabela1[[#This Row],[DATA]],"")</f>
        <v/>
      </c>
      <c r="AA1306" s="11"/>
      <c r="AB1306" s="11"/>
      <c r="AE1306" s="3"/>
    </row>
    <row r="1307" spans="1:31" x14ac:dyDescent="0.25">
      <c r="A1307" s="51">
        <v>1306</v>
      </c>
      <c r="C1307" s="35"/>
      <c r="D1307" s="15"/>
      <c r="E1307" s="9"/>
      <c r="F1307" s="33"/>
      <c r="H1307" s="20"/>
      <c r="I1307" s="45"/>
      <c r="J1307" s="3"/>
      <c r="K1307" s="5"/>
      <c r="L1307" s="6"/>
      <c r="M1307" s="3"/>
      <c r="O1307" s="2"/>
      <c r="S1307" s="3"/>
      <c r="Y1307" s="3"/>
      <c r="Z1307" s="4" t="str">
        <f>IF(Tabela1[[#This Row],[R.A.E]]="SIM",VLOOKUP(Tabela1[[#This Row],[CLASSIFICAÇÃO]],Lista_Susp_!PRAZO,2,0)+Tabela1[[#This Row],[DATA]],"")</f>
        <v/>
      </c>
      <c r="AA1307" s="11"/>
      <c r="AB1307" s="11"/>
      <c r="AD1307" s="4"/>
      <c r="AE1307" s="3"/>
    </row>
    <row r="1308" spans="1:31" x14ac:dyDescent="0.25">
      <c r="A1308" s="51">
        <v>1307</v>
      </c>
      <c r="C1308" s="35"/>
      <c r="D1308" s="15"/>
      <c r="E1308" s="9"/>
      <c r="F1308" s="33"/>
      <c r="H1308" s="20"/>
      <c r="I1308" s="45"/>
      <c r="J1308" s="3"/>
      <c r="K1308" s="5"/>
      <c r="L1308" s="6"/>
      <c r="M1308" s="3"/>
      <c r="O1308" s="2"/>
      <c r="S1308" s="3"/>
      <c r="Y1308" s="3"/>
      <c r="Z1308" s="4" t="str">
        <f>IF(Tabela1[[#This Row],[R.A.E]]="SIM",VLOOKUP(Tabela1[[#This Row],[CLASSIFICAÇÃO]],Lista_Susp_!PRAZO,2,0)+Tabela1[[#This Row],[DATA]],"")</f>
        <v/>
      </c>
      <c r="AA1308" s="11"/>
      <c r="AB1308" s="11"/>
      <c r="AD1308" s="4"/>
      <c r="AE1308" s="3"/>
    </row>
    <row r="1309" spans="1:31" x14ac:dyDescent="0.25">
      <c r="A1309" s="51">
        <v>1308</v>
      </c>
      <c r="C1309" s="35"/>
      <c r="D1309" s="15"/>
      <c r="E1309" s="9"/>
      <c r="F1309" s="33"/>
      <c r="H1309" s="20"/>
      <c r="I1309" s="45"/>
      <c r="J1309" s="3"/>
      <c r="K1309" s="5"/>
      <c r="L1309" s="6"/>
      <c r="M1309" s="3"/>
      <c r="O1309" s="2"/>
      <c r="S1309" s="3"/>
      <c r="Y1309" s="3"/>
      <c r="Z1309" s="4" t="str">
        <f>IF(Tabela1[[#This Row],[R.A.E]]="SIM",VLOOKUP(Tabela1[[#This Row],[CLASSIFICAÇÃO]],Lista_Susp_!PRAZO,2,0)+Tabela1[[#This Row],[DATA]],"")</f>
        <v/>
      </c>
      <c r="AA1309" s="11"/>
      <c r="AB1309" s="11"/>
      <c r="AE1309" s="3"/>
    </row>
    <row r="1310" spans="1:31" x14ac:dyDescent="0.25">
      <c r="A1310" s="51">
        <v>1309</v>
      </c>
      <c r="C1310" s="35"/>
      <c r="D1310" s="15"/>
      <c r="E1310" s="9"/>
      <c r="F1310" s="33"/>
      <c r="H1310" s="20"/>
      <c r="I1310" s="45"/>
      <c r="J1310" s="3"/>
      <c r="K1310" s="5"/>
      <c r="L1310" s="6"/>
      <c r="M1310" s="3"/>
      <c r="O1310" s="2"/>
      <c r="S1310" s="3"/>
      <c r="Y1310" s="3"/>
      <c r="Z1310" s="4" t="str">
        <f>IF(Tabela1[[#This Row],[R.A.E]]="SIM",VLOOKUP(Tabela1[[#This Row],[CLASSIFICAÇÃO]],Lista_Susp_!PRAZO,2,0)+Tabela1[[#This Row],[DATA]],"")</f>
        <v/>
      </c>
      <c r="AA1310" s="11"/>
      <c r="AB1310" s="11"/>
      <c r="AE1310" s="3"/>
    </row>
    <row r="1311" spans="1:31" x14ac:dyDescent="0.25">
      <c r="A1311" s="51">
        <v>1310</v>
      </c>
      <c r="C1311" s="35"/>
      <c r="D1311" s="15"/>
      <c r="E1311" s="9"/>
      <c r="F1311" s="33"/>
      <c r="H1311" s="20"/>
      <c r="I1311" s="45"/>
      <c r="J1311" s="3"/>
      <c r="K1311" s="5"/>
      <c r="L1311" s="6"/>
      <c r="M1311" s="3"/>
      <c r="O1311" s="2"/>
      <c r="S1311" s="3"/>
      <c r="T1311" s="1"/>
      <c r="Y1311" s="3"/>
      <c r="Z1311" s="4" t="str">
        <f>IF(Tabela1[[#This Row],[R.A.E]]="SIM",VLOOKUP(Tabela1[[#This Row],[CLASSIFICAÇÃO]],Lista_Susp_!PRAZO,2,0)+Tabela1[[#This Row],[DATA]],"")</f>
        <v/>
      </c>
      <c r="AA1311" s="11"/>
      <c r="AB1311" s="11"/>
      <c r="AE1311" s="3"/>
    </row>
    <row r="1312" spans="1:31" x14ac:dyDescent="0.25">
      <c r="A1312" s="51">
        <v>1311</v>
      </c>
      <c r="C1312" s="35"/>
      <c r="D1312" s="15"/>
      <c r="E1312" s="9"/>
      <c r="F1312" s="33"/>
      <c r="H1312" s="20"/>
      <c r="I1312" s="45"/>
      <c r="J1312" s="3"/>
      <c r="K1312" s="5"/>
      <c r="L1312" s="6"/>
      <c r="M1312" s="3"/>
      <c r="O1312" s="2"/>
      <c r="S1312" s="3"/>
      <c r="Y1312" s="3"/>
      <c r="Z1312" s="4" t="str">
        <f>IF(Tabela1[[#This Row],[R.A.E]]="SIM",VLOOKUP(Tabela1[[#This Row],[CLASSIFICAÇÃO]],Lista_Susp_!PRAZO,2,0)+Tabela1[[#This Row],[DATA]],"")</f>
        <v/>
      </c>
      <c r="AA1312" s="11"/>
      <c r="AB1312" s="11"/>
      <c r="AE1312" s="3"/>
    </row>
    <row r="1313" spans="1:31" x14ac:dyDescent="0.25">
      <c r="A1313" s="51">
        <v>1312</v>
      </c>
      <c r="C1313" s="35"/>
      <c r="D1313" s="15"/>
      <c r="E1313" s="9"/>
      <c r="F1313" s="33"/>
      <c r="H1313" s="20"/>
      <c r="I1313" s="45"/>
      <c r="J1313" s="3"/>
      <c r="K1313" s="5"/>
      <c r="L1313" s="6"/>
      <c r="M1313" s="3"/>
      <c r="O1313" s="2"/>
      <c r="S1313" s="3"/>
      <c r="T1313" s="1"/>
      <c r="Y1313" s="3"/>
      <c r="Z1313" s="4" t="str">
        <f>IF(Tabela1[[#This Row],[R.A.E]]="SIM",VLOOKUP(Tabela1[[#This Row],[CLASSIFICAÇÃO]],Lista_Susp_!PRAZO,2,0)+Tabela1[[#This Row],[DATA]],"")</f>
        <v/>
      </c>
      <c r="AA1313" s="11"/>
      <c r="AB1313" s="11"/>
      <c r="AE1313" s="3"/>
    </row>
    <row r="1314" spans="1:31" x14ac:dyDescent="0.25">
      <c r="A1314" s="51">
        <v>1313</v>
      </c>
      <c r="C1314" s="35"/>
      <c r="D1314" s="15"/>
      <c r="E1314" s="9"/>
      <c r="F1314" s="33"/>
      <c r="H1314" s="20"/>
      <c r="I1314" s="45"/>
      <c r="J1314" s="3"/>
      <c r="K1314" s="5"/>
      <c r="L1314" s="6"/>
      <c r="M1314" s="3"/>
      <c r="O1314" s="2"/>
      <c r="S1314" s="3"/>
      <c r="Y1314" s="3"/>
      <c r="Z1314" s="4" t="str">
        <f>IF(Tabela1[[#This Row],[R.A.E]]="SIM",VLOOKUP(Tabela1[[#This Row],[CLASSIFICAÇÃO]],Lista_Susp_!PRAZO,2,0)+Tabela1[[#This Row],[DATA]],"")</f>
        <v/>
      </c>
      <c r="AA1314" s="11"/>
      <c r="AB1314" s="11"/>
      <c r="AE1314" s="3"/>
    </row>
    <row r="1315" spans="1:31" x14ac:dyDescent="0.25">
      <c r="A1315" s="51">
        <v>1314</v>
      </c>
      <c r="C1315" s="35"/>
      <c r="D1315" s="15"/>
      <c r="E1315" s="9"/>
      <c r="F1315" s="33"/>
      <c r="H1315" s="20"/>
      <c r="I1315" s="45"/>
      <c r="J1315" s="3"/>
      <c r="K1315" s="5"/>
      <c r="L1315" s="6"/>
      <c r="M1315" s="3"/>
      <c r="O1315" s="2"/>
      <c r="S1315" s="3"/>
      <c r="Y1315" s="3"/>
      <c r="Z1315" s="4" t="str">
        <f>IF(Tabela1[[#This Row],[R.A.E]]="SIM",VLOOKUP(Tabela1[[#This Row],[CLASSIFICAÇÃO]],Lista_Susp_!PRAZO,2,0)+Tabela1[[#This Row],[DATA]],"")</f>
        <v/>
      </c>
      <c r="AA1315" s="11"/>
      <c r="AB1315" s="11"/>
      <c r="AE1315" s="3"/>
    </row>
    <row r="1316" spans="1:31" x14ac:dyDescent="0.25">
      <c r="A1316" s="51">
        <v>1315</v>
      </c>
      <c r="C1316" s="35"/>
      <c r="D1316" s="15"/>
      <c r="E1316" s="9"/>
      <c r="F1316" s="33"/>
      <c r="H1316" s="20"/>
      <c r="I1316" s="45"/>
      <c r="J1316" s="3"/>
      <c r="K1316" s="5"/>
      <c r="L1316" s="6"/>
      <c r="M1316" s="3"/>
      <c r="O1316" s="2"/>
      <c r="S1316" s="3"/>
      <c r="T1316" s="1"/>
      <c r="Y1316" s="3"/>
      <c r="Z1316" s="4" t="str">
        <f>IF(Tabela1[[#This Row],[R.A.E]]="SIM",VLOOKUP(Tabela1[[#This Row],[CLASSIFICAÇÃO]],Lista_Susp_!PRAZO,2,0)+Tabela1[[#This Row],[DATA]],"")</f>
        <v/>
      </c>
      <c r="AA1316" s="11"/>
      <c r="AB1316" s="11"/>
      <c r="AE1316" s="3"/>
    </row>
    <row r="1317" spans="1:31" x14ac:dyDescent="0.25">
      <c r="A1317" s="51">
        <v>1316</v>
      </c>
      <c r="C1317" s="35"/>
      <c r="D1317" s="15"/>
      <c r="E1317" s="9"/>
      <c r="F1317" s="33"/>
      <c r="H1317" s="20"/>
      <c r="I1317" s="45"/>
      <c r="J1317" s="3"/>
      <c r="K1317" s="5"/>
      <c r="L1317" s="6"/>
      <c r="M1317" s="3"/>
      <c r="O1317" s="2"/>
      <c r="S1317" s="3"/>
      <c r="Y1317" s="3"/>
      <c r="Z1317" s="4" t="str">
        <f>IF(Tabela1[[#This Row],[R.A.E]]="SIM",VLOOKUP(Tabela1[[#This Row],[CLASSIFICAÇÃO]],Lista_Susp_!PRAZO,2,0)+Tabela1[[#This Row],[DATA]],"")</f>
        <v/>
      </c>
      <c r="AA1317" s="11"/>
      <c r="AB1317" s="11"/>
      <c r="AE1317" s="3"/>
    </row>
    <row r="1318" spans="1:31" x14ac:dyDescent="0.25">
      <c r="A1318" s="51">
        <v>1317</v>
      </c>
      <c r="C1318" s="35"/>
      <c r="D1318" s="15"/>
      <c r="E1318" s="9"/>
      <c r="F1318" s="33"/>
      <c r="H1318" s="20"/>
      <c r="I1318" s="45"/>
      <c r="J1318" s="3"/>
      <c r="K1318" s="5"/>
      <c r="L1318" s="6"/>
      <c r="M1318" s="3"/>
      <c r="O1318" s="2"/>
      <c r="S1318" s="3"/>
      <c r="T1318" s="1"/>
      <c r="Y1318" s="3"/>
      <c r="Z1318" s="4" t="str">
        <f>IF(Tabela1[[#This Row],[R.A.E]]="SIM",VLOOKUP(Tabela1[[#This Row],[CLASSIFICAÇÃO]],Lista_Susp_!PRAZO,2,0)+Tabela1[[#This Row],[DATA]],"")</f>
        <v/>
      </c>
      <c r="AA1318" s="11"/>
      <c r="AB1318" s="11"/>
      <c r="AE1318" s="3"/>
    </row>
    <row r="1319" spans="1:31" x14ac:dyDescent="0.25">
      <c r="A1319" s="51">
        <v>1318</v>
      </c>
      <c r="C1319" s="35"/>
      <c r="D1319" s="15"/>
      <c r="E1319" s="9"/>
      <c r="F1319" s="33"/>
      <c r="H1319" s="20"/>
      <c r="I1319" s="45"/>
      <c r="J1319" s="3"/>
      <c r="K1319" s="5"/>
      <c r="L1319" s="6"/>
      <c r="M1319" s="3"/>
      <c r="O1319" s="2"/>
      <c r="S1319" s="3"/>
      <c r="T1319" s="1"/>
      <c r="Y1319" s="3"/>
      <c r="Z1319" s="4" t="str">
        <f>IF(Tabela1[[#This Row],[R.A.E]]="SIM",VLOOKUP(Tabela1[[#This Row],[CLASSIFICAÇÃO]],Lista_Susp_!PRAZO,2,0)+Tabela1[[#This Row],[DATA]],"")</f>
        <v/>
      </c>
      <c r="AA1319" s="11"/>
      <c r="AB1319" s="11"/>
      <c r="AE1319" s="3"/>
    </row>
    <row r="1320" spans="1:31" x14ac:dyDescent="0.25">
      <c r="A1320" s="51">
        <v>1319</v>
      </c>
      <c r="C1320" s="35"/>
      <c r="D1320" s="15"/>
      <c r="E1320" s="9"/>
      <c r="F1320" s="33"/>
      <c r="H1320" s="20"/>
      <c r="I1320" s="45"/>
      <c r="J1320" s="3"/>
      <c r="K1320" s="5"/>
      <c r="L1320" s="6"/>
      <c r="M1320" s="3"/>
      <c r="O1320" s="2"/>
      <c r="S1320" s="3"/>
      <c r="Y1320" s="3"/>
      <c r="Z1320" s="4" t="str">
        <f>IF(Tabela1[[#This Row],[R.A.E]]="SIM",VLOOKUP(Tabela1[[#This Row],[CLASSIFICAÇÃO]],Lista_Susp_!PRAZO,2,0)+Tabela1[[#This Row],[DATA]],"")</f>
        <v/>
      </c>
      <c r="AA1320" s="11"/>
      <c r="AB1320" s="11"/>
      <c r="AE1320" s="3"/>
    </row>
    <row r="1321" spans="1:31" x14ac:dyDescent="0.25">
      <c r="A1321" s="51">
        <v>1320</v>
      </c>
      <c r="C1321" s="35"/>
      <c r="D1321" s="15"/>
      <c r="E1321" s="9"/>
      <c r="F1321" s="33"/>
      <c r="H1321" s="20"/>
      <c r="I1321" s="45"/>
      <c r="J1321" s="3"/>
      <c r="K1321" s="5"/>
      <c r="L1321" s="6"/>
      <c r="M1321" s="3"/>
      <c r="O1321" s="2"/>
      <c r="S1321" s="3"/>
      <c r="T1321" s="1"/>
      <c r="Y1321" s="3"/>
      <c r="Z1321" s="4" t="str">
        <f>IF(Tabela1[[#This Row],[R.A.E]]="SIM",VLOOKUP(Tabela1[[#This Row],[CLASSIFICAÇÃO]],Lista_Susp_!PRAZO,2,0)+Tabela1[[#This Row],[DATA]],"")</f>
        <v/>
      </c>
      <c r="AA1321" s="11"/>
      <c r="AB1321" s="11"/>
      <c r="AD1321" s="4"/>
      <c r="AE1321" s="3"/>
    </row>
    <row r="1322" spans="1:31" x14ac:dyDescent="0.25">
      <c r="A1322" s="51">
        <v>1321</v>
      </c>
      <c r="C1322" s="35"/>
      <c r="D1322" s="15"/>
      <c r="E1322" s="9"/>
      <c r="F1322" s="33"/>
      <c r="H1322" s="20"/>
      <c r="I1322" s="45"/>
      <c r="J1322" s="3"/>
      <c r="K1322" s="5"/>
      <c r="L1322" s="6"/>
      <c r="M1322" s="3"/>
      <c r="O1322" s="2"/>
      <c r="S1322" s="3"/>
      <c r="Y1322" s="3"/>
      <c r="Z1322" s="4" t="str">
        <f>IF(Tabela1[[#This Row],[R.A.E]]="SIM",VLOOKUP(Tabela1[[#This Row],[CLASSIFICAÇÃO]],Lista_Susp_!PRAZO,2,0)+Tabela1[[#This Row],[DATA]],"")</f>
        <v/>
      </c>
      <c r="AA1322" s="11"/>
      <c r="AB1322" s="11"/>
      <c r="AE1322" s="3"/>
    </row>
    <row r="1323" spans="1:31" x14ac:dyDescent="0.25">
      <c r="A1323" s="19">
        <v>1322</v>
      </c>
      <c r="C1323" s="35"/>
      <c r="D1323" s="15"/>
      <c r="E1323" s="9"/>
      <c r="F1323" s="33"/>
      <c r="H1323" s="20"/>
      <c r="I1323" s="45"/>
      <c r="J1323" s="3"/>
      <c r="K1323" s="5"/>
      <c r="L1323" s="6"/>
      <c r="M1323" s="3"/>
      <c r="O1323" s="2"/>
      <c r="S1323" s="3"/>
      <c r="T1323" s="1"/>
      <c r="Y1323" s="3"/>
      <c r="Z1323" s="4" t="str">
        <f>IF(Tabela1[[#This Row],[R.A.E]]="SIM",VLOOKUP(Tabela1[[#This Row],[CLASSIFICAÇÃO]],Lista_Susp_!PRAZO,2,0)+Tabela1[[#This Row],[DATA]],"")</f>
        <v/>
      </c>
      <c r="AA1323" s="11"/>
      <c r="AB1323" s="11"/>
      <c r="AE1323" s="3"/>
    </row>
    <row r="1324" spans="1:31" x14ac:dyDescent="0.25">
      <c r="A1324" s="51">
        <v>1323</v>
      </c>
      <c r="C1324" s="35"/>
      <c r="D1324" s="15"/>
      <c r="E1324" s="9"/>
      <c r="F1324" s="33"/>
      <c r="H1324" s="20"/>
      <c r="I1324" s="45"/>
      <c r="J1324" s="3"/>
      <c r="K1324" s="42"/>
      <c r="L1324" s="6"/>
      <c r="M1324" s="3"/>
      <c r="O1324" s="2"/>
      <c r="S1324" s="3"/>
      <c r="Y1324" s="3"/>
      <c r="Z1324" s="4" t="str">
        <f>IF(Tabela1[[#This Row],[R.A.E]]="SIM",VLOOKUP(Tabela1[[#This Row],[CLASSIFICAÇÃO]],Lista_Susp_!PRAZO,2,0)+Tabela1[[#This Row],[DATA]],"")</f>
        <v/>
      </c>
      <c r="AA1324" s="11"/>
      <c r="AB1324" s="11"/>
      <c r="AE1324" s="3"/>
    </row>
    <row r="1325" spans="1:31" x14ac:dyDescent="0.25">
      <c r="A1325" s="62">
        <v>1324</v>
      </c>
      <c r="C1325" s="35"/>
      <c r="D1325" s="15"/>
      <c r="E1325" s="9"/>
      <c r="F1325" s="33"/>
      <c r="H1325" s="20"/>
      <c r="I1325" s="45"/>
      <c r="J1325" s="3"/>
      <c r="K1325" s="42"/>
      <c r="L1325" s="6"/>
      <c r="M1325" s="3"/>
      <c r="O1325" s="2"/>
      <c r="S1325" s="3"/>
      <c r="Y1325" s="3"/>
      <c r="Z1325" s="4" t="str">
        <f>IF(Tabela1[[#This Row],[R.A.E]]="SIM",VLOOKUP(Tabela1[[#This Row],[CLASSIFICAÇÃO]],Lista_Susp_!PRAZO,2,0)+Tabela1[[#This Row],[DATA]],"")</f>
        <v/>
      </c>
      <c r="AA1325" s="11"/>
      <c r="AB1325" s="11"/>
      <c r="AE1325" s="3"/>
    </row>
    <row r="1326" spans="1:31" x14ac:dyDescent="0.25">
      <c r="A1326" s="51">
        <v>1325</v>
      </c>
      <c r="C1326" s="35"/>
      <c r="D1326" s="15"/>
      <c r="E1326" s="9"/>
      <c r="F1326" s="33"/>
      <c r="H1326" s="20"/>
      <c r="I1326" s="45"/>
      <c r="J1326" s="3"/>
      <c r="K1326" s="5"/>
      <c r="L1326" s="6"/>
      <c r="M1326" s="3"/>
      <c r="O1326" s="2"/>
      <c r="S1326" s="3"/>
      <c r="T1326" s="1"/>
      <c r="Y1326" s="3"/>
      <c r="Z1326" s="4" t="str">
        <f>IF(Tabela1[[#This Row],[R.A.E]]="SIM",VLOOKUP(Tabela1[[#This Row],[CLASSIFICAÇÃO]],Lista_Susp_!PRAZO,2,0)+Tabela1[[#This Row],[DATA]],"")</f>
        <v/>
      </c>
      <c r="AA1326" s="11"/>
      <c r="AB1326" s="11"/>
      <c r="AE1326" s="3"/>
    </row>
    <row r="1327" spans="1:31" x14ac:dyDescent="0.25">
      <c r="A1327" s="51">
        <v>1326</v>
      </c>
      <c r="C1327" s="35"/>
      <c r="D1327" s="15"/>
      <c r="E1327" s="9"/>
      <c r="F1327" s="33"/>
      <c r="H1327" s="20"/>
      <c r="I1327" s="45"/>
      <c r="J1327" s="3"/>
      <c r="K1327" s="5"/>
      <c r="L1327" s="6"/>
      <c r="M1327" s="3"/>
      <c r="O1327" s="2"/>
      <c r="S1327" s="3"/>
      <c r="Y1327" s="3"/>
      <c r="Z1327" s="4" t="str">
        <f>IF(Tabela1[[#This Row],[R.A.E]]="SIM",VLOOKUP(Tabela1[[#This Row],[CLASSIFICAÇÃO]],Lista_Susp_!PRAZO,2,0)+Tabela1[[#This Row],[DATA]],"")</f>
        <v/>
      </c>
      <c r="AA1327" s="11"/>
      <c r="AB1327" s="11"/>
      <c r="AE1327" s="3"/>
    </row>
    <row r="1328" spans="1:31" x14ac:dyDescent="0.25">
      <c r="A1328" s="51">
        <v>1327</v>
      </c>
      <c r="C1328" s="35"/>
      <c r="D1328" s="15"/>
      <c r="E1328" s="9"/>
      <c r="F1328" s="33"/>
      <c r="H1328" s="20"/>
      <c r="I1328" s="45"/>
      <c r="J1328" s="3"/>
      <c r="K1328" s="5"/>
      <c r="L1328" s="6"/>
      <c r="M1328" s="3"/>
      <c r="O1328" s="2"/>
      <c r="S1328" s="3"/>
      <c r="Y1328" s="3"/>
      <c r="Z1328" s="4" t="str">
        <f>IF(Tabela1[[#This Row],[R.A.E]]="SIM",VLOOKUP(Tabela1[[#This Row],[CLASSIFICAÇÃO]],Lista_Susp_!PRAZO,2,0)+Tabela1[[#This Row],[DATA]],"")</f>
        <v/>
      </c>
      <c r="AA1328" s="11"/>
      <c r="AB1328" s="11"/>
      <c r="AE1328" s="3"/>
    </row>
    <row r="1329" spans="1:31" x14ac:dyDescent="0.25">
      <c r="A1329" s="51">
        <v>1328</v>
      </c>
      <c r="C1329" s="35"/>
      <c r="D1329" s="15"/>
      <c r="E1329" s="9"/>
      <c r="F1329" s="33"/>
      <c r="H1329" s="20"/>
      <c r="I1329" s="45"/>
      <c r="J1329" s="3"/>
      <c r="K1329" s="5"/>
      <c r="L1329" s="6"/>
      <c r="M1329" s="3"/>
      <c r="O1329" s="2"/>
      <c r="S1329" s="3"/>
      <c r="T1329" s="1"/>
      <c r="Y1329" s="3"/>
      <c r="Z1329" s="4" t="str">
        <f>IF(Tabela1[[#This Row],[R.A.E]]="SIM",VLOOKUP(Tabela1[[#This Row],[CLASSIFICAÇÃO]],Lista_Susp_!PRAZO,2,0)+Tabela1[[#This Row],[DATA]],"")</f>
        <v/>
      </c>
      <c r="AA1329" s="11"/>
      <c r="AB1329" s="11"/>
      <c r="AD1329" s="4"/>
      <c r="AE1329" s="3"/>
    </row>
    <row r="1330" spans="1:31" x14ac:dyDescent="0.25">
      <c r="A1330" s="51">
        <v>1329</v>
      </c>
      <c r="C1330" s="35"/>
      <c r="D1330" s="15"/>
      <c r="E1330" s="9"/>
      <c r="F1330" s="33"/>
      <c r="H1330" s="20"/>
      <c r="I1330" s="45"/>
      <c r="J1330" s="3"/>
      <c r="K1330" s="5"/>
      <c r="L1330" s="6"/>
      <c r="M1330" s="3"/>
      <c r="O1330" s="2"/>
      <c r="S1330" s="3"/>
      <c r="T1330" s="1"/>
      <c r="Y1330" s="3"/>
      <c r="Z1330" s="4" t="str">
        <f>IF(Tabela1[[#This Row],[R.A.E]]="SIM",VLOOKUP(Tabela1[[#This Row],[CLASSIFICAÇÃO]],Lista_Susp_!PRAZO,2,0)+Tabela1[[#This Row],[DATA]],"")</f>
        <v/>
      </c>
      <c r="AA1330" s="11"/>
      <c r="AB1330" s="11"/>
      <c r="AE1330" s="3"/>
    </row>
    <row r="1331" spans="1:31" x14ac:dyDescent="0.25">
      <c r="A1331" s="51">
        <v>1330</v>
      </c>
      <c r="C1331" s="35"/>
      <c r="D1331" s="15"/>
      <c r="E1331" s="9"/>
      <c r="F1331" s="33"/>
      <c r="H1331" s="20"/>
      <c r="I1331" s="45"/>
      <c r="J1331" s="3"/>
      <c r="K1331" s="5"/>
      <c r="L1331" s="6"/>
      <c r="M1331" s="3"/>
      <c r="O1331" s="2"/>
      <c r="S1331" s="3"/>
      <c r="T1331" s="1"/>
      <c r="Y1331" s="3"/>
      <c r="Z1331" s="4" t="str">
        <f>IF(Tabela1[[#This Row],[R.A.E]]="SIM",VLOOKUP(Tabela1[[#This Row],[CLASSIFICAÇÃO]],Lista_Susp_!PRAZO,2,0)+Tabela1[[#This Row],[DATA]],"")</f>
        <v/>
      </c>
      <c r="AA1331" s="11"/>
      <c r="AB1331" s="11"/>
      <c r="AC1331" s="4"/>
      <c r="AE1331" s="3"/>
    </row>
    <row r="1332" spans="1:31" x14ac:dyDescent="0.25">
      <c r="A1332" s="51">
        <v>1331</v>
      </c>
      <c r="C1332" s="35"/>
      <c r="D1332" s="15"/>
      <c r="E1332" s="9"/>
      <c r="F1332" s="33"/>
      <c r="H1332" s="20"/>
      <c r="I1332" s="45"/>
      <c r="J1332" s="3"/>
      <c r="K1332" s="5"/>
      <c r="L1332" s="6"/>
      <c r="M1332" s="3"/>
      <c r="O1332" s="2"/>
      <c r="S1332" s="3"/>
      <c r="T1332" s="1"/>
      <c r="Y1332" s="3"/>
      <c r="Z1332" s="4" t="str">
        <f>IF(Tabela1[[#This Row],[R.A.E]]="SIM",VLOOKUP(Tabela1[[#This Row],[CLASSIFICAÇÃO]],Lista_Susp_!PRAZO,2,0)+Tabela1[[#This Row],[DATA]],"")</f>
        <v/>
      </c>
      <c r="AA1332" s="11"/>
      <c r="AB1332" s="11"/>
      <c r="AE1332" s="3"/>
    </row>
    <row r="1333" spans="1:31" x14ac:dyDescent="0.25">
      <c r="A1333" s="51">
        <v>1332</v>
      </c>
      <c r="C1333" s="35"/>
      <c r="D1333" s="15"/>
      <c r="E1333" s="9"/>
      <c r="F1333" s="33"/>
      <c r="H1333" s="20"/>
      <c r="I1333" s="45"/>
      <c r="J1333" s="3"/>
      <c r="K1333" s="5"/>
      <c r="L1333" s="6"/>
      <c r="M1333" s="3"/>
      <c r="O1333" s="2"/>
      <c r="S1333" s="3"/>
      <c r="Y1333" s="3"/>
      <c r="Z1333" s="4" t="str">
        <f>IF(Tabela1[[#This Row],[R.A.E]]="SIM",VLOOKUP(Tabela1[[#This Row],[CLASSIFICAÇÃO]],Lista_Susp_!PRAZO,2,0)+Tabela1[[#This Row],[DATA]],"")</f>
        <v/>
      </c>
      <c r="AA1333" s="11"/>
      <c r="AB1333" s="11"/>
      <c r="AE1333" s="3"/>
    </row>
    <row r="1334" spans="1:31" x14ac:dyDescent="0.25">
      <c r="A1334" s="51">
        <v>1333</v>
      </c>
      <c r="C1334" s="35"/>
      <c r="D1334" s="15"/>
      <c r="E1334" s="9"/>
      <c r="F1334" s="33"/>
      <c r="H1334" s="20"/>
      <c r="I1334" s="45"/>
      <c r="J1334" s="3"/>
      <c r="K1334" s="5"/>
      <c r="L1334" s="6"/>
      <c r="M1334" s="3"/>
      <c r="O1334" s="2"/>
      <c r="S1334" s="3"/>
      <c r="T1334" s="1"/>
      <c r="Y1334" s="3"/>
      <c r="Z1334" s="4" t="str">
        <f>IF(Tabela1[[#This Row],[R.A.E]]="SIM",VLOOKUP(Tabela1[[#This Row],[CLASSIFICAÇÃO]],Lista_Susp_!PRAZO,2,0)+Tabela1[[#This Row],[DATA]],"")</f>
        <v/>
      </c>
      <c r="AA1334" s="11"/>
      <c r="AB1334" s="11"/>
      <c r="AD1334" s="4"/>
      <c r="AE1334" s="3"/>
    </row>
    <row r="1335" spans="1:31" x14ac:dyDescent="0.25">
      <c r="A1335" s="62">
        <v>1334</v>
      </c>
      <c r="C1335" s="35"/>
      <c r="D1335" s="15"/>
      <c r="E1335" s="9"/>
      <c r="F1335" s="33"/>
      <c r="H1335" s="20"/>
      <c r="I1335" s="45"/>
      <c r="J1335" s="3"/>
      <c r="K1335" s="5"/>
      <c r="L1335" s="6"/>
      <c r="M1335" s="3"/>
      <c r="O1335" s="2"/>
      <c r="S1335" s="3"/>
      <c r="T1335" s="1"/>
      <c r="Y1335" s="3"/>
      <c r="Z1335" s="4" t="str">
        <f>IF(Tabela1[[#This Row],[R.A.E]]="SIM",VLOOKUP(Tabela1[[#This Row],[CLASSIFICAÇÃO]],Lista_Susp_!PRAZO,2,0)+Tabela1[[#This Row],[DATA]],"")</f>
        <v/>
      </c>
      <c r="AA1335" s="11"/>
      <c r="AB1335" s="11"/>
      <c r="AE1335" s="3"/>
    </row>
    <row r="1336" spans="1:31" x14ac:dyDescent="0.25">
      <c r="A1336" s="51">
        <v>1335</v>
      </c>
      <c r="C1336" s="35"/>
      <c r="D1336" s="15"/>
      <c r="E1336" s="9"/>
      <c r="F1336" s="33"/>
      <c r="H1336" s="20"/>
      <c r="I1336" s="45"/>
      <c r="J1336" s="3"/>
      <c r="K1336" s="5"/>
      <c r="L1336" s="6"/>
      <c r="M1336" s="3"/>
      <c r="O1336" s="2"/>
      <c r="S1336" s="3"/>
      <c r="Y1336" s="3"/>
      <c r="Z1336" s="4" t="str">
        <f>IF(Tabela1[[#This Row],[R.A.E]]="SIM",VLOOKUP(Tabela1[[#This Row],[CLASSIFICAÇÃO]],Lista_Susp_!PRAZO,2,0)+Tabela1[[#This Row],[DATA]],"")</f>
        <v/>
      </c>
      <c r="AA1336" s="11"/>
      <c r="AB1336" s="11"/>
      <c r="AE1336" s="3"/>
    </row>
    <row r="1337" spans="1:31" x14ac:dyDescent="0.25">
      <c r="A1337" s="51">
        <v>1336</v>
      </c>
      <c r="C1337" s="35"/>
      <c r="D1337" s="15"/>
      <c r="E1337" s="9"/>
      <c r="F1337" s="33"/>
      <c r="H1337" s="20"/>
      <c r="I1337" s="45"/>
      <c r="J1337" s="3"/>
      <c r="K1337" s="5"/>
      <c r="L1337" s="6"/>
      <c r="M1337" s="3"/>
      <c r="O1337" s="2"/>
      <c r="S1337" s="3"/>
      <c r="T1337" s="1"/>
      <c r="Y1337" s="3"/>
      <c r="Z1337" s="4" t="str">
        <f>IF(Tabela1[[#This Row],[R.A.E]]="SIM",VLOOKUP(Tabela1[[#This Row],[CLASSIFICAÇÃO]],Lista_Susp_!PRAZO,2,0)+Tabela1[[#This Row],[DATA]],"")</f>
        <v/>
      </c>
      <c r="AA1337" s="11"/>
      <c r="AB1337" s="11"/>
      <c r="AE1337" s="3"/>
    </row>
    <row r="1338" spans="1:31" x14ac:dyDescent="0.25">
      <c r="A1338" s="71">
        <v>1337</v>
      </c>
      <c r="C1338" s="35"/>
      <c r="D1338" s="15"/>
      <c r="E1338" s="9"/>
      <c r="F1338" s="33"/>
      <c r="H1338" s="20"/>
      <c r="I1338" s="45"/>
      <c r="J1338" s="3"/>
      <c r="K1338" s="5"/>
      <c r="L1338" s="6"/>
      <c r="M1338" s="3"/>
      <c r="O1338" s="2"/>
      <c r="S1338" s="3"/>
      <c r="T1338" s="1"/>
      <c r="Y1338" s="3"/>
      <c r="Z1338" s="4" t="str">
        <f>IF(Tabela1[[#This Row],[R.A.E]]="SIM",VLOOKUP(Tabela1[[#This Row],[CLASSIFICAÇÃO]],Lista_Susp_!PRAZO,2,0)+Tabela1[[#This Row],[DATA]],"")</f>
        <v/>
      </c>
      <c r="AA1338" s="11"/>
      <c r="AB1338" s="11"/>
      <c r="AE1338" s="3"/>
    </row>
    <row r="1339" spans="1:31" x14ac:dyDescent="0.25">
      <c r="A1339" s="51">
        <v>1338</v>
      </c>
      <c r="C1339" s="35"/>
      <c r="D1339" s="15"/>
      <c r="E1339" s="9"/>
      <c r="F1339" s="33"/>
      <c r="H1339" s="20"/>
      <c r="I1339" s="45"/>
      <c r="J1339" s="3"/>
      <c r="K1339" s="5"/>
      <c r="L1339" s="6"/>
      <c r="M1339" s="3"/>
      <c r="O1339" s="2"/>
      <c r="S1339" s="3"/>
      <c r="Y1339" s="3"/>
      <c r="Z1339" s="4" t="str">
        <f>IF(Tabela1[[#This Row],[R.A.E]]="SIM",VLOOKUP(Tabela1[[#This Row],[CLASSIFICAÇÃO]],Lista_Susp_!PRAZO,2,0)+Tabela1[[#This Row],[DATA]],"")</f>
        <v/>
      </c>
      <c r="AA1339" s="11"/>
      <c r="AB1339" s="11"/>
      <c r="AE1339" s="3"/>
    </row>
    <row r="1340" spans="1:31" x14ac:dyDescent="0.25">
      <c r="A1340" s="51">
        <v>1339</v>
      </c>
      <c r="C1340" s="35"/>
      <c r="D1340" s="15"/>
      <c r="E1340" s="9"/>
      <c r="F1340" s="33"/>
      <c r="H1340" s="20"/>
      <c r="I1340" s="45"/>
      <c r="J1340" s="3"/>
      <c r="K1340" s="5"/>
      <c r="L1340" s="6"/>
      <c r="M1340" s="3"/>
      <c r="O1340" s="2"/>
      <c r="S1340" s="3"/>
      <c r="Y1340" s="3"/>
      <c r="Z1340" s="4" t="str">
        <f>IF(Tabela1[[#This Row],[R.A.E]]="SIM",VLOOKUP(Tabela1[[#This Row],[CLASSIFICAÇÃO]],Lista_Susp_!PRAZO,2,0)+Tabela1[[#This Row],[DATA]],"")</f>
        <v/>
      </c>
      <c r="AA1340" s="11"/>
      <c r="AB1340" s="11"/>
      <c r="AE1340" s="3"/>
    </row>
    <row r="1341" spans="1:31" x14ac:dyDescent="0.25">
      <c r="A1341" s="51">
        <v>1340</v>
      </c>
      <c r="B1341" s="41"/>
      <c r="C1341" s="35"/>
      <c r="D1341" s="15"/>
      <c r="E1341" s="9"/>
      <c r="F1341" s="33"/>
      <c r="H1341" s="20"/>
      <c r="I1341" s="45"/>
      <c r="J1341" s="3"/>
      <c r="K1341" s="5"/>
      <c r="L1341" s="6"/>
      <c r="M1341" s="3"/>
      <c r="O1341" s="2"/>
      <c r="S1341" s="3"/>
      <c r="Y1341" s="3"/>
      <c r="Z1341" s="4" t="str">
        <f>IF(Tabela1[[#This Row],[R.A.E]]="SIM",VLOOKUP(Tabela1[[#This Row],[CLASSIFICAÇÃO]],Lista_Susp_!PRAZO,2,0)+Tabela1[[#This Row],[DATA]],"")</f>
        <v/>
      </c>
      <c r="AA1341" s="11"/>
      <c r="AB1341" s="11"/>
      <c r="AE1341" s="3"/>
    </row>
    <row r="1342" spans="1:31" x14ac:dyDescent="0.25">
      <c r="A1342" s="51">
        <v>1341</v>
      </c>
      <c r="C1342" s="35"/>
      <c r="D1342" s="15"/>
      <c r="E1342" s="9"/>
      <c r="F1342" s="33"/>
      <c r="H1342" s="20"/>
      <c r="I1342" s="45"/>
      <c r="J1342" s="3"/>
      <c r="K1342" s="5"/>
      <c r="L1342" s="6"/>
      <c r="M1342" s="3"/>
      <c r="O1342" s="2"/>
      <c r="S1342" s="3"/>
      <c r="Y1342" s="3"/>
      <c r="Z1342" s="4" t="str">
        <f>IF(Tabela1[[#This Row],[R.A.E]]="SIM",VLOOKUP(Tabela1[[#This Row],[CLASSIFICAÇÃO]],Lista_Susp_!PRAZO,2,0)+Tabela1[[#This Row],[DATA]],"")</f>
        <v/>
      </c>
      <c r="AA1342" s="11"/>
      <c r="AB1342" s="11"/>
      <c r="AE1342" s="3"/>
    </row>
    <row r="1343" spans="1:31" x14ac:dyDescent="0.25">
      <c r="A1343" s="62">
        <v>1342</v>
      </c>
      <c r="C1343" s="35"/>
      <c r="D1343" s="15"/>
      <c r="E1343" s="9"/>
      <c r="F1343" s="33"/>
      <c r="H1343" s="20"/>
      <c r="I1343" s="45"/>
      <c r="J1343" s="3"/>
      <c r="K1343" s="5"/>
      <c r="L1343" s="6"/>
      <c r="M1343" s="3"/>
      <c r="O1343" s="2"/>
      <c r="S1343" s="3"/>
      <c r="Y1343" s="3"/>
      <c r="Z1343" s="4" t="str">
        <f>IF(Tabela1[[#This Row],[R.A.E]]="SIM",VLOOKUP(Tabela1[[#This Row],[CLASSIFICAÇÃO]],Lista_Susp_!PRAZO,2,0)+Tabela1[[#This Row],[DATA]],"")</f>
        <v/>
      </c>
      <c r="AA1343" s="11"/>
      <c r="AB1343" s="11"/>
      <c r="AE1343" s="3"/>
    </row>
    <row r="1344" spans="1:31" x14ac:dyDescent="0.25">
      <c r="A1344" s="51">
        <v>1343</v>
      </c>
      <c r="C1344" s="35"/>
      <c r="D1344" s="15"/>
      <c r="E1344" s="9"/>
      <c r="F1344" s="33"/>
      <c r="H1344" s="20"/>
      <c r="I1344" s="45"/>
      <c r="J1344" s="3"/>
      <c r="K1344" s="5"/>
      <c r="L1344" s="6"/>
      <c r="M1344" s="3"/>
      <c r="O1344" s="2"/>
      <c r="S1344" s="3"/>
      <c r="T1344" s="1"/>
      <c r="Y1344" s="3"/>
      <c r="Z1344" s="4" t="str">
        <f>IF(Tabela1[[#This Row],[R.A.E]]="SIM",VLOOKUP(Tabela1[[#This Row],[CLASSIFICAÇÃO]],Lista_Susp_!PRAZO,2,0)+Tabela1[[#This Row],[DATA]],"")</f>
        <v/>
      </c>
      <c r="AA1344" s="11"/>
      <c r="AB1344" s="11"/>
      <c r="AE1344" s="3"/>
    </row>
    <row r="1345" spans="1:31" x14ac:dyDescent="0.25">
      <c r="A1345" s="51">
        <v>1344</v>
      </c>
      <c r="C1345" s="35"/>
      <c r="D1345" s="15"/>
      <c r="E1345" s="9"/>
      <c r="F1345" s="33"/>
      <c r="H1345" s="20"/>
      <c r="I1345" s="45"/>
      <c r="J1345" s="3"/>
      <c r="K1345" s="5"/>
      <c r="L1345" s="6"/>
      <c r="M1345" s="3"/>
      <c r="O1345" s="2"/>
      <c r="S1345" s="3"/>
      <c r="T1345" s="1"/>
      <c r="Y1345" s="3"/>
      <c r="Z1345" s="4" t="str">
        <f>IF(Tabela1[[#This Row],[R.A.E]]="SIM",VLOOKUP(Tabela1[[#This Row],[CLASSIFICAÇÃO]],Lista_Susp_!PRAZO,2,0)+Tabela1[[#This Row],[DATA]],"")</f>
        <v/>
      </c>
      <c r="AA1345" s="11"/>
      <c r="AB1345" s="11"/>
      <c r="AE1345" s="3"/>
    </row>
    <row r="1346" spans="1:31" x14ac:dyDescent="0.25">
      <c r="A1346" s="51">
        <v>1345</v>
      </c>
      <c r="C1346" s="35"/>
      <c r="D1346" s="15"/>
      <c r="E1346" s="9"/>
      <c r="F1346" s="33"/>
      <c r="H1346" s="20"/>
      <c r="I1346" s="45"/>
      <c r="J1346" s="3"/>
      <c r="K1346" s="5"/>
      <c r="L1346" s="6"/>
      <c r="M1346" s="3"/>
      <c r="O1346" s="2"/>
      <c r="S1346" s="3"/>
      <c r="T1346" s="1"/>
      <c r="Y1346" s="3"/>
      <c r="Z1346" s="4" t="str">
        <f>IF(Tabela1[[#This Row],[R.A.E]]="SIM",VLOOKUP(Tabela1[[#This Row],[CLASSIFICAÇÃO]],Lista_Susp_!PRAZO,2,0)+Tabela1[[#This Row],[DATA]],"")</f>
        <v/>
      </c>
      <c r="AA1346" s="11"/>
      <c r="AB1346" s="11"/>
      <c r="AE1346" s="3"/>
    </row>
    <row r="1347" spans="1:31" x14ac:dyDescent="0.25">
      <c r="A1347" s="51">
        <v>1346</v>
      </c>
      <c r="C1347" s="35"/>
      <c r="D1347" s="15"/>
      <c r="E1347" s="9"/>
      <c r="F1347" s="33"/>
      <c r="H1347" s="20"/>
      <c r="I1347" s="45"/>
      <c r="J1347" s="3"/>
      <c r="K1347" s="5"/>
      <c r="L1347" s="6"/>
      <c r="M1347" s="3"/>
      <c r="O1347" s="2"/>
      <c r="S1347" s="3"/>
      <c r="Y1347" s="3"/>
      <c r="Z1347" s="4" t="str">
        <f>IF(Tabela1[[#This Row],[R.A.E]]="SIM",VLOOKUP(Tabela1[[#This Row],[CLASSIFICAÇÃO]],Lista_Susp_!PRAZO,2,0)+Tabela1[[#This Row],[DATA]],"")</f>
        <v/>
      </c>
      <c r="AA1347" s="11"/>
      <c r="AB1347" s="11"/>
      <c r="AD1347" s="4"/>
      <c r="AE1347" s="3"/>
    </row>
    <row r="1348" spans="1:31" x14ac:dyDescent="0.25">
      <c r="A1348" s="62">
        <v>1347</v>
      </c>
      <c r="C1348" s="35"/>
      <c r="D1348" s="15"/>
      <c r="E1348" s="9"/>
      <c r="F1348" s="33"/>
      <c r="H1348" s="20"/>
      <c r="I1348" s="45"/>
      <c r="J1348" s="3"/>
      <c r="K1348" s="5"/>
      <c r="L1348" s="6"/>
      <c r="M1348" s="3"/>
      <c r="O1348" s="2"/>
      <c r="S1348" s="3"/>
      <c r="Y1348" s="3"/>
      <c r="Z1348" s="4" t="str">
        <f>IF(Tabela1[[#This Row],[R.A.E]]="SIM",VLOOKUP(Tabela1[[#This Row],[CLASSIFICAÇÃO]],Lista_Susp_!PRAZO,2,0)+Tabela1[[#This Row],[DATA]],"")</f>
        <v/>
      </c>
      <c r="AA1348" s="11"/>
      <c r="AB1348" s="11"/>
      <c r="AE1348" s="3"/>
    </row>
    <row r="1349" spans="1:31" x14ac:dyDescent="0.25">
      <c r="A1349" s="51">
        <v>1348</v>
      </c>
      <c r="C1349" s="35"/>
      <c r="D1349" s="15"/>
      <c r="E1349" s="9"/>
      <c r="F1349" s="33"/>
      <c r="H1349" s="20"/>
      <c r="I1349" s="45"/>
      <c r="J1349" s="3"/>
      <c r="K1349" s="5"/>
      <c r="L1349" s="6"/>
      <c r="M1349" s="3"/>
      <c r="O1349" s="2"/>
      <c r="S1349" s="3"/>
      <c r="Y1349" s="3"/>
      <c r="Z1349" s="4" t="str">
        <f>IF(Tabela1[[#This Row],[R.A.E]]="SIM",VLOOKUP(Tabela1[[#This Row],[CLASSIFICAÇÃO]],Lista_Susp_!PRAZO,2,0)+Tabela1[[#This Row],[DATA]],"")</f>
        <v/>
      </c>
      <c r="AA1349" s="11"/>
      <c r="AB1349" s="11"/>
      <c r="AE1349" s="3"/>
    </row>
    <row r="1350" spans="1:31" x14ac:dyDescent="0.25">
      <c r="A1350" s="62">
        <v>1349</v>
      </c>
      <c r="C1350" s="35"/>
      <c r="D1350" s="15"/>
      <c r="E1350" s="9"/>
      <c r="F1350" s="33"/>
      <c r="H1350" s="20"/>
      <c r="I1350" s="45"/>
      <c r="J1350" s="3"/>
      <c r="K1350" s="5"/>
      <c r="L1350" s="6"/>
      <c r="M1350" s="3"/>
      <c r="O1350" s="2"/>
      <c r="S1350" s="3"/>
      <c r="Y1350" s="3"/>
      <c r="Z1350" s="4" t="str">
        <f>IF(Tabela1[[#This Row],[R.A.E]]="SIM",VLOOKUP(Tabela1[[#This Row],[CLASSIFICAÇÃO]],Lista_Susp_!PRAZO,2,0)+Tabela1[[#This Row],[DATA]],"")</f>
        <v/>
      </c>
      <c r="AA1350" s="11"/>
      <c r="AB1350" s="11"/>
      <c r="AE1350" s="3"/>
    </row>
    <row r="1351" spans="1:31" x14ac:dyDescent="0.25">
      <c r="A1351" s="51">
        <v>1350</v>
      </c>
      <c r="C1351" s="35"/>
      <c r="D1351" s="15"/>
      <c r="E1351" s="9"/>
      <c r="F1351" s="33"/>
      <c r="H1351" s="20"/>
      <c r="I1351" s="45"/>
      <c r="J1351" s="3"/>
      <c r="K1351" s="5"/>
      <c r="L1351" s="6"/>
      <c r="M1351" s="3"/>
      <c r="O1351" s="2"/>
      <c r="S1351" s="3"/>
      <c r="Y1351" s="3"/>
      <c r="Z1351" s="4" t="str">
        <f>IF(Tabela1[[#This Row],[R.A.E]]="SIM",VLOOKUP(Tabela1[[#This Row],[CLASSIFICAÇÃO]],Lista_Susp_!PRAZO,2,0)+Tabela1[[#This Row],[DATA]],"")</f>
        <v/>
      </c>
      <c r="AA1351" s="11"/>
      <c r="AB1351" s="11"/>
      <c r="AE1351" s="3"/>
    </row>
    <row r="1352" spans="1:31" x14ac:dyDescent="0.25">
      <c r="A1352" s="51">
        <v>1351</v>
      </c>
      <c r="C1352" s="35"/>
      <c r="D1352" s="15"/>
      <c r="E1352" s="9"/>
      <c r="F1352" s="33"/>
      <c r="H1352" s="20"/>
      <c r="I1352" s="45"/>
      <c r="J1352" s="3"/>
      <c r="K1352" s="5"/>
      <c r="L1352" s="6"/>
      <c r="M1352" s="3"/>
      <c r="O1352" s="2"/>
      <c r="S1352" s="3"/>
      <c r="Y1352" s="3"/>
      <c r="Z1352" s="4" t="str">
        <f>IF(Tabela1[[#This Row],[R.A.E]]="SIM",VLOOKUP(Tabela1[[#This Row],[CLASSIFICAÇÃO]],Lista_Susp_!PRAZO,2,0)+Tabela1[[#This Row],[DATA]],"")</f>
        <v/>
      </c>
      <c r="AA1352" s="11"/>
      <c r="AB1352" s="11"/>
      <c r="AE1352" s="3"/>
    </row>
    <row r="1353" spans="1:31" x14ac:dyDescent="0.25">
      <c r="A1353" s="51">
        <v>1352</v>
      </c>
      <c r="C1353" s="35"/>
      <c r="D1353" s="15"/>
      <c r="E1353" s="9"/>
      <c r="F1353" s="33"/>
      <c r="H1353" s="20"/>
      <c r="I1353" s="45"/>
      <c r="J1353" s="3"/>
      <c r="K1353" s="5"/>
      <c r="L1353" s="6"/>
      <c r="M1353" s="3"/>
      <c r="O1353" s="2"/>
      <c r="S1353" s="3"/>
      <c r="Y1353" s="3"/>
      <c r="Z1353" s="4" t="str">
        <f>IF(Tabela1[[#This Row],[R.A.E]]="SIM",VLOOKUP(Tabela1[[#This Row],[CLASSIFICAÇÃO]],Lista_Susp_!PRAZO,2,0)+Tabela1[[#This Row],[DATA]],"")</f>
        <v/>
      </c>
      <c r="AA1353" s="11"/>
      <c r="AB1353" s="11"/>
      <c r="AE1353" s="3"/>
    </row>
    <row r="1354" spans="1:31" x14ac:dyDescent="0.25">
      <c r="A1354" s="51">
        <v>1353</v>
      </c>
      <c r="C1354" s="35"/>
      <c r="D1354" s="15"/>
      <c r="E1354" s="9"/>
      <c r="F1354" s="33"/>
      <c r="H1354" s="20"/>
      <c r="I1354" s="45"/>
      <c r="J1354" s="3"/>
      <c r="K1354" s="5"/>
      <c r="L1354" s="6"/>
      <c r="M1354" s="3"/>
      <c r="O1354" s="2"/>
      <c r="S1354" s="3"/>
      <c r="Y1354" s="3"/>
      <c r="Z1354" s="4" t="str">
        <f>IF(Tabela1[[#This Row],[R.A.E]]="SIM",VLOOKUP(Tabela1[[#This Row],[CLASSIFICAÇÃO]],Lista_Susp_!PRAZO,2,0)+Tabela1[[#This Row],[DATA]],"")</f>
        <v/>
      </c>
      <c r="AA1354" s="11"/>
      <c r="AB1354" s="11"/>
      <c r="AE1354" s="3"/>
    </row>
    <row r="1355" spans="1:31" x14ac:dyDescent="0.25">
      <c r="A1355" s="51">
        <v>1354</v>
      </c>
      <c r="C1355" s="35"/>
      <c r="D1355" s="15"/>
      <c r="E1355" s="9"/>
      <c r="F1355" s="33"/>
      <c r="H1355" s="20"/>
      <c r="I1355" s="45"/>
      <c r="J1355" s="3"/>
      <c r="K1355" s="5"/>
      <c r="L1355" s="6"/>
      <c r="M1355" s="3"/>
      <c r="O1355" s="2"/>
      <c r="S1355" s="3"/>
      <c r="Y1355" s="3"/>
      <c r="Z1355" s="4" t="str">
        <f>IF(Tabela1[[#This Row],[R.A.E]]="SIM",VLOOKUP(Tabela1[[#This Row],[CLASSIFICAÇÃO]],Lista_Susp_!PRAZO,2,0)+Tabela1[[#This Row],[DATA]],"")</f>
        <v/>
      </c>
      <c r="AA1355" s="11"/>
      <c r="AB1355" s="11"/>
      <c r="AE1355" s="3"/>
    </row>
    <row r="1356" spans="1:31" x14ac:dyDescent="0.25">
      <c r="A1356" s="51">
        <v>1355</v>
      </c>
      <c r="C1356" s="35"/>
      <c r="D1356" s="15"/>
      <c r="E1356" s="9"/>
      <c r="F1356" s="33"/>
      <c r="H1356" s="20"/>
      <c r="I1356" s="45"/>
      <c r="J1356" s="3"/>
      <c r="K1356" s="5"/>
      <c r="L1356" s="6"/>
      <c r="M1356" s="3"/>
      <c r="O1356" s="2"/>
      <c r="S1356" s="3"/>
      <c r="Y1356" s="3"/>
      <c r="Z1356" s="4" t="str">
        <f>IF(Tabela1[[#This Row],[R.A.E]]="SIM",VLOOKUP(Tabela1[[#This Row],[CLASSIFICAÇÃO]],Lista_Susp_!PRAZO,2,0)+Tabela1[[#This Row],[DATA]],"")</f>
        <v/>
      </c>
      <c r="AA1356" s="11"/>
      <c r="AB1356" s="11"/>
      <c r="AE1356" s="3"/>
    </row>
    <row r="1357" spans="1:31" x14ac:dyDescent="0.25">
      <c r="A1357" s="51">
        <v>1356</v>
      </c>
      <c r="C1357" s="35"/>
      <c r="D1357" s="15"/>
      <c r="E1357" s="9"/>
      <c r="F1357" s="33"/>
      <c r="H1357" s="20"/>
      <c r="I1357" s="45"/>
      <c r="J1357" s="3"/>
      <c r="K1357" s="5"/>
      <c r="L1357" s="6"/>
      <c r="M1357" s="3"/>
      <c r="O1357" s="2"/>
      <c r="S1357" s="3"/>
      <c r="Y1357" s="3"/>
      <c r="Z1357" s="4" t="str">
        <f>IF(Tabela1[[#This Row],[R.A.E]]="SIM",VLOOKUP(Tabela1[[#This Row],[CLASSIFICAÇÃO]],Lista_Susp_!PRAZO,2,0)+Tabela1[[#This Row],[DATA]],"")</f>
        <v/>
      </c>
      <c r="AA1357" s="11"/>
      <c r="AB1357" s="11"/>
      <c r="AE1357" s="3"/>
    </row>
    <row r="1358" spans="1:31" x14ac:dyDescent="0.25">
      <c r="A1358" s="51">
        <v>1357</v>
      </c>
      <c r="C1358" s="35"/>
      <c r="D1358" s="15"/>
      <c r="E1358" s="9"/>
      <c r="F1358" s="33"/>
      <c r="H1358" s="20"/>
      <c r="I1358" s="45"/>
      <c r="J1358" s="3"/>
      <c r="K1358" s="5"/>
      <c r="L1358" s="6"/>
      <c r="M1358" s="3"/>
      <c r="O1358" s="2"/>
      <c r="S1358" s="3"/>
      <c r="Y1358" s="3"/>
      <c r="Z1358" s="4" t="str">
        <f>IF(Tabela1[[#This Row],[R.A.E]]="SIM",VLOOKUP(Tabela1[[#This Row],[CLASSIFICAÇÃO]],Lista_Susp_!PRAZO,2,0)+Tabela1[[#This Row],[DATA]],"")</f>
        <v/>
      </c>
      <c r="AA1358" s="11"/>
      <c r="AB1358" s="11"/>
      <c r="AE1358" s="3"/>
    </row>
    <row r="1359" spans="1:31" x14ac:dyDescent="0.25">
      <c r="A1359" s="51">
        <v>1358</v>
      </c>
      <c r="C1359" s="35"/>
      <c r="D1359" s="15"/>
      <c r="E1359" s="9"/>
      <c r="F1359" s="33"/>
      <c r="H1359" s="20"/>
      <c r="I1359" s="45"/>
      <c r="J1359" s="3"/>
      <c r="K1359" s="5"/>
      <c r="L1359" s="6"/>
      <c r="M1359" s="3"/>
      <c r="O1359" s="2"/>
      <c r="S1359" s="3"/>
      <c r="Y1359" s="3"/>
      <c r="Z1359" s="4" t="str">
        <f>IF(Tabela1[[#This Row],[R.A.E]]="SIM",VLOOKUP(Tabela1[[#This Row],[CLASSIFICAÇÃO]],Lista_Susp_!PRAZO,2,0)+Tabela1[[#This Row],[DATA]],"")</f>
        <v/>
      </c>
      <c r="AA1359" s="11"/>
      <c r="AB1359" s="11"/>
      <c r="AE1359" s="3"/>
    </row>
    <row r="1360" spans="1:31" x14ac:dyDescent="0.25">
      <c r="A1360" s="51">
        <v>1359</v>
      </c>
      <c r="C1360" s="35"/>
      <c r="D1360" s="15"/>
      <c r="E1360" s="9"/>
      <c r="F1360" s="33"/>
      <c r="H1360" s="20"/>
      <c r="I1360" s="45"/>
      <c r="J1360" s="3"/>
      <c r="K1360" s="5"/>
      <c r="L1360" s="6"/>
      <c r="M1360" s="3"/>
      <c r="O1360" s="2"/>
      <c r="S1360" s="3"/>
      <c r="Y1360" s="3"/>
      <c r="Z1360" s="4" t="str">
        <f>IF(Tabela1[[#This Row],[R.A.E]]="SIM",VLOOKUP(Tabela1[[#This Row],[CLASSIFICAÇÃO]],Lista_Susp_!PRAZO,2,0)+Tabela1[[#This Row],[DATA]],"")</f>
        <v/>
      </c>
      <c r="AA1360" s="11"/>
      <c r="AB1360" s="11"/>
      <c r="AE1360" s="3"/>
    </row>
    <row r="1361" spans="1:31" x14ac:dyDescent="0.25">
      <c r="A1361" s="51">
        <v>1360</v>
      </c>
      <c r="C1361" s="35"/>
      <c r="D1361" s="15"/>
      <c r="E1361" s="9"/>
      <c r="F1361" s="33"/>
      <c r="H1361" s="20"/>
      <c r="I1361" s="45"/>
      <c r="J1361" s="3"/>
      <c r="K1361" s="5"/>
      <c r="L1361" s="6"/>
      <c r="M1361" s="3"/>
      <c r="O1361" s="2"/>
      <c r="S1361" s="3"/>
      <c r="Y1361" s="3"/>
      <c r="Z1361" s="4" t="str">
        <f>IF(Tabela1[[#This Row],[R.A.E]]="SIM",VLOOKUP(Tabela1[[#This Row],[CLASSIFICAÇÃO]],Lista_Susp_!PRAZO,2,0)+Tabela1[[#This Row],[DATA]],"")</f>
        <v/>
      </c>
      <c r="AA1361" s="11"/>
      <c r="AB1361" s="11"/>
      <c r="AE1361" s="3"/>
    </row>
    <row r="1362" spans="1:31" x14ac:dyDescent="0.25">
      <c r="A1362" s="51">
        <v>1361</v>
      </c>
      <c r="C1362" s="35"/>
      <c r="D1362" s="15"/>
      <c r="E1362" s="9"/>
      <c r="F1362" s="33"/>
      <c r="H1362" s="20"/>
      <c r="I1362" s="45"/>
      <c r="J1362" s="3"/>
      <c r="K1362" s="5"/>
      <c r="L1362" s="6"/>
      <c r="M1362" s="3"/>
      <c r="O1362" s="2"/>
      <c r="S1362" s="3"/>
      <c r="Y1362" s="3"/>
      <c r="Z1362" s="4" t="str">
        <f>IF(Tabela1[[#This Row],[R.A.E]]="SIM",VLOOKUP(Tabela1[[#This Row],[CLASSIFICAÇÃO]],Lista_Susp_!PRAZO,2,0)+Tabela1[[#This Row],[DATA]],"")</f>
        <v/>
      </c>
      <c r="AA1362" s="11"/>
      <c r="AB1362" s="11"/>
      <c r="AE1362" s="3"/>
    </row>
    <row r="1363" spans="1:31" x14ac:dyDescent="0.25">
      <c r="A1363" s="51">
        <v>1362</v>
      </c>
      <c r="C1363" s="35"/>
      <c r="D1363" s="15"/>
      <c r="E1363" s="9"/>
      <c r="F1363" s="33"/>
      <c r="H1363" s="20"/>
      <c r="I1363" s="45"/>
      <c r="J1363" s="3"/>
      <c r="K1363" s="5"/>
      <c r="L1363" s="6"/>
      <c r="M1363" s="3"/>
      <c r="O1363" s="2"/>
      <c r="S1363" s="3"/>
      <c r="Y1363" s="3"/>
      <c r="Z1363" s="4" t="str">
        <f>IF(Tabela1[[#This Row],[R.A.E]]="SIM",VLOOKUP(Tabela1[[#This Row],[CLASSIFICAÇÃO]],Lista_Susp_!PRAZO,2,0)+Tabela1[[#This Row],[DATA]],"")</f>
        <v/>
      </c>
      <c r="AA1363" s="11"/>
      <c r="AB1363" s="11"/>
      <c r="AE1363" s="3"/>
    </row>
    <row r="1364" spans="1:31" x14ac:dyDescent="0.25">
      <c r="A1364" s="51">
        <v>1363</v>
      </c>
      <c r="C1364" s="35"/>
      <c r="D1364" s="15"/>
      <c r="E1364" s="9"/>
      <c r="F1364" s="33"/>
      <c r="H1364" s="20"/>
      <c r="I1364" s="45"/>
      <c r="J1364" s="3"/>
      <c r="K1364" s="5"/>
      <c r="L1364" s="6"/>
      <c r="M1364" s="3"/>
      <c r="O1364" s="2"/>
      <c r="S1364" s="3"/>
      <c r="Y1364" s="3"/>
      <c r="Z1364" s="4" t="str">
        <f>IF(Tabela1[[#This Row],[R.A.E]]="SIM",VLOOKUP(Tabela1[[#This Row],[CLASSIFICAÇÃO]],Lista_Susp_!PRAZO,2,0)+Tabela1[[#This Row],[DATA]],"")</f>
        <v/>
      </c>
      <c r="AA1364" s="11"/>
      <c r="AB1364" s="11"/>
      <c r="AE1364" s="3"/>
    </row>
    <row r="1365" spans="1:31" x14ac:dyDescent="0.25">
      <c r="A1365" s="51">
        <v>1364</v>
      </c>
      <c r="C1365" s="35"/>
      <c r="D1365" s="15"/>
      <c r="E1365" s="9"/>
      <c r="F1365" s="33"/>
      <c r="H1365" s="20"/>
      <c r="I1365" s="45"/>
      <c r="J1365" s="3"/>
      <c r="K1365" s="5"/>
      <c r="L1365" s="6"/>
      <c r="M1365" s="3"/>
      <c r="O1365" s="2"/>
      <c r="S1365" s="3"/>
      <c r="Y1365" s="3"/>
      <c r="Z1365" s="4" t="str">
        <f>IF(Tabela1[[#This Row],[R.A.E]]="SIM",VLOOKUP(Tabela1[[#This Row],[CLASSIFICAÇÃO]],Lista_Susp_!PRAZO,2,0)+Tabela1[[#This Row],[DATA]],"")</f>
        <v/>
      </c>
      <c r="AA1365" s="11"/>
      <c r="AB1365" s="11"/>
      <c r="AE1365" s="3"/>
    </row>
    <row r="1366" spans="1:31" x14ac:dyDescent="0.25">
      <c r="A1366" s="51">
        <v>1365</v>
      </c>
      <c r="C1366" s="35"/>
      <c r="D1366" s="15"/>
      <c r="E1366" s="9"/>
      <c r="F1366" s="33"/>
      <c r="H1366" s="20"/>
      <c r="I1366" s="45"/>
      <c r="J1366" s="3"/>
      <c r="K1366" s="5"/>
      <c r="L1366" s="6"/>
      <c r="M1366" s="3"/>
      <c r="O1366" s="2"/>
      <c r="S1366" s="3"/>
      <c r="Y1366" s="3"/>
      <c r="Z1366" s="4" t="str">
        <f>IF(Tabela1[[#This Row],[R.A.E]]="SIM",VLOOKUP(Tabela1[[#This Row],[CLASSIFICAÇÃO]],Lista_Susp_!PRAZO,2,0)+Tabela1[[#This Row],[DATA]],"")</f>
        <v/>
      </c>
      <c r="AA1366" s="11"/>
      <c r="AB1366" s="11"/>
      <c r="AE1366" s="3"/>
    </row>
    <row r="1367" spans="1:31" x14ac:dyDescent="0.25">
      <c r="A1367" s="51">
        <v>1366</v>
      </c>
      <c r="C1367" s="35"/>
      <c r="D1367" s="15"/>
      <c r="E1367" s="9"/>
      <c r="F1367" s="33"/>
      <c r="H1367" s="20"/>
      <c r="I1367" s="45"/>
      <c r="J1367" s="3"/>
      <c r="K1367" s="5"/>
      <c r="L1367" s="6"/>
      <c r="M1367" s="3"/>
      <c r="O1367" s="2"/>
      <c r="S1367" s="3"/>
      <c r="Y1367" s="3"/>
      <c r="Z1367" s="4" t="str">
        <f>IF(Tabela1[[#This Row],[R.A.E]]="SIM",VLOOKUP(Tabela1[[#This Row],[CLASSIFICAÇÃO]],Lista_Susp_!PRAZO,2,0)+Tabela1[[#This Row],[DATA]],"")</f>
        <v/>
      </c>
      <c r="AA1367" s="11"/>
      <c r="AB1367" s="11"/>
      <c r="AE1367" s="3"/>
    </row>
    <row r="1368" spans="1:31" x14ac:dyDescent="0.25">
      <c r="A1368" s="51">
        <v>1367</v>
      </c>
      <c r="C1368" s="35"/>
      <c r="D1368" s="15"/>
      <c r="E1368" s="9"/>
      <c r="F1368" s="33"/>
      <c r="H1368" s="20"/>
      <c r="I1368" s="45"/>
      <c r="J1368" s="3"/>
      <c r="K1368" s="5"/>
      <c r="L1368" s="6"/>
      <c r="M1368" s="3"/>
      <c r="O1368" s="2"/>
      <c r="S1368" s="3"/>
      <c r="Y1368" s="3"/>
      <c r="Z1368" s="4" t="str">
        <f>IF(Tabela1[[#This Row],[R.A.E]]="SIM",VLOOKUP(Tabela1[[#This Row],[CLASSIFICAÇÃO]],Lista_Susp_!PRAZO,2,0)+Tabela1[[#This Row],[DATA]],"")</f>
        <v/>
      </c>
      <c r="AA1368" s="11"/>
      <c r="AB1368" s="11"/>
      <c r="AE1368" s="3"/>
    </row>
    <row r="1369" spans="1:31" x14ac:dyDescent="0.25">
      <c r="A1369" s="51">
        <v>1368</v>
      </c>
      <c r="C1369" s="35"/>
      <c r="D1369" s="15"/>
      <c r="E1369" s="9"/>
      <c r="F1369" s="33"/>
      <c r="H1369" s="20"/>
      <c r="I1369" s="45"/>
      <c r="J1369" s="3"/>
      <c r="K1369" s="5"/>
      <c r="L1369" s="6"/>
      <c r="M1369" s="3"/>
      <c r="O1369" s="2"/>
      <c r="S1369" s="3"/>
      <c r="Y1369" s="3"/>
      <c r="Z1369" s="4" t="str">
        <f>IF(Tabela1[[#This Row],[R.A.E]]="SIM",VLOOKUP(Tabela1[[#This Row],[CLASSIFICAÇÃO]],Lista_Susp_!PRAZO,2,0)+Tabela1[[#This Row],[DATA]],"")</f>
        <v/>
      </c>
      <c r="AA1369" s="11"/>
      <c r="AB1369" s="11"/>
      <c r="AE1369" s="3"/>
    </row>
    <row r="1370" spans="1:31" x14ac:dyDescent="0.25">
      <c r="A1370" s="51">
        <v>1369</v>
      </c>
      <c r="C1370" s="35"/>
      <c r="D1370" s="15"/>
      <c r="E1370" s="9"/>
      <c r="F1370" s="33"/>
      <c r="H1370" s="20"/>
      <c r="I1370" s="45"/>
      <c r="J1370" s="3"/>
      <c r="K1370" s="5"/>
      <c r="L1370" s="6"/>
      <c r="M1370" s="3"/>
      <c r="O1370" s="2"/>
      <c r="S1370" s="3"/>
      <c r="Y1370" s="3"/>
      <c r="Z1370" s="4" t="str">
        <f>IF(Tabela1[[#This Row],[R.A.E]]="SIM",VLOOKUP(Tabela1[[#This Row],[CLASSIFICAÇÃO]],Lista_Susp_!PRAZO,2,0)+Tabela1[[#This Row],[DATA]],"")</f>
        <v/>
      </c>
      <c r="AA1370" s="11"/>
      <c r="AB1370" s="11"/>
      <c r="AE1370" s="3"/>
    </row>
    <row r="1371" spans="1:31" x14ac:dyDescent="0.25">
      <c r="A1371" s="51">
        <v>1370</v>
      </c>
      <c r="C1371" s="35"/>
      <c r="D1371" s="15"/>
      <c r="E1371" s="9"/>
      <c r="F1371" s="33"/>
      <c r="H1371" s="20"/>
      <c r="I1371" s="45"/>
      <c r="J1371" s="3"/>
      <c r="K1371" s="5"/>
      <c r="L1371" s="6"/>
      <c r="M1371" s="3"/>
      <c r="O1371" s="2"/>
      <c r="S1371" s="3"/>
      <c r="Y1371" s="3"/>
      <c r="Z1371" s="4" t="str">
        <f>IF(Tabela1[[#This Row],[R.A.E]]="SIM",VLOOKUP(Tabela1[[#This Row],[CLASSIFICAÇÃO]],Lista_Susp_!PRAZO,2,0)+Tabela1[[#This Row],[DATA]],"")</f>
        <v/>
      </c>
      <c r="AA1371" s="11"/>
      <c r="AB1371" s="11"/>
      <c r="AE1371" s="3"/>
    </row>
    <row r="1372" spans="1:31" x14ac:dyDescent="0.25">
      <c r="A1372" s="51">
        <v>1371</v>
      </c>
      <c r="C1372" s="35"/>
      <c r="D1372" s="15"/>
      <c r="E1372" s="9"/>
      <c r="F1372" s="33"/>
      <c r="H1372" s="20"/>
      <c r="I1372" s="45"/>
      <c r="J1372" s="3"/>
      <c r="K1372" s="5"/>
      <c r="L1372" s="6"/>
      <c r="M1372" s="3"/>
      <c r="O1372" s="2"/>
      <c r="S1372" s="3"/>
      <c r="Y1372" s="3"/>
      <c r="Z1372" s="4" t="str">
        <f>IF(Tabela1[[#This Row],[R.A.E]]="SIM",VLOOKUP(Tabela1[[#This Row],[CLASSIFICAÇÃO]],Lista_Susp_!PRAZO,2,0)+Tabela1[[#This Row],[DATA]],"")</f>
        <v/>
      </c>
      <c r="AA1372" s="11"/>
      <c r="AB1372" s="11"/>
      <c r="AE1372" s="3"/>
    </row>
    <row r="1373" spans="1:31" x14ac:dyDescent="0.25">
      <c r="A1373" s="51">
        <v>1372</v>
      </c>
      <c r="C1373" s="35"/>
      <c r="D1373" s="15"/>
      <c r="E1373" s="9"/>
      <c r="F1373" s="33"/>
      <c r="H1373" s="20"/>
      <c r="I1373" s="45"/>
      <c r="J1373" s="3"/>
      <c r="K1373" s="5"/>
      <c r="L1373" s="6"/>
      <c r="M1373" s="3"/>
      <c r="O1373" s="2"/>
      <c r="S1373" s="3"/>
      <c r="Y1373" s="3"/>
      <c r="Z1373" s="4" t="str">
        <f>IF(Tabela1[[#This Row],[R.A.E]]="SIM",VLOOKUP(Tabela1[[#This Row],[CLASSIFICAÇÃO]],Lista_Susp_!PRAZO,2,0)+Tabela1[[#This Row],[DATA]],"")</f>
        <v/>
      </c>
      <c r="AA1373" s="11"/>
      <c r="AB1373" s="11"/>
      <c r="AE1373" s="3"/>
    </row>
    <row r="1374" spans="1:31" x14ac:dyDescent="0.25">
      <c r="A1374" s="51">
        <v>1373</v>
      </c>
      <c r="C1374" s="35"/>
      <c r="D1374" s="15"/>
      <c r="E1374" s="9"/>
      <c r="F1374" s="33"/>
      <c r="H1374" s="20"/>
      <c r="I1374" s="45"/>
      <c r="J1374" s="3"/>
      <c r="K1374" s="5"/>
      <c r="L1374" s="6"/>
      <c r="M1374" s="3"/>
      <c r="O1374" s="2"/>
      <c r="S1374" s="3"/>
      <c r="Y1374" s="3"/>
      <c r="Z1374" s="4" t="str">
        <f>IF(Tabela1[[#This Row],[R.A.E]]="SIM",VLOOKUP(Tabela1[[#This Row],[CLASSIFICAÇÃO]],Lista_Susp_!PRAZO,2,0)+Tabela1[[#This Row],[DATA]],"")</f>
        <v/>
      </c>
      <c r="AA1374" s="11"/>
      <c r="AB1374" s="11"/>
      <c r="AE1374" s="3"/>
    </row>
    <row r="1375" spans="1:31" x14ac:dyDescent="0.25">
      <c r="A1375" s="51">
        <v>1374</v>
      </c>
      <c r="C1375" s="35"/>
      <c r="D1375" s="15"/>
      <c r="E1375" s="9"/>
      <c r="F1375" s="33"/>
      <c r="H1375" s="20"/>
      <c r="I1375" s="45"/>
      <c r="J1375" s="3"/>
      <c r="K1375" s="5"/>
      <c r="L1375" s="6"/>
      <c r="M1375" s="3"/>
      <c r="O1375" s="2"/>
      <c r="S1375" s="3"/>
      <c r="Y1375" s="3"/>
      <c r="Z1375" s="4" t="str">
        <f>IF(Tabela1[[#This Row],[R.A.E]]="SIM",VLOOKUP(Tabela1[[#This Row],[CLASSIFICAÇÃO]],Lista_Susp_!PRAZO,2,0)+Tabela1[[#This Row],[DATA]],"")</f>
        <v/>
      </c>
      <c r="AA1375" s="11"/>
      <c r="AB1375" s="11"/>
      <c r="AE1375" s="3"/>
    </row>
    <row r="1376" spans="1:31" x14ac:dyDescent="0.25">
      <c r="A1376" s="51">
        <v>1375</v>
      </c>
      <c r="C1376" s="35"/>
      <c r="D1376" s="15"/>
      <c r="E1376" s="9"/>
      <c r="F1376" s="33"/>
      <c r="H1376" s="20"/>
      <c r="I1376" s="45"/>
      <c r="J1376" s="3"/>
      <c r="K1376" s="5"/>
      <c r="L1376" s="6"/>
      <c r="M1376" s="3"/>
      <c r="O1376" s="2"/>
      <c r="S1376" s="3"/>
      <c r="Y1376" s="3"/>
      <c r="Z1376" s="4" t="str">
        <f>IF(Tabela1[[#This Row],[R.A.E]]="SIM",VLOOKUP(Tabela1[[#This Row],[CLASSIFICAÇÃO]],Lista_Susp_!PRAZO,2,0)+Tabela1[[#This Row],[DATA]],"")</f>
        <v/>
      </c>
      <c r="AA1376" s="11"/>
      <c r="AB1376" s="11"/>
      <c r="AE1376" s="3"/>
    </row>
    <row r="1377" spans="1:31" x14ac:dyDescent="0.25">
      <c r="A1377" s="51">
        <v>1376</v>
      </c>
      <c r="C1377" s="35"/>
      <c r="D1377" s="15"/>
      <c r="E1377" s="9"/>
      <c r="F1377" s="33"/>
      <c r="H1377" s="20"/>
      <c r="I1377" s="45"/>
      <c r="J1377" s="3"/>
      <c r="K1377" s="5"/>
      <c r="L1377" s="6"/>
      <c r="M1377" s="3"/>
      <c r="O1377" s="2"/>
      <c r="S1377" s="3"/>
      <c r="Y1377" s="3"/>
      <c r="Z1377" s="4" t="str">
        <f>IF(Tabela1[[#This Row],[R.A.E]]="SIM",VLOOKUP(Tabela1[[#This Row],[CLASSIFICAÇÃO]],Lista_Susp_!PRAZO,2,0)+Tabela1[[#This Row],[DATA]],"")</f>
        <v/>
      </c>
      <c r="AA1377" s="11"/>
      <c r="AB1377" s="11"/>
      <c r="AE1377" s="3"/>
    </row>
    <row r="1378" spans="1:31" x14ac:dyDescent="0.25">
      <c r="A1378" s="51">
        <v>1377</v>
      </c>
      <c r="C1378" s="35"/>
      <c r="D1378" s="15"/>
      <c r="E1378" s="9"/>
      <c r="F1378" s="33"/>
      <c r="H1378" s="20"/>
      <c r="I1378" s="45"/>
      <c r="J1378" s="3"/>
      <c r="K1378" s="5"/>
      <c r="L1378" s="6"/>
      <c r="M1378" s="3"/>
      <c r="O1378" s="2"/>
      <c r="S1378" s="3"/>
      <c r="Y1378" s="3"/>
      <c r="Z1378" s="4" t="str">
        <f>IF(Tabela1[[#This Row],[R.A.E]]="SIM",VLOOKUP(Tabela1[[#This Row],[CLASSIFICAÇÃO]],Lista_Susp_!PRAZO,2,0)+Tabela1[[#This Row],[DATA]],"")</f>
        <v/>
      </c>
      <c r="AA1378" s="11"/>
      <c r="AB1378" s="11"/>
      <c r="AE1378" s="3"/>
    </row>
    <row r="1379" spans="1:31" x14ac:dyDescent="0.25">
      <c r="A1379" s="51">
        <v>1378</v>
      </c>
      <c r="C1379" s="35"/>
      <c r="D1379" s="15"/>
      <c r="E1379" s="9"/>
      <c r="F1379" s="33"/>
      <c r="H1379" s="20"/>
      <c r="I1379" s="45"/>
      <c r="J1379" s="3"/>
      <c r="K1379" s="5"/>
      <c r="L1379" s="6"/>
      <c r="M1379" s="3"/>
      <c r="O1379" s="2"/>
      <c r="S1379" s="3"/>
      <c r="Y1379" s="3"/>
      <c r="Z1379" s="4" t="str">
        <f>IF(Tabela1[[#This Row],[R.A.E]]="SIM",VLOOKUP(Tabela1[[#This Row],[CLASSIFICAÇÃO]],Lista_Susp_!PRAZO,2,0)+Tabela1[[#This Row],[DATA]],"")</f>
        <v/>
      </c>
      <c r="AA1379" s="11"/>
      <c r="AB1379" s="11"/>
      <c r="AE1379" s="3"/>
    </row>
    <row r="1380" spans="1:31" x14ac:dyDescent="0.25">
      <c r="A1380" s="51">
        <v>1379</v>
      </c>
      <c r="C1380" s="35"/>
      <c r="D1380" s="15"/>
      <c r="E1380" s="9"/>
      <c r="F1380" s="33"/>
      <c r="H1380" s="20"/>
      <c r="I1380" s="45"/>
      <c r="J1380" s="3"/>
      <c r="K1380" s="5"/>
      <c r="L1380" s="6"/>
      <c r="M1380" s="3"/>
      <c r="O1380" s="2"/>
      <c r="S1380" s="3"/>
      <c r="Y1380" s="3"/>
      <c r="Z1380" s="4" t="str">
        <f>IF(Tabela1[[#This Row],[R.A.E]]="SIM",VLOOKUP(Tabela1[[#This Row],[CLASSIFICAÇÃO]],Lista_Susp_!PRAZO,2,0)+Tabela1[[#This Row],[DATA]],"")</f>
        <v/>
      </c>
      <c r="AA1380" s="11"/>
      <c r="AB1380" s="11"/>
      <c r="AE1380" s="3"/>
    </row>
    <row r="1381" spans="1:31" x14ac:dyDescent="0.25">
      <c r="A1381" s="51">
        <v>1380</v>
      </c>
      <c r="C1381" s="35"/>
      <c r="D1381" s="15"/>
      <c r="E1381" s="9"/>
      <c r="F1381" s="33"/>
      <c r="H1381" s="20"/>
      <c r="I1381" s="45"/>
      <c r="J1381" s="3"/>
      <c r="K1381" s="5"/>
      <c r="L1381" s="6"/>
      <c r="M1381" s="3"/>
      <c r="O1381" s="2"/>
      <c r="S1381" s="3"/>
      <c r="Y1381" s="3"/>
      <c r="Z1381" s="4" t="str">
        <f>IF(Tabela1[[#This Row],[R.A.E]]="SIM",VLOOKUP(Tabela1[[#This Row],[CLASSIFICAÇÃO]],Lista_Susp_!PRAZO,2,0)+Tabela1[[#This Row],[DATA]],"")</f>
        <v/>
      </c>
      <c r="AA1381" s="11"/>
      <c r="AB1381" s="11"/>
      <c r="AE1381" s="3"/>
    </row>
    <row r="1382" spans="1:31" x14ac:dyDescent="0.25">
      <c r="A1382" s="51">
        <v>1381</v>
      </c>
      <c r="C1382" s="35"/>
      <c r="D1382" s="15"/>
      <c r="E1382" s="9"/>
      <c r="F1382" s="33"/>
      <c r="H1382" s="20"/>
      <c r="I1382" s="45"/>
      <c r="J1382" s="3"/>
      <c r="K1382" s="5"/>
      <c r="L1382" s="6"/>
      <c r="M1382" s="3"/>
      <c r="O1382" s="2"/>
      <c r="S1382" s="3"/>
      <c r="Y1382" s="3"/>
      <c r="Z1382" s="4" t="str">
        <f>IF(Tabela1[[#This Row],[R.A.E]]="SIM",VLOOKUP(Tabela1[[#This Row],[CLASSIFICAÇÃO]],Lista_Susp_!PRAZO,2,0)+Tabela1[[#This Row],[DATA]],"")</f>
        <v/>
      </c>
      <c r="AA1382" s="11"/>
      <c r="AB1382" s="11"/>
      <c r="AE1382" s="3"/>
    </row>
    <row r="1383" spans="1:31" x14ac:dyDescent="0.25">
      <c r="A1383" s="51">
        <v>1382</v>
      </c>
      <c r="C1383" s="35"/>
      <c r="D1383" s="15"/>
      <c r="E1383" s="9"/>
      <c r="F1383" s="33"/>
      <c r="H1383" s="20"/>
      <c r="I1383" s="45"/>
      <c r="J1383" s="3"/>
      <c r="K1383" s="5"/>
      <c r="L1383" s="6"/>
      <c r="M1383" s="3"/>
      <c r="O1383" s="2"/>
      <c r="S1383" s="3"/>
      <c r="Y1383" s="3"/>
      <c r="Z1383" s="4" t="str">
        <f>IF(Tabela1[[#This Row],[R.A.E]]="SIM",VLOOKUP(Tabela1[[#This Row],[CLASSIFICAÇÃO]],Lista_Susp_!PRAZO,2,0)+Tabela1[[#This Row],[DATA]],"")</f>
        <v/>
      </c>
      <c r="AA1383" s="11"/>
      <c r="AB1383" s="11"/>
      <c r="AD1383" s="4"/>
      <c r="AE1383" s="3"/>
    </row>
    <row r="1384" spans="1:31" x14ac:dyDescent="0.25">
      <c r="A1384" s="51">
        <v>1383</v>
      </c>
      <c r="C1384" s="35"/>
      <c r="D1384" s="15"/>
      <c r="E1384" s="9"/>
      <c r="F1384" s="33"/>
      <c r="H1384" s="20"/>
      <c r="I1384" s="45"/>
      <c r="J1384" s="3"/>
      <c r="K1384" s="5"/>
      <c r="L1384" s="6"/>
      <c r="M1384" s="3"/>
      <c r="O1384" s="2"/>
      <c r="S1384" s="3"/>
      <c r="T1384" s="1"/>
      <c r="Y1384" s="3"/>
      <c r="Z1384" s="4" t="str">
        <f>IF(Tabela1[[#This Row],[R.A.E]]="SIM",VLOOKUP(Tabela1[[#This Row],[CLASSIFICAÇÃO]],Lista_Susp_!PRAZO,2,0)+Tabela1[[#This Row],[DATA]],"")</f>
        <v/>
      </c>
      <c r="AA1384" s="11"/>
      <c r="AB1384" s="11"/>
      <c r="AE1384" s="3"/>
    </row>
    <row r="1385" spans="1:31" x14ac:dyDescent="0.25">
      <c r="A1385" s="51">
        <v>1384</v>
      </c>
      <c r="C1385" s="35"/>
      <c r="D1385" s="15"/>
      <c r="E1385" s="9"/>
      <c r="F1385" s="33"/>
      <c r="H1385" s="20"/>
      <c r="I1385" s="45"/>
      <c r="J1385" s="3"/>
      <c r="K1385" s="5"/>
      <c r="L1385" s="6"/>
      <c r="M1385" s="3"/>
      <c r="O1385" s="2"/>
      <c r="S1385" s="3"/>
      <c r="T1385" s="1"/>
      <c r="Y1385" s="3"/>
      <c r="Z1385" s="4" t="str">
        <f>IF(Tabela1[[#This Row],[R.A.E]]="SIM",VLOOKUP(Tabela1[[#This Row],[CLASSIFICAÇÃO]],Lista_Susp_!PRAZO,2,0)+Tabela1[[#This Row],[DATA]],"")</f>
        <v/>
      </c>
      <c r="AA1385" s="11"/>
      <c r="AB1385" s="11"/>
      <c r="AD1385" s="4"/>
      <c r="AE1385" s="3"/>
    </row>
    <row r="1386" spans="1:31" x14ac:dyDescent="0.25">
      <c r="A1386" s="51">
        <v>1385</v>
      </c>
      <c r="C1386" s="35"/>
      <c r="D1386" s="15"/>
      <c r="E1386" s="9"/>
      <c r="F1386" s="33"/>
      <c r="H1386" s="20"/>
      <c r="I1386" s="45"/>
      <c r="J1386" s="3"/>
      <c r="K1386" s="5"/>
      <c r="L1386" s="6"/>
      <c r="M1386" s="3"/>
      <c r="O1386" s="2"/>
      <c r="S1386" s="3"/>
      <c r="Y1386" s="3"/>
      <c r="Z1386" s="4" t="str">
        <f>IF(Tabela1[[#This Row],[R.A.E]]="SIM",VLOOKUP(Tabela1[[#This Row],[CLASSIFICAÇÃO]],Lista_Susp_!PRAZO,2,0)+Tabela1[[#This Row],[DATA]],"")</f>
        <v/>
      </c>
      <c r="AA1386" s="11"/>
      <c r="AB1386" s="11"/>
      <c r="AE1386" s="3"/>
    </row>
    <row r="1387" spans="1:31" x14ac:dyDescent="0.25">
      <c r="A1387" s="51">
        <v>1386</v>
      </c>
      <c r="C1387" s="35"/>
      <c r="D1387" s="15"/>
      <c r="E1387" s="9"/>
      <c r="F1387" s="33"/>
      <c r="H1387" s="20"/>
      <c r="I1387" s="45"/>
      <c r="J1387" s="3"/>
      <c r="K1387" s="5"/>
      <c r="L1387" s="6"/>
      <c r="M1387" s="3"/>
      <c r="O1387" s="2"/>
      <c r="S1387" s="3"/>
      <c r="Y1387" s="3"/>
      <c r="Z1387" s="4" t="str">
        <f>IF(Tabela1[[#This Row],[R.A.E]]="SIM",VLOOKUP(Tabela1[[#This Row],[CLASSIFICAÇÃO]],Lista_Susp_!PRAZO,2,0)+Tabela1[[#This Row],[DATA]],"")</f>
        <v/>
      </c>
      <c r="AA1387" s="11"/>
      <c r="AB1387" s="11"/>
      <c r="AD1387" s="4"/>
      <c r="AE1387" s="3"/>
    </row>
    <row r="1388" spans="1:31" x14ac:dyDescent="0.25">
      <c r="A1388" s="51">
        <v>1387</v>
      </c>
      <c r="C1388" s="35"/>
      <c r="D1388" s="15"/>
      <c r="E1388" s="9"/>
      <c r="F1388" s="33"/>
      <c r="H1388" s="20"/>
      <c r="I1388" s="45"/>
      <c r="J1388" s="3"/>
      <c r="K1388" s="5"/>
      <c r="L1388" s="6"/>
      <c r="M1388" s="3"/>
      <c r="O1388" s="2"/>
      <c r="S1388" s="3"/>
      <c r="Y1388" s="3"/>
      <c r="Z1388" s="4" t="str">
        <f>IF(Tabela1[[#This Row],[R.A.E]]="SIM",VLOOKUP(Tabela1[[#This Row],[CLASSIFICAÇÃO]],Lista_Susp_!PRAZO,2,0)+Tabela1[[#This Row],[DATA]],"")</f>
        <v/>
      </c>
      <c r="AA1388" s="11"/>
      <c r="AB1388" s="11"/>
      <c r="AE1388" s="3"/>
    </row>
    <row r="1389" spans="1:31" x14ac:dyDescent="0.25">
      <c r="A1389" s="51">
        <v>1388</v>
      </c>
      <c r="C1389" s="35"/>
      <c r="D1389" s="15"/>
      <c r="E1389" s="9"/>
      <c r="F1389" s="33"/>
      <c r="H1389" s="20"/>
      <c r="I1389" s="45"/>
      <c r="J1389" s="3"/>
      <c r="K1389" s="5"/>
      <c r="L1389" s="6"/>
      <c r="M1389" s="3"/>
      <c r="O1389" s="2"/>
      <c r="S1389" s="3"/>
      <c r="Y1389" s="3"/>
      <c r="Z1389" s="4" t="str">
        <f>IF(Tabela1[[#This Row],[R.A.E]]="SIM",VLOOKUP(Tabela1[[#This Row],[CLASSIFICAÇÃO]],Lista_Susp_!PRAZO,2,0)+Tabela1[[#This Row],[DATA]],"")</f>
        <v/>
      </c>
      <c r="AA1389" s="11"/>
      <c r="AB1389" s="11"/>
      <c r="AE1389" s="3"/>
    </row>
    <row r="1390" spans="1:31" x14ac:dyDescent="0.25">
      <c r="A1390" s="51">
        <v>1389</v>
      </c>
      <c r="C1390" s="35"/>
      <c r="D1390" s="15"/>
      <c r="E1390" s="9"/>
      <c r="F1390" s="33"/>
      <c r="H1390" s="20"/>
      <c r="I1390" s="45"/>
      <c r="J1390" s="3"/>
      <c r="K1390" s="5"/>
      <c r="L1390" s="6"/>
      <c r="M1390" s="3"/>
      <c r="O1390" s="2"/>
      <c r="S1390" s="3"/>
      <c r="Y1390" s="3"/>
      <c r="Z1390" s="4" t="str">
        <f>IF(Tabela1[[#This Row],[R.A.E]]="SIM",VLOOKUP(Tabela1[[#This Row],[CLASSIFICAÇÃO]],Lista_Susp_!PRAZO,2,0)+Tabela1[[#This Row],[DATA]],"")</f>
        <v/>
      </c>
      <c r="AA1390" s="11"/>
      <c r="AB1390" s="11"/>
      <c r="AE1390" s="3"/>
    </row>
    <row r="1391" spans="1:31" x14ac:dyDescent="0.25">
      <c r="A1391" s="51">
        <v>1390</v>
      </c>
      <c r="C1391" s="35"/>
      <c r="D1391" s="15"/>
      <c r="E1391" s="9"/>
      <c r="F1391" s="33"/>
      <c r="H1391" s="20"/>
      <c r="I1391" s="45"/>
      <c r="J1391" s="3"/>
      <c r="K1391" s="5"/>
      <c r="L1391" s="6"/>
      <c r="M1391" s="3"/>
      <c r="O1391" s="2"/>
      <c r="S1391" s="3"/>
      <c r="Y1391" s="3"/>
      <c r="Z1391" s="4" t="str">
        <f>IF(Tabela1[[#This Row],[R.A.E]]="SIM",VLOOKUP(Tabela1[[#This Row],[CLASSIFICAÇÃO]],Lista_Susp_!PRAZO,2,0)+Tabela1[[#This Row],[DATA]],"")</f>
        <v/>
      </c>
      <c r="AA1391" s="11"/>
      <c r="AB1391" s="11"/>
      <c r="AE1391" s="3"/>
    </row>
    <row r="1392" spans="1:31" x14ac:dyDescent="0.25">
      <c r="A1392" s="51">
        <v>1391</v>
      </c>
      <c r="C1392" s="35"/>
      <c r="D1392" s="15"/>
      <c r="E1392" s="9"/>
      <c r="F1392" s="33"/>
      <c r="H1392" s="20"/>
      <c r="I1392" s="45"/>
      <c r="J1392" s="3"/>
      <c r="K1392" s="5"/>
      <c r="L1392" s="6"/>
      <c r="M1392" s="3"/>
      <c r="O1392" s="2"/>
      <c r="S1392" s="3"/>
      <c r="T1392" s="1"/>
      <c r="Y1392" s="3"/>
      <c r="Z1392" s="4" t="str">
        <f>IF(Tabela1[[#This Row],[R.A.E]]="SIM",VLOOKUP(Tabela1[[#This Row],[CLASSIFICAÇÃO]],Lista_Susp_!PRAZO,2,0)+Tabela1[[#This Row],[DATA]],"")</f>
        <v/>
      </c>
      <c r="AA1392" s="11"/>
      <c r="AB1392" s="11"/>
      <c r="AE1392" s="3"/>
    </row>
    <row r="1393" spans="1:31" x14ac:dyDescent="0.25">
      <c r="A1393" s="51">
        <v>1392</v>
      </c>
      <c r="C1393" s="35"/>
      <c r="D1393" s="15"/>
      <c r="E1393" s="9"/>
      <c r="F1393" s="33"/>
      <c r="H1393" s="20"/>
      <c r="I1393" s="45"/>
      <c r="J1393" s="3"/>
      <c r="K1393" s="5"/>
      <c r="L1393" s="6"/>
      <c r="M1393" s="3"/>
      <c r="O1393" s="2"/>
      <c r="S1393" s="3"/>
      <c r="T1393" s="1"/>
      <c r="Y1393" s="3"/>
      <c r="Z1393" s="4" t="str">
        <f>IF(Tabela1[[#This Row],[R.A.E]]="SIM",VLOOKUP(Tabela1[[#This Row],[CLASSIFICAÇÃO]],Lista_Susp_!PRAZO,2,0)+Tabela1[[#This Row],[DATA]],"")</f>
        <v/>
      </c>
      <c r="AA1393" s="11"/>
      <c r="AB1393" s="11"/>
      <c r="AE1393" s="3"/>
    </row>
    <row r="1394" spans="1:31" x14ac:dyDescent="0.25">
      <c r="A1394" s="51">
        <v>1393</v>
      </c>
      <c r="C1394" s="35"/>
      <c r="D1394" s="15"/>
      <c r="E1394" s="9"/>
      <c r="F1394" s="33"/>
      <c r="H1394" s="20"/>
      <c r="I1394" s="45"/>
      <c r="J1394" s="3"/>
      <c r="K1394" s="5"/>
      <c r="L1394" s="6"/>
      <c r="M1394" s="3"/>
      <c r="O1394" s="2"/>
      <c r="S1394" s="3"/>
      <c r="Y1394" s="3"/>
      <c r="Z1394" s="4" t="str">
        <f>IF(Tabela1[[#This Row],[R.A.E]]="SIM",VLOOKUP(Tabela1[[#This Row],[CLASSIFICAÇÃO]],Lista_Susp_!PRAZO,2,0)+Tabela1[[#This Row],[DATA]],"")</f>
        <v/>
      </c>
      <c r="AA1394" s="11"/>
      <c r="AB1394" s="11"/>
      <c r="AE1394" s="3"/>
    </row>
    <row r="1395" spans="1:31" x14ac:dyDescent="0.25">
      <c r="A1395" s="51">
        <v>1394</v>
      </c>
      <c r="C1395" s="35"/>
      <c r="D1395" s="15"/>
      <c r="E1395" s="9"/>
      <c r="F1395" s="33"/>
      <c r="H1395" s="20"/>
      <c r="I1395" s="45"/>
      <c r="J1395" s="3"/>
      <c r="K1395" s="5"/>
      <c r="L1395" s="6"/>
      <c r="M1395" s="3"/>
      <c r="O1395" s="2"/>
      <c r="S1395" s="3"/>
      <c r="Y1395" s="3"/>
      <c r="Z1395" s="4" t="str">
        <f>IF(Tabela1[[#This Row],[R.A.E]]="SIM",VLOOKUP(Tabela1[[#This Row],[CLASSIFICAÇÃO]],Lista_Susp_!PRAZO,2,0)+Tabela1[[#This Row],[DATA]],"")</f>
        <v/>
      </c>
      <c r="AA1395" s="11"/>
      <c r="AB1395" s="11"/>
      <c r="AE1395" s="3"/>
    </row>
    <row r="1396" spans="1:31" x14ac:dyDescent="0.25">
      <c r="A1396" s="51">
        <v>1395</v>
      </c>
      <c r="C1396" s="35"/>
      <c r="D1396" s="15"/>
      <c r="E1396" s="9"/>
      <c r="F1396" s="33"/>
      <c r="H1396" s="20"/>
      <c r="I1396" s="45"/>
      <c r="J1396" s="3"/>
      <c r="K1396" s="5"/>
      <c r="L1396" s="6"/>
      <c r="M1396" s="3"/>
      <c r="O1396" s="2"/>
      <c r="S1396" s="3"/>
      <c r="T1396" s="1"/>
      <c r="Y1396" s="3"/>
      <c r="Z1396" s="4" t="str">
        <f>IF(Tabela1[[#This Row],[R.A.E]]="SIM",VLOOKUP(Tabela1[[#This Row],[CLASSIFICAÇÃO]],Lista_Susp_!PRAZO,2,0)+Tabela1[[#This Row],[DATA]],"")</f>
        <v/>
      </c>
      <c r="AA1396" s="11"/>
      <c r="AB1396" s="11"/>
      <c r="AE1396" s="3"/>
    </row>
    <row r="1397" spans="1:31" x14ac:dyDescent="0.25">
      <c r="A1397" s="51">
        <v>1396</v>
      </c>
      <c r="C1397" s="35"/>
      <c r="D1397" s="15"/>
      <c r="E1397" s="9"/>
      <c r="F1397" s="33"/>
      <c r="H1397" s="20"/>
      <c r="I1397" s="45"/>
      <c r="J1397" s="3"/>
      <c r="K1397" s="5"/>
      <c r="L1397" s="6"/>
      <c r="M1397" s="3"/>
      <c r="O1397" s="2"/>
      <c r="S1397" s="3"/>
      <c r="T1397" s="1"/>
      <c r="Y1397" s="3"/>
      <c r="Z1397" s="4" t="str">
        <f>IF(Tabela1[[#This Row],[R.A.E]]="SIM",VLOOKUP(Tabela1[[#This Row],[CLASSIFICAÇÃO]],Lista_Susp_!PRAZO,2,0)+Tabela1[[#This Row],[DATA]],"")</f>
        <v/>
      </c>
      <c r="AA1397" s="11"/>
      <c r="AB1397" s="11"/>
      <c r="AD1397" s="11"/>
      <c r="AE1397" s="3"/>
    </row>
    <row r="1398" spans="1:31" x14ac:dyDescent="0.25">
      <c r="A1398" s="51">
        <v>1397</v>
      </c>
      <c r="C1398" s="35"/>
      <c r="D1398" s="15"/>
      <c r="E1398" s="9"/>
      <c r="F1398" s="33"/>
      <c r="H1398" s="20"/>
      <c r="I1398" s="45"/>
      <c r="J1398" s="3"/>
      <c r="K1398" s="5"/>
      <c r="L1398" s="6"/>
      <c r="M1398" s="3"/>
      <c r="O1398" s="2"/>
      <c r="S1398" s="3"/>
      <c r="Y1398" s="3"/>
      <c r="Z1398" s="4" t="str">
        <f>IF(Tabela1[[#This Row],[R.A.E]]="SIM",VLOOKUP(Tabela1[[#This Row],[CLASSIFICAÇÃO]],Lista_Susp_!PRAZO,2,0)+Tabela1[[#This Row],[DATA]],"")</f>
        <v/>
      </c>
      <c r="AA1398" s="11"/>
      <c r="AB1398" s="11"/>
      <c r="AE1398" s="3"/>
    </row>
    <row r="1399" spans="1:31" x14ac:dyDescent="0.25">
      <c r="A1399" s="62">
        <v>1398</v>
      </c>
      <c r="C1399" s="35"/>
      <c r="D1399" s="15"/>
      <c r="E1399" s="9"/>
      <c r="F1399" s="33"/>
      <c r="H1399" s="20"/>
      <c r="I1399" s="45"/>
      <c r="J1399" s="3"/>
      <c r="K1399" s="5"/>
      <c r="L1399" s="6"/>
      <c r="M1399" s="3"/>
      <c r="O1399" s="2"/>
      <c r="S1399" s="3"/>
      <c r="T1399" s="1"/>
      <c r="Y1399" s="3"/>
      <c r="Z1399" s="4" t="str">
        <f>IF(Tabela1[[#This Row],[R.A.E]]="SIM",VLOOKUP(Tabela1[[#This Row],[CLASSIFICAÇÃO]],Lista_Susp_!PRAZO,2,0)+Tabela1[[#This Row],[DATA]],"")</f>
        <v/>
      </c>
      <c r="AA1399" s="11"/>
      <c r="AB1399" s="11"/>
      <c r="AE1399" s="3"/>
    </row>
    <row r="1400" spans="1:31" x14ac:dyDescent="0.25">
      <c r="A1400" s="51">
        <v>1399</v>
      </c>
      <c r="C1400" s="35"/>
      <c r="D1400" s="15"/>
      <c r="E1400" s="9"/>
      <c r="F1400" s="33"/>
      <c r="H1400" s="20"/>
      <c r="I1400" s="45"/>
      <c r="J1400" s="3"/>
      <c r="K1400" s="5"/>
      <c r="L1400" s="6"/>
      <c r="M1400" s="3"/>
      <c r="O1400" s="2"/>
      <c r="S1400" s="3"/>
      <c r="Y1400" s="3"/>
      <c r="Z1400" s="4" t="str">
        <f>IF(Tabela1[[#This Row],[R.A.E]]="SIM",VLOOKUP(Tabela1[[#This Row],[CLASSIFICAÇÃO]],Lista_Susp_!PRAZO,2,0)+Tabela1[[#This Row],[DATA]],"")</f>
        <v/>
      </c>
      <c r="AA1400" s="11"/>
      <c r="AB1400" s="11"/>
      <c r="AE1400" s="3"/>
    </row>
    <row r="1401" spans="1:31" x14ac:dyDescent="0.25">
      <c r="A1401" s="51">
        <v>1400</v>
      </c>
      <c r="C1401" s="35"/>
      <c r="D1401" s="15"/>
      <c r="E1401" s="9"/>
      <c r="F1401" s="33"/>
      <c r="H1401" s="20"/>
      <c r="I1401" s="45"/>
      <c r="J1401" s="3"/>
      <c r="K1401" s="5"/>
      <c r="L1401" s="6"/>
      <c r="M1401" s="3"/>
      <c r="O1401" s="2"/>
      <c r="S1401" s="3"/>
      <c r="Y1401" s="3"/>
      <c r="Z1401" s="4" t="str">
        <f>IF(Tabela1[[#This Row],[R.A.E]]="SIM",VLOOKUP(Tabela1[[#This Row],[CLASSIFICAÇÃO]],Lista_Susp_!PRAZO,2,0)+Tabela1[[#This Row],[DATA]],"")</f>
        <v/>
      </c>
      <c r="AA1401" s="11"/>
      <c r="AB1401" s="11"/>
      <c r="AE1401" s="3"/>
    </row>
    <row r="1402" spans="1:31" x14ac:dyDescent="0.25">
      <c r="A1402" s="51">
        <v>1401</v>
      </c>
      <c r="C1402" s="35"/>
      <c r="D1402" s="15"/>
      <c r="E1402" s="9"/>
      <c r="F1402" s="33"/>
      <c r="H1402" s="20"/>
      <c r="I1402" s="45"/>
      <c r="J1402" s="3"/>
      <c r="K1402" s="5"/>
      <c r="L1402" s="6"/>
      <c r="M1402" s="3"/>
      <c r="O1402" s="2"/>
      <c r="S1402" s="3"/>
      <c r="Y1402" s="3"/>
      <c r="Z1402" s="4" t="str">
        <f>IF(Tabela1[[#This Row],[R.A.E]]="SIM",VLOOKUP(Tabela1[[#This Row],[CLASSIFICAÇÃO]],Lista_Susp_!PRAZO,2,0)+Tabela1[[#This Row],[DATA]],"")</f>
        <v/>
      </c>
      <c r="AA1402" s="11"/>
      <c r="AB1402" s="11"/>
      <c r="AE1402" s="3"/>
    </row>
    <row r="1403" spans="1:31" x14ac:dyDescent="0.25">
      <c r="A1403" s="51">
        <v>1402</v>
      </c>
      <c r="C1403" s="35"/>
      <c r="D1403" s="15"/>
      <c r="E1403" s="9"/>
      <c r="F1403" s="33"/>
      <c r="H1403" s="20"/>
      <c r="I1403" s="45"/>
      <c r="J1403" s="3"/>
      <c r="K1403" s="5"/>
      <c r="L1403" s="6"/>
      <c r="M1403" s="3"/>
      <c r="O1403" s="2"/>
      <c r="S1403" s="3"/>
      <c r="T1403" s="1"/>
      <c r="Y1403" s="3"/>
      <c r="Z1403" s="4" t="str">
        <f>IF(Tabela1[[#This Row],[R.A.E]]="SIM",VLOOKUP(Tabela1[[#This Row],[CLASSIFICAÇÃO]],Lista_Susp_!PRAZO,2,0)+Tabela1[[#This Row],[DATA]],"")</f>
        <v/>
      </c>
      <c r="AA1403" s="11"/>
      <c r="AB1403" s="11"/>
      <c r="AD1403" s="4"/>
      <c r="AE1403" s="3"/>
    </row>
    <row r="1404" spans="1:31" x14ac:dyDescent="0.25">
      <c r="A1404" s="51">
        <v>1403</v>
      </c>
      <c r="C1404" s="35"/>
      <c r="D1404" s="15"/>
      <c r="E1404" s="9"/>
      <c r="F1404" s="33"/>
      <c r="H1404" s="20"/>
      <c r="I1404" s="45"/>
      <c r="J1404" s="3"/>
      <c r="K1404" s="5"/>
      <c r="L1404" s="6"/>
      <c r="M1404" s="3"/>
      <c r="O1404" s="2"/>
      <c r="S1404" s="3"/>
      <c r="Y1404" s="3"/>
      <c r="Z1404" s="4" t="str">
        <f>IF(Tabela1[[#This Row],[R.A.E]]="SIM",VLOOKUP(Tabela1[[#This Row],[CLASSIFICAÇÃO]],Lista_Susp_!PRAZO,2,0)+Tabela1[[#This Row],[DATA]],"")</f>
        <v/>
      </c>
      <c r="AA1404" s="11"/>
      <c r="AB1404" s="11"/>
      <c r="AE1404" s="3"/>
    </row>
    <row r="1405" spans="1:31" x14ac:dyDescent="0.25">
      <c r="A1405" s="51">
        <v>1404</v>
      </c>
      <c r="C1405" s="35"/>
      <c r="D1405" s="15"/>
      <c r="E1405" s="9"/>
      <c r="F1405" s="33"/>
      <c r="H1405" s="20"/>
      <c r="I1405" s="45"/>
      <c r="J1405" s="3"/>
      <c r="K1405" s="5"/>
      <c r="L1405" s="6"/>
      <c r="M1405" s="3"/>
      <c r="O1405" s="2"/>
      <c r="S1405" s="3"/>
      <c r="Y1405" s="3"/>
      <c r="Z1405" s="4" t="str">
        <f>IF(Tabela1[[#This Row],[R.A.E]]="SIM",VLOOKUP(Tabela1[[#This Row],[CLASSIFICAÇÃO]],Lista_Susp_!PRAZO,2,0)+Tabela1[[#This Row],[DATA]],"")</f>
        <v/>
      </c>
      <c r="AA1405" s="11"/>
      <c r="AB1405" s="11"/>
      <c r="AE1405" s="3"/>
    </row>
    <row r="1406" spans="1:31" x14ac:dyDescent="0.25">
      <c r="A1406" s="51">
        <v>1405</v>
      </c>
      <c r="C1406" s="35"/>
      <c r="D1406" s="15"/>
      <c r="E1406" s="9"/>
      <c r="F1406" s="33"/>
      <c r="H1406" s="20"/>
      <c r="I1406" s="45"/>
      <c r="J1406" s="3"/>
      <c r="K1406" s="5"/>
      <c r="L1406" s="6"/>
      <c r="M1406" s="3"/>
      <c r="O1406" s="2"/>
      <c r="S1406" s="3"/>
      <c r="Y1406" s="3"/>
      <c r="Z1406" s="4" t="str">
        <f>IF(Tabela1[[#This Row],[R.A.E]]="SIM",VLOOKUP(Tabela1[[#This Row],[CLASSIFICAÇÃO]],Lista_Susp_!PRAZO,2,0)+Tabela1[[#This Row],[DATA]],"")</f>
        <v/>
      </c>
      <c r="AA1406" s="11"/>
      <c r="AB1406" s="11"/>
      <c r="AE1406" s="3"/>
    </row>
    <row r="1407" spans="1:31" x14ac:dyDescent="0.25">
      <c r="A1407" s="51">
        <v>1406</v>
      </c>
      <c r="C1407" s="35"/>
      <c r="D1407" s="15"/>
      <c r="E1407" s="9"/>
      <c r="F1407" s="33"/>
      <c r="H1407" s="20"/>
      <c r="I1407" s="45"/>
      <c r="J1407" s="3"/>
      <c r="K1407" s="5"/>
      <c r="L1407" s="6"/>
      <c r="M1407" s="3"/>
      <c r="O1407" s="2"/>
      <c r="S1407" s="3"/>
      <c r="Y1407" s="3"/>
      <c r="Z1407" s="4" t="str">
        <f>IF(Tabela1[[#This Row],[R.A.E]]="SIM",VLOOKUP(Tabela1[[#This Row],[CLASSIFICAÇÃO]],Lista_Susp_!PRAZO,2,0)+Tabela1[[#This Row],[DATA]],"")</f>
        <v/>
      </c>
      <c r="AA1407" s="11"/>
      <c r="AB1407" s="11"/>
      <c r="AE1407" s="3"/>
    </row>
    <row r="1408" spans="1:31" x14ac:dyDescent="0.25">
      <c r="A1408" s="51">
        <v>1407</v>
      </c>
      <c r="C1408" s="35"/>
      <c r="D1408" s="15"/>
      <c r="E1408" s="9"/>
      <c r="F1408" s="33"/>
      <c r="H1408" s="20"/>
      <c r="I1408" s="45"/>
      <c r="J1408" s="3"/>
      <c r="K1408" s="5"/>
      <c r="L1408" s="6"/>
      <c r="M1408" s="3"/>
      <c r="O1408" s="2"/>
      <c r="S1408" s="3"/>
      <c r="Y1408" s="3"/>
      <c r="Z1408" s="4" t="str">
        <f>IF(Tabela1[[#This Row],[R.A.E]]="SIM",VLOOKUP(Tabela1[[#This Row],[CLASSIFICAÇÃO]],Lista_Susp_!PRAZO,2,0)+Tabela1[[#This Row],[DATA]],"")</f>
        <v/>
      </c>
      <c r="AA1408" s="11"/>
      <c r="AB1408" s="11"/>
      <c r="AD1408" s="4"/>
      <c r="AE1408" s="3"/>
    </row>
    <row r="1409" spans="1:31" x14ac:dyDescent="0.25">
      <c r="A1409" s="51">
        <v>1408</v>
      </c>
      <c r="C1409" s="35"/>
      <c r="D1409" s="15"/>
      <c r="E1409" s="9"/>
      <c r="F1409" s="33"/>
      <c r="H1409" s="20"/>
      <c r="I1409" s="45"/>
      <c r="J1409" s="3"/>
      <c r="K1409" s="5"/>
      <c r="L1409" s="6"/>
      <c r="M1409" s="3"/>
      <c r="O1409" s="2"/>
      <c r="S1409" s="3"/>
      <c r="T1409" s="1"/>
      <c r="Y1409" s="3"/>
      <c r="Z1409" s="4" t="str">
        <f>IF(Tabela1[[#This Row],[R.A.E]]="SIM",VLOOKUP(Tabela1[[#This Row],[CLASSIFICAÇÃO]],Lista_Susp_!PRAZO,2,0)+Tabela1[[#This Row],[DATA]],"")</f>
        <v/>
      </c>
      <c r="AA1409" s="11"/>
      <c r="AB1409" s="11"/>
      <c r="AD1409" s="4"/>
      <c r="AE1409" s="3"/>
    </row>
    <row r="1410" spans="1:31" x14ac:dyDescent="0.25">
      <c r="A1410" s="62">
        <v>1409</v>
      </c>
      <c r="C1410" s="35"/>
      <c r="D1410" s="15"/>
      <c r="E1410" s="9"/>
      <c r="F1410" s="33"/>
      <c r="H1410" s="20"/>
      <c r="I1410" s="45"/>
      <c r="J1410" s="3"/>
      <c r="K1410" s="5"/>
      <c r="L1410" s="6"/>
      <c r="M1410" s="3"/>
      <c r="O1410" s="2"/>
      <c r="S1410" s="3"/>
      <c r="Y1410" s="3"/>
      <c r="Z1410" s="4" t="str">
        <f>IF(Tabela1[[#This Row],[R.A.E]]="SIM",VLOOKUP(Tabela1[[#This Row],[CLASSIFICAÇÃO]],Lista_Susp_!PRAZO,2,0)+Tabela1[[#This Row],[DATA]],"")</f>
        <v/>
      </c>
      <c r="AA1410" s="11"/>
      <c r="AB1410" s="11"/>
      <c r="AE1410" s="3"/>
    </row>
    <row r="1411" spans="1:31" x14ac:dyDescent="0.25">
      <c r="A1411" s="62">
        <v>1410</v>
      </c>
      <c r="C1411" s="35"/>
      <c r="D1411" s="15"/>
      <c r="E1411" s="9"/>
      <c r="F1411" s="33"/>
      <c r="H1411" s="20"/>
      <c r="I1411" s="45"/>
      <c r="J1411" s="3"/>
      <c r="K1411" s="5"/>
      <c r="L1411" s="6"/>
      <c r="M1411" s="3"/>
      <c r="O1411" s="2"/>
      <c r="S1411" s="3"/>
      <c r="T1411" s="1"/>
      <c r="Y1411" s="3"/>
      <c r="Z1411" s="4" t="str">
        <f>IF(Tabela1[[#This Row],[R.A.E]]="SIM",VLOOKUP(Tabela1[[#This Row],[CLASSIFICAÇÃO]],Lista_Susp_!PRAZO,2,0)+Tabela1[[#This Row],[DATA]],"")</f>
        <v/>
      </c>
      <c r="AA1411" s="11"/>
      <c r="AB1411" s="11"/>
      <c r="AE1411" s="3"/>
    </row>
    <row r="1412" spans="1:31" x14ac:dyDescent="0.25">
      <c r="A1412" s="51">
        <v>1411</v>
      </c>
      <c r="C1412" s="35"/>
      <c r="D1412" s="15"/>
      <c r="E1412" s="9"/>
      <c r="F1412" s="33"/>
      <c r="H1412" s="20"/>
      <c r="I1412" s="45"/>
      <c r="J1412" s="3"/>
      <c r="K1412" s="5"/>
      <c r="L1412" s="6"/>
      <c r="M1412" s="3"/>
      <c r="O1412" s="2"/>
      <c r="S1412" s="3"/>
      <c r="T1412" s="1"/>
      <c r="Y1412" s="3"/>
      <c r="Z1412" s="4" t="str">
        <f>IF(Tabela1[[#This Row],[R.A.E]]="SIM",VLOOKUP(Tabela1[[#This Row],[CLASSIFICAÇÃO]],Lista_Susp_!PRAZO,2,0)+Tabela1[[#This Row],[DATA]],"")</f>
        <v/>
      </c>
      <c r="AA1412" s="11"/>
      <c r="AB1412" s="11"/>
      <c r="AD1412" s="4"/>
      <c r="AE1412" s="3"/>
    </row>
    <row r="1413" spans="1:31" x14ac:dyDescent="0.25">
      <c r="A1413" s="51">
        <v>1412</v>
      </c>
      <c r="C1413" s="35"/>
      <c r="D1413" s="15"/>
      <c r="E1413" s="9"/>
      <c r="F1413" s="33"/>
      <c r="H1413" s="20"/>
      <c r="I1413" s="45"/>
      <c r="J1413" s="3"/>
      <c r="K1413" s="5"/>
      <c r="L1413" s="6"/>
      <c r="M1413" s="3"/>
      <c r="O1413" s="2"/>
      <c r="S1413" s="3"/>
      <c r="T1413" s="1"/>
      <c r="Y1413" s="3"/>
      <c r="Z1413" s="4" t="str">
        <f>IF(Tabela1[[#This Row],[R.A.E]]="SIM",VLOOKUP(Tabela1[[#This Row],[CLASSIFICAÇÃO]],Lista_Susp_!PRAZO,2,0)+Tabela1[[#This Row],[DATA]],"")</f>
        <v/>
      </c>
      <c r="AA1413" s="11"/>
      <c r="AB1413" s="72"/>
      <c r="AE1413" s="3"/>
    </row>
    <row r="1414" spans="1:31" x14ac:dyDescent="0.25">
      <c r="A1414" s="51">
        <v>1413</v>
      </c>
      <c r="C1414" s="35"/>
      <c r="D1414" s="15"/>
      <c r="E1414" s="9"/>
      <c r="F1414" s="33"/>
      <c r="H1414" s="20"/>
      <c r="I1414" s="45"/>
      <c r="J1414" s="3"/>
      <c r="K1414" s="5"/>
      <c r="L1414" s="6"/>
      <c r="M1414" s="3"/>
      <c r="O1414" s="2"/>
      <c r="S1414" s="3"/>
      <c r="Y1414" s="3"/>
      <c r="Z1414" s="4" t="str">
        <f>IF(Tabela1[[#This Row],[R.A.E]]="SIM",VLOOKUP(Tabela1[[#This Row],[CLASSIFICAÇÃO]],Lista_Susp_!PRAZO,2,0)+Tabela1[[#This Row],[DATA]],"")</f>
        <v/>
      </c>
      <c r="AA1414" s="11"/>
      <c r="AB1414" s="11"/>
      <c r="AE1414" s="3"/>
    </row>
    <row r="1415" spans="1:31" x14ac:dyDescent="0.25">
      <c r="A1415" s="51">
        <v>1414</v>
      </c>
      <c r="C1415" s="35"/>
      <c r="D1415" s="15"/>
      <c r="E1415" s="9"/>
      <c r="F1415" s="33"/>
      <c r="H1415" s="20"/>
      <c r="I1415" s="45"/>
      <c r="J1415" s="3"/>
      <c r="K1415" s="5"/>
      <c r="L1415" s="6"/>
      <c r="M1415" s="3"/>
      <c r="O1415" s="2"/>
      <c r="S1415" s="3"/>
      <c r="T1415" s="1"/>
      <c r="Y1415" s="3"/>
      <c r="Z1415" s="4" t="str">
        <f>IF(Tabela1[[#This Row],[R.A.E]]="SIM",VLOOKUP(Tabela1[[#This Row],[CLASSIFICAÇÃO]],Lista_Susp_!PRAZO,2,0)+Tabela1[[#This Row],[DATA]],"")</f>
        <v/>
      </c>
      <c r="AA1415" s="11"/>
      <c r="AB1415" s="11"/>
      <c r="AE1415" s="3"/>
    </row>
    <row r="1416" spans="1:31" x14ac:dyDescent="0.25">
      <c r="A1416" s="51">
        <v>1415</v>
      </c>
      <c r="C1416" s="35"/>
      <c r="D1416" s="15"/>
      <c r="E1416" s="9"/>
      <c r="F1416" s="33"/>
      <c r="H1416" s="20"/>
      <c r="I1416" s="45"/>
      <c r="J1416" s="3"/>
      <c r="K1416" s="5"/>
      <c r="L1416" s="6"/>
      <c r="M1416" s="3"/>
      <c r="O1416" s="2"/>
      <c r="S1416" s="3"/>
      <c r="Y1416" s="3"/>
      <c r="Z1416" s="4" t="str">
        <f>IF(Tabela1[[#This Row],[R.A.E]]="SIM",VLOOKUP(Tabela1[[#This Row],[CLASSIFICAÇÃO]],Lista_Susp_!PRAZO,2,0)+Tabela1[[#This Row],[DATA]],"")</f>
        <v/>
      </c>
      <c r="AA1416" s="11"/>
      <c r="AB1416" s="11"/>
      <c r="AD1416" s="4"/>
      <c r="AE1416" s="3"/>
    </row>
    <row r="1417" spans="1:31" x14ac:dyDescent="0.25">
      <c r="A1417" s="51">
        <v>1416</v>
      </c>
      <c r="C1417" s="35"/>
      <c r="D1417" s="15"/>
      <c r="E1417" s="9"/>
      <c r="F1417" s="33"/>
      <c r="H1417" s="20"/>
      <c r="I1417" s="45"/>
      <c r="J1417" s="3"/>
      <c r="K1417" s="5"/>
      <c r="L1417" s="6"/>
      <c r="M1417" s="3"/>
      <c r="O1417" s="2"/>
      <c r="S1417" s="3"/>
      <c r="Y1417" s="3"/>
      <c r="Z1417" s="4" t="str">
        <f>IF(Tabela1[[#This Row],[R.A.E]]="SIM",VLOOKUP(Tabela1[[#This Row],[CLASSIFICAÇÃO]],Lista_Susp_!PRAZO,2,0)+Tabela1[[#This Row],[DATA]],"")</f>
        <v/>
      </c>
      <c r="AA1417" s="11"/>
      <c r="AB1417" s="11"/>
      <c r="AE1417" s="3"/>
    </row>
    <row r="1418" spans="1:31" x14ac:dyDescent="0.25">
      <c r="A1418" s="51">
        <v>1417</v>
      </c>
      <c r="C1418" s="35"/>
      <c r="D1418" s="15"/>
      <c r="E1418" s="9"/>
      <c r="F1418" s="33"/>
      <c r="H1418" s="20"/>
      <c r="I1418" s="45"/>
      <c r="J1418" s="3"/>
      <c r="K1418" s="5"/>
      <c r="L1418" s="6"/>
      <c r="M1418" s="3"/>
      <c r="O1418" s="2"/>
      <c r="S1418" s="3"/>
      <c r="T1418" s="1"/>
      <c r="Y1418" s="3"/>
      <c r="Z1418" s="4" t="str">
        <f>IF(Tabela1[[#This Row],[R.A.E]]="SIM",VLOOKUP(Tabela1[[#This Row],[CLASSIFICAÇÃO]],Lista_Susp_!PRAZO,2,0)+Tabela1[[#This Row],[DATA]],"")</f>
        <v/>
      </c>
      <c r="AA1418" s="11"/>
      <c r="AB1418" s="11"/>
      <c r="AE1418" s="3"/>
    </row>
    <row r="1419" spans="1:31" x14ac:dyDescent="0.25">
      <c r="A1419" s="51">
        <v>1418</v>
      </c>
      <c r="C1419" s="35"/>
      <c r="D1419" s="15"/>
      <c r="E1419" s="9"/>
      <c r="F1419" s="33"/>
      <c r="H1419" s="20"/>
      <c r="I1419" s="45"/>
      <c r="J1419" s="3"/>
      <c r="K1419" s="5"/>
      <c r="L1419" s="6"/>
      <c r="M1419" s="3"/>
      <c r="O1419" s="2"/>
      <c r="S1419" s="3"/>
      <c r="T1419" s="1"/>
      <c r="Y1419" s="3"/>
      <c r="Z1419" s="4" t="str">
        <f>IF(Tabela1[[#This Row],[R.A.E]]="SIM",VLOOKUP(Tabela1[[#This Row],[CLASSIFICAÇÃO]],Lista_Susp_!PRAZO,2,0)+Tabela1[[#This Row],[DATA]],"")</f>
        <v/>
      </c>
      <c r="AA1419" s="11"/>
      <c r="AB1419" s="11"/>
      <c r="AE1419" s="3"/>
    </row>
    <row r="1420" spans="1:31" x14ac:dyDescent="0.25">
      <c r="A1420" s="51">
        <v>1419</v>
      </c>
      <c r="C1420" s="35"/>
      <c r="D1420" s="15"/>
      <c r="E1420" s="9"/>
      <c r="F1420" s="33"/>
      <c r="H1420" s="20"/>
      <c r="I1420" s="45"/>
      <c r="J1420" s="3"/>
      <c r="K1420" s="5"/>
      <c r="L1420" s="6"/>
      <c r="M1420" s="3"/>
      <c r="O1420" s="2"/>
      <c r="S1420" s="3"/>
      <c r="Y1420" s="3"/>
      <c r="Z1420" s="4" t="str">
        <f>IF(Tabela1[[#This Row],[R.A.E]]="SIM",VLOOKUP(Tabela1[[#This Row],[CLASSIFICAÇÃO]],Lista_Susp_!PRAZO,2,0)+Tabela1[[#This Row],[DATA]],"")</f>
        <v/>
      </c>
      <c r="AA1420" s="11"/>
      <c r="AB1420" s="11"/>
      <c r="AE1420" s="3"/>
    </row>
    <row r="1421" spans="1:31" x14ac:dyDescent="0.25">
      <c r="A1421" s="62">
        <v>1420</v>
      </c>
      <c r="C1421" s="35"/>
      <c r="D1421" s="15"/>
      <c r="E1421" s="9"/>
      <c r="F1421" s="33"/>
      <c r="H1421" s="20"/>
      <c r="I1421" s="45"/>
      <c r="J1421" s="3"/>
      <c r="K1421" s="5"/>
      <c r="L1421" s="6"/>
      <c r="M1421" s="3"/>
      <c r="O1421" s="2"/>
      <c r="S1421" s="3"/>
      <c r="Y1421" s="3"/>
      <c r="Z1421" s="4" t="str">
        <f>IF(Tabela1[[#This Row],[R.A.E]]="SIM",VLOOKUP(Tabela1[[#This Row],[CLASSIFICAÇÃO]],Lista_Susp_!PRAZO,2,0)+Tabela1[[#This Row],[DATA]],"")</f>
        <v/>
      </c>
      <c r="AA1421" s="11"/>
      <c r="AB1421" s="11"/>
      <c r="AD1421" s="4"/>
      <c r="AE1421" s="3"/>
    </row>
    <row r="1422" spans="1:31" x14ac:dyDescent="0.25">
      <c r="A1422" s="51">
        <v>1421</v>
      </c>
      <c r="C1422" s="35"/>
      <c r="D1422" s="15"/>
      <c r="E1422" s="9"/>
      <c r="F1422" s="33"/>
      <c r="H1422" s="20"/>
      <c r="I1422" s="45"/>
      <c r="J1422" s="3"/>
      <c r="K1422" s="5"/>
      <c r="L1422" s="6"/>
      <c r="M1422" s="3"/>
      <c r="O1422" s="2"/>
      <c r="S1422" s="3"/>
      <c r="T1422" s="1"/>
      <c r="Y1422" s="3"/>
      <c r="Z1422" s="4" t="str">
        <f>IF(Tabela1[[#This Row],[R.A.E]]="SIM",VLOOKUP(Tabela1[[#This Row],[CLASSIFICAÇÃO]],Lista_Susp_!PRAZO,2,0)+Tabela1[[#This Row],[DATA]],"")</f>
        <v/>
      </c>
      <c r="AA1422" s="11"/>
      <c r="AB1422" s="11"/>
      <c r="AE1422" s="3"/>
    </row>
    <row r="1423" spans="1:31" x14ac:dyDescent="0.25">
      <c r="A1423" s="51">
        <v>1422</v>
      </c>
      <c r="C1423" s="35"/>
      <c r="D1423" s="15"/>
      <c r="E1423" s="9"/>
      <c r="F1423" s="33"/>
      <c r="H1423" s="20"/>
      <c r="I1423" s="45"/>
      <c r="J1423" s="3"/>
      <c r="K1423" s="5"/>
      <c r="L1423" s="6"/>
      <c r="M1423" s="3"/>
      <c r="O1423" s="2"/>
      <c r="S1423" s="3"/>
      <c r="T1423" s="1"/>
      <c r="Y1423" s="3"/>
      <c r="Z1423" s="4" t="str">
        <f>IF(Tabela1[[#This Row],[R.A.E]]="SIM",VLOOKUP(Tabela1[[#This Row],[CLASSIFICAÇÃO]],Lista_Susp_!PRAZO,2,0)+Tabela1[[#This Row],[DATA]],"")</f>
        <v/>
      </c>
      <c r="AA1423" s="11"/>
      <c r="AB1423" s="11"/>
      <c r="AE1423" s="3"/>
    </row>
    <row r="1424" spans="1:31" x14ac:dyDescent="0.25">
      <c r="A1424" s="51">
        <v>1423</v>
      </c>
      <c r="C1424" s="35"/>
      <c r="D1424" s="15"/>
      <c r="E1424" s="9"/>
      <c r="F1424" s="33"/>
      <c r="H1424" s="20"/>
      <c r="I1424" s="45"/>
      <c r="J1424" s="3"/>
      <c r="K1424" s="5"/>
      <c r="L1424" s="6"/>
      <c r="M1424" s="3"/>
      <c r="O1424" s="2"/>
      <c r="S1424" s="3"/>
      <c r="Y1424" s="3"/>
      <c r="Z1424" s="4" t="str">
        <f>IF(Tabela1[[#This Row],[R.A.E]]="SIM",VLOOKUP(Tabela1[[#This Row],[CLASSIFICAÇÃO]],Lista_Susp_!PRAZO,2,0)+Tabela1[[#This Row],[DATA]],"")</f>
        <v/>
      </c>
      <c r="AA1424" s="11"/>
      <c r="AB1424" s="11"/>
      <c r="AE1424" s="3"/>
    </row>
    <row r="1425" spans="1:31" x14ac:dyDescent="0.25">
      <c r="A1425" s="51">
        <v>1424</v>
      </c>
      <c r="C1425" s="35"/>
      <c r="D1425" s="15"/>
      <c r="E1425" s="9"/>
      <c r="F1425" s="33"/>
      <c r="H1425" s="20"/>
      <c r="I1425" s="45"/>
      <c r="J1425" s="3"/>
      <c r="K1425" s="5"/>
      <c r="L1425" s="6"/>
      <c r="M1425" s="3"/>
      <c r="O1425" s="2"/>
      <c r="S1425" s="3"/>
      <c r="T1425" s="1"/>
      <c r="Y1425" s="3"/>
      <c r="Z1425" s="4" t="str">
        <f>IF(Tabela1[[#This Row],[R.A.E]]="SIM",VLOOKUP(Tabela1[[#This Row],[CLASSIFICAÇÃO]],Lista_Susp_!PRAZO,2,0)+Tabela1[[#This Row],[DATA]],"")</f>
        <v/>
      </c>
      <c r="AA1425" s="11"/>
      <c r="AB1425" s="11"/>
      <c r="AE1425" s="3"/>
    </row>
    <row r="1426" spans="1:31" x14ac:dyDescent="0.25">
      <c r="A1426" s="51">
        <v>1425</v>
      </c>
      <c r="C1426" s="35"/>
      <c r="D1426" s="15"/>
      <c r="E1426" s="9"/>
      <c r="F1426" s="33"/>
      <c r="H1426" s="20"/>
      <c r="I1426" s="45"/>
      <c r="J1426" s="3"/>
      <c r="K1426" s="5"/>
      <c r="L1426" s="6"/>
      <c r="M1426" s="3"/>
      <c r="O1426" s="2"/>
      <c r="S1426" s="3"/>
      <c r="T1426" s="1"/>
      <c r="Y1426" s="3"/>
      <c r="Z1426" s="4" t="str">
        <f>IF(Tabela1[[#This Row],[R.A.E]]="SIM",VLOOKUP(Tabela1[[#This Row],[CLASSIFICAÇÃO]],Lista_Susp_!PRAZO,2,0)+Tabela1[[#This Row],[DATA]],"")</f>
        <v/>
      </c>
      <c r="AA1426" s="11"/>
      <c r="AB1426" s="11"/>
      <c r="AE1426" s="3"/>
    </row>
    <row r="1427" spans="1:31" x14ac:dyDescent="0.25">
      <c r="A1427" s="62">
        <v>1426</v>
      </c>
      <c r="C1427" s="35"/>
      <c r="D1427" s="15"/>
      <c r="E1427" s="9"/>
      <c r="F1427" s="33"/>
      <c r="H1427" s="20"/>
      <c r="I1427" s="45"/>
      <c r="J1427" s="3"/>
      <c r="K1427" s="5"/>
      <c r="L1427" s="6"/>
      <c r="M1427" s="3"/>
      <c r="O1427" s="2"/>
      <c r="S1427" s="3"/>
      <c r="Y1427" s="3"/>
      <c r="Z1427" s="4" t="str">
        <f>IF(Tabela1[[#This Row],[R.A.E]]="SIM",VLOOKUP(Tabela1[[#This Row],[CLASSIFICAÇÃO]],Lista_Susp_!PRAZO,2,0)+Tabela1[[#This Row],[DATA]],"")</f>
        <v/>
      </c>
      <c r="AA1427" s="11"/>
      <c r="AB1427" s="11"/>
      <c r="AE1427" s="3"/>
    </row>
    <row r="1428" spans="1:31" x14ac:dyDescent="0.25">
      <c r="A1428" s="51">
        <v>1427</v>
      </c>
      <c r="C1428" s="35"/>
      <c r="D1428" s="15"/>
      <c r="E1428" s="9"/>
      <c r="F1428" s="33"/>
      <c r="H1428" s="20"/>
      <c r="I1428" s="45"/>
      <c r="J1428" s="3"/>
      <c r="K1428" s="5"/>
      <c r="L1428" s="6"/>
      <c r="M1428" s="3"/>
      <c r="O1428" s="2"/>
      <c r="S1428" s="3"/>
      <c r="Y1428" s="3"/>
      <c r="Z1428" s="4" t="str">
        <f>IF(Tabela1[[#This Row],[R.A.E]]="SIM",VLOOKUP(Tabela1[[#This Row],[CLASSIFICAÇÃO]],Lista_Susp_!PRAZO,2,0)+Tabela1[[#This Row],[DATA]],"")</f>
        <v/>
      </c>
      <c r="AA1428" s="11"/>
      <c r="AB1428" s="11"/>
      <c r="AE1428" s="3"/>
    </row>
    <row r="1429" spans="1:31" x14ac:dyDescent="0.25">
      <c r="A1429" s="51">
        <v>1428</v>
      </c>
      <c r="C1429" s="35"/>
      <c r="D1429" s="15"/>
      <c r="E1429" s="9"/>
      <c r="F1429" s="33"/>
      <c r="H1429" s="20"/>
      <c r="I1429" s="45"/>
      <c r="J1429" s="3"/>
      <c r="K1429" s="5"/>
      <c r="L1429" s="6"/>
      <c r="M1429" s="3"/>
      <c r="O1429" s="2"/>
      <c r="S1429" s="3"/>
      <c r="T1429" s="1"/>
      <c r="Y1429" s="3"/>
      <c r="Z1429" s="4" t="str">
        <f>IF(Tabela1[[#This Row],[R.A.E]]="SIM",VLOOKUP(Tabela1[[#This Row],[CLASSIFICAÇÃO]],Lista_Susp_!PRAZO,2,0)+Tabela1[[#This Row],[DATA]],"")</f>
        <v/>
      </c>
      <c r="AA1429" s="11"/>
      <c r="AB1429" s="11"/>
      <c r="AE1429" s="3"/>
    </row>
    <row r="1430" spans="1:31" x14ac:dyDescent="0.25">
      <c r="A1430" s="51">
        <v>1429</v>
      </c>
      <c r="C1430" s="35"/>
      <c r="D1430" s="15"/>
      <c r="E1430" s="9"/>
      <c r="F1430" s="33"/>
      <c r="H1430" s="20"/>
      <c r="I1430" s="45"/>
      <c r="J1430" s="3"/>
      <c r="K1430" s="5"/>
      <c r="L1430" s="6"/>
      <c r="M1430" s="3"/>
      <c r="O1430" s="2"/>
      <c r="S1430" s="3"/>
      <c r="T1430" s="1"/>
      <c r="Y1430" s="3"/>
      <c r="Z1430" s="4" t="str">
        <f>IF(Tabela1[[#This Row],[R.A.E]]="SIM",VLOOKUP(Tabela1[[#This Row],[CLASSIFICAÇÃO]],Lista_Susp_!PRAZO,2,0)+Tabela1[[#This Row],[DATA]],"")</f>
        <v/>
      </c>
      <c r="AA1430" s="11"/>
      <c r="AB1430" s="11"/>
      <c r="AD1430" s="4"/>
      <c r="AE1430" s="3"/>
    </row>
    <row r="1431" spans="1:31" x14ac:dyDescent="0.25">
      <c r="A1431" s="51">
        <v>1430</v>
      </c>
      <c r="C1431" s="35"/>
      <c r="D1431" s="15"/>
      <c r="E1431" s="9"/>
      <c r="F1431" s="33"/>
      <c r="H1431" s="20"/>
      <c r="I1431" s="45"/>
      <c r="J1431" s="3"/>
      <c r="K1431" s="5"/>
      <c r="L1431" s="6"/>
      <c r="M1431" s="3"/>
      <c r="O1431" s="2"/>
      <c r="S1431" s="3"/>
      <c r="T1431" s="1"/>
      <c r="Y1431" s="3"/>
      <c r="Z1431" s="4" t="str">
        <f>IF(Tabela1[[#This Row],[R.A.E]]="SIM",VLOOKUP(Tabela1[[#This Row],[CLASSIFICAÇÃO]],Lista_Susp_!PRAZO,2,0)+Tabela1[[#This Row],[DATA]],"")</f>
        <v/>
      </c>
      <c r="AA1431" s="11"/>
      <c r="AB1431" s="11"/>
      <c r="AE1431" s="3"/>
    </row>
    <row r="1432" spans="1:31" x14ac:dyDescent="0.25">
      <c r="A1432" s="51">
        <v>1431</v>
      </c>
      <c r="C1432" s="35"/>
      <c r="D1432" s="15"/>
      <c r="E1432" s="9"/>
      <c r="F1432" s="33"/>
      <c r="H1432" s="20"/>
      <c r="I1432" s="45"/>
      <c r="J1432" s="3"/>
      <c r="K1432" s="5"/>
      <c r="L1432" s="6"/>
      <c r="M1432" s="3"/>
      <c r="O1432" s="2"/>
      <c r="S1432" s="3"/>
      <c r="Y1432" s="3"/>
      <c r="Z1432" s="4" t="str">
        <f>IF(Tabela1[[#This Row],[R.A.E]]="SIM",VLOOKUP(Tabela1[[#This Row],[CLASSIFICAÇÃO]],Lista_Susp_!PRAZO,2,0)+Tabela1[[#This Row],[DATA]],"")</f>
        <v/>
      </c>
      <c r="AA1432" s="11"/>
      <c r="AB1432" s="11"/>
      <c r="AE1432" s="3"/>
    </row>
    <row r="1433" spans="1:31" x14ac:dyDescent="0.25">
      <c r="A1433" s="51">
        <v>1432</v>
      </c>
      <c r="C1433" s="35"/>
      <c r="D1433" s="15"/>
      <c r="E1433" s="9"/>
      <c r="F1433" s="33"/>
      <c r="H1433" s="20"/>
      <c r="I1433" s="45"/>
      <c r="J1433" s="3"/>
      <c r="K1433" s="5"/>
      <c r="L1433" s="6"/>
      <c r="M1433" s="3"/>
      <c r="O1433" s="2"/>
      <c r="S1433" s="3"/>
      <c r="Y1433" s="3"/>
      <c r="Z1433" s="4" t="str">
        <f>IF(Tabela1[[#This Row],[R.A.E]]="SIM",VLOOKUP(Tabela1[[#This Row],[CLASSIFICAÇÃO]],Lista_Susp_!PRAZO,2,0)+Tabela1[[#This Row],[DATA]],"")</f>
        <v/>
      </c>
      <c r="AA1433" s="11"/>
      <c r="AB1433" s="11"/>
      <c r="AE1433" s="3"/>
    </row>
    <row r="1434" spans="1:31" x14ac:dyDescent="0.25">
      <c r="A1434" s="51">
        <v>1433</v>
      </c>
      <c r="C1434" s="35"/>
      <c r="D1434" s="15"/>
      <c r="E1434" s="9"/>
      <c r="F1434" s="33"/>
      <c r="H1434" s="20"/>
      <c r="I1434" s="45"/>
      <c r="J1434" s="3"/>
      <c r="K1434" s="5"/>
      <c r="L1434" s="6"/>
      <c r="M1434" s="3"/>
      <c r="O1434" s="2"/>
      <c r="S1434" s="3"/>
      <c r="Y1434" s="3"/>
      <c r="Z1434" s="4" t="str">
        <f>IF(Tabela1[[#This Row],[R.A.E]]="SIM",VLOOKUP(Tabela1[[#This Row],[CLASSIFICAÇÃO]],Lista_Susp_!PRAZO,2,0)+Tabela1[[#This Row],[DATA]],"")</f>
        <v/>
      </c>
      <c r="AA1434" s="11"/>
      <c r="AB1434" s="11"/>
      <c r="AE1434" s="3"/>
    </row>
    <row r="1435" spans="1:31" x14ac:dyDescent="0.25">
      <c r="A1435" s="51">
        <v>1434</v>
      </c>
      <c r="C1435" s="35"/>
      <c r="D1435" s="15"/>
      <c r="E1435" s="9"/>
      <c r="F1435" s="33"/>
      <c r="H1435" s="20"/>
      <c r="I1435" s="45"/>
      <c r="J1435" s="3"/>
      <c r="K1435" s="5"/>
      <c r="L1435" s="6"/>
      <c r="M1435" s="3"/>
      <c r="O1435" s="2"/>
      <c r="S1435" s="3"/>
      <c r="V1435" s="22"/>
      <c r="Y1435" s="3"/>
      <c r="Z1435" s="4" t="str">
        <f>IF(Tabela1[[#This Row],[R.A.E]]="SIM",VLOOKUP(Tabela1[[#This Row],[CLASSIFICAÇÃO]],Lista_Susp_!PRAZO,2,0)+Tabela1[[#This Row],[DATA]],"")</f>
        <v/>
      </c>
      <c r="AA1435" s="11"/>
      <c r="AB1435" s="11"/>
      <c r="AE1435" s="3"/>
    </row>
    <row r="1436" spans="1:31" x14ac:dyDescent="0.25">
      <c r="A1436" s="51">
        <v>1435</v>
      </c>
      <c r="C1436" s="35"/>
      <c r="D1436" s="15"/>
      <c r="E1436" s="9"/>
      <c r="F1436" s="33"/>
      <c r="H1436" s="20"/>
      <c r="I1436" s="45"/>
      <c r="J1436" s="3"/>
      <c r="K1436" s="5"/>
      <c r="L1436" s="6"/>
      <c r="M1436" s="3"/>
      <c r="O1436" s="2"/>
      <c r="S1436" s="3"/>
      <c r="Y1436" s="3"/>
      <c r="Z1436" s="4" t="str">
        <f>IF(Tabela1[[#This Row],[R.A.E]]="SIM",VLOOKUP(Tabela1[[#This Row],[CLASSIFICAÇÃO]],Lista_Susp_!PRAZO,2,0)+Tabela1[[#This Row],[DATA]],"")</f>
        <v/>
      </c>
      <c r="AA1436" s="11"/>
      <c r="AB1436" s="11"/>
      <c r="AE1436" s="3"/>
    </row>
    <row r="1437" spans="1:31" x14ac:dyDescent="0.25">
      <c r="A1437" s="51">
        <v>1436</v>
      </c>
      <c r="C1437" s="35"/>
      <c r="D1437" s="15"/>
      <c r="E1437" s="9"/>
      <c r="F1437" s="33"/>
      <c r="H1437" s="20"/>
      <c r="I1437" s="45"/>
      <c r="J1437" s="3"/>
      <c r="K1437" s="5"/>
      <c r="L1437" s="6"/>
      <c r="M1437" s="3"/>
      <c r="O1437" s="2"/>
      <c r="S1437" s="3"/>
      <c r="Y1437" s="3"/>
      <c r="Z1437" s="4" t="str">
        <f>IF(Tabela1[[#This Row],[R.A.E]]="SIM",VLOOKUP(Tabela1[[#This Row],[CLASSIFICAÇÃO]],Lista_Susp_!PRAZO,2,0)+Tabela1[[#This Row],[DATA]],"")</f>
        <v/>
      </c>
      <c r="AA1437" s="11"/>
      <c r="AB1437" s="11"/>
      <c r="AE1437" s="3"/>
    </row>
    <row r="1438" spans="1:31" x14ac:dyDescent="0.25">
      <c r="A1438" s="51">
        <v>1437</v>
      </c>
      <c r="C1438" s="35"/>
      <c r="D1438" s="15"/>
      <c r="E1438" s="9"/>
      <c r="F1438" s="33"/>
      <c r="H1438" s="20"/>
      <c r="I1438" s="45"/>
      <c r="J1438" s="3"/>
      <c r="K1438" s="5"/>
      <c r="L1438" s="6"/>
      <c r="M1438" s="3"/>
      <c r="O1438" s="2"/>
      <c r="S1438" s="3"/>
      <c r="Y1438" s="3"/>
      <c r="Z1438" s="4" t="str">
        <f>IF(Tabela1[[#This Row],[R.A.E]]="SIM",VLOOKUP(Tabela1[[#This Row],[CLASSIFICAÇÃO]],Lista_Susp_!PRAZO,2,0)+Tabela1[[#This Row],[DATA]],"")</f>
        <v/>
      </c>
      <c r="AA1438" s="11"/>
      <c r="AB1438" s="11"/>
      <c r="AE1438" s="3"/>
    </row>
    <row r="1439" spans="1:31" x14ac:dyDescent="0.25">
      <c r="A1439" s="51">
        <v>1438</v>
      </c>
      <c r="C1439" s="35"/>
      <c r="D1439" s="15"/>
      <c r="E1439" s="9"/>
      <c r="F1439" s="33"/>
      <c r="H1439" s="20"/>
      <c r="I1439" s="45"/>
      <c r="J1439" s="3"/>
      <c r="K1439" s="5"/>
      <c r="L1439" s="6"/>
      <c r="M1439" s="3"/>
      <c r="O1439" s="2"/>
      <c r="S1439" s="3"/>
      <c r="Y1439" s="3"/>
      <c r="Z1439" s="4" t="str">
        <f>IF(Tabela1[[#This Row],[R.A.E]]="SIM",VLOOKUP(Tabela1[[#This Row],[CLASSIFICAÇÃO]],Lista_Susp_!PRAZO,2,0)+Tabela1[[#This Row],[DATA]],"")</f>
        <v/>
      </c>
      <c r="AA1439" s="11"/>
      <c r="AB1439" s="11"/>
      <c r="AE1439" s="3"/>
    </row>
    <row r="1440" spans="1:31" x14ac:dyDescent="0.25">
      <c r="A1440" s="51">
        <v>1439</v>
      </c>
      <c r="C1440" s="35"/>
      <c r="D1440" s="15"/>
      <c r="E1440" s="9"/>
      <c r="F1440" s="33"/>
      <c r="H1440" s="20"/>
      <c r="I1440" s="45"/>
      <c r="J1440" s="3"/>
      <c r="K1440" s="5"/>
      <c r="L1440" s="6"/>
      <c r="M1440" s="3"/>
      <c r="O1440" s="2"/>
      <c r="S1440" s="3"/>
      <c r="Y1440" s="3"/>
      <c r="Z1440" s="4" t="str">
        <f>IF(Tabela1[[#This Row],[R.A.E]]="SIM",VLOOKUP(Tabela1[[#This Row],[CLASSIFICAÇÃO]],Lista_Susp_!PRAZO,2,0)+Tabela1[[#This Row],[DATA]],"")</f>
        <v/>
      </c>
      <c r="AA1440" s="11"/>
      <c r="AB1440" s="11"/>
      <c r="AE1440" s="3"/>
    </row>
    <row r="1441" spans="1:31" x14ac:dyDescent="0.25">
      <c r="A1441" s="51">
        <v>1440</v>
      </c>
      <c r="C1441" s="35"/>
      <c r="D1441" s="15"/>
      <c r="E1441" s="9"/>
      <c r="F1441" s="33"/>
      <c r="H1441" s="20"/>
      <c r="I1441" s="45"/>
      <c r="J1441" s="3"/>
      <c r="K1441" s="5"/>
      <c r="L1441" s="6"/>
      <c r="M1441" s="3"/>
      <c r="O1441" s="2"/>
      <c r="S1441" s="3"/>
      <c r="Y1441" s="3"/>
      <c r="Z1441" s="4" t="str">
        <f>IF(Tabela1[[#This Row],[R.A.E]]="SIM",VLOOKUP(Tabela1[[#This Row],[CLASSIFICAÇÃO]],Lista_Susp_!PRAZO,2,0)+Tabela1[[#This Row],[DATA]],"")</f>
        <v/>
      </c>
      <c r="AA1441" s="11"/>
      <c r="AB1441" s="11"/>
      <c r="AE1441" s="3"/>
    </row>
    <row r="1442" spans="1:31" x14ac:dyDescent="0.25">
      <c r="A1442" s="51">
        <v>1441</v>
      </c>
      <c r="C1442" s="35"/>
      <c r="D1442" s="15"/>
      <c r="E1442" s="9"/>
      <c r="F1442" s="33"/>
      <c r="H1442" s="20"/>
      <c r="I1442" s="45"/>
      <c r="J1442" s="3"/>
      <c r="K1442" s="5"/>
      <c r="L1442" s="6"/>
      <c r="M1442" s="3"/>
      <c r="O1442" s="2"/>
      <c r="S1442" s="3"/>
      <c r="Y1442" s="3"/>
      <c r="Z1442" s="4" t="str">
        <f>IF(Tabela1[[#This Row],[R.A.E]]="SIM",VLOOKUP(Tabela1[[#This Row],[CLASSIFICAÇÃO]],Lista_Susp_!PRAZO,2,0)+Tabela1[[#This Row],[DATA]],"")</f>
        <v/>
      </c>
      <c r="AA1442" s="11"/>
      <c r="AB1442" s="11"/>
      <c r="AE1442" s="3"/>
    </row>
    <row r="1443" spans="1:31" x14ac:dyDescent="0.25">
      <c r="A1443" s="51">
        <v>1442</v>
      </c>
      <c r="C1443" s="35"/>
      <c r="D1443" s="15"/>
      <c r="E1443" s="9"/>
      <c r="F1443" s="33"/>
      <c r="H1443" s="20"/>
      <c r="I1443" s="45"/>
      <c r="J1443" s="3"/>
      <c r="K1443" s="5"/>
      <c r="L1443" s="6"/>
      <c r="M1443" s="3"/>
      <c r="O1443" s="2"/>
      <c r="S1443" s="3"/>
      <c r="Y1443" s="3"/>
      <c r="Z1443" s="4" t="str">
        <f>IF(Tabela1[[#This Row],[R.A.E]]="SIM",VLOOKUP(Tabela1[[#This Row],[CLASSIFICAÇÃO]],Lista_Susp_!PRAZO,2,0)+Tabela1[[#This Row],[DATA]],"")</f>
        <v/>
      </c>
      <c r="AA1443" s="11"/>
      <c r="AB1443" s="11"/>
      <c r="AE1443" s="3"/>
    </row>
    <row r="1444" spans="1:31" x14ac:dyDescent="0.25">
      <c r="A1444" s="51">
        <v>1443</v>
      </c>
      <c r="C1444" s="35"/>
      <c r="D1444" s="15"/>
      <c r="E1444" s="9"/>
      <c r="F1444" s="33"/>
      <c r="H1444" s="20"/>
      <c r="I1444" s="45"/>
      <c r="J1444" s="3"/>
      <c r="K1444" s="5"/>
      <c r="L1444" s="6"/>
      <c r="M1444" s="3"/>
      <c r="O1444" s="2"/>
      <c r="S1444" s="3"/>
      <c r="Y1444" s="3"/>
      <c r="Z1444" s="4" t="str">
        <f>IF(Tabela1[[#This Row],[R.A.E]]="SIM",VLOOKUP(Tabela1[[#This Row],[CLASSIFICAÇÃO]],Lista_Susp_!PRAZO,2,0)+Tabela1[[#This Row],[DATA]],"")</f>
        <v/>
      </c>
      <c r="AA1444" s="11"/>
      <c r="AB1444" s="11"/>
      <c r="AE1444" s="3"/>
    </row>
    <row r="1445" spans="1:31" x14ac:dyDescent="0.25">
      <c r="A1445" s="51">
        <v>1444</v>
      </c>
      <c r="C1445" s="35"/>
      <c r="D1445" s="15"/>
      <c r="E1445" s="9"/>
      <c r="F1445" s="33"/>
      <c r="H1445" s="20"/>
      <c r="I1445" s="45"/>
      <c r="J1445" s="3"/>
      <c r="K1445" s="5"/>
      <c r="L1445" s="6"/>
      <c r="M1445" s="3"/>
      <c r="O1445" s="2"/>
      <c r="S1445" s="3"/>
      <c r="Y1445" s="3"/>
      <c r="Z1445" s="4" t="str">
        <f>IF(Tabela1[[#This Row],[R.A.E]]="SIM",VLOOKUP(Tabela1[[#This Row],[CLASSIFICAÇÃO]],Lista_Susp_!PRAZO,2,0)+Tabela1[[#This Row],[DATA]],"")</f>
        <v/>
      </c>
      <c r="AA1445" s="11"/>
      <c r="AB1445" s="11"/>
      <c r="AE1445" s="3"/>
    </row>
    <row r="1446" spans="1:31" x14ac:dyDescent="0.25">
      <c r="A1446" s="51">
        <v>1445</v>
      </c>
      <c r="C1446" s="35"/>
      <c r="D1446" s="15"/>
      <c r="E1446" s="9"/>
      <c r="F1446" s="33"/>
      <c r="H1446" s="20"/>
      <c r="I1446" s="45"/>
      <c r="J1446" s="3"/>
      <c r="K1446" s="5"/>
      <c r="L1446" s="6"/>
      <c r="M1446" s="3"/>
      <c r="O1446" s="2"/>
      <c r="S1446" s="3"/>
      <c r="Y1446" s="3"/>
      <c r="Z1446" s="4" t="str">
        <f>IF(Tabela1[[#This Row],[R.A.E]]="SIM",VLOOKUP(Tabela1[[#This Row],[CLASSIFICAÇÃO]],Lista_Susp_!PRAZO,2,0)+Tabela1[[#This Row],[DATA]],"")</f>
        <v/>
      </c>
      <c r="AA1446" s="11"/>
      <c r="AB1446" s="11"/>
      <c r="AE1446" s="3"/>
    </row>
    <row r="1447" spans="1:31" x14ac:dyDescent="0.25">
      <c r="A1447" s="51">
        <v>1446</v>
      </c>
      <c r="C1447" s="35"/>
      <c r="D1447" s="15"/>
      <c r="E1447" s="9"/>
      <c r="F1447" s="33"/>
      <c r="H1447" s="20"/>
      <c r="I1447" s="45"/>
      <c r="J1447" s="3"/>
      <c r="K1447" s="5"/>
      <c r="L1447" s="6"/>
      <c r="M1447" s="3"/>
      <c r="O1447" s="2"/>
      <c r="S1447" s="3"/>
      <c r="Y1447" s="3"/>
      <c r="Z1447" s="4" t="str">
        <f>IF(Tabela1[[#This Row],[R.A.E]]="SIM",VLOOKUP(Tabela1[[#This Row],[CLASSIFICAÇÃO]],Lista_Susp_!PRAZO,2,0)+Tabela1[[#This Row],[DATA]],"")</f>
        <v/>
      </c>
      <c r="AA1447" s="11"/>
      <c r="AB1447" s="11"/>
      <c r="AE1447" s="3"/>
    </row>
    <row r="1448" spans="1:31" x14ac:dyDescent="0.25">
      <c r="A1448" s="51">
        <v>1447</v>
      </c>
      <c r="C1448" s="35"/>
      <c r="D1448" s="15"/>
      <c r="E1448" s="9"/>
      <c r="F1448" s="33"/>
      <c r="H1448" s="20"/>
      <c r="I1448" s="45"/>
      <c r="J1448" s="3"/>
      <c r="K1448" s="5"/>
      <c r="L1448" s="6"/>
      <c r="M1448" s="3"/>
      <c r="O1448" s="2"/>
      <c r="S1448" s="3"/>
      <c r="V1448" s="22"/>
      <c r="Y1448" s="3"/>
      <c r="Z1448" s="4" t="str">
        <f>IF(Tabela1[[#This Row],[R.A.E]]="SIM",VLOOKUP(Tabela1[[#This Row],[CLASSIFICAÇÃO]],Lista_Susp_!PRAZO,2,0)+Tabela1[[#This Row],[DATA]],"")</f>
        <v/>
      </c>
      <c r="AA1448" s="11"/>
      <c r="AB1448" s="11"/>
      <c r="AE1448" s="3"/>
    </row>
    <row r="1449" spans="1:31" x14ac:dyDescent="0.25">
      <c r="A1449" s="51">
        <v>1448</v>
      </c>
      <c r="C1449" s="35"/>
      <c r="D1449" s="15"/>
      <c r="E1449" s="9"/>
      <c r="F1449" s="33"/>
      <c r="H1449" s="20"/>
      <c r="I1449" s="45"/>
      <c r="J1449" s="3"/>
      <c r="K1449" s="5"/>
      <c r="L1449" s="6"/>
      <c r="M1449" s="3"/>
      <c r="O1449" s="2"/>
      <c r="S1449" s="3"/>
      <c r="V1449" s="22"/>
      <c r="Y1449" s="3"/>
      <c r="Z1449" s="4" t="str">
        <f>IF(Tabela1[[#This Row],[R.A.E]]="SIM",VLOOKUP(Tabela1[[#This Row],[CLASSIFICAÇÃO]],Lista_Susp_!PRAZO,2,0)+Tabela1[[#This Row],[DATA]],"")</f>
        <v/>
      </c>
      <c r="AA1449" s="11"/>
      <c r="AB1449" s="11"/>
      <c r="AE1449" s="3"/>
    </row>
    <row r="1450" spans="1:31" x14ac:dyDescent="0.25">
      <c r="A1450" s="51">
        <v>1449</v>
      </c>
      <c r="C1450" s="35"/>
      <c r="D1450" s="15"/>
      <c r="E1450" s="9"/>
      <c r="F1450" s="33"/>
      <c r="H1450" s="20"/>
      <c r="I1450" s="45"/>
      <c r="J1450" s="3"/>
      <c r="K1450" s="5"/>
      <c r="L1450" s="6"/>
      <c r="M1450" s="3"/>
      <c r="O1450" s="2"/>
      <c r="S1450" s="3"/>
      <c r="Y1450" s="3"/>
      <c r="Z1450" s="4" t="str">
        <f>IF(Tabela1[[#This Row],[R.A.E]]="SIM",VLOOKUP(Tabela1[[#This Row],[CLASSIFICAÇÃO]],Lista_Susp_!PRAZO,2,0)+Tabela1[[#This Row],[DATA]],"")</f>
        <v/>
      </c>
      <c r="AA1450" s="11"/>
      <c r="AB1450" s="11"/>
      <c r="AE1450" s="3"/>
    </row>
    <row r="1451" spans="1:31" x14ac:dyDescent="0.25">
      <c r="A1451" s="51">
        <v>1450</v>
      </c>
      <c r="C1451" s="35"/>
      <c r="D1451" s="15"/>
      <c r="E1451" s="9"/>
      <c r="F1451" s="33"/>
      <c r="H1451" s="20"/>
      <c r="I1451" s="45"/>
      <c r="J1451" s="3"/>
      <c r="K1451" s="5"/>
      <c r="L1451" s="6"/>
      <c r="M1451" s="3"/>
      <c r="O1451" s="2"/>
      <c r="S1451" s="3"/>
      <c r="Y1451" s="3"/>
      <c r="Z1451" s="4" t="str">
        <f>IF(Tabela1[[#This Row],[R.A.E]]="SIM",VLOOKUP(Tabela1[[#This Row],[CLASSIFICAÇÃO]],Lista_Susp_!PRAZO,2,0)+Tabela1[[#This Row],[DATA]],"")</f>
        <v/>
      </c>
      <c r="AA1451" s="11"/>
      <c r="AB1451" s="11"/>
      <c r="AE1451" s="3"/>
    </row>
    <row r="1452" spans="1:31" x14ac:dyDescent="0.25">
      <c r="A1452" s="51">
        <v>1451</v>
      </c>
      <c r="C1452" s="35"/>
      <c r="D1452" s="15"/>
      <c r="E1452" s="9"/>
      <c r="F1452" s="33"/>
      <c r="H1452" s="20"/>
      <c r="I1452" s="45"/>
      <c r="J1452" s="3"/>
      <c r="K1452" s="5"/>
      <c r="L1452" s="6"/>
      <c r="M1452" s="3"/>
      <c r="O1452" s="2"/>
      <c r="S1452" s="3"/>
      <c r="Y1452" s="3"/>
      <c r="Z1452" s="4" t="str">
        <f>IF(Tabela1[[#This Row],[R.A.E]]="SIM",VLOOKUP(Tabela1[[#This Row],[CLASSIFICAÇÃO]],Lista_Susp_!PRAZO,2,0)+Tabela1[[#This Row],[DATA]],"")</f>
        <v/>
      </c>
      <c r="AA1452" s="11"/>
      <c r="AB1452" s="11"/>
      <c r="AE1452" s="3"/>
    </row>
    <row r="1453" spans="1:31" x14ac:dyDescent="0.25">
      <c r="A1453" s="51">
        <v>1452</v>
      </c>
      <c r="C1453" s="35"/>
      <c r="D1453" s="15"/>
      <c r="E1453" s="9"/>
      <c r="F1453" s="33"/>
      <c r="H1453" s="20"/>
      <c r="I1453" s="45"/>
      <c r="J1453" s="3"/>
      <c r="K1453" s="5"/>
      <c r="L1453" s="6"/>
      <c r="M1453" s="3"/>
      <c r="O1453" s="2"/>
      <c r="S1453" s="3"/>
      <c r="Y1453" s="3"/>
      <c r="Z1453" s="4" t="str">
        <f>IF(Tabela1[[#This Row],[R.A.E]]="SIM",VLOOKUP(Tabela1[[#This Row],[CLASSIFICAÇÃO]],Lista_Susp_!PRAZO,2,0)+Tabela1[[#This Row],[DATA]],"")</f>
        <v/>
      </c>
      <c r="AA1453" s="11"/>
      <c r="AB1453" s="11"/>
      <c r="AE1453" s="3"/>
    </row>
    <row r="1454" spans="1:31" x14ac:dyDescent="0.25">
      <c r="A1454" s="51">
        <v>1453</v>
      </c>
      <c r="C1454" s="35"/>
      <c r="D1454" s="15"/>
      <c r="E1454" s="9"/>
      <c r="F1454" s="33"/>
      <c r="H1454" s="20"/>
      <c r="I1454" s="45"/>
      <c r="J1454" s="3"/>
      <c r="K1454" s="5"/>
      <c r="L1454" s="6"/>
      <c r="M1454" s="3"/>
      <c r="O1454" s="2"/>
      <c r="S1454" s="3"/>
      <c r="V1454" s="22"/>
      <c r="Y1454" s="3"/>
      <c r="Z1454" s="4" t="str">
        <f>IF(Tabela1[[#This Row],[R.A.E]]="SIM",VLOOKUP(Tabela1[[#This Row],[CLASSIFICAÇÃO]],Lista_Susp_!PRAZO,2,0)+Tabela1[[#This Row],[DATA]],"")</f>
        <v/>
      </c>
      <c r="AA1454" s="11"/>
      <c r="AB1454" s="11"/>
      <c r="AE1454" s="3"/>
    </row>
    <row r="1455" spans="1:31" x14ac:dyDescent="0.25">
      <c r="A1455" s="51">
        <v>1454</v>
      </c>
      <c r="C1455" s="35"/>
      <c r="D1455" s="15"/>
      <c r="E1455" s="9"/>
      <c r="F1455" s="33"/>
      <c r="H1455" s="20"/>
      <c r="I1455" s="45"/>
      <c r="J1455" s="3"/>
      <c r="K1455" s="5"/>
      <c r="L1455" s="6"/>
      <c r="M1455" s="3"/>
      <c r="O1455" s="2"/>
      <c r="S1455" s="3"/>
      <c r="V1455" s="22"/>
      <c r="Y1455" s="3"/>
      <c r="Z1455" s="4" t="str">
        <f>IF(Tabela1[[#This Row],[R.A.E]]="SIM",VLOOKUP(Tabela1[[#This Row],[CLASSIFICAÇÃO]],Lista_Susp_!PRAZO,2,0)+Tabela1[[#This Row],[DATA]],"")</f>
        <v/>
      </c>
      <c r="AA1455" s="11"/>
      <c r="AB1455" s="11"/>
      <c r="AE1455" s="3"/>
    </row>
    <row r="1456" spans="1:31" x14ac:dyDescent="0.25">
      <c r="A1456" s="51">
        <v>1455</v>
      </c>
      <c r="C1456" s="35"/>
      <c r="D1456" s="15"/>
      <c r="E1456" s="9"/>
      <c r="F1456" s="33"/>
      <c r="H1456" s="20"/>
      <c r="I1456" s="45"/>
      <c r="J1456" s="3"/>
      <c r="K1456" s="5"/>
      <c r="L1456" s="6"/>
      <c r="M1456" s="3"/>
      <c r="O1456" s="2"/>
      <c r="S1456" s="3"/>
      <c r="V1456" s="22"/>
      <c r="Y1456" s="3"/>
      <c r="Z1456" s="4" t="str">
        <f>IF(Tabela1[[#This Row],[R.A.E]]="SIM",VLOOKUP(Tabela1[[#This Row],[CLASSIFICAÇÃO]],Lista_Susp_!PRAZO,2,0)+Tabela1[[#This Row],[DATA]],"")</f>
        <v/>
      </c>
      <c r="AA1456" s="11"/>
      <c r="AB1456" s="11"/>
      <c r="AE1456" s="3"/>
    </row>
    <row r="1457" spans="1:31" x14ac:dyDescent="0.25">
      <c r="A1457" s="51">
        <v>1456</v>
      </c>
      <c r="C1457" s="35"/>
      <c r="D1457" s="15"/>
      <c r="E1457" s="9"/>
      <c r="F1457" s="33"/>
      <c r="H1457" s="20"/>
      <c r="I1457" s="45"/>
      <c r="J1457" s="3"/>
      <c r="K1457" s="5"/>
      <c r="L1457" s="6"/>
      <c r="M1457" s="3"/>
      <c r="O1457" s="2"/>
      <c r="S1457" s="3"/>
      <c r="Y1457" s="3"/>
      <c r="Z1457" s="4" t="str">
        <f>IF(Tabela1[[#This Row],[R.A.E]]="SIM",VLOOKUP(Tabela1[[#This Row],[CLASSIFICAÇÃO]],Lista_Susp_!PRAZO,2,0)+Tabela1[[#This Row],[DATA]],"")</f>
        <v/>
      </c>
      <c r="AA1457" s="11"/>
      <c r="AB1457" s="11"/>
      <c r="AE1457" s="3"/>
    </row>
    <row r="1458" spans="1:31" x14ac:dyDescent="0.25">
      <c r="A1458" s="51">
        <v>1457</v>
      </c>
      <c r="C1458" s="35"/>
      <c r="D1458" s="15"/>
      <c r="E1458" s="9"/>
      <c r="F1458" s="33"/>
      <c r="H1458" s="20"/>
      <c r="I1458" s="45"/>
      <c r="J1458" s="3"/>
      <c r="K1458" s="5"/>
      <c r="L1458" s="6"/>
      <c r="M1458" s="3"/>
      <c r="O1458" s="2"/>
      <c r="S1458" s="3"/>
      <c r="Y1458" s="3"/>
      <c r="Z1458" s="4" t="str">
        <f>IF(Tabela1[[#This Row],[R.A.E]]="SIM",VLOOKUP(Tabela1[[#This Row],[CLASSIFICAÇÃO]],Lista_Susp_!PRAZO,2,0)+Tabela1[[#This Row],[DATA]],"")</f>
        <v/>
      </c>
      <c r="AA1458" s="11"/>
      <c r="AB1458" s="11"/>
      <c r="AE1458" s="3"/>
    </row>
    <row r="1459" spans="1:31" x14ac:dyDescent="0.25">
      <c r="A1459" s="51">
        <v>1458</v>
      </c>
      <c r="C1459" s="35"/>
      <c r="D1459" s="15"/>
      <c r="E1459" s="9"/>
      <c r="F1459" s="33"/>
      <c r="H1459" s="20"/>
      <c r="I1459" s="45"/>
      <c r="J1459" s="3"/>
      <c r="K1459" s="5"/>
      <c r="L1459" s="6"/>
      <c r="M1459" s="3"/>
      <c r="O1459" s="2"/>
      <c r="S1459" s="3"/>
      <c r="Y1459" s="3"/>
      <c r="Z1459" s="4" t="str">
        <f>IF(Tabela1[[#This Row],[R.A.E]]="SIM",VLOOKUP(Tabela1[[#This Row],[CLASSIFICAÇÃO]],Lista_Susp_!PRAZO,2,0)+Tabela1[[#This Row],[DATA]],"")</f>
        <v/>
      </c>
      <c r="AA1459" s="11"/>
      <c r="AB1459" s="11"/>
      <c r="AE1459" s="3"/>
    </row>
    <row r="1460" spans="1:31" x14ac:dyDescent="0.25">
      <c r="A1460" s="51">
        <v>1459</v>
      </c>
      <c r="C1460" s="35"/>
      <c r="D1460" s="15"/>
      <c r="E1460" s="9"/>
      <c r="F1460" s="33"/>
      <c r="H1460" s="20"/>
      <c r="I1460" s="45"/>
      <c r="J1460" s="3"/>
      <c r="K1460" s="5"/>
      <c r="L1460" s="6"/>
      <c r="M1460" s="3"/>
      <c r="O1460" s="2"/>
      <c r="S1460" s="3"/>
      <c r="Y1460" s="3"/>
      <c r="Z1460" s="4" t="str">
        <f>IF(Tabela1[[#This Row],[R.A.E]]="SIM",VLOOKUP(Tabela1[[#This Row],[CLASSIFICAÇÃO]],Lista_Susp_!PRAZO,2,0)+Tabela1[[#This Row],[DATA]],"")</f>
        <v/>
      </c>
      <c r="AA1460" s="11"/>
      <c r="AB1460" s="11"/>
      <c r="AE1460" s="3"/>
    </row>
    <row r="1461" spans="1:31" x14ac:dyDescent="0.25">
      <c r="A1461" s="51">
        <v>1460</v>
      </c>
      <c r="C1461" s="35"/>
      <c r="D1461" s="15"/>
      <c r="E1461" s="9"/>
      <c r="F1461" s="33"/>
      <c r="H1461" s="20"/>
      <c r="I1461" s="45"/>
      <c r="J1461" s="3"/>
      <c r="K1461" s="5"/>
      <c r="L1461" s="6"/>
      <c r="M1461" s="3"/>
      <c r="O1461" s="2"/>
      <c r="S1461" s="3"/>
      <c r="Y1461" s="3"/>
      <c r="Z1461" s="4" t="str">
        <f>IF(Tabela1[[#This Row],[R.A.E]]="SIM",VLOOKUP(Tabela1[[#This Row],[CLASSIFICAÇÃO]],Lista_Susp_!PRAZO,2,0)+Tabela1[[#This Row],[DATA]],"")</f>
        <v/>
      </c>
      <c r="AA1461" s="11"/>
      <c r="AB1461" s="11"/>
      <c r="AE1461" s="3"/>
    </row>
    <row r="1462" spans="1:31" x14ac:dyDescent="0.25">
      <c r="A1462" s="51">
        <v>1461</v>
      </c>
      <c r="C1462" s="35"/>
      <c r="D1462" s="15"/>
      <c r="E1462" s="9"/>
      <c r="F1462" s="33"/>
      <c r="H1462" s="20"/>
      <c r="I1462" s="45"/>
      <c r="J1462" s="3"/>
      <c r="K1462" s="5"/>
      <c r="L1462" s="6"/>
      <c r="M1462" s="3"/>
      <c r="O1462" s="2"/>
      <c r="S1462" s="3"/>
      <c r="Y1462" s="3"/>
      <c r="Z1462" s="4" t="str">
        <f>IF(Tabela1[[#This Row],[R.A.E]]="SIM",VLOOKUP(Tabela1[[#This Row],[CLASSIFICAÇÃO]],Lista_Susp_!PRAZO,2,0)+Tabela1[[#This Row],[DATA]],"")</f>
        <v/>
      </c>
      <c r="AA1462" s="11"/>
      <c r="AB1462" s="11"/>
      <c r="AE1462" s="3"/>
    </row>
    <row r="1463" spans="1:31" x14ac:dyDescent="0.25">
      <c r="A1463" s="51">
        <v>1462</v>
      </c>
      <c r="C1463" s="35"/>
      <c r="D1463" s="15"/>
      <c r="E1463" s="9"/>
      <c r="F1463" s="33"/>
      <c r="H1463" s="20"/>
      <c r="I1463" s="45"/>
      <c r="J1463" s="3"/>
      <c r="K1463" s="5"/>
      <c r="L1463" s="6"/>
      <c r="M1463" s="3"/>
      <c r="O1463" s="2"/>
      <c r="S1463" s="3"/>
      <c r="Y1463" s="3"/>
      <c r="Z1463" s="4" t="str">
        <f>IF(Tabela1[[#This Row],[R.A.E]]="SIM",VLOOKUP(Tabela1[[#This Row],[CLASSIFICAÇÃO]],Lista_Susp_!PRAZO,2,0)+Tabela1[[#This Row],[DATA]],"")</f>
        <v/>
      </c>
      <c r="AA1463" s="11"/>
      <c r="AB1463" s="11"/>
      <c r="AE1463" s="3"/>
    </row>
    <row r="1464" spans="1:31" x14ac:dyDescent="0.25">
      <c r="A1464" s="51">
        <v>1463</v>
      </c>
      <c r="C1464" s="35"/>
      <c r="D1464" s="15"/>
      <c r="E1464" s="9"/>
      <c r="F1464" s="33"/>
      <c r="H1464" s="20"/>
      <c r="I1464" s="45"/>
      <c r="J1464" s="3"/>
      <c r="K1464" s="5"/>
      <c r="L1464" s="6"/>
      <c r="M1464" s="3"/>
      <c r="O1464" s="2"/>
      <c r="S1464" s="3"/>
      <c r="V1464" s="22"/>
      <c r="Y1464" s="3"/>
      <c r="Z1464" s="4" t="str">
        <f>IF(Tabela1[[#This Row],[R.A.E]]="SIM",VLOOKUP(Tabela1[[#This Row],[CLASSIFICAÇÃO]],Lista_Susp_!PRAZO,2,0)+Tabela1[[#This Row],[DATA]],"")</f>
        <v/>
      </c>
      <c r="AA1464" s="11"/>
      <c r="AB1464" s="11"/>
      <c r="AE1464" s="3"/>
    </row>
    <row r="1465" spans="1:31" x14ac:dyDescent="0.25">
      <c r="A1465" s="51">
        <v>1464</v>
      </c>
      <c r="C1465" s="35"/>
      <c r="D1465" s="15"/>
      <c r="E1465" s="9"/>
      <c r="F1465" s="33"/>
      <c r="H1465" s="20"/>
      <c r="I1465" s="45"/>
      <c r="J1465" s="3"/>
      <c r="K1465" s="5"/>
      <c r="L1465" s="6"/>
      <c r="M1465" s="3"/>
      <c r="O1465" s="2"/>
      <c r="S1465" s="3"/>
      <c r="Y1465" s="3"/>
      <c r="Z1465" s="4" t="str">
        <f>IF(Tabela1[[#This Row],[R.A.E]]="SIM",VLOOKUP(Tabela1[[#This Row],[CLASSIFICAÇÃO]],Lista_Susp_!PRAZO,2,0)+Tabela1[[#This Row],[DATA]],"")</f>
        <v/>
      </c>
      <c r="AA1465" s="11"/>
      <c r="AB1465" s="11"/>
      <c r="AE1465" s="3"/>
    </row>
    <row r="1466" spans="1:31" x14ac:dyDescent="0.25">
      <c r="A1466" s="51">
        <v>1465</v>
      </c>
      <c r="C1466" s="35"/>
      <c r="D1466" s="15"/>
      <c r="E1466" s="9"/>
      <c r="F1466" s="33"/>
      <c r="H1466" s="20"/>
      <c r="I1466" s="45"/>
      <c r="J1466" s="3"/>
      <c r="K1466" s="5"/>
      <c r="L1466" s="6"/>
      <c r="M1466" s="3"/>
      <c r="O1466" s="2"/>
      <c r="S1466" s="3"/>
      <c r="Y1466" s="3"/>
      <c r="Z1466" s="4" t="str">
        <f>IF(Tabela1[[#This Row],[R.A.E]]="SIM",VLOOKUP(Tabela1[[#This Row],[CLASSIFICAÇÃO]],Lista_Susp_!PRAZO,2,0)+Tabela1[[#This Row],[DATA]],"")</f>
        <v/>
      </c>
      <c r="AA1466" s="11"/>
      <c r="AB1466" s="11"/>
      <c r="AE1466" s="3"/>
    </row>
    <row r="1467" spans="1:31" x14ac:dyDescent="0.25">
      <c r="A1467" s="51">
        <v>1466</v>
      </c>
      <c r="C1467" s="35"/>
      <c r="D1467" s="15"/>
      <c r="E1467" s="9"/>
      <c r="F1467" s="33"/>
      <c r="H1467" s="20"/>
      <c r="I1467" s="45"/>
      <c r="J1467" s="3"/>
      <c r="K1467" s="5"/>
      <c r="L1467" s="6"/>
      <c r="M1467" s="3"/>
      <c r="O1467" s="2"/>
      <c r="S1467" s="3"/>
      <c r="Y1467" s="3"/>
      <c r="Z1467" s="4" t="str">
        <f>IF(Tabela1[[#This Row],[R.A.E]]="SIM",VLOOKUP(Tabela1[[#This Row],[CLASSIFICAÇÃO]],Lista_Susp_!PRAZO,2,0)+Tabela1[[#This Row],[DATA]],"")</f>
        <v/>
      </c>
      <c r="AA1467" s="11"/>
      <c r="AB1467" s="11"/>
      <c r="AE1467" s="3"/>
    </row>
    <row r="1468" spans="1:31" x14ac:dyDescent="0.25">
      <c r="A1468" s="51">
        <v>1467</v>
      </c>
      <c r="C1468" s="35"/>
      <c r="D1468" s="15"/>
      <c r="E1468" s="9"/>
      <c r="F1468" s="33"/>
      <c r="H1468" s="20"/>
      <c r="I1468" s="45"/>
      <c r="J1468" s="3"/>
      <c r="K1468" s="5"/>
      <c r="L1468" s="6"/>
      <c r="M1468" s="3"/>
      <c r="O1468" s="2"/>
      <c r="S1468" s="3"/>
      <c r="Y1468" s="3"/>
      <c r="Z1468" s="4" t="str">
        <f>IF(Tabela1[[#This Row],[R.A.E]]="SIM",VLOOKUP(Tabela1[[#This Row],[CLASSIFICAÇÃO]],Lista_Susp_!PRAZO,2,0)+Tabela1[[#This Row],[DATA]],"")</f>
        <v/>
      </c>
      <c r="AA1468" s="11"/>
      <c r="AB1468" s="11"/>
      <c r="AE1468" s="3"/>
    </row>
    <row r="1469" spans="1:31" x14ac:dyDescent="0.25">
      <c r="A1469" s="51">
        <v>1468</v>
      </c>
      <c r="C1469" s="35"/>
      <c r="D1469" s="15"/>
      <c r="E1469" s="9"/>
      <c r="F1469" s="33"/>
      <c r="H1469" s="20"/>
      <c r="I1469" s="45"/>
      <c r="J1469" s="3"/>
      <c r="K1469" s="5"/>
      <c r="L1469" s="6"/>
      <c r="M1469" s="3"/>
      <c r="O1469" s="2"/>
      <c r="S1469" s="3"/>
      <c r="Y1469" s="3"/>
      <c r="Z1469" s="4" t="str">
        <f>IF(Tabela1[[#This Row],[R.A.E]]="SIM",VLOOKUP(Tabela1[[#This Row],[CLASSIFICAÇÃO]],Lista_Susp_!PRAZO,2,0)+Tabela1[[#This Row],[DATA]],"")</f>
        <v/>
      </c>
      <c r="AA1469" s="11"/>
      <c r="AB1469" s="11"/>
      <c r="AE1469" s="3"/>
    </row>
    <row r="1470" spans="1:31" x14ac:dyDescent="0.25">
      <c r="A1470" s="51">
        <v>1469</v>
      </c>
      <c r="C1470" s="35"/>
      <c r="D1470" s="15"/>
      <c r="E1470" s="9"/>
      <c r="F1470" s="33"/>
      <c r="H1470" s="20"/>
      <c r="I1470" s="45"/>
      <c r="J1470" s="3"/>
      <c r="K1470" s="5"/>
      <c r="L1470" s="6"/>
      <c r="M1470" s="3"/>
      <c r="O1470" s="2"/>
      <c r="S1470" s="3"/>
      <c r="Y1470" s="3"/>
      <c r="Z1470" s="4" t="str">
        <f>IF(Tabela1[[#This Row],[R.A.E]]="SIM",VLOOKUP(Tabela1[[#This Row],[CLASSIFICAÇÃO]],Lista_Susp_!PRAZO,2,0)+Tabela1[[#This Row],[DATA]],"")</f>
        <v/>
      </c>
      <c r="AA1470" s="11"/>
      <c r="AB1470" s="11"/>
      <c r="AE1470" s="3"/>
    </row>
    <row r="1471" spans="1:31" x14ac:dyDescent="0.25">
      <c r="A1471" s="51">
        <v>1470</v>
      </c>
      <c r="C1471" s="35"/>
      <c r="D1471" s="15"/>
      <c r="E1471" s="9"/>
      <c r="F1471" s="33"/>
      <c r="H1471" s="20"/>
      <c r="I1471" s="45"/>
      <c r="J1471" s="3"/>
      <c r="K1471" s="5"/>
      <c r="L1471" s="6"/>
      <c r="M1471" s="3"/>
      <c r="O1471" s="2"/>
      <c r="S1471" s="3"/>
      <c r="Y1471" s="3"/>
      <c r="Z1471" s="4" t="str">
        <f>IF(Tabela1[[#This Row],[R.A.E]]="SIM",VLOOKUP(Tabela1[[#This Row],[CLASSIFICAÇÃO]],Lista_Susp_!PRAZO,2,0)+Tabela1[[#This Row],[DATA]],"")</f>
        <v/>
      </c>
      <c r="AA1471" s="11"/>
      <c r="AB1471" s="11"/>
      <c r="AC1471" s="4"/>
      <c r="AD1471" s="4"/>
      <c r="AE1471" s="3"/>
    </row>
    <row r="1472" spans="1:31" x14ac:dyDescent="0.25">
      <c r="A1472" s="51">
        <v>1471</v>
      </c>
      <c r="C1472" s="35"/>
      <c r="D1472" s="15"/>
      <c r="E1472" s="9"/>
      <c r="F1472" s="33"/>
      <c r="H1472" s="20"/>
      <c r="I1472" s="45"/>
      <c r="J1472" s="3"/>
      <c r="K1472" s="5"/>
      <c r="L1472" s="6"/>
      <c r="M1472" s="3"/>
      <c r="O1472" s="2"/>
      <c r="S1472" s="3"/>
      <c r="Y1472" s="3"/>
      <c r="Z1472" s="4" t="str">
        <f>IF(Tabela1[[#This Row],[R.A.E]]="SIM",VLOOKUP(Tabela1[[#This Row],[CLASSIFICAÇÃO]],Lista_Susp_!PRAZO,2,0)+Tabela1[[#This Row],[DATA]],"")</f>
        <v/>
      </c>
      <c r="AA1472" s="11"/>
      <c r="AB1472" s="11"/>
      <c r="AE1472" s="3"/>
    </row>
    <row r="1473" spans="1:31" x14ac:dyDescent="0.25">
      <c r="A1473" s="51">
        <v>1472</v>
      </c>
      <c r="C1473" s="35"/>
      <c r="D1473" s="15"/>
      <c r="E1473" s="9"/>
      <c r="F1473" s="33"/>
      <c r="H1473" s="20"/>
      <c r="I1473" s="45"/>
      <c r="J1473" s="3"/>
      <c r="K1473" s="5"/>
      <c r="L1473" s="6"/>
      <c r="M1473" s="3"/>
      <c r="O1473" s="2"/>
      <c r="S1473" s="3"/>
      <c r="Y1473" s="3"/>
      <c r="Z1473" s="4" t="str">
        <f>IF(Tabela1[[#This Row],[R.A.E]]="SIM",VLOOKUP(Tabela1[[#This Row],[CLASSIFICAÇÃO]],Lista_Susp_!PRAZO,2,0)+Tabela1[[#This Row],[DATA]],"")</f>
        <v/>
      </c>
      <c r="AA1473" s="11"/>
      <c r="AB1473" s="11"/>
      <c r="AE1473" s="3"/>
    </row>
    <row r="1474" spans="1:31" x14ac:dyDescent="0.25">
      <c r="A1474" s="51">
        <v>1473</v>
      </c>
      <c r="C1474" s="35"/>
      <c r="D1474" s="15"/>
      <c r="E1474" s="9"/>
      <c r="F1474" s="33"/>
      <c r="H1474" s="20"/>
      <c r="I1474" s="45"/>
      <c r="J1474" s="3"/>
      <c r="K1474" s="5"/>
      <c r="L1474" s="6"/>
      <c r="M1474" s="3"/>
      <c r="O1474" s="2"/>
      <c r="S1474" s="3"/>
      <c r="Y1474" s="3"/>
      <c r="Z1474" s="4" t="str">
        <f>IF(Tabela1[[#This Row],[R.A.E]]="SIM",VLOOKUP(Tabela1[[#This Row],[CLASSIFICAÇÃO]],Lista_Susp_!PRAZO,2,0)+Tabela1[[#This Row],[DATA]],"")</f>
        <v/>
      </c>
      <c r="AA1474" s="11"/>
      <c r="AB1474" s="11"/>
      <c r="AE1474" s="3"/>
    </row>
    <row r="1475" spans="1:31" x14ac:dyDescent="0.25">
      <c r="A1475" s="51">
        <v>1474</v>
      </c>
      <c r="C1475" s="35"/>
      <c r="D1475" s="15"/>
      <c r="E1475" s="9"/>
      <c r="F1475" s="33"/>
      <c r="H1475" s="20"/>
      <c r="I1475" s="45"/>
      <c r="J1475" s="3"/>
      <c r="K1475" s="5"/>
      <c r="L1475" s="6"/>
      <c r="M1475" s="3"/>
      <c r="O1475" s="2"/>
      <c r="S1475" s="3"/>
      <c r="Y1475" s="3"/>
      <c r="Z1475" s="4" t="str">
        <f>IF(Tabela1[[#This Row],[R.A.E]]="SIM",VLOOKUP(Tabela1[[#This Row],[CLASSIFICAÇÃO]],Lista_Susp_!PRAZO,2,0)+Tabela1[[#This Row],[DATA]],"")</f>
        <v/>
      </c>
      <c r="AA1475" s="11"/>
      <c r="AB1475" s="11"/>
      <c r="AE1475" s="3"/>
    </row>
    <row r="1476" spans="1:31" x14ac:dyDescent="0.25">
      <c r="A1476" s="51">
        <v>1475</v>
      </c>
      <c r="C1476" s="35"/>
      <c r="D1476" s="15"/>
      <c r="E1476" s="9"/>
      <c r="F1476" s="33"/>
      <c r="H1476" s="20"/>
      <c r="I1476" s="45"/>
      <c r="J1476" s="6"/>
      <c r="K1476" s="5"/>
      <c r="L1476" s="6"/>
      <c r="M1476" s="3"/>
      <c r="O1476" s="2"/>
      <c r="S1476" s="3"/>
      <c r="T1476" s="1"/>
      <c r="Y1476" s="3"/>
      <c r="Z1476" s="4" t="str">
        <f>IF(Tabela1[[#This Row],[R.A.E]]="SIM",VLOOKUP(Tabela1[[#This Row],[CLASSIFICAÇÃO]],Lista_Susp_!PRAZO,2,0)+Tabela1[[#This Row],[DATA]],"")</f>
        <v/>
      </c>
      <c r="AA1476" s="11"/>
      <c r="AB1476" s="11"/>
      <c r="AD1476" s="4"/>
      <c r="AE1476" s="3"/>
    </row>
    <row r="1477" spans="1:31" x14ac:dyDescent="0.25">
      <c r="A1477" s="51">
        <v>1476</v>
      </c>
      <c r="C1477" s="35"/>
      <c r="D1477" s="15"/>
      <c r="E1477" s="9"/>
      <c r="F1477" s="33"/>
      <c r="H1477" s="20"/>
      <c r="I1477" s="45"/>
      <c r="J1477" s="3"/>
      <c r="K1477" s="5"/>
      <c r="L1477" s="6"/>
      <c r="M1477" s="3"/>
      <c r="O1477" s="2"/>
      <c r="S1477" s="3"/>
      <c r="Y1477" s="3"/>
      <c r="Z1477" s="4" t="str">
        <f>IF(Tabela1[[#This Row],[R.A.E]]="SIM",VLOOKUP(Tabela1[[#This Row],[CLASSIFICAÇÃO]],Lista_Susp_!PRAZO,2,0)+Tabela1[[#This Row],[DATA]],"")</f>
        <v/>
      </c>
      <c r="AA1477" s="11"/>
      <c r="AB1477" s="11"/>
      <c r="AD1477" s="4"/>
      <c r="AE1477" s="3"/>
    </row>
    <row r="1478" spans="1:31" x14ac:dyDescent="0.25">
      <c r="A1478" s="51">
        <v>1477</v>
      </c>
      <c r="C1478" s="35"/>
      <c r="D1478" s="15"/>
      <c r="E1478" s="9"/>
      <c r="F1478" s="33"/>
      <c r="H1478" s="20"/>
      <c r="I1478" s="45"/>
      <c r="J1478" s="3"/>
      <c r="K1478" s="5"/>
      <c r="L1478" s="6"/>
      <c r="M1478" s="3"/>
      <c r="O1478" s="2"/>
      <c r="S1478" s="3"/>
      <c r="Y1478" s="3"/>
      <c r="Z1478" s="4" t="str">
        <f>IF(Tabela1[[#This Row],[R.A.E]]="SIM",VLOOKUP(Tabela1[[#This Row],[CLASSIFICAÇÃO]],Lista_Susp_!PRAZO,2,0)+Tabela1[[#This Row],[DATA]],"")</f>
        <v/>
      </c>
      <c r="AA1478" s="11"/>
      <c r="AB1478" s="11"/>
      <c r="AD1478" s="4"/>
      <c r="AE1478" s="3"/>
    </row>
    <row r="1479" spans="1:31" x14ac:dyDescent="0.25">
      <c r="A1479" s="51">
        <v>1478</v>
      </c>
      <c r="C1479" s="35"/>
      <c r="D1479" s="15"/>
      <c r="E1479" s="9"/>
      <c r="F1479" s="33"/>
      <c r="H1479" s="20"/>
      <c r="I1479" s="45"/>
      <c r="J1479" s="3"/>
      <c r="K1479" s="5"/>
      <c r="L1479" s="6"/>
      <c r="M1479" s="3"/>
      <c r="O1479" s="2"/>
      <c r="S1479" s="3"/>
      <c r="Y1479" s="3"/>
      <c r="Z1479" s="4" t="str">
        <f>IF(Tabela1[[#This Row],[R.A.E]]="SIM",VLOOKUP(Tabela1[[#This Row],[CLASSIFICAÇÃO]],Lista_Susp_!PRAZO,2,0)+Tabela1[[#This Row],[DATA]],"")</f>
        <v/>
      </c>
      <c r="AA1479" s="11"/>
      <c r="AB1479" s="11"/>
      <c r="AD1479" s="4"/>
      <c r="AE1479" s="3"/>
    </row>
    <row r="1480" spans="1:31" x14ac:dyDescent="0.25">
      <c r="A1480" s="51">
        <v>1479</v>
      </c>
      <c r="C1480" s="35"/>
      <c r="D1480" s="15"/>
      <c r="E1480" s="9"/>
      <c r="F1480" s="33"/>
      <c r="H1480" s="20"/>
      <c r="I1480" s="45"/>
      <c r="J1480" s="3"/>
      <c r="K1480" s="5"/>
      <c r="L1480" s="6"/>
      <c r="M1480" s="3"/>
      <c r="O1480" s="2"/>
      <c r="S1480" s="3"/>
      <c r="Y1480" s="3"/>
      <c r="Z1480" s="4" t="str">
        <f>IF(Tabela1[[#This Row],[R.A.E]]="SIM",VLOOKUP(Tabela1[[#This Row],[CLASSIFICAÇÃO]],Lista_Susp_!PRAZO,2,0)+Tabela1[[#This Row],[DATA]],"")</f>
        <v/>
      </c>
      <c r="AA1480" s="11"/>
      <c r="AB1480" s="11"/>
      <c r="AD1480" s="4"/>
      <c r="AE1480" s="3"/>
    </row>
    <row r="1481" spans="1:31" x14ac:dyDescent="0.25">
      <c r="A1481" s="51">
        <v>1480</v>
      </c>
      <c r="C1481" s="35"/>
      <c r="D1481" s="15"/>
      <c r="E1481" s="9"/>
      <c r="F1481" s="33"/>
      <c r="H1481" s="20"/>
      <c r="I1481" s="45"/>
      <c r="J1481" s="3"/>
      <c r="K1481" s="5"/>
      <c r="L1481" s="6"/>
      <c r="M1481" s="3"/>
      <c r="O1481" s="2"/>
      <c r="S1481" s="3"/>
      <c r="Y1481" s="3"/>
      <c r="Z1481" s="4" t="str">
        <f>IF(Tabela1[[#This Row],[R.A.E]]="SIM",VLOOKUP(Tabela1[[#This Row],[CLASSIFICAÇÃO]],Lista_Susp_!PRAZO,2,0)+Tabela1[[#This Row],[DATA]],"")</f>
        <v/>
      </c>
      <c r="AA1481" s="11"/>
      <c r="AB1481" s="11"/>
      <c r="AD1481" s="4"/>
      <c r="AE1481" s="3"/>
    </row>
    <row r="1482" spans="1:31" x14ac:dyDescent="0.25">
      <c r="A1482" s="51">
        <v>1481</v>
      </c>
      <c r="C1482" s="35"/>
      <c r="D1482" s="15"/>
      <c r="E1482" s="9"/>
      <c r="F1482" s="33"/>
      <c r="H1482" s="20"/>
      <c r="I1482" s="45"/>
      <c r="J1482" s="3"/>
      <c r="K1482" s="5"/>
      <c r="L1482" s="6"/>
      <c r="M1482" s="3"/>
      <c r="O1482" s="2"/>
      <c r="S1482" s="3"/>
      <c r="U1482" s="2"/>
      <c r="Y1482" s="3"/>
      <c r="Z1482" s="4" t="str">
        <f>IF(Tabela1[[#This Row],[R.A.E]]="SIM",VLOOKUP(Tabela1[[#This Row],[CLASSIFICAÇÃO]],Lista_Susp_!PRAZO,2,0)+Tabela1[[#This Row],[DATA]],"")</f>
        <v/>
      </c>
      <c r="AA1482" s="11"/>
      <c r="AB1482" s="11"/>
      <c r="AD1482" s="4"/>
      <c r="AE1482" s="3"/>
    </row>
    <row r="1483" spans="1:31" x14ac:dyDescent="0.25">
      <c r="A1483" s="62">
        <v>1482</v>
      </c>
      <c r="C1483" s="35"/>
      <c r="D1483" s="15"/>
      <c r="E1483" s="9"/>
      <c r="F1483" s="33"/>
      <c r="H1483" s="20"/>
      <c r="I1483" s="45"/>
      <c r="J1483" s="3"/>
      <c r="K1483" s="5"/>
      <c r="L1483" s="6"/>
      <c r="M1483" s="3"/>
      <c r="O1483" s="2"/>
      <c r="S1483" s="3"/>
      <c r="Y1483" s="3"/>
      <c r="Z1483" s="4" t="str">
        <f>IF(Tabela1[[#This Row],[R.A.E]]="SIM",VLOOKUP(Tabela1[[#This Row],[CLASSIFICAÇÃO]],Lista_Susp_!PRAZO,2,0)+Tabela1[[#This Row],[DATA]],"")</f>
        <v/>
      </c>
      <c r="AA1483" s="11"/>
      <c r="AB1483" s="11"/>
      <c r="AD1483" s="4"/>
      <c r="AE1483" s="3"/>
    </row>
    <row r="1484" spans="1:31" x14ac:dyDescent="0.25">
      <c r="A1484" s="51">
        <v>1483</v>
      </c>
      <c r="C1484" s="35"/>
      <c r="D1484" s="15"/>
      <c r="E1484" s="9"/>
      <c r="F1484" s="33"/>
      <c r="H1484" s="20"/>
      <c r="I1484" s="45"/>
      <c r="J1484" s="3"/>
      <c r="K1484" s="5"/>
      <c r="L1484" s="6"/>
      <c r="M1484" s="3"/>
      <c r="O1484" s="2"/>
      <c r="S1484" s="3"/>
      <c r="Y1484" s="3"/>
      <c r="Z1484" s="4" t="str">
        <f>IF(Tabela1[[#This Row],[R.A.E]]="SIM",VLOOKUP(Tabela1[[#This Row],[CLASSIFICAÇÃO]],Lista_Susp_!PRAZO,2,0)+Tabela1[[#This Row],[DATA]],"")</f>
        <v/>
      </c>
      <c r="AA1484" s="11"/>
      <c r="AB1484" s="11"/>
      <c r="AD1484" s="4"/>
      <c r="AE1484" s="3"/>
    </row>
    <row r="1485" spans="1:31" x14ac:dyDescent="0.25">
      <c r="A1485" s="51">
        <v>1484</v>
      </c>
      <c r="C1485" s="35"/>
      <c r="D1485" s="15"/>
      <c r="E1485" s="9"/>
      <c r="F1485" s="33"/>
      <c r="H1485" s="20"/>
      <c r="I1485" s="45"/>
      <c r="J1485" s="3"/>
      <c r="K1485" s="5"/>
      <c r="L1485" s="6"/>
      <c r="M1485" s="3"/>
      <c r="O1485" s="2"/>
      <c r="S1485" s="3"/>
      <c r="Y1485" s="3"/>
      <c r="Z1485" s="4" t="str">
        <f>IF(Tabela1[[#This Row],[R.A.E]]="SIM",VLOOKUP(Tabela1[[#This Row],[CLASSIFICAÇÃO]],Lista_Susp_!PRAZO,2,0)+Tabela1[[#This Row],[DATA]],"")</f>
        <v/>
      </c>
      <c r="AA1485" s="11"/>
      <c r="AB1485" s="11"/>
      <c r="AD1485" s="4"/>
      <c r="AE1485" s="3"/>
    </row>
    <row r="1486" spans="1:31" x14ac:dyDescent="0.25">
      <c r="A1486" s="51">
        <v>1485</v>
      </c>
      <c r="B1486" s="41"/>
      <c r="C1486" s="35"/>
      <c r="D1486" s="15"/>
      <c r="E1486" s="9"/>
      <c r="F1486" s="33"/>
      <c r="H1486" s="20"/>
      <c r="I1486" s="45"/>
      <c r="J1486" s="3"/>
      <c r="K1486" s="5"/>
      <c r="L1486" s="6"/>
      <c r="M1486" s="3"/>
      <c r="O1486" s="2"/>
      <c r="S1486" s="3"/>
      <c r="U1486" s="2"/>
      <c r="Y1486" s="3"/>
      <c r="Z1486" s="4" t="str">
        <f>IF(Tabela1[[#This Row],[R.A.E]]="SIM",VLOOKUP(Tabela1[[#This Row],[CLASSIFICAÇÃO]],Lista_Susp_!PRAZO,2,0)+Tabela1[[#This Row],[DATA]],"")</f>
        <v/>
      </c>
      <c r="AA1486" s="11"/>
      <c r="AB1486" s="11"/>
      <c r="AD1486" s="4"/>
      <c r="AE1486" s="3"/>
    </row>
    <row r="1487" spans="1:31" x14ac:dyDescent="0.25">
      <c r="A1487" s="51">
        <v>1486</v>
      </c>
      <c r="C1487" s="35"/>
      <c r="D1487" s="15"/>
      <c r="E1487" s="9"/>
      <c r="F1487" s="33"/>
      <c r="H1487" s="20"/>
      <c r="I1487" s="45"/>
      <c r="J1487" s="3"/>
      <c r="K1487" s="5"/>
      <c r="L1487" s="6"/>
      <c r="M1487" s="3"/>
      <c r="O1487" s="2"/>
      <c r="S1487" s="3"/>
      <c r="Y1487" s="3"/>
      <c r="Z1487" s="4" t="str">
        <f>IF(Tabela1[[#This Row],[R.A.E]]="SIM",VLOOKUP(Tabela1[[#This Row],[CLASSIFICAÇÃO]],Lista_Susp_!PRAZO,2,0)+Tabela1[[#This Row],[DATA]],"")</f>
        <v/>
      </c>
      <c r="AA1487" s="11"/>
      <c r="AB1487" s="11"/>
      <c r="AD1487" s="4"/>
      <c r="AE1487" s="3"/>
    </row>
    <row r="1488" spans="1:31" x14ac:dyDescent="0.25">
      <c r="A1488" s="51">
        <v>1487</v>
      </c>
      <c r="C1488" s="35"/>
      <c r="D1488" s="15"/>
      <c r="E1488" s="9"/>
      <c r="F1488" s="33"/>
      <c r="H1488" s="20"/>
      <c r="I1488" s="45"/>
      <c r="J1488" s="3"/>
      <c r="K1488" s="5"/>
      <c r="L1488" s="6"/>
      <c r="M1488" s="3"/>
      <c r="O1488" s="2"/>
      <c r="S1488" s="3"/>
      <c r="Y1488" s="3"/>
      <c r="Z1488" s="4" t="str">
        <f>IF(Tabela1[[#This Row],[R.A.E]]="SIM",VLOOKUP(Tabela1[[#This Row],[CLASSIFICAÇÃO]],Lista_Susp_!PRAZO,2,0)+Tabela1[[#This Row],[DATA]],"")</f>
        <v/>
      </c>
      <c r="AA1488" s="11"/>
      <c r="AB1488" s="11"/>
      <c r="AD1488" s="4"/>
      <c r="AE1488" s="3"/>
    </row>
    <row r="1489" spans="1:31" x14ac:dyDescent="0.25">
      <c r="A1489" s="51">
        <v>1488</v>
      </c>
      <c r="C1489" s="35"/>
      <c r="D1489" s="15"/>
      <c r="E1489" s="9"/>
      <c r="F1489" s="33"/>
      <c r="H1489" s="20"/>
      <c r="I1489" s="45"/>
      <c r="J1489" s="3"/>
      <c r="K1489" s="5"/>
      <c r="L1489" s="6"/>
      <c r="M1489" s="3"/>
      <c r="O1489" s="2"/>
      <c r="S1489" s="3"/>
      <c r="Y1489" s="3"/>
      <c r="Z1489" s="4" t="str">
        <f>IF(Tabela1[[#This Row],[R.A.E]]="SIM",VLOOKUP(Tabela1[[#This Row],[CLASSIFICAÇÃO]],Lista_Susp_!PRAZO,2,0)+Tabela1[[#This Row],[DATA]],"")</f>
        <v/>
      </c>
      <c r="AA1489" s="11"/>
      <c r="AB1489" s="11"/>
      <c r="AD1489" s="4"/>
      <c r="AE1489" s="3"/>
    </row>
    <row r="1490" spans="1:31" x14ac:dyDescent="0.25">
      <c r="A1490" s="51">
        <v>1489</v>
      </c>
      <c r="C1490" s="35"/>
      <c r="D1490" s="15"/>
      <c r="E1490" s="9"/>
      <c r="F1490" s="33"/>
      <c r="H1490" s="20"/>
      <c r="I1490" s="45"/>
      <c r="J1490" s="3"/>
      <c r="K1490" s="5"/>
      <c r="L1490" s="6"/>
      <c r="M1490" s="3"/>
      <c r="O1490" s="2"/>
      <c r="S1490" s="3"/>
      <c r="Y1490" s="3"/>
      <c r="Z1490" s="4" t="str">
        <f>IF(Tabela1[[#This Row],[R.A.E]]="SIM",VLOOKUP(Tabela1[[#This Row],[CLASSIFICAÇÃO]],Lista_Susp_!PRAZO,2,0)+Tabela1[[#This Row],[DATA]],"")</f>
        <v/>
      </c>
      <c r="AA1490" s="11"/>
      <c r="AB1490" s="11"/>
      <c r="AD1490" s="4"/>
      <c r="AE1490" s="3"/>
    </row>
    <row r="1491" spans="1:31" x14ac:dyDescent="0.25">
      <c r="A1491" s="51">
        <v>1490</v>
      </c>
      <c r="C1491" s="35"/>
      <c r="D1491" s="15"/>
      <c r="E1491" s="9"/>
      <c r="F1491" s="33"/>
      <c r="H1491" s="20"/>
      <c r="I1491" s="45"/>
      <c r="J1491" s="3"/>
      <c r="K1491" s="5"/>
      <c r="L1491" s="6"/>
      <c r="M1491" s="3"/>
      <c r="O1491" s="2"/>
      <c r="S1491" s="3"/>
      <c r="Y1491" s="3"/>
      <c r="Z1491" s="4" t="str">
        <f>IF(Tabela1[[#This Row],[R.A.E]]="SIM",VLOOKUP(Tabela1[[#This Row],[CLASSIFICAÇÃO]],Lista_Susp_!PRAZO,2,0)+Tabela1[[#This Row],[DATA]],"")</f>
        <v/>
      </c>
      <c r="AA1491" s="11"/>
      <c r="AB1491" s="11"/>
      <c r="AD1491" s="4"/>
      <c r="AE1491" s="3"/>
    </row>
    <row r="1492" spans="1:31" x14ac:dyDescent="0.25">
      <c r="A1492" s="51">
        <v>1491</v>
      </c>
      <c r="C1492" s="35"/>
      <c r="D1492" s="15"/>
      <c r="E1492" s="9"/>
      <c r="F1492" s="33"/>
      <c r="H1492" s="20"/>
      <c r="I1492" s="45"/>
      <c r="J1492" s="3"/>
      <c r="K1492" s="5"/>
      <c r="L1492" s="6"/>
      <c r="M1492" s="3"/>
      <c r="O1492" s="2"/>
      <c r="S1492" s="3"/>
      <c r="Y1492" s="3"/>
      <c r="Z1492" s="4" t="str">
        <f>IF(Tabela1[[#This Row],[R.A.E]]="SIM",VLOOKUP(Tabela1[[#This Row],[CLASSIFICAÇÃO]],Lista_Susp_!PRAZO,2,0)+Tabela1[[#This Row],[DATA]],"")</f>
        <v/>
      </c>
      <c r="AA1492" s="11"/>
      <c r="AB1492" s="11"/>
      <c r="AD1492" s="4"/>
      <c r="AE1492" s="3"/>
    </row>
    <row r="1493" spans="1:31" x14ac:dyDescent="0.25">
      <c r="A1493" s="51">
        <v>1492</v>
      </c>
      <c r="C1493" s="35"/>
      <c r="D1493" s="15"/>
      <c r="E1493" s="9"/>
      <c r="F1493" s="33"/>
      <c r="H1493" s="20"/>
      <c r="I1493" s="45"/>
      <c r="J1493" s="3"/>
      <c r="K1493" s="5"/>
      <c r="L1493" s="6"/>
      <c r="M1493" s="3"/>
      <c r="O1493" s="2"/>
      <c r="S1493" s="3"/>
      <c r="Y1493" s="3"/>
      <c r="Z1493" s="4" t="str">
        <f>IF(Tabela1[[#This Row],[R.A.E]]="SIM",VLOOKUP(Tabela1[[#This Row],[CLASSIFICAÇÃO]],Lista_Susp_!PRAZO,2,0)+Tabela1[[#This Row],[DATA]],"")</f>
        <v/>
      </c>
      <c r="AA1493" s="11"/>
      <c r="AB1493" s="11"/>
      <c r="AD1493" s="4"/>
      <c r="AE1493" s="3"/>
    </row>
    <row r="1494" spans="1:31" x14ac:dyDescent="0.25">
      <c r="A1494" s="51">
        <v>1493</v>
      </c>
      <c r="C1494" s="35"/>
      <c r="D1494" s="15"/>
      <c r="E1494" s="9"/>
      <c r="F1494" s="33"/>
      <c r="H1494" s="20"/>
      <c r="I1494" s="45"/>
      <c r="J1494" s="3"/>
      <c r="K1494" s="5"/>
      <c r="L1494" s="6"/>
      <c r="M1494" s="3"/>
      <c r="O1494" s="2"/>
      <c r="S1494" s="3"/>
      <c r="Y1494" s="3"/>
      <c r="Z1494" s="4" t="str">
        <f>IF(Tabela1[[#This Row],[R.A.E]]="SIM",VLOOKUP(Tabela1[[#This Row],[CLASSIFICAÇÃO]],Lista_Susp_!PRAZO,2,0)+Tabela1[[#This Row],[DATA]],"")</f>
        <v/>
      </c>
      <c r="AA1494" s="11"/>
      <c r="AB1494" s="11"/>
      <c r="AD1494" s="4"/>
      <c r="AE1494" s="3"/>
    </row>
    <row r="1495" spans="1:31" x14ac:dyDescent="0.25">
      <c r="A1495" s="51">
        <v>1494</v>
      </c>
      <c r="C1495" s="35"/>
      <c r="D1495" s="15"/>
      <c r="E1495" s="9"/>
      <c r="F1495" s="33"/>
      <c r="H1495" s="20"/>
      <c r="I1495" s="45"/>
      <c r="J1495" s="3"/>
      <c r="K1495" s="5"/>
      <c r="L1495" s="6"/>
      <c r="M1495" s="3"/>
      <c r="O1495" s="2"/>
      <c r="S1495" s="3"/>
      <c r="Y1495" s="3"/>
      <c r="Z1495" s="4" t="str">
        <f>IF(Tabela1[[#This Row],[R.A.E]]="SIM",VLOOKUP(Tabela1[[#This Row],[CLASSIFICAÇÃO]],Lista_Susp_!PRAZO,2,0)+Tabela1[[#This Row],[DATA]],"")</f>
        <v/>
      </c>
      <c r="AA1495" s="11"/>
      <c r="AB1495" s="11"/>
      <c r="AD1495" s="4"/>
      <c r="AE1495" s="3"/>
    </row>
    <row r="1496" spans="1:31" x14ac:dyDescent="0.25">
      <c r="A1496" s="51">
        <v>1495</v>
      </c>
      <c r="C1496" s="35"/>
      <c r="D1496" s="15"/>
      <c r="E1496" s="9"/>
      <c r="F1496" s="33"/>
      <c r="H1496" s="20"/>
      <c r="I1496" s="45"/>
      <c r="J1496" s="3"/>
      <c r="K1496" s="5"/>
      <c r="L1496" s="6"/>
      <c r="M1496" s="3"/>
      <c r="O1496" s="2"/>
      <c r="S1496" s="3"/>
      <c r="Y1496" s="3"/>
      <c r="Z1496" s="4" t="str">
        <f>IF(Tabela1[[#This Row],[R.A.E]]="SIM",VLOOKUP(Tabela1[[#This Row],[CLASSIFICAÇÃO]],Lista_Susp_!PRAZO,2,0)+Tabela1[[#This Row],[DATA]],"")</f>
        <v/>
      </c>
      <c r="AA1496" s="11"/>
      <c r="AB1496" s="11"/>
      <c r="AD1496" s="4"/>
      <c r="AE1496" s="3"/>
    </row>
    <row r="1497" spans="1:31" x14ac:dyDescent="0.25">
      <c r="A1497" s="51">
        <v>1496</v>
      </c>
      <c r="C1497" s="35"/>
      <c r="D1497" s="15"/>
      <c r="E1497" s="9"/>
      <c r="F1497" s="33"/>
      <c r="H1497" s="20"/>
      <c r="I1497" s="45"/>
      <c r="J1497" s="3"/>
      <c r="K1497" s="5"/>
      <c r="L1497" s="6"/>
      <c r="M1497" s="3"/>
      <c r="O1497" s="2"/>
      <c r="S1497" s="3"/>
      <c r="Y1497" s="3"/>
      <c r="Z1497" s="4" t="str">
        <f>IF(Tabela1[[#This Row],[R.A.E]]="SIM",VLOOKUP(Tabela1[[#This Row],[CLASSIFICAÇÃO]],Lista_Susp_!PRAZO,2,0)+Tabela1[[#This Row],[DATA]],"")</f>
        <v/>
      </c>
      <c r="AA1497" s="11"/>
      <c r="AB1497" s="11"/>
      <c r="AD1497" s="4"/>
      <c r="AE1497" s="3"/>
    </row>
    <row r="1498" spans="1:31" x14ac:dyDescent="0.25">
      <c r="A1498" s="51">
        <v>1497</v>
      </c>
      <c r="C1498" s="35"/>
      <c r="D1498" s="15"/>
      <c r="E1498" s="9"/>
      <c r="F1498" s="33"/>
      <c r="H1498" s="20"/>
      <c r="I1498" s="45"/>
      <c r="J1498" s="3"/>
      <c r="K1498" s="5"/>
      <c r="L1498" s="6"/>
      <c r="M1498" s="3"/>
      <c r="O1498" s="2"/>
      <c r="S1498" s="3"/>
      <c r="Y1498" s="3"/>
      <c r="Z1498" s="4" t="str">
        <f>IF(Tabela1[[#This Row],[R.A.E]]="SIM",VLOOKUP(Tabela1[[#This Row],[CLASSIFICAÇÃO]],Lista_Susp_!PRAZO,2,0)+Tabela1[[#This Row],[DATA]],"")</f>
        <v/>
      </c>
      <c r="AA1498" s="11"/>
      <c r="AB1498" s="11"/>
      <c r="AD1498" s="4"/>
      <c r="AE1498" s="3"/>
    </row>
    <row r="1499" spans="1:31" x14ac:dyDescent="0.25">
      <c r="A1499" s="51">
        <v>1498</v>
      </c>
      <c r="C1499" s="35"/>
      <c r="D1499" s="15"/>
      <c r="E1499" s="9"/>
      <c r="F1499" s="33"/>
      <c r="H1499" s="20"/>
      <c r="I1499" s="45"/>
      <c r="J1499" s="3"/>
      <c r="K1499" s="5"/>
      <c r="L1499" s="6"/>
      <c r="M1499" s="3"/>
      <c r="O1499" s="2"/>
      <c r="S1499" s="3"/>
      <c r="Y1499" s="3"/>
      <c r="Z1499" s="4" t="str">
        <f>IF(Tabela1[[#This Row],[R.A.E]]="SIM",VLOOKUP(Tabela1[[#This Row],[CLASSIFICAÇÃO]],Lista_Susp_!PRAZO,2,0)+Tabela1[[#This Row],[DATA]],"")</f>
        <v/>
      </c>
      <c r="AA1499" s="11"/>
      <c r="AB1499" s="11"/>
      <c r="AD1499" s="4"/>
      <c r="AE1499" s="3"/>
    </row>
    <row r="1500" spans="1:31" x14ac:dyDescent="0.25">
      <c r="A1500" s="51">
        <v>1499</v>
      </c>
      <c r="C1500" s="35"/>
      <c r="D1500" s="15"/>
      <c r="E1500" s="9"/>
      <c r="F1500" s="33"/>
      <c r="H1500" s="20"/>
      <c r="I1500" s="45"/>
      <c r="J1500" s="3"/>
      <c r="K1500" s="5"/>
      <c r="L1500" s="6"/>
      <c r="M1500" s="3"/>
      <c r="O1500" s="2"/>
      <c r="S1500" s="3"/>
      <c r="Y1500" s="3"/>
      <c r="Z1500" s="4" t="str">
        <f>IF(Tabela1[[#This Row],[R.A.E]]="SIM",VLOOKUP(Tabela1[[#This Row],[CLASSIFICAÇÃO]],Lista_Susp_!PRAZO,2,0)+Tabela1[[#This Row],[DATA]],"")</f>
        <v/>
      </c>
      <c r="AA1500" s="11"/>
      <c r="AB1500" s="11"/>
      <c r="AD1500" s="4"/>
      <c r="AE1500" s="3"/>
    </row>
    <row r="1501" spans="1:31" x14ac:dyDescent="0.25">
      <c r="A1501" s="51">
        <v>1500</v>
      </c>
      <c r="C1501" s="35"/>
      <c r="D1501" s="15"/>
      <c r="E1501" s="9"/>
      <c r="F1501" s="33"/>
      <c r="H1501" s="20"/>
      <c r="I1501" s="45"/>
      <c r="J1501" s="3"/>
      <c r="K1501" s="5"/>
      <c r="L1501" s="6"/>
      <c r="M1501" s="3"/>
      <c r="O1501" s="2"/>
      <c r="S1501" s="3"/>
      <c r="Y1501" s="3"/>
      <c r="Z1501" s="4" t="str">
        <f>IF(Tabela1[[#This Row],[R.A.E]]="SIM",VLOOKUP(Tabela1[[#This Row],[CLASSIFICAÇÃO]],Lista_Susp_!PRAZO,2,0)+Tabela1[[#This Row],[DATA]],"")</f>
        <v/>
      </c>
      <c r="AA1501" s="11"/>
      <c r="AB1501" s="11"/>
      <c r="AD1501" s="4"/>
      <c r="AE1501" s="3"/>
    </row>
    <row r="1502" spans="1:31" x14ac:dyDescent="0.25">
      <c r="A1502" s="51">
        <v>1501</v>
      </c>
      <c r="C1502" s="35"/>
      <c r="D1502" s="15"/>
      <c r="E1502" s="9"/>
      <c r="F1502" s="33"/>
      <c r="H1502" s="20"/>
      <c r="I1502" s="45"/>
      <c r="J1502" s="3"/>
      <c r="K1502" s="5"/>
      <c r="L1502" s="6"/>
      <c r="M1502" s="3"/>
      <c r="O1502" s="2"/>
      <c r="S1502" s="3"/>
      <c r="Y1502" s="3"/>
      <c r="Z1502" s="4" t="str">
        <f>IF(Tabela1[[#This Row],[R.A.E]]="SIM",VLOOKUP(Tabela1[[#This Row],[CLASSIFICAÇÃO]],Lista_Susp_!PRAZO,2,0)+Tabela1[[#This Row],[DATA]],"")</f>
        <v/>
      </c>
      <c r="AA1502" s="11"/>
      <c r="AB1502" s="11"/>
      <c r="AD1502" s="4"/>
      <c r="AE1502" s="3"/>
    </row>
    <row r="1503" spans="1:31" x14ac:dyDescent="0.25">
      <c r="A1503" s="51">
        <v>1502</v>
      </c>
      <c r="C1503" s="35"/>
      <c r="D1503" s="15"/>
      <c r="E1503" s="9"/>
      <c r="F1503" s="33"/>
      <c r="H1503" s="20"/>
      <c r="I1503" s="45"/>
      <c r="J1503" s="3"/>
      <c r="K1503" s="5"/>
      <c r="L1503" s="6"/>
      <c r="M1503" s="3"/>
      <c r="O1503" s="2"/>
      <c r="S1503" s="3"/>
      <c r="Y1503" s="3"/>
      <c r="Z1503" s="4" t="str">
        <f>IF(Tabela1[[#This Row],[R.A.E]]="SIM",VLOOKUP(Tabela1[[#This Row],[CLASSIFICAÇÃO]],Lista_Susp_!PRAZO,2,0)+Tabela1[[#This Row],[DATA]],"")</f>
        <v/>
      </c>
      <c r="AA1503" s="11"/>
      <c r="AB1503" s="11"/>
      <c r="AD1503" s="4"/>
      <c r="AE1503" s="3"/>
    </row>
    <row r="1504" spans="1:31" x14ac:dyDescent="0.25">
      <c r="A1504" s="51">
        <v>1503</v>
      </c>
      <c r="C1504" s="35"/>
      <c r="D1504" s="15"/>
      <c r="E1504" s="9"/>
      <c r="F1504" s="33"/>
      <c r="H1504" s="20"/>
      <c r="I1504" s="45"/>
      <c r="J1504" s="3"/>
      <c r="K1504" s="5"/>
      <c r="L1504" s="6"/>
      <c r="M1504" s="3"/>
      <c r="O1504" s="2"/>
      <c r="S1504" s="3"/>
      <c r="Y1504" s="3"/>
      <c r="Z1504" s="4" t="str">
        <f>IF(Tabela1[[#This Row],[R.A.E]]="SIM",VLOOKUP(Tabela1[[#This Row],[CLASSIFICAÇÃO]],Lista_Susp_!PRAZO,2,0)+Tabela1[[#This Row],[DATA]],"")</f>
        <v/>
      </c>
      <c r="AA1504" s="11"/>
      <c r="AB1504" s="11"/>
      <c r="AD1504" s="4"/>
      <c r="AE1504" s="3"/>
    </row>
    <row r="1505" spans="1:31" x14ac:dyDescent="0.25">
      <c r="A1505" s="51">
        <v>1504</v>
      </c>
      <c r="C1505" s="35"/>
      <c r="D1505" s="15"/>
      <c r="E1505" s="9"/>
      <c r="F1505" s="33"/>
      <c r="H1505" s="20"/>
      <c r="I1505" s="45"/>
      <c r="J1505" s="3"/>
      <c r="K1505" s="5"/>
      <c r="L1505" s="6"/>
      <c r="M1505" s="3"/>
      <c r="O1505" s="2"/>
      <c r="S1505" s="3"/>
      <c r="Y1505" s="3"/>
      <c r="Z1505" s="4" t="str">
        <f>IF(Tabela1[[#This Row],[R.A.E]]="SIM",VLOOKUP(Tabela1[[#This Row],[CLASSIFICAÇÃO]],Lista_Susp_!PRAZO,2,0)+Tabela1[[#This Row],[DATA]],"")</f>
        <v/>
      </c>
      <c r="AA1505" s="11"/>
      <c r="AB1505" s="11"/>
      <c r="AD1505" s="4"/>
      <c r="AE1505" s="3"/>
    </row>
    <row r="1506" spans="1:31" x14ac:dyDescent="0.25">
      <c r="A1506" s="51">
        <v>1505</v>
      </c>
      <c r="C1506" s="35"/>
      <c r="D1506" s="15"/>
      <c r="E1506" s="9"/>
      <c r="F1506" s="33"/>
      <c r="H1506" s="20"/>
      <c r="I1506" s="45"/>
      <c r="J1506" s="3"/>
      <c r="K1506" s="5"/>
      <c r="L1506" s="6"/>
      <c r="M1506" s="3"/>
      <c r="O1506" s="2"/>
      <c r="S1506" s="3"/>
      <c r="Y1506" s="3"/>
      <c r="Z1506" s="4" t="str">
        <f>IF(Tabela1[[#This Row],[R.A.E]]="SIM",VLOOKUP(Tabela1[[#This Row],[CLASSIFICAÇÃO]],Lista_Susp_!PRAZO,2,0)+Tabela1[[#This Row],[DATA]],"")</f>
        <v/>
      </c>
      <c r="AA1506" s="11"/>
      <c r="AB1506" s="11"/>
      <c r="AD1506" s="4"/>
      <c r="AE1506" s="3"/>
    </row>
    <row r="1507" spans="1:31" x14ac:dyDescent="0.25">
      <c r="A1507" s="51">
        <v>1506</v>
      </c>
      <c r="C1507" s="35"/>
      <c r="D1507" s="15"/>
      <c r="E1507" s="9"/>
      <c r="F1507" s="33"/>
      <c r="H1507" s="20"/>
      <c r="I1507" s="45"/>
      <c r="J1507" s="3"/>
      <c r="K1507" s="5"/>
      <c r="L1507" s="6"/>
      <c r="M1507" s="3"/>
      <c r="O1507" s="2"/>
      <c r="S1507" s="3"/>
      <c r="Y1507" s="3"/>
      <c r="Z1507" s="4" t="str">
        <f>IF(Tabela1[[#This Row],[R.A.E]]="SIM",VLOOKUP(Tabela1[[#This Row],[CLASSIFICAÇÃO]],Lista_Susp_!PRAZO,2,0)+Tabela1[[#This Row],[DATA]],"")</f>
        <v/>
      </c>
      <c r="AA1507" s="11"/>
      <c r="AB1507" s="11"/>
      <c r="AD1507" s="4"/>
      <c r="AE1507" s="3"/>
    </row>
    <row r="1508" spans="1:31" x14ac:dyDescent="0.25">
      <c r="A1508" s="51">
        <v>1507</v>
      </c>
      <c r="C1508" s="35"/>
      <c r="D1508" s="15"/>
      <c r="E1508" s="9"/>
      <c r="F1508" s="33"/>
      <c r="H1508" s="20"/>
      <c r="I1508" s="45"/>
      <c r="J1508" s="3"/>
      <c r="K1508" s="5"/>
      <c r="L1508" s="6"/>
      <c r="M1508" s="3"/>
      <c r="O1508" s="2"/>
      <c r="S1508" s="3"/>
      <c r="Y1508" s="3"/>
      <c r="Z1508" s="4" t="str">
        <f>IF(Tabela1[[#This Row],[R.A.E]]="SIM",VLOOKUP(Tabela1[[#This Row],[CLASSIFICAÇÃO]],Lista_Susp_!PRAZO,2,0)+Tabela1[[#This Row],[DATA]],"")</f>
        <v/>
      </c>
      <c r="AA1508" s="11"/>
      <c r="AB1508" s="11"/>
      <c r="AD1508" s="4"/>
      <c r="AE1508" s="3"/>
    </row>
    <row r="1509" spans="1:31" x14ac:dyDescent="0.25">
      <c r="A1509" s="51">
        <v>1508</v>
      </c>
      <c r="C1509" s="35"/>
      <c r="D1509" s="15"/>
      <c r="E1509" s="9"/>
      <c r="F1509" s="33"/>
      <c r="H1509" s="20"/>
      <c r="I1509" s="45"/>
      <c r="J1509" s="3"/>
      <c r="K1509" s="5"/>
      <c r="L1509" s="6"/>
      <c r="M1509" s="3"/>
      <c r="O1509" s="2"/>
      <c r="S1509" s="3"/>
      <c r="Y1509" s="3"/>
      <c r="Z1509" s="4" t="str">
        <f>IF(Tabela1[[#This Row],[R.A.E]]="SIM",VLOOKUP(Tabela1[[#This Row],[CLASSIFICAÇÃO]],Lista_Susp_!PRAZO,2,0)+Tabela1[[#This Row],[DATA]],"")</f>
        <v/>
      </c>
      <c r="AA1509" s="11"/>
      <c r="AB1509" s="11"/>
      <c r="AD1509" s="4"/>
      <c r="AE1509" s="3"/>
    </row>
    <row r="1510" spans="1:31" x14ac:dyDescent="0.25">
      <c r="A1510" s="51">
        <v>1509</v>
      </c>
      <c r="C1510" s="35"/>
      <c r="D1510" s="15"/>
      <c r="E1510" s="9"/>
      <c r="F1510" s="33"/>
      <c r="H1510" s="20"/>
      <c r="I1510" s="45"/>
      <c r="J1510" s="3"/>
      <c r="K1510" s="5"/>
      <c r="L1510" s="6"/>
      <c r="M1510" s="3"/>
      <c r="O1510" s="2"/>
      <c r="S1510" s="3"/>
      <c r="Y1510" s="3"/>
      <c r="Z1510" s="4" t="str">
        <f>IF(Tabela1[[#This Row],[R.A.E]]="SIM",VLOOKUP(Tabela1[[#This Row],[CLASSIFICAÇÃO]],Lista_Susp_!PRAZO,2,0)+Tabela1[[#This Row],[DATA]],"")</f>
        <v/>
      </c>
      <c r="AA1510" s="11"/>
      <c r="AB1510" s="11"/>
      <c r="AD1510" s="4"/>
      <c r="AE1510" s="3"/>
    </row>
    <row r="1511" spans="1:31" x14ac:dyDescent="0.25">
      <c r="A1511" s="51">
        <v>1510</v>
      </c>
      <c r="C1511" s="35"/>
      <c r="D1511" s="15"/>
      <c r="E1511" s="9"/>
      <c r="F1511" s="33"/>
      <c r="H1511" s="20"/>
      <c r="I1511" s="45"/>
      <c r="J1511" s="3"/>
      <c r="K1511" s="5"/>
      <c r="L1511" s="6"/>
      <c r="M1511" s="3"/>
      <c r="O1511" s="2"/>
      <c r="S1511" s="3"/>
      <c r="Y1511" s="3"/>
      <c r="Z1511" s="4" t="str">
        <f>IF(Tabela1[[#This Row],[R.A.E]]="SIM",VLOOKUP(Tabela1[[#This Row],[CLASSIFICAÇÃO]],Lista_Susp_!PRAZO,2,0)+Tabela1[[#This Row],[DATA]],"")</f>
        <v/>
      </c>
      <c r="AA1511" s="11"/>
      <c r="AB1511" s="11"/>
      <c r="AD1511" s="4"/>
      <c r="AE1511" s="3"/>
    </row>
    <row r="1512" spans="1:31" x14ac:dyDescent="0.25">
      <c r="A1512" s="51">
        <v>1511</v>
      </c>
      <c r="C1512" s="35"/>
      <c r="D1512" s="15"/>
      <c r="E1512" s="9"/>
      <c r="F1512" s="33"/>
      <c r="H1512" s="20"/>
      <c r="I1512" s="45"/>
      <c r="J1512" s="3"/>
      <c r="K1512" s="5"/>
      <c r="L1512" s="6"/>
      <c r="M1512" s="3"/>
      <c r="O1512" s="2"/>
      <c r="S1512" s="3"/>
      <c r="T1512" s="1"/>
      <c r="Y1512" s="3"/>
      <c r="Z1512" s="4" t="str">
        <f>IF(Tabela1[[#This Row],[R.A.E]]="SIM",VLOOKUP(Tabela1[[#This Row],[CLASSIFICAÇÃO]],Lista_Susp_!PRAZO,2,0)+Tabela1[[#This Row],[DATA]],"")</f>
        <v/>
      </c>
      <c r="AA1512" s="11"/>
      <c r="AB1512" s="11"/>
      <c r="AD1512" s="4"/>
      <c r="AE1512" s="3"/>
    </row>
    <row r="1513" spans="1:31" x14ac:dyDescent="0.25">
      <c r="A1513" s="51">
        <v>1512</v>
      </c>
      <c r="C1513" s="35"/>
      <c r="D1513" s="15"/>
      <c r="E1513" s="9"/>
      <c r="F1513" s="33"/>
      <c r="H1513" s="20"/>
      <c r="I1513" s="45"/>
      <c r="J1513" s="3"/>
      <c r="K1513" s="5"/>
      <c r="L1513" s="6"/>
      <c r="M1513" s="3"/>
      <c r="O1513" s="2"/>
      <c r="S1513" s="3"/>
      <c r="T1513" s="1"/>
      <c r="Y1513" s="3"/>
      <c r="Z1513" s="4" t="str">
        <f>IF(Tabela1[[#This Row],[R.A.E]]="SIM",VLOOKUP(Tabela1[[#This Row],[CLASSIFICAÇÃO]],Lista_Susp_!PRAZO,2,0)+Tabela1[[#This Row],[DATA]],"")</f>
        <v/>
      </c>
      <c r="AA1513" s="11"/>
      <c r="AB1513" s="11"/>
      <c r="AD1513" s="4"/>
      <c r="AE1513" s="3"/>
    </row>
    <row r="1514" spans="1:31" x14ac:dyDescent="0.25">
      <c r="A1514" s="51">
        <v>1513</v>
      </c>
      <c r="C1514" s="35"/>
      <c r="D1514" s="15"/>
      <c r="E1514" s="9"/>
      <c r="F1514" s="33"/>
      <c r="H1514" s="20"/>
      <c r="I1514" s="45"/>
      <c r="J1514" s="3"/>
      <c r="K1514" s="5"/>
      <c r="L1514" s="6"/>
      <c r="M1514" s="3"/>
      <c r="S1514" s="3"/>
      <c r="Y1514" s="3"/>
      <c r="Z1514" s="4" t="str">
        <f>IF(Tabela1[[#This Row],[R.A.E]]="SIM",VLOOKUP(Tabela1[[#This Row],[CLASSIFICAÇÃO]],Lista_Susp_!PRAZO,2,0)+Tabela1[[#This Row],[DATA]],"")</f>
        <v/>
      </c>
      <c r="AA1514" s="11"/>
      <c r="AB1514" s="11"/>
      <c r="AD1514" s="4"/>
      <c r="AE1514" s="3"/>
    </row>
    <row r="1515" spans="1:31" x14ac:dyDescent="0.25">
      <c r="A1515" s="51">
        <v>1514</v>
      </c>
      <c r="C1515" s="35"/>
      <c r="D1515" s="15"/>
      <c r="E1515" s="9"/>
      <c r="F1515" s="33"/>
      <c r="H1515" s="20"/>
      <c r="I1515" s="45"/>
      <c r="J1515" s="3"/>
      <c r="K1515" s="5"/>
      <c r="L1515" s="6"/>
      <c r="M1515" s="3"/>
      <c r="O1515" s="2"/>
      <c r="S1515" s="3"/>
      <c r="T1515" s="1"/>
      <c r="Y1515" s="3"/>
      <c r="Z1515" s="4" t="str">
        <f>IF(Tabela1[[#This Row],[R.A.E]]="SIM",VLOOKUP(Tabela1[[#This Row],[CLASSIFICAÇÃO]],Lista_Susp_!PRAZO,2,0)+Tabela1[[#This Row],[DATA]],"")</f>
        <v/>
      </c>
      <c r="AA1515" s="11"/>
      <c r="AB1515" s="11"/>
      <c r="AD1515" s="4"/>
      <c r="AE1515" s="3"/>
    </row>
    <row r="1516" spans="1:31" x14ac:dyDescent="0.25">
      <c r="A1516" s="51">
        <v>1515</v>
      </c>
      <c r="C1516" s="35"/>
      <c r="D1516" s="15"/>
      <c r="E1516" s="9"/>
      <c r="F1516" s="33"/>
      <c r="H1516" s="20"/>
      <c r="I1516" s="45"/>
      <c r="J1516" s="3"/>
      <c r="K1516" s="5"/>
      <c r="L1516" s="6"/>
      <c r="M1516" s="3"/>
      <c r="O1516" s="2"/>
      <c r="S1516" s="3"/>
      <c r="T1516" s="1"/>
      <c r="Y1516" s="3"/>
      <c r="Z1516" s="4" t="str">
        <f>IF(Tabela1[[#This Row],[R.A.E]]="SIM",VLOOKUP(Tabela1[[#This Row],[CLASSIFICAÇÃO]],Lista_Susp_!PRAZO,2,0)+Tabela1[[#This Row],[DATA]],"")</f>
        <v/>
      </c>
      <c r="AA1516" s="11"/>
      <c r="AB1516" s="11"/>
      <c r="AD1516" s="4"/>
      <c r="AE1516" s="3"/>
    </row>
    <row r="1517" spans="1:31" ht="36.75" customHeight="1" x14ac:dyDescent="0.25">
      <c r="A1517" s="62">
        <v>1516</v>
      </c>
      <c r="C1517" s="35"/>
      <c r="D1517" s="15"/>
      <c r="E1517" s="9"/>
      <c r="F1517" s="33"/>
      <c r="H1517" s="20"/>
      <c r="I1517" s="45"/>
      <c r="J1517" s="3"/>
      <c r="K1517" s="5"/>
      <c r="L1517" s="6"/>
      <c r="M1517" s="3"/>
      <c r="O1517" s="2"/>
      <c r="S1517" s="3"/>
      <c r="Y1517" s="3"/>
      <c r="Z1517" s="4" t="str">
        <f>IF(Tabela1[[#This Row],[R.A.E]]="SIM",VLOOKUP(Tabela1[[#This Row],[CLASSIFICAÇÃO]],Lista_Susp_!PRAZO,2,0)+Tabela1[[#This Row],[DATA]],"")</f>
        <v/>
      </c>
      <c r="AA1517" s="11"/>
      <c r="AB1517" s="11"/>
      <c r="AD1517" s="4"/>
      <c r="AE1517" s="3"/>
    </row>
    <row r="1518" spans="1:31" x14ac:dyDescent="0.25">
      <c r="A1518" s="51">
        <v>1517</v>
      </c>
      <c r="C1518" s="35"/>
      <c r="D1518" s="15"/>
      <c r="E1518" s="9"/>
      <c r="F1518" s="33"/>
      <c r="H1518" s="20"/>
      <c r="I1518" s="45"/>
      <c r="J1518" s="3"/>
      <c r="K1518" s="5"/>
      <c r="L1518" s="6"/>
      <c r="M1518" s="3"/>
      <c r="O1518" s="2"/>
      <c r="S1518" s="3"/>
      <c r="Y1518" s="3"/>
      <c r="Z1518" s="4" t="str">
        <f>IF(Tabela1[[#This Row],[R.A.E]]="SIM",VLOOKUP(Tabela1[[#This Row],[CLASSIFICAÇÃO]],Lista_Susp_!PRAZO,2,0)+Tabela1[[#This Row],[DATA]],"")</f>
        <v/>
      </c>
      <c r="AA1518" s="11"/>
      <c r="AB1518" s="11"/>
      <c r="AD1518" s="4"/>
      <c r="AE1518" s="3"/>
    </row>
    <row r="1519" spans="1:31" x14ac:dyDescent="0.25">
      <c r="A1519" s="62">
        <v>1518</v>
      </c>
      <c r="C1519" s="35"/>
      <c r="D1519" s="15"/>
      <c r="E1519" s="9"/>
      <c r="F1519" s="33"/>
      <c r="H1519" s="20"/>
      <c r="I1519" s="45"/>
      <c r="J1519" s="3"/>
      <c r="K1519" s="5"/>
      <c r="L1519" s="6"/>
      <c r="M1519" s="3"/>
      <c r="O1519" s="2"/>
      <c r="S1519" s="3"/>
      <c r="T1519" s="1"/>
      <c r="Y1519" s="3"/>
      <c r="Z1519" s="4" t="str">
        <f>IF(Tabela1[[#This Row],[R.A.E]]="SIM",VLOOKUP(Tabela1[[#This Row],[CLASSIFICAÇÃO]],Lista_Susp_!PRAZO,2,0)+Tabela1[[#This Row],[DATA]],"")</f>
        <v/>
      </c>
      <c r="AA1519" s="11"/>
      <c r="AB1519" s="11"/>
      <c r="AD1519" s="4"/>
      <c r="AE1519" s="3"/>
    </row>
    <row r="1520" spans="1:31" x14ac:dyDescent="0.25">
      <c r="A1520" s="62">
        <v>1519</v>
      </c>
      <c r="C1520" s="35"/>
      <c r="D1520" s="15"/>
      <c r="E1520" s="9"/>
      <c r="F1520" s="33"/>
      <c r="H1520" s="20"/>
      <c r="I1520" s="45"/>
      <c r="J1520" s="3"/>
      <c r="K1520" s="5"/>
      <c r="L1520" s="6"/>
      <c r="M1520" s="3"/>
      <c r="O1520" s="2"/>
      <c r="S1520" s="3"/>
      <c r="T1520" s="1"/>
      <c r="Y1520" s="3"/>
      <c r="Z1520" s="4" t="str">
        <f>IF(Tabela1[[#This Row],[R.A.E]]="SIM",VLOOKUP(Tabela1[[#This Row],[CLASSIFICAÇÃO]],Lista_Susp_!PRAZO,2,0)+Tabela1[[#This Row],[DATA]],"")</f>
        <v/>
      </c>
      <c r="AA1520" s="11"/>
      <c r="AB1520" s="11"/>
      <c r="AD1520" s="4"/>
      <c r="AE1520" s="3"/>
    </row>
    <row r="1521" spans="1:31" x14ac:dyDescent="0.25">
      <c r="A1521" s="51">
        <v>1520</v>
      </c>
      <c r="C1521" s="35"/>
      <c r="D1521" s="15"/>
      <c r="E1521" s="9"/>
      <c r="F1521" s="33"/>
      <c r="H1521" s="20"/>
      <c r="I1521" s="45"/>
      <c r="J1521" s="3"/>
      <c r="K1521" s="5"/>
      <c r="L1521" s="6"/>
      <c r="M1521" s="3"/>
      <c r="O1521" s="2"/>
      <c r="S1521" s="3"/>
      <c r="T1521" s="1"/>
      <c r="Y1521" s="3"/>
      <c r="Z1521" s="4" t="str">
        <f>IF(Tabela1[[#This Row],[R.A.E]]="SIM",VLOOKUP(Tabela1[[#This Row],[CLASSIFICAÇÃO]],Lista_Susp_!PRAZO,2,0)+Tabela1[[#This Row],[DATA]],"")</f>
        <v/>
      </c>
      <c r="AA1521" s="11"/>
      <c r="AB1521" s="11"/>
      <c r="AD1521" s="4"/>
      <c r="AE1521" s="3"/>
    </row>
    <row r="1522" spans="1:31" x14ac:dyDescent="0.25">
      <c r="A1522" s="51">
        <v>1521</v>
      </c>
      <c r="C1522" s="35"/>
      <c r="D1522" s="15"/>
      <c r="E1522" s="9"/>
      <c r="F1522" s="33"/>
      <c r="H1522" s="20"/>
      <c r="I1522" s="45"/>
      <c r="J1522" s="3"/>
      <c r="K1522" s="5"/>
      <c r="L1522" s="6"/>
      <c r="M1522" s="3"/>
      <c r="O1522" s="2"/>
      <c r="S1522" s="3"/>
      <c r="T1522" s="1"/>
      <c r="Y1522" s="3"/>
      <c r="Z1522" s="4" t="str">
        <f>IF(Tabela1[[#This Row],[R.A.E]]="SIM",VLOOKUP(Tabela1[[#This Row],[CLASSIFICAÇÃO]],Lista_Susp_!PRAZO,2,0)+Tabela1[[#This Row],[DATA]],"")</f>
        <v/>
      </c>
      <c r="AA1522" s="11"/>
      <c r="AB1522" s="11"/>
      <c r="AD1522" s="4"/>
      <c r="AE1522" s="3"/>
    </row>
    <row r="1523" spans="1:31" x14ac:dyDescent="0.25">
      <c r="A1523" s="51">
        <v>1522</v>
      </c>
      <c r="C1523" s="35"/>
      <c r="D1523" s="15"/>
      <c r="E1523" s="9"/>
      <c r="F1523" s="33"/>
      <c r="H1523" s="20"/>
      <c r="I1523" s="45"/>
      <c r="J1523" s="3"/>
      <c r="K1523" s="5"/>
      <c r="L1523" s="6"/>
      <c r="M1523" s="3"/>
      <c r="O1523" s="2"/>
      <c r="S1523" s="3"/>
      <c r="Y1523" s="3"/>
      <c r="Z1523" s="4" t="str">
        <f>IF(Tabela1[[#This Row],[R.A.E]]="SIM",VLOOKUP(Tabela1[[#This Row],[CLASSIFICAÇÃO]],Lista_Susp_!PRAZO,2,0)+Tabela1[[#This Row],[DATA]],"")</f>
        <v/>
      </c>
      <c r="AA1523" s="11"/>
      <c r="AB1523" s="11"/>
      <c r="AD1523" s="4"/>
      <c r="AE1523" s="3"/>
    </row>
    <row r="1524" spans="1:31" x14ac:dyDescent="0.25">
      <c r="A1524" s="51">
        <v>1523</v>
      </c>
      <c r="C1524" s="35"/>
      <c r="D1524" s="15"/>
      <c r="E1524" s="9"/>
      <c r="F1524" s="33"/>
      <c r="H1524" s="20"/>
      <c r="I1524" s="45"/>
      <c r="J1524" s="3"/>
      <c r="K1524" s="5"/>
      <c r="L1524" s="6"/>
      <c r="M1524" s="3"/>
      <c r="O1524" s="2"/>
      <c r="S1524" s="3"/>
      <c r="Y1524" s="3"/>
      <c r="Z1524" s="4" t="str">
        <f>IF(Tabela1[[#This Row],[R.A.E]]="SIM",VLOOKUP(Tabela1[[#This Row],[CLASSIFICAÇÃO]],Lista_Susp_!PRAZO,2,0)+Tabela1[[#This Row],[DATA]],"")</f>
        <v/>
      </c>
      <c r="AA1524" s="11"/>
      <c r="AB1524" s="11"/>
      <c r="AD1524" s="4"/>
      <c r="AE1524" s="3"/>
    </row>
    <row r="1525" spans="1:31" x14ac:dyDescent="0.25">
      <c r="A1525" s="51">
        <v>1524</v>
      </c>
      <c r="C1525" s="35"/>
      <c r="D1525" s="15"/>
      <c r="E1525" s="9"/>
      <c r="F1525" s="33"/>
      <c r="H1525" s="20"/>
      <c r="I1525" s="45"/>
      <c r="J1525" s="3"/>
      <c r="K1525" s="5"/>
      <c r="L1525" s="6"/>
      <c r="M1525" s="3"/>
      <c r="O1525" s="2"/>
      <c r="S1525" s="3"/>
      <c r="T1525" s="1"/>
      <c r="Y1525" s="3"/>
      <c r="Z1525" s="4" t="str">
        <f>IF(Tabela1[[#This Row],[R.A.E]]="SIM",VLOOKUP(Tabela1[[#This Row],[CLASSIFICAÇÃO]],Lista_Susp_!PRAZO,2,0)+Tabela1[[#This Row],[DATA]],"")</f>
        <v/>
      </c>
      <c r="AA1525" s="11"/>
      <c r="AB1525" s="11"/>
      <c r="AD1525" s="4"/>
      <c r="AE1525" s="3"/>
    </row>
    <row r="1526" spans="1:31" x14ac:dyDescent="0.25">
      <c r="A1526" s="51">
        <v>1525</v>
      </c>
      <c r="C1526" s="35"/>
      <c r="D1526" s="15"/>
      <c r="E1526" s="9"/>
      <c r="F1526" s="33"/>
      <c r="H1526" s="20"/>
      <c r="I1526" s="45"/>
      <c r="J1526" s="3"/>
      <c r="K1526" s="5"/>
      <c r="L1526" s="6"/>
      <c r="M1526" s="3"/>
      <c r="O1526" s="2"/>
      <c r="S1526" s="3"/>
      <c r="T1526" s="1"/>
      <c r="Y1526" s="3"/>
      <c r="Z1526" s="4" t="str">
        <f>IF(Tabela1[[#This Row],[R.A.E]]="SIM",VLOOKUP(Tabela1[[#This Row],[CLASSIFICAÇÃO]],Lista_Susp_!PRAZO,2,0)+Tabela1[[#This Row],[DATA]],"")</f>
        <v/>
      </c>
      <c r="AA1526" s="11"/>
      <c r="AB1526" s="11"/>
      <c r="AD1526" s="4"/>
      <c r="AE1526" s="3"/>
    </row>
    <row r="1527" spans="1:31" x14ac:dyDescent="0.25">
      <c r="A1527" s="51">
        <v>1526</v>
      </c>
      <c r="C1527" s="35"/>
      <c r="D1527" s="15"/>
      <c r="E1527" s="9"/>
      <c r="F1527" s="33"/>
      <c r="H1527" s="20"/>
      <c r="I1527" s="45"/>
      <c r="J1527" s="3"/>
      <c r="K1527" s="5"/>
      <c r="L1527" s="6"/>
      <c r="M1527" s="3"/>
      <c r="O1527" s="2"/>
      <c r="S1527" s="3"/>
      <c r="Y1527" s="3"/>
      <c r="Z1527" s="4" t="str">
        <f>IF(Tabela1[[#This Row],[R.A.E]]="SIM",VLOOKUP(Tabela1[[#This Row],[CLASSIFICAÇÃO]],Lista_Susp_!PRAZO,2,0)+Tabela1[[#This Row],[DATA]],"")</f>
        <v/>
      </c>
      <c r="AA1527" s="11"/>
      <c r="AB1527" s="11"/>
      <c r="AD1527" s="4"/>
      <c r="AE1527" s="3"/>
    </row>
    <row r="1528" spans="1:31" x14ac:dyDescent="0.25">
      <c r="A1528" s="62">
        <v>1527</v>
      </c>
      <c r="C1528" s="35"/>
      <c r="D1528" s="15"/>
      <c r="E1528" s="9"/>
      <c r="F1528" s="33"/>
      <c r="H1528" s="20"/>
      <c r="I1528" s="45"/>
      <c r="J1528" s="3"/>
      <c r="K1528" s="5"/>
      <c r="L1528" s="6"/>
      <c r="M1528" s="3"/>
      <c r="O1528" s="2"/>
      <c r="S1528" s="3"/>
      <c r="T1528" s="1"/>
      <c r="Y1528" s="3"/>
      <c r="Z1528" s="4" t="str">
        <f>IF(Tabela1[[#This Row],[R.A.E]]="SIM",VLOOKUP(Tabela1[[#This Row],[CLASSIFICAÇÃO]],Lista_Susp_!PRAZO,2,0)+Tabela1[[#This Row],[DATA]],"")</f>
        <v/>
      </c>
      <c r="AA1528" s="11"/>
      <c r="AB1528" s="11"/>
      <c r="AD1528" s="4"/>
      <c r="AE1528" s="3"/>
    </row>
    <row r="1529" spans="1:31" x14ac:dyDescent="0.25">
      <c r="A1529" s="51">
        <v>1528</v>
      </c>
      <c r="C1529" s="35"/>
      <c r="D1529" s="15"/>
      <c r="E1529" s="9"/>
      <c r="F1529" s="33"/>
      <c r="H1529" s="20"/>
      <c r="I1529" s="45"/>
      <c r="J1529" s="3"/>
      <c r="K1529" s="5"/>
      <c r="L1529" s="6"/>
      <c r="M1529" s="3"/>
      <c r="O1529" s="2"/>
      <c r="S1529" s="3"/>
      <c r="Y1529" s="3"/>
      <c r="Z1529" s="4" t="str">
        <f>IF(Tabela1[[#This Row],[R.A.E]]="SIM",VLOOKUP(Tabela1[[#This Row],[CLASSIFICAÇÃO]],Lista_Susp_!PRAZO,2,0)+Tabela1[[#This Row],[DATA]],"")</f>
        <v/>
      </c>
      <c r="AA1529" s="11"/>
      <c r="AB1529" s="11"/>
      <c r="AD1529" s="4"/>
      <c r="AE1529" s="3"/>
    </row>
    <row r="1530" spans="1:31" x14ac:dyDescent="0.25">
      <c r="A1530" s="51">
        <v>1529</v>
      </c>
      <c r="C1530" s="35"/>
      <c r="D1530" s="15"/>
      <c r="E1530" s="9"/>
      <c r="F1530" s="33"/>
      <c r="H1530" s="20"/>
      <c r="I1530" s="45"/>
      <c r="J1530" s="3"/>
      <c r="K1530" s="5"/>
      <c r="L1530" s="6"/>
      <c r="M1530" s="3"/>
      <c r="O1530" s="2"/>
      <c r="S1530" s="3"/>
      <c r="Y1530" s="3"/>
      <c r="Z1530" s="4" t="str">
        <f>IF(Tabela1[[#This Row],[R.A.E]]="SIM",VLOOKUP(Tabela1[[#This Row],[CLASSIFICAÇÃO]],Lista_Susp_!PRAZO,2,0)+Tabela1[[#This Row],[DATA]],"")</f>
        <v/>
      </c>
      <c r="AA1530" s="11"/>
      <c r="AB1530" s="11"/>
      <c r="AD1530" s="4"/>
      <c r="AE1530" s="3"/>
    </row>
    <row r="1531" spans="1:31" x14ac:dyDescent="0.25">
      <c r="A1531" s="62">
        <v>1530</v>
      </c>
      <c r="C1531" s="35"/>
      <c r="D1531" s="15"/>
      <c r="E1531" s="9"/>
      <c r="F1531" s="33"/>
      <c r="H1531" s="20"/>
      <c r="I1531" s="45"/>
      <c r="J1531" s="3"/>
      <c r="K1531" s="5"/>
      <c r="L1531" s="6"/>
      <c r="M1531" s="3"/>
      <c r="O1531" s="2"/>
      <c r="S1531" s="3"/>
      <c r="Y1531" s="3"/>
      <c r="Z1531" s="4" t="str">
        <f>IF(Tabela1[[#This Row],[R.A.E]]="SIM",VLOOKUP(Tabela1[[#This Row],[CLASSIFICAÇÃO]],Lista_Susp_!PRAZO,2,0)+Tabela1[[#This Row],[DATA]],"")</f>
        <v/>
      </c>
      <c r="AA1531" s="11"/>
      <c r="AB1531" s="11"/>
      <c r="AD1531" s="4"/>
      <c r="AE1531" s="3"/>
    </row>
    <row r="1532" spans="1:31" x14ac:dyDescent="0.25">
      <c r="A1532" s="51">
        <v>1531</v>
      </c>
      <c r="C1532" s="35"/>
      <c r="D1532" s="15"/>
      <c r="E1532" s="9"/>
      <c r="F1532" s="33"/>
      <c r="H1532" s="20"/>
      <c r="I1532" s="45"/>
      <c r="J1532" s="3"/>
      <c r="K1532" s="5"/>
      <c r="L1532" s="6"/>
      <c r="M1532" s="3"/>
      <c r="O1532" s="2"/>
      <c r="S1532" s="3"/>
      <c r="Y1532" s="3"/>
      <c r="Z1532" s="4" t="str">
        <f>IF(Tabela1[[#This Row],[R.A.E]]="SIM",VLOOKUP(Tabela1[[#This Row],[CLASSIFICAÇÃO]],Lista_Susp_!PRAZO,2,0)+Tabela1[[#This Row],[DATA]],"")</f>
        <v/>
      </c>
      <c r="AA1532" s="11"/>
      <c r="AB1532" s="11"/>
      <c r="AD1532" s="4"/>
      <c r="AE1532" s="3"/>
    </row>
    <row r="1533" spans="1:31" x14ac:dyDescent="0.25">
      <c r="A1533" s="51">
        <v>1532</v>
      </c>
      <c r="C1533" s="35"/>
      <c r="D1533" s="15"/>
      <c r="E1533" s="9"/>
      <c r="F1533" s="33"/>
      <c r="H1533" s="20"/>
      <c r="I1533" s="45"/>
      <c r="J1533" s="3"/>
      <c r="K1533" s="5"/>
      <c r="L1533" s="6"/>
      <c r="M1533" s="3"/>
      <c r="O1533" s="2"/>
      <c r="S1533" s="3"/>
      <c r="Y1533" s="3"/>
      <c r="Z1533" s="4" t="str">
        <f>IF(Tabela1[[#This Row],[R.A.E]]="SIM",VLOOKUP(Tabela1[[#This Row],[CLASSIFICAÇÃO]],Lista_Susp_!PRAZO,2,0)+Tabela1[[#This Row],[DATA]],"")</f>
        <v/>
      </c>
      <c r="AA1533" s="11"/>
      <c r="AB1533" s="11"/>
      <c r="AD1533" s="4"/>
      <c r="AE1533" s="3"/>
    </row>
    <row r="1534" spans="1:31" x14ac:dyDescent="0.25">
      <c r="A1534" s="51">
        <v>1533</v>
      </c>
      <c r="C1534" s="35"/>
      <c r="D1534" s="15"/>
      <c r="E1534" s="9"/>
      <c r="F1534" s="33"/>
      <c r="H1534" s="20"/>
      <c r="I1534" s="45"/>
      <c r="J1534" s="3"/>
      <c r="K1534" s="5"/>
      <c r="L1534" s="6"/>
      <c r="M1534" s="3"/>
      <c r="O1534" s="2"/>
      <c r="S1534" s="3"/>
      <c r="Y1534" s="3"/>
      <c r="Z1534" s="4" t="str">
        <f>IF(Tabela1[[#This Row],[R.A.E]]="SIM",VLOOKUP(Tabela1[[#This Row],[CLASSIFICAÇÃO]],Lista_Susp_!PRAZO,2,0)+Tabela1[[#This Row],[DATA]],"")</f>
        <v/>
      </c>
      <c r="AA1534" s="11"/>
      <c r="AB1534" s="11"/>
      <c r="AD1534" s="4"/>
      <c r="AE1534" s="3"/>
    </row>
    <row r="1535" spans="1:31" x14ac:dyDescent="0.25">
      <c r="A1535" s="51">
        <v>1534</v>
      </c>
      <c r="C1535" s="35"/>
      <c r="D1535" s="15"/>
      <c r="E1535" s="9"/>
      <c r="F1535" s="33"/>
      <c r="H1535" s="20"/>
      <c r="I1535" s="45"/>
      <c r="J1535" s="3"/>
      <c r="K1535" s="5"/>
      <c r="L1535" s="6"/>
      <c r="M1535" s="3"/>
      <c r="O1535" s="2"/>
      <c r="S1535" s="3"/>
      <c r="T1535" s="1"/>
      <c r="Y1535" s="3"/>
      <c r="Z1535" s="4" t="str">
        <f>IF(Tabela1[[#This Row],[R.A.E]]="SIM",VLOOKUP(Tabela1[[#This Row],[CLASSIFICAÇÃO]],Lista_Susp_!PRAZO,2,0)+Tabela1[[#This Row],[DATA]],"")</f>
        <v/>
      </c>
      <c r="AA1535" s="11"/>
      <c r="AB1535" s="11"/>
      <c r="AD1535" s="4"/>
      <c r="AE1535" s="3"/>
    </row>
    <row r="1536" spans="1:31" x14ac:dyDescent="0.25">
      <c r="A1536" s="51">
        <v>1535</v>
      </c>
      <c r="C1536" s="35"/>
      <c r="D1536" s="15"/>
      <c r="E1536" s="9"/>
      <c r="F1536" s="33"/>
      <c r="H1536" s="20"/>
      <c r="I1536" s="45"/>
      <c r="J1536" s="3"/>
      <c r="K1536" s="5"/>
      <c r="L1536" s="6"/>
      <c r="M1536" s="3"/>
      <c r="O1536" s="2"/>
      <c r="S1536" s="3"/>
      <c r="Y1536" s="3"/>
      <c r="Z1536" s="4" t="str">
        <f>IF(Tabela1[[#This Row],[R.A.E]]="SIM",VLOOKUP(Tabela1[[#This Row],[CLASSIFICAÇÃO]],Lista_Susp_!PRAZO,2,0)+Tabela1[[#This Row],[DATA]],"")</f>
        <v/>
      </c>
      <c r="AA1536" s="11"/>
      <c r="AB1536" s="11"/>
      <c r="AD1536" s="4"/>
      <c r="AE1536" s="3"/>
    </row>
    <row r="1537" spans="1:31" x14ac:dyDescent="0.25">
      <c r="A1537" s="62">
        <v>1536</v>
      </c>
      <c r="C1537" s="35"/>
      <c r="D1537" s="15"/>
      <c r="E1537" s="9"/>
      <c r="F1537" s="33"/>
      <c r="H1537" s="20"/>
      <c r="I1537" s="45"/>
      <c r="J1537" s="3"/>
      <c r="K1537" s="5"/>
      <c r="L1537" s="6"/>
      <c r="M1537" s="3"/>
      <c r="O1537" s="2"/>
      <c r="S1537" s="3"/>
      <c r="Y1537" s="3"/>
      <c r="Z1537" s="4" t="str">
        <f>IF(Tabela1[[#This Row],[R.A.E]]="SIM",VLOOKUP(Tabela1[[#This Row],[CLASSIFICAÇÃO]],Lista_Susp_!PRAZO,2,0)+Tabela1[[#This Row],[DATA]],"")</f>
        <v/>
      </c>
      <c r="AA1537" s="11"/>
      <c r="AB1537" s="11"/>
      <c r="AD1537" s="4"/>
      <c r="AE1537" s="3"/>
    </row>
    <row r="1538" spans="1:31" ht="17.25" customHeight="1" x14ac:dyDescent="0.25">
      <c r="A1538" s="51">
        <v>1537</v>
      </c>
      <c r="C1538" s="35"/>
      <c r="D1538" s="15"/>
      <c r="E1538" s="9"/>
      <c r="F1538" s="33"/>
      <c r="H1538" s="20"/>
      <c r="I1538" s="45"/>
      <c r="J1538" s="3"/>
      <c r="K1538" s="5"/>
      <c r="L1538" s="6"/>
      <c r="M1538" s="3"/>
      <c r="O1538" s="2"/>
      <c r="S1538" s="3"/>
      <c r="T1538" s="1"/>
      <c r="Y1538" s="3"/>
      <c r="Z1538" s="4" t="str">
        <f>IF(Tabela1[[#This Row],[R.A.E]]="SIM",VLOOKUP(Tabela1[[#This Row],[CLASSIFICAÇÃO]],Lista_Susp_!PRAZO,2,0)+Tabela1[[#This Row],[DATA]],"")</f>
        <v/>
      </c>
      <c r="AA1538" s="11"/>
      <c r="AB1538" s="11"/>
      <c r="AD1538" s="4"/>
      <c r="AE1538" s="3"/>
    </row>
    <row r="1539" spans="1:31" x14ac:dyDescent="0.25">
      <c r="A1539" s="51">
        <v>1538</v>
      </c>
      <c r="C1539" s="35"/>
      <c r="D1539" s="15"/>
      <c r="E1539" s="9"/>
      <c r="F1539" s="33"/>
      <c r="H1539" s="20"/>
      <c r="I1539" s="45"/>
      <c r="J1539" s="3"/>
      <c r="K1539" s="5"/>
      <c r="L1539" s="6"/>
      <c r="M1539" s="3"/>
      <c r="O1539" s="2"/>
      <c r="S1539" s="3"/>
      <c r="T1539" s="1"/>
      <c r="Y1539" s="3"/>
      <c r="Z1539" s="4" t="str">
        <f>IF(Tabela1[[#This Row],[R.A.E]]="SIM",VLOOKUP(Tabela1[[#This Row],[CLASSIFICAÇÃO]],Lista_Susp_!PRAZO,2,0)+Tabela1[[#This Row],[DATA]],"")</f>
        <v/>
      </c>
      <c r="AA1539" s="11"/>
      <c r="AB1539" s="11"/>
      <c r="AD1539" s="4"/>
      <c r="AE1539" s="3"/>
    </row>
    <row r="1540" spans="1:31" x14ac:dyDescent="0.25">
      <c r="A1540" s="51">
        <v>1539</v>
      </c>
      <c r="C1540" s="35"/>
      <c r="D1540" s="15"/>
      <c r="E1540" s="9"/>
      <c r="F1540" s="33"/>
      <c r="H1540" s="20"/>
      <c r="I1540" s="1"/>
      <c r="J1540" s="3"/>
      <c r="K1540" s="5"/>
      <c r="L1540" s="6"/>
      <c r="M1540" s="3"/>
      <c r="O1540" s="2"/>
      <c r="S1540" s="3"/>
      <c r="Y1540" s="3"/>
      <c r="Z1540" s="4" t="str">
        <f>IF(Tabela1[[#This Row],[R.A.E]]="SIM",VLOOKUP(Tabela1[[#This Row],[CLASSIFICAÇÃO]],Lista_Susp_!PRAZO,2,0)+Tabela1[[#This Row],[DATA]],"")</f>
        <v/>
      </c>
      <c r="AA1540" s="11"/>
      <c r="AB1540" s="11"/>
      <c r="AD1540" s="4"/>
      <c r="AE1540" s="3"/>
    </row>
    <row r="1541" spans="1:31" x14ac:dyDescent="0.25">
      <c r="A1541" s="51">
        <v>1540</v>
      </c>
      <c r="C1541" s="35"/>
      <c r="D1541" s="15"/>
      <c r="E1541" s="9"/>
      <c r="F1541" s="33"/>
      <c r="H1541" s="20"/>
      <c r="I1541" s="1"/>
      <c r="J1541" s="3"/>
      <c r="K1541" s="5"/>
      <c r="L1541" s="6"/>
      <c r="M1541" s="3"/>
      <c r="O1541" s="2"/>
      <c r="S1541" s="3"/>
      <c r="Y1541" s="3"/>
      <c r="Z1541" s="4" t="str">
        <f>IF(Tabela1[[#This Row],[R.A.E]]="SIM",VLOOKUP(Tabela1[[#This Row],[CLASSIFICAÇÃO]],Lista_Susp_!PRAZO,2,0)+Tabela1[[#This Row],[DATA]],"")</f>
        <v/>
      </c>
      <c r="AA1541" s="11"/>
      <c r="AB1541" s="11"/>
      <c r="AD1541" s="4"/>
      <c r="AE1541" s="3"/>
    </row>
    <row r="1542" spans="1:31" x14ac:dyDescent="0.25">
      <c r="A1542" s="51">
        <v>1541</v>
      </c>
      <c r="C1542" s="35"/>
      <c r="D1542" s="15"/>
      <c r="E1542" s="9"/>
      <c r="F1542" s="33"/>
      <c r="H1542" s="20"/>
      <c r="I1542" s="1"/>
      <c r="J1542" s="3"/>
      <c r="K1542" s="5"/>
      <c r="L1542" s="6"/>
      <c r="M1542" s="3"/>
      <c r="O1542" s="2"/>
      <c r="S1542" s="3"/>
      <c r="Y1542" s="3"/>
      <c r="Z1542" s="4" t="str">
        <f>IF(Tabela1[[#This Row],[R.A.E]]="SIM",VLOOKUP(Tabela1[[#This Row],[CLASSIFICAÇÃO]],Lista_Susp_!PRAZO,2,0)+Tabela1[[#This Row],[DATA]],"")</f>
        <v/>
      </c>
      <c r="AA1542" s="11"/>
      <c r="AB1542" s="11"/>
      <c r="AD1542" s="4"/>
      <c r="AE1542" s="3"/>
    </row>
    <row r="1543" spans="1:31" x14ac:dyDescent="0.25">
      <c r="A1543" s="51">
        <v>1542</v>
      </c>
      <c r="C1543" s="35"/>
      <c r="D1543" s="15"/>
      <c r="E1543" s="9"/>
      <c r="F1543" s="33"/>
      <c r="H1543" s="20"/>
      <c r="I1543" s="45"/>
      <c r="J1543" s="3"/>
      <c r="K1543" s="5"/>
      <c r="L1543" s="6"/>
      <c r="M1543" s="3"/>
      <c r="O1543" s="2"/>
      <c r="S1543" s="3"/>
      <c r="Y1543" s="3"/>
      <c r="Z1543" s="4" t="str">
        <f>IF(Tabela1[[#This Row],[R.A.E]]="SIM",VLOOKUP(Tabela1[[#This Row],[CLASSIFICAÇÃO]],Lista_Susp_!PRAZO,2,0)+Tabela1[[#This Row],[DATA]],"")</f>
        <v/>
      </c>
      <c r="AA1543" s="11"/>
      <c r="AB1543" s="11"/>
      <c r="AD1543" s="4"/>
      <c r="AE1543" s="3"/>
    </row>
    <row r="1544" spans="1:31" x14ac:dyDescent="0.25">
      <c r="A1544" s="51">
        <v>1543</v>
      </c>
      <c r="C1544" s="35"/>
      <c r="D1544" s="15"/>
      <c r="E1544" s="9"/>
      <c r="F1544" s="33"/>
      <c r="H1544" s="20"/>
      <c r="I1544" s="1"/>
      <c r="J1544" s="3"/>
      <c r="K1544" s="5"/>
      <c r="L1544" s="6"/>
      <c r="M1544" s="3"/>
      <c r="O1544" s="2"/>
      <c r="S1544" s="3"/>
      <c r="Y1544" s="3"/>
      <c r="Z1544" s="4" t="str">
        <f>IF(Tabela1[[#This Row],[R.A.E]]="SIM",VLOOKUP(Tabela1[[#This Row],[CLASSIFICAÇÃO]],Lista_Susp_!PRAZO,2,0)+Tabela1[[#This Row],[DATA]],"")</f>
        <v/>
      </c>
      <c r="AA1544" s="11"/>
      <c r="AB1544" s="11"/>
      <c r="AD1544" s="4"/>
      <c r="AE1544" s="3"/>
    </row>
    <row r="1545" spans="1:31" x14ac:dyDescent="0.25">
      <c r="A1545" s="51">
        <v>1544</v>
      </c>
      <c r="C1545" s="35"/>
      <c r="D1545" s="15"/>
      <c r="E1545" s="9"/>
      <c r="F1545" s="33"/>
      <c r="H1545" s="20"/>
      <c r="I1545" s="1"/>
      <c r="J1545" s="3"/>
      <c r="K1545" s="5"/>
      <c r="L1545" s="6"/>
      <c r="M1545" s="3"/>
      <c r="O1545" s="2"/>
      <c r="S1545" s="3"/>
      <c r="Y1545" s="3"/>
      <c r="Z1545" s="4" t="str">
        <f>IF(Tabela1[[#This Row],[R.A.E]]="SIM",VLOOKUP(Tabela1[[#This Row],[CLASSIFICAÇÃO]],Lista_Susp_!PRAZO,2,0)+Tabela1[[#This Row],[DATA]],"")</f>
        <v/>
      </c>
      <c r="AA1545" s="11"/>
      <c r="AB1545" s="11"/>
      <c r="AD1545" s="4"/>
      <c r="AE1545" s="3"/>
    </row>
    <row r="1546" spans="1:31" x14ac:dyDescent="0.25">
      <c r="A1546" s="51">
        <v>1545</v>
      </c>
      <c r="C1546" s="35"/>
      <c r="D1546" s="15"/>
      <c r="E1546" s="9"/>
      <c r="F1546" s="33"/>
      <c r="H1546" s="20"/>
      <c r="I1546" s="1"/>
      <c r="J1546" s="3"/>
      <c r="K1546" s="5"/>
      <c r="L1546" s="6"/>
      <c r="M1546" s="3"/>
      <c r="O1546" s="2"/>
      <c r="S1546" s="3"/>
      <c r="Y1546" s="3"/>
      <c r="Z1546" s="4" t="str">
        <f>IF(Tabela1[[#This Row],[R.A.E]]="SIM",VLOOKUP(Tabela1[[#This Row],[CLASSIFICAÇÃO]],Lista_Susp_!PRAZO,2,0)+Tabela1[[#This Row],[DATA]],"")</f>
        <v/>
      </c>
      <c r="AA1546" s="11"/>
      <c r="AB1546" s="11"/>
      <c r="AD1546" s="4"/>
      <c r="AE1546" s="3"/>
    </row>
    <row r="1547" spans="1:31" x14ac:dyDescent="0.25">
      <c r="A1547" s="62">
        <v>1546</v>
      </c>
      <c r="C1547" s="35"/>
      <c r="D1547" s="15"/>
      <c r="E1547" s="9"/>
      <c r="F1547" s="33"/>
      <c r="H1547" s="20"/>
      <c r="I1547" s="1"/>
      <c r="J1547" s="3"/>
      <c r="K1547" s="5"/>
      <c r="L1547" s="6"/>
      <c r="M1547" s="3"/>
      <c r="O1547" s="2"/>
      <c r="S1547" s="3"/>
      <c r="Y1547" s="3"/>
      <c r="Z1547" s="4" t="str">
        <f>IF(Tabela1[[#This Row],[R.A.E]]="SIM",VLOOKUP(Tabela1[[#This Row],[CLASSIFICAÇÃO]],Lista_Susp_!PRAZO,2,0)+Tabela1[[#This Row],[DATA]],"")</f>
        <v/>
      </c>
      <c r="AA1547" s="11"/>
      <c r="AB1547" s="11"/>
      <c r="AD1547" s="4"/>
      <c r="AE1547" s="3"/>
    </row>
    <row r="1548" spans="1:31" x14ac:dyDescent="0.25">
      <c r="A1548" s="51">
        <v>1547</v>
      </c>
      <c r="C1548" s="35"/>
      <c r="D1548" s="15"/>
      <c r="E1548" s="9"/>
      <c r="F1548" s="33"/>
      <c r="H1548" s="20"/>
      <c r="I1548" s="1"/>
      <c r="J1548" s="3"/>
      <c r="K1548" s="5"/>
      <c r="L1548" s="6"/>
      <c r="M1548" s="3"/>
      <c r="O1548" s="2"/>
      <c r="S1548" s="3"/>
      <c r="Y1548" s="3"/>
      <c r="Z1548" s="4" t="str">
        <f>IF(Tabela1[[#This Row],[R.A.E]]="SIM",VLOOKUP(Tabela1[[#This Row],[CLASSIFICAÇÃO]],Lista_Susp_!PRAZO,2,0)+Tabela1[[#This Row],[DATA]],"")</f>
        <v/>
      </c>
      <c r="AA1548" s="11"/>
      <c r="AB1548" s="11"/>
      <c r="AD1548" s="4"/>
      <c r="AE1548" s="3"/>
    </row>
    <row r="1549" spans="1:31" x14ac:dyDescent="0.25">
      <c r="A1549" s="62">
        <v>1548</v>
      </c>
      <c r="C1549" s="35"/>
      <c r="D1549" s="15"/>
      <c r="E1549" s="9"/>
      <c r="F1549" s="33"/>
      <c r="H1549" s="20"/>
      <c r="I1549" s="1"/>
      <c r="J1549" s="3"/>
      <c r="K1549" s="5"/>
      <c r="L1549" s="6"/>
      <c r="M1549" s="3"/>
      <c r="O1549" s="2"/>
      <c r="S1549" s="3"/>
      <c r="Y1549" s="3"/>
      <c r="Z1549" s="4" t="str">
        <f>IF(Tabela1[[#This Row],[R.A.E]]="SIM",VLOOKUP(Tabela1[[#This Row],[CLASSIFICAÇÃO]],Lista_Susp_!PRAZO,2,0)+Tabela1[[#This Row],[DATA]],"")</f>
        <v/>
      </c>
      <c r="AA1549" s="11"/>
      <c r="AB1549" s="11"/>
      <c r="AD1549" s="4"/>
      <c r="AE1549" s="3"/>
    </row>
    <row r="1550" spans="1:31" x14ac:dyDescent="0.25">
      <c r="A1550" s="51">
        <v>1549</v>
      </c>
      <c r="C1550" s="35"/>
      <c r="D1550" s="15"/>
      <c r="E1550" s="9"/>
      <c r="F1550" s="33"/>
      <c r="H1550" s="20"/>
      <c r="I1550" s="1"/>
      <c r="J1550" s="3"/>
      <c r="K1550" s="5"/>
      <c r="L1550" s="6"/>
      <c r="M1550" s="3"/>
      <c r="O1550" s="2"/>
      <c r="S1550" s="3"/>
      <c r="Y1550" s="3"/>
      <c r="Z1550" s="4" t="str">
        <f>IF(Tabela1[[#This Row],[R.A.E]]="SIM",VLOOKUP(Tabela1[[#This Row],[CLASSIFICAÇÃO]],Lista_Susp_!PRAZO,2,0)+Tabela1[[#This Row],[DATA]],"")</f>
        <v/>
      </c>
      <c r="AA1550" s="11"/>
      <c r="AB1550" s="11"/>
      <c r="AD1550" s="4"/>
      <c r="AE1550" s="3"/>
    </row>
    <row r="1551" spans="1:31" x14ac:dyDescent="0.25">
      <c r="A1551" s="62">
        <v>1550</v>
      </c>
      <c r="C1551" s="35"/>
      <c r="D1551" s="15"/>
      <c r="E1551" s="9"/>
      <c r="F1551" s="33"/>
      <c r="H1551" s="20"/>
      <c r="I1551" s="1"/>
      <c r="J1551" s="3"/>
      <c r="K1551" s="5"/>
      <c r="L1551" s="6"/>
      <c r="M1551" s="3"/>
      <c r="O1551" s="2"/>
      <c r="S1551" s="3"/>
      <c r="Y1551" s="3"/>
      <c r="Z1551" s="4" t="str">
        <f>IF(Tabela1[[#This Row],[R.A.E]]="SIM",VLOOKUP(Tabela1[[#This Row],[CLASSIFICAÇÃO]],Lista_Susp_!PRAZO,2,0)+Tabela1[[#This Row],[DATA]],"")</f>
        <v/>
      </c>
      <c r="AA1551" s="11"/>
      <c r="AB1551" s="11"/>
      <c r="AD1551" s="4"/>
      <c r="AE1551" s="3"/>
    </row>
    <row r="1552" spans="1:31" x14ac:dyDescent="0.25">
      <c r="A1552" s="51">
        <v>1551</v>
      </c>
      <c r="C1552" s="35"/>
      <c r="D1552" s="15"/>
      <c r="E1552" s="9"/>
      <c r="F1552" s="33"/>
      <c r="H1552" s="20"/>
      <c r="I1552" s="1"/>
      <c r="J1552" s="3"/>
      <c r="K1552" s="5"/>
      <c r="L1552" s="6"/>
      <c r="M1552" s="3"/>
      <c r="O1552" s="2"/>
      <c r="S1552" s="3"/>
      <c r="Y1552" s="3"/>
      <c r="Z1552" s="4" t="str">
        <f>IF(Tabela1[[#This Row],[R.A.E]]="SIM",VLOOKUP(Tabela1[[#This Row],[CLASSIFICAÇÃO]],Lista_Susp_!PRAZO,2,0)+Tabela1[[#This Row],[DATA]],"")</f>
        <v/>
      </c>
      <c r="AA1552" s="11"/>
      <c r="AB1552" s="11"/>
      <c r="AD1552" s="4"/>
      <c r="AE1552" s="3"/>
    </row>
    <row r="1553" spans="1:31" x14ac:dyDescent="0.25">
      <c r="A1553" s="51">
        <v>1552</v>
      </c>
      <c r="C1553" s="35"/>
      <c r="D1553" s="15"/>
      <c r="E1553" s="9"/>
      <c r="F1553" s="33"/>
      <c r="H1553" s="20"/>
      <c r="I1553" s="1"/>
      <c r="J1553" s="3"/>
      <c r="K1553" s="5"/>
      <c r="L1553" s="6"/>
      <c r="M1553" s="3"/>
      <c r="O1553" s="2"/>
      <c r="S1553" s="3"/>
      <c r="Y1553" s="3"/>
      <c r="Z1553" s="4" t="str">
        <f>IF(Tabela1[[#This Row],[R.A.E]]="SIM",VLOOKUP(Tabela1[[#This Row],[CLASSIFICAÇÃO]],Lista_Susp_!PRAZO,2,0)+Tabela1[[#This Row],[DATA]],"")</f>
        <v/>
      </c>
      <c r="AA1553" s="11"/>
      <c r="AB1553" s="11"/>
      <c r="AD1553" s="4"/>
      <c r="AE1553" s="3"/>
    </row>
    <row r="1554" spans="1:31" x14ac:dyDescent="0.25">
      <c r="A1554" s="51">
        <v>1553</v>
      </c>
      <c r="C1554" s="35"/>
      <c r="D1554" s="15"/>
      <c r="E1554" s="9"/>
      <c r="F1554" s="33"/>
      <c r="H1554" s="20"/>
      <c r="I1554" s="1"/>
      <c r="J1554" s="3"/>
      <c r="K1554" s="5"/>
      <c r="L1554" s="6"/>
      <c r="M1554" s="3"/>
      <c r="O1554" s="2"/>
      <c r="S1554" s="3"/>
      <c r="Y1554" s="3"/>
      <c r="Z1554" s="4" t="str">
        <f>IF(Tabela1[[#This Row],[R.A.E]]="SIM",VLOOKUP(Tabela1[[#This Row],[CLASSIFICAÇÃO]],Lista_Susp_!PRAZO,2,0)+Tabela1[[#This Row],[DATA]],"")</f>
        <v/>
      </c>
      <c r="AA1554" s="11"/>
      <c r="AB1554" s="11"/>
      <c r="AD1554" s="4"/>
      <c r="AE1554" s="3"/>
    </row>
    <row r="1555" spans="1:31" x14ac:dyDescent="0.25">
      <c r="A1555" s="51">
        <v>1554</v>
      </c>
      <c r="C1555" s="35"/>
      <c r="D1555" s="15"/>
      <c r="E1555" s="9"/>
      <c r="F1555" s="33"/>
      <c r="H1555" s="20"/>
      <c r="I1555" s="1"/>
      <c r="J1555" s="3"/>
      <c r="K1555" s="5"/>
      <c r="L1555" s="6"/>
      <c r="M1555" s="3"/>
      <c r="O1555" s="2"/>
      <c r="S1555" s="3"/>
      <c r="Y1555" s="3"/>
      <c r="Z1555" s="4" t="str">
        <f>IF(Tabela1[[#This Row],[R.A.E]]="SIM",VLOOKUP(Tabela1[[#This Row],[CLASSIFICAÇÃO]],Lista_Susp_!PRAZO,2,0)+Tabela1[[#This Row],[DATA]],"")</f>
        <v/>
      </c>
      <c r="AA1555" s="11"/>
      <c r="AB1555" s="11"/>
      <c r="AD1555" s="4"/>
      <c r="AE1555" s="3"/>
    </row>
    <row r="1556" spans="1:31" x14ac:dyDescent="0.25">
      <c r="A1556" s="51">
        <v>1555</v>
      </c>
      <c r="C1556" s="35"/>
      <c r="D1556" s="15"/>
      <c r="E1556" s="9"/>
      <c r="F1556" s="33"/>
      <c r="H1556" s="20"/>
      <c r="I1556" s="1"/>
      <c r="J1556" s="3"/>
      <c r="K1556" s="5"/>
      <c r="L1556" s="6"/>
      <c r="M1556" s="3"/>
      <c r="O1556" s="2"/>
      <c r="S1556" s="3"/>
      <c r="Y1556" s="3"/>
      <c r="Z1556" s="4" t="str">
        <f>IF(Tabela1[[#This Row],[R.A.E]]="SIM",VLOOKUP(Tabela1[[#This Row],[CLASSIFICAÇÃO]],Lista_Susp_!PRAZO,2,0)+Tabela1[[#This Row],[DATA]],"")</f>
        <v/>
      </c>
      <c r="AA1556" s="11"/>
      <c r="AB1556" s="11"/>
      <c r="AD1556" s="4"/>
      <c r="AE1556" s="3"/>
    </row>
    <row r="1557" spans="1:31" x14ac:dyDescent="0.25">
      <c r="A1557" s="51">
        <v>1556</v>
      </c>
      <c r="C1557" s="35"/>
      <c r="D1557" s="15"/>
      <c r="E1557" s="9"/>
      <c r="F1557" s="33"/>
      <c r="H1557" s="20"/>
      <c r="I1557" s="1"/>
      <c r="J1557" s="3"/>
      <c r="K1557" s="5"/>
      <c r="L1557" s="6"/>
      <c r="M1557" s="3"/>
      <c r="O1557" s="2"/>
      <c r="S1557" s="3"/>
      <c r="Y1557" s="3"/>
      <c r="Z1557" s="4" t="str">
        <f>IF(Tabela1[[#This Row],[R.A.E]]="SIM",VLOOKUP(Tabela1[[#This Row],[CLASSIFICAÇÃO]],Lista_Susp_!PRAZO,2,0)+Tabela1[[#This Row],[DATA]],"")</f>
        <v/>
      </c>
      <c r="AA1557" s="11"/>
      <c r="AB1557" s="11"/>
      <c r="AD1557" s="4"/>
      <c r="AE1557" s="3"/>
    </row>
    <row r="1558" spans="1:31" x14ac:dyDescent="0.25">
      <c r="A1558" s="51">
        <v>1557</v>
      </c>
      <c r="C1558" s="35"/>
      <c r="D1558" s="15"/>
      <c r="E1558" s="9"/>
      <c r="F1558" s="33"/>
      <c r="H1558" s="20"/>
      <c r="I1558" s="1"/>
      <c r="J1558" s="3"/>
      <c r="K1558" s="5"/>
      <c r="L1558" s="6"/>
      <c r="M1558" s="3"/>
      <c r="O1558" s="2"/>
      <c r="S1558" s="3"/>
      <c r="Y1558" s="3"/>
      <c r="Z1558" s="4" t="str">
        <f>IF(Tabela1[[#This Row],[R.A.E]]="SIM",VLOOKUP(Tabela1[[#This Row],[CLASSIFICAÇÃO]],Lista_Susp_!PRAZO,2,0)+Tabela1[[#This Row],[DATA]],"")</f>
        <v/>
      </c>
      <c r="AA1558" s="11"/>
      <c r="AB1558" s="11"/>
      <c r="AD1558" s="4"/>
      <c r="AE1558" s="3"/>
    </row>
    <row r="1559" spans="1:31" x14ac:dyDescent="0.25">
      <c r="A1559" s="51">
        <v>1558</v>
      </c>
      <c r="C1559" s="35"/>
      <c r="D1559" s="15"/>
      <c r="E1559" s="9"/>
      <c r="F1559" s="33"/>
      <c r="H1559" s="20"/>
      <c r="I1559" s="1"/>
      <c r="J1559" s="3"/>
      <c r="K1559" s="5"/>
      <c r="L1559" s="6"/>
      <c r="M1559" s="3"/>
      <c r="O1559" s="2"/>
      <c r="S1559" s="3"/>
      <c r="Y1559" s="3"/>
      <c r="Z1559" s="4" t="str">
        <f>IF(Tabela1[[#This Row],[R.A.E]]="SIM",VLOOKUP(Tabela1[[#This Row],[CLASSIFICAÇÃO]],Lista_Susp_!PRAZO,2,0)+Tabela1[[#This Row],[DATA]],"")</f>
        <v/>
      </c>
      <c r="AA1559" s="11"/>
      <c r="AB1559" s="11"/>
      <c r="AD1559" s="4"/>
      <c r="AE1559" s="3"/>
    </row>
    <row r="1560" spans="1:31" x14ac:dyDescent="0.25">
      <c r="A1560" s="51">
        <v>1559</v>
      </c>
      <c r="C1560" s="35"/>
      <c r="D1560" s="15"/>
      <c r="E1560" s="9"/>
      <c r="F1560" s="33"/>
      <c r="H1560" s="20"/>
      <c r="I1560" s="1"/>
      <c r="J1560" s="3"/>
      <c r="K1560" s="5"/>
      <c r="L1560" s="6"/>
      <c r="M1560" s="3"/>
      <c r="O1560" s="2"/>
      <c r="S1560" s="3"/>
      <c r="Y1560" s="3"/>
      <c r="Z1560" s="4" t="str">
        <f>IF(Tabela1[[#This Row],[R.A.E]]="SIM",VLOOKUP(Tabela1[[#This Row],[CLASSIFICAÇÃO]],Lista_Susp_!PRAZO,2,0)+Tabela1[[#This Row],[DATA]],"")</f>
        <v/>
      </c>
      <c r="AA1560" s="11"/>
      <c r="AB1560" s="11"/>
      <c r="AD1560" s="4"/>
      <c r="AE1560" s="3"/>
    </row>
    <row r="1561" spans="1:31" x14ac:dyDescent="0.25">
      <c r="A1561" s="51">
        <v>1560</v>
      </c>
      <c r="C1561" s="35"/>
      <c r="D1561" s="15"/>
      <c r="E1561" s="9"/>
      <c r="F1561" s="33"/>
      <c r="H1561" s="20"/>
      <c r="I1561" s="1"/>
      <c r="J1561" s="3"/>
      <c r="K1561" s="5"/>
      <c r="L1561" s="6"/>
      <c r="M1561" s="3"/>
      <c r="O1561" s="2"/>
      <c r="S1561" s="3"/>
      <c r="Y1561" s="3"/>
      <c r="Z1561" s="4" t="str">
        <f>IF(Tabela1[[#This Row],[R.A.E]]="SIM",VLOOKUP(Tabela1[[#This Row],[CLASSIFICAÇÃO]],Lista_Susp_!PRAZO,2,0)+Tabela1[[#This Row],[DATA]],"")</f>
        <v/>
      </c>
      <c r="AA1561" s="11"/>
      <c r="AB1561" s="11"/>
      <c r="AD1561" s="4"/>
      <c r="AE1561" s="3"/>
    </row>
    <row r="1562" spans="1:31" x14ac:dyDescent="0.25">
      <c r="A1562" s="51">
        <v>1561</v>
      </c>
      <c r="C1562" s="35"/>
      <c r="D1562" s="15"/>
      <c r="E1562" s="9"/>
      <c r="F1562" s="33"/>
      <c r="H1562" s="20"/>
      <c r="I1562" s="1"/>
      <c r="J1562" s="3"/>
      <c r="K1562" s="5"/>
      <c r="L1562" s="6"/>
      <c r="M1562" s="3"/>
      <c r="O1562" s="2"/>
      <c r="S1562" s="3"/>
      <c r="Y1562" s="3"/>
      <c r="Z1562" s="4" t="str">
        <f>IF(Tabela1[[#This Row],[R.A.E]]="SIM",VLOOKUP(Tabela1[[#This Row],[CLASSIFICAÇÃO]],Lista_Susp_!PRAZO,2,0)+Tabela1[[#This Row],[DATA]],"")</f>
        <v/>
      </c>
      <c r="AA1562" s="11"/>
      <c r="AB1562" s="11"/>
      <c r="AD1562" s="4"/>
      <c r="AE1562" s="3"/>
    </row>
    <row r="1563" spans="1:31" x14ac:dyDescent="0.25">
      <c r="A1563" s="51">
        <v>1562</v>
      </c>
      <c r="C1563" s="35"/>
      <c r="D1563" s="15"/>
      <c r="E1563" s="9"/>
      <c r="F1563" s="33"/>
      <c r="H1563" s="20"/>
      <c r="I1563" s="1"/>
      <c r="J1563" s="3"/>
      <c r="K1563" s="5"/>
      <c r="L1563" s="6"/>
      <c r="M1563" s="3"/>
      <c r="O1563" s="2"/>
      <c r="S1563" s="3"/>
      <c r="Y1563" s="3"/>
      <c r="Z1563" s="4" t="str">
        <f>IF(Tabela1[[#This Row],[R.A.E]]="SIM",VLOOKUP(Tabela1[[#This Row],[CLASSIFICAÇÃO]],Lista_Susp_!PRAZO,2,0)+Tabela1[[#This Row],[DATA]],"")</f>
        <v/>
      </c>
      <c r="AA1563" s="11"/>
      <c r="AB1563" s="11"/>
      <c r="AD1563" s="4"/>
      <c r="AE1563" s="3"/>
    </row>
    <row r="1564" spans="1:31" x14ac:dyDescent="0.25">
      <c r="A1564" s="51">
        <v>1563</v>
      </c>
      <c r="C1564" s="35"/>
      <c r="D1564" s="15"/>
      <c r="E1564" s="9"/>
      <c r="F1564" s="33"/>
      <c r="H1564" s="20"/>
      <c r="I1564" s="1"/>
      <c r="J1564" s="3"/>
      <c r="K1564" s="5"/>
      <c r="L1564" s="6"/>
      <c r="M1564" s="3"/>
      <c r="O1564" s="2"/>
      <c r="S1564" s="3"/>
      <c r="Y1564" s="3"/>
      <c r="Z1564" s="4" t="str">
        <f>IF(Tabela1[[#This Row],[R.A.E]]="SIM",VLOOKUP(Tabela1[[#This Row],[CLASSIFICAÇÃO]],Lista_Susp_!PRAZO,2,0)+Tabela1[[#This Row],[DATA]],"")</f>
        <v/>
      </c>
      <c r="AA1564" s="11"/>
      <c r="AB1564" s="11"/>
      <c r="AD1564" s="4"/>
      <c r="AE1564" s="3"/>
    </row>
    <row r="1565" spans="1:31" x14ac:dyDescent="0.25">
      <c r="A1565" s="51">
        <v>1564</v>
      </c>
      <c r="C1565" s="35"/>
      <c r="D1565" s="15"/>
      <c r="E1565" s="9"/>
      <c r="F1565" s="33"/>
      <c r="H1565" s="20"/>
      <c r="I1565" s="1"/>
      <c r="J1565" s="3"/>
      <c r="K1565" s="5"/>
      <c r="L1565" s="6"/>
      <c r="M1565" s="3"/>
      <c r="O1565" s="2"/>
      <c r="S1565" s="3"/>
      <c r="Y1565" s="3"/>
      <c r="Z1565" s="4" t="str">
        <f>IF(Tabela1[[#This Row],[R.A.E]]="SIM",VLOOKUP(Tabela1[[#This Row],[CLASSIFICAÇÃO]],Lista_Susp_!PRAZO,2,0)+Tabela1[[#This Row],[DATA]],"")</f>
        <v/>
      </c>
      <c r="AA1565" s="11"/>
      <c r="AB1565" s="11"/>
      <c r="AD1565" s="4"/>
      <c r="AE1565" s="3"/>
    </row>
    <row r="1566" spans="1:31" x14ac:dyDescent="0.25">
      <c r="A1566" s="51">
        <v>1565</v>
      </c>
      <c r="C1566" s="35"/>
      <c r="D1566" s="15"/>
      <c r="E1566" s="9"/>
      <c r="F1566" s="33"/>
      <c r="H1566" s="20"/>
      <c r="I1566" s="1"/>
      <c r="J1566" s="3"/>
      <c r="K1566" s="5"/>
      <c r="L1566" s="6"/>
      <c r="M1566" s="3"/>
      <c r="O1566" s="2"/>
      <c r="S1566" s="3"/>
      <c r="Y1566" s="3"/>
      <c r="Z1566" s="4" t="str">
        <f>IF(Tabela1[[#This Row],[R.A.E]]="SIM",VLOOKUP(Tabela1[[#This Row],[CLASSIFICAÇÃO]],Lista_Susp_!PRAZO,2,0)+Tabela1[[#This Row],[DATA]],"")</f>
        <v/>
      </c>
      <c r="AA1566" s="11"/>
      <c r="AB1566" s="11"/>
      <c r="AD1566" s="4"/>
      <c r="AE1566" s="3"/>
    </row>
    <row r="1567" spans="1:31" x14ac:dyDescent="0.25">
      <c r="A1567" s="51">
        <v>1566</v>
      </c>
      <c r="C1567" s="35"/>
      <c r="D1567" s="15"/>
      <c r="E1567" s="9"/>
      <c r="F1567" s="33"/>
      <c r="H1567" s="20"/>
      <c r="I1567" s="1"/>
      <c r="J1567" s="3"/>
      <c r="K1567" s="5"/>
      <c r="L1567" s="6"/>
      <c r="M1567" s="3"/>
      <c r="O1567" s="2"/>
      <c r="S1567" s="3"/>
      <c r="Y1567" s="3"/>
      <c r="Z1567" s="4" t="str">
        <f>IF(Tabela1[[#This Row],[R.A.E]]="SIM",VLOOKUP(Tabela1[[#This Row],[CLASSIFICAÇÃO]],Lista_Susp_!PRAZO,2,0)+Tabela1[[#This Row],[DATA]],"")</f>
        <v/>
      </c>
      <c r="AA1567" s="11"/>
      <c r="AB1567" s="11"/>
      <c r="AD1567" s="4"/>
      <c r="AE1567" s="3"/>
    </row>
    <row r="1568" spans="1:31" x14ac:dyDescent="0.25">
      <c r="A1568" s="51">
        <v>1567</v>
      </c>
      <c r="C1568" s="35"/>
      <c r="D1568" s="15"/>
      <c r="E1568" s="9"/>
      <c r="F1568" s="33"/>
      <c r="H1568" s="20"/>
      <c r="I1568" s="1"/>
      <c r="J1568" s="3"/>
      <c r="K1568" s="5"/>
      <c r="L1568" s="6"/>
      <c r="M1568" s="3"/>
      <c r="O1568" s="2"/>
      <c r="S1568" s="3"/>
      <c r="V1568" s="22"/>
      <c r="Y1568" s="3"/>
      <c r="Z1568" s="4" t="str">
        <f>IF(Tabela1[[#This Row],[R.A.E]]="SIM",VLOOKUP(Tabela1[[#This Row],[CLASSIFICAÇÃO]],Lista_Susp_!PRAZO,2,0)+Tabela1[[#This Row],[DATA]],"")</f>
        <v/>
      </c>
      <c r="AA1568" s="11"/>
      <c r="AB1568" s="11"/>
      <c r="AD1568" s="4"/>
      <c r="AE1568" s="3"/>
    </row>
    <row r="1569" spans="1:31" x14ac:dyDescent="0.25">
      <c r="A1569" s="51">
        <v>1568</v>
      </c>
      <c r="C1569" s="35"/>
      <c r="D1569" s="15"/>
      <c r="E1569" s="9"/>
      <c r="F1569" s="33"/>
      <c r="H1569" s="20"/>
      <c r="I1569" s="1"/>
      <c r="J1569" s="3"/>
      <c r="K1569" s="5"/>
      <c r="L1569" s="6"/>
      <c r="M1569" s="3"/>
      <c r="O1569" s="2"/>
      <c r="S1569" s="3"/>
      <c r="Y1569" s="3"/>
      <c r="Z1569" s="4" t="str">
        <f>IF(Tabela1[[#This Row],[R.A.E]]="SIM",VLOOKUP(Tabela1[[#This Row],[CLASSIFICAÇÃO]],Lista_Susp_!PRAZO,2,0)+Tabela1[[#This Row],[DATA]],"")</f>
        <v/>
      </c>
      <c r="AA1569" s="11"/>
      <c r="AB1569" s="11"/>
      <c r="AD1569" s="4"/>
      <c r="AE1569" s="3"/>
    </row>
    <row r="1570" spans="1:31" x14ac:dyDescent="0.25">
      <c r="A1570" s="51">
        <v>1569</v>
      </c>
      <c r="C1570" s="35"/>
      <c r="D1570" s="15"/>
      <c r="E1570" s="9"/>
      <c r="F1570" s="33"/>
      <c r="H1570" s="20"/>
      <c r="I1570" s="1"/>
      <c r="J1570" s="3"/>
      <c r="K1570" s="5"/>
      <c r="L1570" s="6"/>
      <c r="M1570" s="3"/>
      <c r="O1570" s="2"/>
      <c r="S1570" s="3"/>
      <c r="Y1570" s="3"/>
      <c r="Z1570" s="4" t="str">
        <f>IF(Tabela1[[#This Row],[R.A.E]]="SIM",VLOOKUP(Tabela1[[#This Row],[CLASSIFICAÇÃO]],Lista_Susp_!PRAZO,2,0)+Tabela1[[#This Row],[DATA]],"")</f>
        <v/>
      </c>
      <c r="AA1570" s="11"/>
      <c r="AB1570" s="11"/>
      <c r="AD1570" s="4"/>
      <c r="AE1570" s="3"/>
    </row>
    <row r="1571" spans="1:31" x14ac:dyDescent="0.25">
      <c r="A1571" s="51">
        <v>1570</v>
      </c>
      <c r="C1571" s="35"/>
      <c r="D1571" s="15"/>
      <c r="E1571" s="9"/>
      <c r="F1571" s="33"/>
      <c r="H1571" s="20"/>
      <c r="I1571" s="1"/>
      <c r="J1571" s="3"/>
      <c r="K1571" s="5"/>
      <c r="L1571" s="6"/>
      <c r="M1571" s="3"/>
      <c r="O1571" s="2"/>
      <c r="S1571" s="3"/>
      <c r="V1571" s="22"/>
      <c r="Y1571" s="3"/>
      <c r="Z1571" s="4" t="str">
        <f>IF(Tabela1[[#This Row],[R.A.E]]="SIM",VLOOKUP(Tabela1[[#This Row],[CLASSIFICAÇÃO]],Lista_Susp_!PRAZO,2,0)+Tabela1[[#This Row],[DATA]],"")</f>
        <v/>
      </c>
      <c r="AA1571" s="11"/>
      <c r="AB1571" s="11"/>
      <c r="AD1571" s="4"/>
      <c r="AE1571" s="3"/>
    </row>
    <row r="1572" spans="1:31" x14ac:dyDescent="0.25">
      <c r="A1572" s="51">
        <v>1571</v>
      </c>
      <c r="C1572" s="35"/>
      <c r="D1572" s="15"/>
      <c r="E1572" s="9"/>
      <c r="F1572" s="33"/>
      <c r="H1572" s="20"/>
      <c r="I1572" s="1"/>
      <c r="J1572" s="3"/>
      <c r="K1572" s="5"/>
      <c r="L1572" s="6"/>
      <c r="M1572" s="3"/>
      <c r="O1572" s="2"/>
      <c r="S1572" s="3"/>
      <c r="Y1572" s="3"/>
      <c r="Z1572" s="4" t="str">
        <f>IF(Tabela1[[#This Row],[R.A.E]]="SIM",VLOOKUP(Tabela1[[#This Row],[CLASSIFICAÇÃO]],Lista_Susp_!PRAZO,2,0)+Tabela1[[#This Row],[DATA]],"")</f>
        <v/>
      </c>
      <c r="AA1572" s="11"/>
      <c r="AB1572" s="11"/>
      <c r="AD1572" s="4"/>
      <c r="AE1572" s="3"/>
    </row>
    <row r="1573" spans="1:31" x14ac:dyDescent="0.25">
      <c r="A1573" s="51">
        <v>1572</v>
      </c>
      <c r="C1573" s="35"/>
      <c r="D1573" s="15"/>
      <c r="E1573" s="9"/>
      <c r="F1573" s="33"/>
      <c r="H1573" s="20"/>
      <c r="I1573" s="1"/>
      <c r="J1573" s="3"/>
      <c r="K1573" s="5"/>
      <c r="L1573" s="6"/>
      <c r="M1573" s="3"/>
      <c r="O1573" s="2"/>
      <c r="S1573" s="3"/>
      <c r="Y1573" s="3"/>
      <c r="Z1573" s="4" t="str">
        <f>IF(Tabela1[[#This Row],[R.A.E]]="SIM",VLOOKUP(Tabela1[[#This Row],[CLASSIFICAÇÃO]],Lista_Susp_!PRAZO,2,0)+Tabela1[[#This Row],[DATA]],"")</f>
        <v/>
      </c>
      <c r="AA1573" s="11"/>
      <c r="AB1573" s="11"/>
      <c r="AD1573" s="4"/>
      <c r="AE1573" s="3"/>
    </row>
    <row r="1574" spans="1:31" x14ac:dyDescent="0.25">
      <c r="A1574" s="51">
        <v>1573</v>
      </c>
      <c r="C1574" s="35"/>
      <c r="D1574" s="15"/>
      <c r="E1574" s="9"/>
      <c r="F1574" s="33"/>
      <c r="H1574" s="20"/>
      <c r="I1574" s="1"/>
      <c r="J1574" s="3"/>
      <c r="K1574" s="5"/>
      <c r="L1574" s="6"/>
      <c r="M1574" s="3"/>
      <c r="O1574" s="2"/>
      <c r="S1574" s="3"/>
      <c r="Y1574" s="3"/>
      <c r="Z1574" s="4" t="str">
        <f>IF(Tabela1[[#This Row],[R.A.E]]="SIM",VLOOKUP(Tabela1[[#This Row],[CLASSIFICAÇÃO]],Lista_Susp_!PRAZO,2,0)+Tabela1[[#This Row],[DATA]],"")</f>
        <v/>
      </c>
      <c r="AA1574" s="11"/>
      <c r="AB1574" s="11"/>
      <c r="AD1574" s="4"/>
      <c r="AE1574" s="3"/>
    </row>
    <row r="1575" spans="1:31" x14ac:dyDescent="0.25">
      <c r="A1575" s="51">
        <v>1574</v>
      </c>
      <c r="C1575" s="35"/>
      <c r="D1575" s="15"/>
      <c r="E1575" s="9"/>
      <c r="F1575" s="33"/>
      <c r="H1575" s="20"/>
      <c r="I1575" s="1"/>
      <c r="J1575" s="3"/>
      <c r="K1575" s="5"/>
      <c r="L1575" s="6"/>
      <c r="M1575" s="3"/>
      <c r="O1575" s="2"/>
      <c r="S1575" s="3"/>
      <c r="Y1575" s="3"/>
      <c r="Z1575" s="4" t="str">
        <f>IF(Tabela1[[#This Row],[R.A.E]]="SIM",VLOOKUP(Tabela1[[#This Row],[CLASSIFICAÇÃO]],Lista_Susp_!PRAZO,2,0)+Tabela1[[#This Row],[DATA]],"")</f>
        <v/>
      </c>
      <c r="AA1575" s="11"/>
      <c r="AB1575" s="11"/>
      <c r="AD1575" s="4"/>
      <c r="AE1575" s="3"/>
    </row>
    <row r="1576" spans="1:31" x14ac:dyDescent="0.25">
      <c r="A1576" s="51">
        <v>1575</v>
      </c>
      <c r="C1576" s="35"/>
      <c r="D1576" s="15"/>
      <c r="E1576" s="9"/>
      <c r="F1576" s="33"/>
      <c r="H1576" s="20"/>
      <c r="I1576" s="1"/>
      <c r="J1576" s="3"/>
      <c r="K1576" s="5"/>
      <c r="L1576" s="6"/>
      <c r="M1576" s="3"/>
      <c r="O1576" s="2"/>
      <c r="S1576" s="3"/>
      <c r="Y1576" s="3"/>
      <c r="Z1576" s="4" t="str">
        <f>IF(Tabela1[[#This Row],[R.A.E]]="SIM",VLOOKUP(Tabela1[[#This Row],[CLASSIFICAÇÃO]],Lista_Susp_!PRAZO,2,0)+Tabela1[[#This Row],[DATA]],"")</f>
        <v/>
      </c>
      <c r="AA1576" s="11"/>
      <c r="AB1576" s="11"/>
      <c r="AD1576" s="4"/>
      <c r="AE1576" s="3"/>
    </row>
    <row r="1577" spans="1:31" x14ac:dyDescent="0.25">
      <c r="A1577" s="62">
        <v>1576</v>
      </c>
      <c r="C1577" s="35"/>
      <c r="D1577" s="15"/>
      <c r="E1577" s="9"/>
      <c r="F1577" s="33"/>
      <c r="H1577" s="20"/>
      <c r="I1577" s="1"/>
      <c r="J1577" s="3"/>
      <c r="K1577" s="5"/>
      <c r="L1577" s="6"/>
      <c r="M1577" s="3"/>
      <c r="O1577" s="2"/>
      <c r="S1577" s="3"/>
      <c r="Y1577" s="3"/>
      <c r="Z1577" s="4" t="str">
        <f>IF(Tabela1[[#This Row],[R.A.E]]="SIM",VLOOKUP(Tabela1[[#This Row],[CLASSIFICAÇÃO]],Lista_Susp_!PRAZO,2,0)+Tabela1[[#This Row],[DATA]],"")</f>
        <v/>
      </c>
      <c r="AA1577" s="11"/>
      <c r="AB1577" s="11"/>
      <c r="AD1577" s="4"/>
      <c r="AE1577" s="3"/>
    </row>
    <row r="1578" spans="1:31" x14ac:dyDescent="0.25">
      <c r="A1578" s="51">
        <v>1577</v>
      </c>
      <c r="C1578" s="35"/>
      <c r="D1578" s="15"/>
      <c r="E1578" s="9"/>
      <c r="F1578" s="33"/>
      <c r="H1578" s="20"/>
      <c r="I1578" s="1"/>
      <c r="J1578" s="3"/>
      <c r="K1578" s="5"/>
      <c r="L1578" s="6"/>
      <c r="M1578" s="3"/>
      <c r="O1578" s="2"/>
      <c r="S1578" s="3"/>
      <c r="Y1578" s="3"/>
      <c r="Z1578" s="4" t="str">
        <f>IF(Tabela1[[#This Row],[R.A.E]]="SIM",VLOOKUP(Tabela1[[#This Row],[CLASSIFICAÇÃO]],Lista_Susp_!PRAZO,2,0)+Tabela1[[#This Row],[DATA]],"")</f>
        <v/>
      </c>
      <c r="AA1578" s="11"/>
      <c r="AB1578" s="11"/>
      <c r="AD1578" s="4"/>
      <c r="AE1578" s="3"/>
    </row>
    <row r="1579" spans="1:31" x14ac:dyDescent="0.25">
      <c r="A1579" s="51">
        <v>1578</v>
      </c>
      <c r="C1579" s="35"/>
      <c r="D1579" s="15"/>
      <c r="E1579" s="9"/>
      <c r="F1579" s="33"/>
      <c r="H1579" s="20"/>
      <c r="I1579" s="1"/>
      <c r="J1579" s="3"/>
      <c r="K1579" s="5"/>
      <c r="L1579" s="6"/>
      <c r="M1579" s="3"/>
      <c r="O1579" s="2"/>
      <c r="S1579" s="3"/>
      <c r="Y1579" s="3"/>
      <c r="Z1579" s="4" t="str">
        <f>IF(Tabela1[[#This Row],[R.A.E]]="SIM",VLOOKUP(Tabela1[[#This Row],[CLASSIFICAÇÃO]],Lista_Susp_!PRAZO,2,0)+Tabela1[[#This Row],[DATA]],"")</f>
        <v/>
      </c>
      <c r="AA1579" s="11"/>
      <c r="AB1579" s="11"/>
      <c r="AD1579" s="4"/>
      <c r="AE1579" s="3"/>
    </row>
    <row r="1580" spans="1:31" x14ac:dyDescent="0.25">
      <c r="A1580" s="51">
        <v>1579</v>
      </c>
      <c r="B1580" s="41"/>
      <c r="C1580" s="35"/>
      <c r="D1580" s="15"/>
      <c r="E1580" s="9"/>
      <c r="F1580" s="33"/>
      <c r="H1580" s="20"/>
      <c r="I1580" s="1"/>
      <c r="J1580" s="3"/>
      <c r="K1580" s="5"/>
      <c r="L1580" s="6"/>
      <c r="M1580" s="3"/>
      <c r="O1580" s="2"/>
      <c r="S1580" s="3"/>
      <c r="Y1580" s="3"/>
      <c r="Z1580" s="4" t="str">
        <f>IF(Tabela1[[#This Row],[R.A.E]]="SIM",VLOOKUP(Tabela1[[#This Row],[CLASSIFICAÇÃO]],Lista_Susp_!PRAZO,2,0)+Tabela1[[#This Row],[DATA]],"")</f>
        <v/>
      </c>
      <c r="AA1580" s="11"/>
      <c r="AB1580" s="11"/>
      <c r="AD1580" s="4"/>
      <c r="AE1580" s="3"/>
    </row>
    <row r="1581" spans="1:31" x14ac:dyDescent="0.25">
      <c r="A1581" s="51">
        <v>1580</v>
      </c>
      <c r="C1581" s="35"/>
      <c r="D1581" s="15"/>
      <c r="E1581" s="9"/>
      <c r="F1581" s="33"/>
      <c r="H1581" s="20"/>
      <c r="I1581" s="1"/>
      <c r="J1581" s="3"/>
      <c r="K1581" s="5"/>
      <c r="L1581" s="6"/>
      <c r="M1581" s="3"/>
      <c r="O1581" s="2"/>
      <c r="S1581" s="3"/>
      <c r="Y1581" s="3"/>
      <c r="Z1581" s="4" t="str">
        <f>IF(Tabela1[[#This Row],[R.A.E]]="SIM",VLOOKUP(Tabela1[[#This Row],[CLASSIFICAÇÃO]],Lista_Susp_!PRAZO,2,0)+Tabela1[[#This Row],[DATA]],"")</f>
        <v/>
      </c>
      <c r="AA1581" s="11"/>
      <c r="AB1581" s="11"/>
      <c r="AD1581" s="4"/>
      <c r="AE1581" s="3"/>
    </row>
    <row r="1582" spans="1:31" x14ac:dyDescent="0.25">
      <c r="A1582" s="51">
        <v>1581</v>
      </c>
      <c r="C1582" s="35"/>
      <c r="D1582" s="15"/>
      <c r="E1582" s="9"/>
      <c r="F1582" s="33"/>
      <c r="H1582" s="20"/>
      <c r="I1582" s="1"/>
      <c r="J1582" s="3"/>
      <c r="K1582" s="5"/>
      <c r="L1582" s="6"/>
      <c r="M1582" s="3"/>
      <c r="O1582" s="2"/>
      <c r="S1582" s="3"/>
      <c r="Y1582" s="3"/>
      <c r="Z1582" s="4" t="str">
        <f>IF(Tabela1[[#This Row],[R.A.E]]="SIM",VLOOKUP(Tabela1[[#This Row],[CLASSIFICAÇÃO]],Lista_Susp_!PRAZO,2,0)+Tabela1[[#This Row],[DATA]],"")</f>
        <v/>
      </c>
      <c r="AA1582" s="11"/>
      <c r="AB1582" s="11"/>
      <c r="AD1582" s="4"/>
      <c r="AE1582" s="3"/>
    </row>
    <row r="1583" spans="1:31" x14ac:dyDescent="0.25">
      <c r="A1583" s="51">
        <v>1582</v>
      </c>
      <c r="C1583" s="35"/>
      <c r="D1583" s="15"/>
      <c r="E1583" s="9"/>
      <c r="F1583" s="33"/>
      <c r="H1583" s="20"/>
      <c r="I1583" s="1"/>
      <c r="J1583" s="3"/>
      <c r="K1583" s="5"/>
      <c r="L1583" s="6"/>
      <c r="M1583" s="3"/>
      <c r="O1583" s="2"/>
      <c r="S1583" s="3"/>
      <c r="Y1583" s="3"/>
      <c r="Z1583" s="4" t="str">
        <f>IF(Tabela1[[#This Row],[R.A.E]]="SIM",VLOOKUP(Tabela1[[#This Row],[CLASSIFICAÇÃO]],Lista_Susp_!PRAZO,2,0)+Tabela1[[#This Row],[DATA]],"")</f>
        <v/>
      </c>
      <c r="AA1583" s="11"/>
      <c r="AB1583" s="11"/>
      <c r="AD1583" s="4"/>
      <c r="AE1583" s="3"/>
    </row>
    <row r="1584" spans="1:31" x14ac:dyDescent="0.25">
      <c r="A1584" s="62">
        <v>1583</v>
      </c>
      <c r="C1584" s="35"/>
      <c r="D1584" s="15"/>
      <c r="E1584" s="9"/>
      <c r="F1584" s="33"/>
      <c r="H1584" s="20"/>
      <c r="I1584" s="1"/>
      <c r="J1584" s="3"/>
      <c r="K1584" s="5"/>
      <c r="L1584" s="6"/>
      <c r="M1584" s="3"/>
      <c r="O1584" s="2"/>
      <c r="S1584" s="3"/>
      <c r="Y1584" s="3"/>
      <c r="Z1584" s="4" t="str">
        <f>IF(Tabela1[[#This Row],[R.A.E]]="SIM",VLOOKUP(Tabela1[[#This Row],[CLASSIFICAÇÃO]],Lista_Susp_!PRAZO,2,0)+Tabela1[[#This Row],[DATA]],"")</f>
        <v/>
      </c>
      <c r="AA1584" s="11"/>
      <c r="AB1584" s="11"/>
      <c r="AD1584" s="4"/>
      <c r="AE1584" s="3"/>
    </row>
    <row r="1585" spans="1:31" x14ac:dyDescent="0.25">
      <c r="A1585" s="51">
        <v>1584</v>
      </c>
      <c r="C1585" s="35"/>
      <c r="D1585" s="15"/>
      <c r="E1585" s="9"/>
      <c r="F1585" s="33"/>
      <c r="H1585" s="20"/>
      <c r="I1585" s="1"/>
      <c r="J1585" s="3"/>
      <c r="K1585" s="5"/>
      <c r="L1585" s="6"/>
      <c r="M1585" s="3"/>
      <c r="O1585" s="2"/>
      <c r="S1585" s="3"/>
      <c r="Y1585" s="3"/>
      <c r="Z1585" s="4" t="str">
        <f>IF(Tabela1[[#This Row],[R.A.E]]="SIM",VLOOKUP(Tabela1[[#This Row],[CLASSIFICAÇÃO]],Lista_Susp_!PRAZO,2,0)+Tabela1[[#This Row],[DATA]],"")</f>
        <v/>
      </c>
      <c r="AA1585" s="11"/>
      <c r="AB1585" s="11"/>
      <c r="AD1585" s="4"/>
      <c r="AE1585" s="3"/>
    </row>
    <row r="1586" spans="1:31" x14ac:dyDescent="0.25">
      <c r="A1586" s="51">
        <v>1585</v>
      </c>
      <c r="C1586" s="35"/>
      <c r="D1586" s="15"/>
      <c r="E1586" s="9"/>
      <c r="F1586" s="33"/>
      <c r="H1586" s="20"/>
      <c r="I1586" s="1"/>
      <c r="J1586" s="3"/>
      <c r="K1586" s="5"/>
      <c r="L1586" s="6"/>
      <c r="M1586" s="3"/>
      <c r="O1586" s="2"/>
      <c r="S1586" s="3"/>
      <c r="Y1586" s="3"/>
      <c r="Z1586" s="4" t="str">
        <f>IF(Tabela1[[#This Row],[R.A.E]]="SIM",VLOOKUP(Tabela1[[#This Row],[CLASSIFICAÇÃO]],Lista_Susp_!PRAZO,2,0)+Tabela1[[#This Row],[DATA]],"")</f>
        <v/>
      </c>
      <c r="AA1586" s="11"/>
      <c r="AB1586" s="11"/>
      <c r="AD1586" s="4"/>
      <c r="AE1586" s="3"/>
    </row>
    <row r="1587" spans="1:31" x14ac:dyDescent="0.25">
      <c r="A1587" s="51">
        <v>1586</v>
      </c>
      <c r="C1587" s="35"/>
      <c r="D1587" s="15"/>
      <c r="E1587" s="9"/>
      <c r="F1587" s="33"/>
      <c r="H1587" s="20"/>
      <c r="I1587" s="1"/>
      <c r="J1587" s="3"/>
      <c r="K1587" s="5"/>
      <c r="L1587" s="6"/>
      <c r="M1587" s="3"/>
      <c r="O1587" s="2"/>
      <c r="S1587" s="3"/>
      <c r="Y1587" s="3"/>
      <c r="Z1587" s="4" t="str">
        <f>IF(Tabela1[[#This Row],[R.A.E]]="SIM",VLOOKUP(Tabela1[[#This Row],[CLASSIFICAÇÃO]],Lista_Susp_!PRAZO,2,0)+Tabela1[[#This Row],[DATA]],"")</f>
        <v/>
      </c>
      <c r="AA1587" s="11"/>
      <c r="AB1587" s="11"/>
      <c r="AD1587" s="4"/>
      <c r="AE1587" s="3"/>
    </row>
    <row r="1588" spans="1:31" x14ac:dyDescent="0.25">
      <c r="A1588" s="51">
        <v>1587</v>
      </c>
      <c r="C1588" s="35"/>
      <c r="D1588" s="15"/>
      <c r="E1588" s="9"/>
      <c r="F1588" s="33"/>
      <c r="H1588" s="20"/>
      <c r="I1588" s="1"/>
      <c r="J1588" s="3"/>
      <c r="K1588" s="5"/>
      <c r="L1588" s="6"/>
      <c r="M1588" s="3"/>
      <c r="O1588" s="2"/>
      <c r="S1588" s="3"/>
      <c r="Y1588" s="3"/>
      <c r="Z1588" s="4" t="str">
        <f>IF(Tabela1[[#This Row],[R.A.E]]="SIM",VLOOKUP(Tabela1[[#This Row],[CLASSIFICAÇÃO]],Lista_Susp_!PRAZO,2,0)+Tabela1[[#This Row],[DATA]],"")</f>
        <v/>
      </c>
      <c r="AA1588" s="11"/>
      <c r="AB1588" s="11"/>
      <c r="AD1588" s="4"/>
      <c r="AE1588" s="3"/>
    </row>
    <row r="1589" spans="1:31" x14ac:dyDescent="0.25">
      <c r="A1589" s="51">
        <v>1588</v>
      </c>
      <c r="C1589" s="35"/>
      <c r="D1589" s="15"/>
      <c r="E1589" s="9"/>
      <c r="F1589" s="33"/>
      <c r="H1589" s="20"/>
      <c r="I1589" s="1"/>
      <c r="J1589" s="3"/>
      <c r="K1589" s="5"/>
      <c r="L1589" s="6"/>
      <c r="M1589" s="3"/>
      <c r="O1589" s="2"/>
      <c r="S1589" s="3"/>
      <c r="Y1589" s="3"/>
      <c r="Z1589" s="4" t="str">
        <f>IF(Tabela1[[#This Row],[R.A.E]]="SIM",VLOOKUP(Tabela1[[#This Row],[CLASSIFICAÇÃO]],Lista_Susp_!PRAZO,2,0)+Tabela1[[#This Row],[DATA]],"")</f>
        <v/>
      </c>
      <c r="AA1589" s="11"/>
      <c r="AB1589" s="11"/>
      <c r="AD1589" s="4"/>
      <c r="AE1589" s="3"/>
    </row>
    <row r="1590" spans="1:31" x14ac:dyDescent="0.25">
      <c r="A1590" s="51">
        <v>1589</v>
      </c>
      <c r="C1590" s="35"/>
      <c r="D1590" s="15"/>
      <c r="E1590" s="9"/>
      <c r="F1590" s="33"/>
      <c r="H1590" s="20"/>
      <c r="I1590" s="1"/>
      <c r="J1590" s="3"/>
      <c r="K1590" s="5"/>
      <c r="L1590" s="6"/>
      <c r="M1590" s="3"/>
      <c r="O1590" s="2"/>
      <c r="S1590" s="3"/>
      <c r="T1590" s="1"/>
      <c r="Y1590" s="3"/>
      <c r="Z1590" s="4" t="str">
        <f>IF(Tabela1[[#This Row],[R.A.E]]="SIM",VLOOKUP(Tabela1[[#This Row],[CLASSIFICAÇÃO]],Lista_Susp_!PRAZO,2,0)+Tabela1[[#This Row],[DATA]],"")</f>
        <v/>
      </c>
      <c r="AA1590" s="11"/>
      <c r="AB1590" s="11"/>
      <c r="AD1590" s="4"/>
      <c r="AE1590" s="3"/>
    </row>
    <row r="1591" spans="1:31" x14ac:dyDescent="0.25">
      <c r="A1591" s="51">
        <v>1590</v>
      </c>
      <c r="C1591" s="35"/>
      <c r="D1591" s="15"/>
      <c r="E1591" s="9"/>
      <c r="F1591" s="33"/>
      <c r="H1591" s="20"/>
      <c r="I1591" s="1"/>
      <c r="J1591" s="3"/>
      <c r="K1591" s="5"/>
      <c r="L1591" s="6"/>
      <c r="M1591" s="3"/>
      <c r="O1591" s="2"/>
      <c r="S1591" s="3"/>
      <c r="Y1591" s="3"/>
      <c r="Z1591" s="4" t="str">
        <f>IF(Tabela1[[#This Row],[R.A.E]]="SIM",VLOOKUP(Tabela1[[#This Row],[CLASSIFICAÇÃO]],Lista_Susp_!PRAZO,2,0)+Tabela1[[#This Row],[DATA]],"")</f>
        <v/>
      </c>
      <c r="AA1591" s="11"/>
      <c r="AB1591" s="11"/>
      <c r="AD1591" s="4"/>
      <c r="AE1591" s="3"/>
    </row>
    <row r="1592" spans="1:31" x14ac:dyDescent="0.25">
      <c r="A1592" s="62">
        <v>1591</v>
      </c>
      <c r="C1592" s="35"/>
      <c r="D1592" s="15"/>
      <c r="E1592" s="9"/>
      <c r="F1592" s="33"/>
      <c r="H1592" s="20"/>
      <c r="I1592" s="1"/>
      <c r="J1592" s="3"/>
      <c r="K1592" s="5"/>
      <c r="L1592" s="6"/>
      <c r="M1592" s="3"/>
      <c r="O1592" s="2"/>
      <c r="S1592" s="3"/>
      <c r="Y1592" s="3"/>
      <c r="Z1592" s="4" t="str">
        <f>IF(Tabela1[[#This Row],[R.A.E]]="SIM",VLOOKUP(Tabela1[[#This Row],[CLASSIFICAÇÃO]],Lista_Susp_!PRAZO,2,0)+Tabela1[[#This Row],[DATA]],"")</f>
        <v/>
      </c>
      <c r="AA1592" s="11"/>
      <c r="AB1592" s="11"/>
      <c r="AD1592" s="35"/>
      <c r="AE1592" s="3"/>
    </row>
    <row r="1593" spans="1:31" x14ac:dyDescent="0.25">
      <c r="A1593" s="62">
        <v>1592</v>
      </c>
      <c r="C1593" s="35"/>
      <c r="D1593" s="15"/>
      <c r="E1593" s="9"/>
      <c r="F1593" s="33"/>
      <c r="H1593" s="20"/>
      <c r="I1593" s="1"/>
      <c r="J1593" s="3"/>
      <c r="K1593" s="5"/>
      <c r="L1593" s="6"/>
      <c r="M1593" s="3"/>
      <c r="O1593" s="2"/>
      <c r="S1593" s="3"/>
      <c r="Y1593" s="3"/>
      <c r="Z1593" s="4"/>
      <c r="AA1593" s="11"/>
      <c r="AB1593" s="11"/>
      <c r="AE1593" s="3"/>
    </row>
    <row r="1594" spans="1:31" x14ac:dyDescent="0.25">
      <c r="A1594" s="51">
        <v>1593</v>
      </c>
      <c r="C1594" s="35"/>
      <c r="D1594" s="15"/>
      <c r="E1594" s="9"/>
      <c r="F1594" s="33"/>
      <c r="H1594" s="20"/>
      <c r="I1594" s="1"/>
      <c r="J1594" s="3"/>
      <c r="K1594" s="5"/>
      <c r="L1594" s="6"/>
      <c r="M1594" s="3"/>
      <c r="O1594" s="2"/>
      <c r="S1594" s="3"/>
      <c r="Y1594" s="3"/>
      <c r="Z1594" s="4"/>
      <c r="AA1594" s="11"/>
      <c r="AB1594" s="11"/>
      <c r="AE1594" s="3"/>
    </row>
    <row r="1595" spans="1:31" x14ac:dyDescent="0.25">
      <c r="A1595" s="51">
        <v>1594</v>
      </c>
      <c r="C1595" s="35"/>
      <c r="D1595" s="15"/>
      <c r="E1595" s="9"/>
      <c r="F1595" s="33"/>
      <c r="H1595" s="20"/>
      <c r="I1595" s="1"/>
      <c r="J1595" s="3"/>
      <c r="K1595" s="5"/>
      <c r="L1595" s="6"/>
      <c r="M1595" s="3"/>
      <c r="O1595" s="2"/>
      <c r="S1595" s="3"/>
      <c r="Y1595" s="3"/>
      <c r="Z1595" s="4"/>
      <c r="AA1595" s="11"/>
      <c r="AB1595" s="11"/>
      <c r="AE1595" s="3"/>
    </row>
    <row r="1596" spans="1:31" x14ac:dyDescent="0.25">
      <c r="A1596" s="51">
        <v>1595</v>
      </c>
      <c r="C1596" s="35"/>
      <c r="D1596" s="15"/>
      <c r="E1596" s="9"/>
      <c r="F1596" s="33"/>
      <c r="H1596" s="20"/>
      <c r="I1596" s="1"/>
      <c r="J1596" s="3"/>
      <c r="K1596" s="5"/>
      <c r="L1596" s="6"/>
      <c r="M1596" s="3"/>
      <c r="O1596" s="2"/>
      <c r="S1596" s="3"/>
      <c r="Y1596" s="3"/>
      <c r="Z1596" s="4"/>
      <c r="AA1596" s="11"/>
      <c r="AB1596" s="11"/>
      <c r="AE1596" s="3"/>
    </row>
    <row r="1597" spans="1:31" x14ac:dyDescent="0.25">
      <c r="A1597" s="19">
        <v>1596</v>
      </c>
      <c r="C1597" s="35"/>
      <c r="D1597" s="15"/>
      <c r="E1597" s="9"/>
      <c r="F1597" s="33"/>
      <c r="H1597" s="20"/>
      <c r="I1597" s="1"/>
      <c r="J1597" s="3"/>
      <c r="K1597" s="5"/>
      <c r="L1597" s="6"/>
      <c r="M1597" s="3"/>
      <c r="O1597" s="2"/>
      <c r="S1597" s="3"/>
      <c r="Y1597" s="3"/>
      <c r="Z1597" s="4"/>
      <c r="AA1597" s="11"/>
      <c r="AB1597" s="11"/>
      <c r="AD1597" s="35"/>
      <c r="AE1597" s="3"/>
    </row>
    <row r="1598" spans="1:31" x14ac:dyDescent="0.25">
      <c r="A1598" s="51">
        <v>1597</v>
      </c>
      <c r="C1598" s="35"/>
      <c r="D1598" s="15"/>
      <c r="E1598" s="9"/>
      <c r="F1598" s="33"/>
      <c r="H1598" s="20"/>
      <c r="I1598" s="1"/>
      <c r="J1598" s="3"/>
      <c r="K1598" s="5"/>
      <c r="L1598" s="6"/>
      <c r="M1598" s="3"/>
      <c r="O1598" s="2"/>
      <c r="S1598" s="3"/>
      <c r="Y1598" s="3"/>
      <c r="Z1598" s="4"/>
      <c r="AA1598" s="11"/>
      <c r="AB1598" s="11"/>
      <c r="AE1598" s="3"/>
    </row>
    <row r="1599" spans="1:31" x14ac:dyDescent="0.25">
      <c r="A1599" s="62">
        <v>1598</v>
      </c>
      <c r="C1599" s="35"/>
      <c r="D1599" s="15"/>
      <c r="E1599" s="9"/>
      <c r="F1599" s="33"/>
      <c r="H1599" s="20"/>
      <c r="I1599" s="1"/>
      <c r="J1599" s="3"/>
      <c r="K1599" s="5"/>
      <c r="L1599" s="6"/>
      <c r="M1599" s="3"/>
      <c r="O1599" s="2"/>
      <c r="S1599" s="3"/>
      <c r="Y1599" s="3"/>
      <c r="Z1599" s="4"/>
      <c r="AA1599" s="11"/>
      <c r="AB1599" s="11"/>
      <c r="AE1599" s="3"/>
    </row>
    <row r="1600" spans="1:31" x14ac:dyDescent="0.25">
      <c r="A1600" s="51">
        <v>1599</v>
      </c>
      <c r="C1600" s="35"/>
      <c r="D1600" s="15"/>
      <c r="E1600" s="9"/>
      <c r="F1600" s="33"/>
      <c r="H1600" s="20"/>
      <c r="I1600" s="1"/>
      <c r="J1600" s="3"/>
      <c r="K1600" s="5"/>
      <c r="L1600" s="6"/>
      <c r="M1600" s="3"/>
      <c r="O1600" s="2"/>
      <c r="S1600" s="3"/>
      <c r="Y1600" s="3"/>
      <c r="Z1600" s="4"/>
      <c r="AA1600" s="11"/>
      <c r="AB1600" s="11"/>
      <c r="AE1600" s="3"/>
    </row>
    <row r="1601" spans="1:31" x14ac:dyDescent="0.25">
      <c r="A1601" s="51">
        <v>1600</v>
      </c>
      <c r="C1601" s="35"/>
      <c r="D1601" s="15"/>
      <c r="E1601" s="9"/>
      <c r="F1601" s="33"/>
      <c r="H1601" s="20"/>
      <c r="I1601" s="1"/>
      <c r="J1601" s="3"/>
      <c r="K1601" s="5"/>
      <c r="L1601" s="6"/>
      <c r="M1601" s="3"/>
      <c r="O1601" s="2"/>
      <c r="S1601" s="3"/>
      <c r="Y1601" s="3"/>
      <c r="Z1601" s="4"/>
      <c r="AA1601" s="11"/>
      <c r="AB1601" s="11"/>
      <c r="AE1601" s="3"/>
    </row>
    <row r="1602" spans="1:31" x14ac:dyDescent="0.25">
      <c r="A1602" s="62">
        <v>1601</v>
      </c>
      <c r="C1602" s="35"/>
      <c r="D1602" s="15"/>
      <c r="E1602" s="9"/>
      <c r="F1602" s="33"/>
      <c r="H1602" s="20"/>
      <c r="I1602" s="1"/>
      <c r="J1602" s="3"/>
      <c r="K1602" s="5"/>
      <c r="L1602" s="6"/>
      <c r="M1602" s="3"/>
      <c r="O1602" s="2"/>
      <c r="S1602" s="3"/>
      <c r="Y1602" s="3"/>
      <c r="Z1602" s="4"/>
      <c r="AA1602" s="11"/>
      <c r="AB1602" s="11"/>
      <c r="AE1602" s="3"/>
    </row>
    <row r="1603" spans="1:31" x14ac:dyDescent="0.25">
      <c r="A1603" s="51">
        <v>1602</v>
      </c>
      <c r="C1603" s="35"/>
      <c r="D1603" s="15"/>
      <c r="E1603" s="9"/>
      <c r="F1603" s="33"/>
      <c r="H1603" s="20"/>
      <c r="I1603" s="1"/>
      <c r="J1603" s="3"/>
      <c r="K1603" s="5"/>
      <c r="L1603" s="6"/>
      <c r="M1603" s="3"/>
      <c r="O1603" s="2"/>
      <c r="S1603" s="3"/>
      <c r="Y1603" s="3"/>
      <c r="Z1603" s="4"/>
      <c r="AA1603" s="11"/>
      <c r="AB1603" s="11"/>
      <c r="AE1603" s="3"/>
    </row>
    <row r="1604" spans="1:31" x14ac:dyDescent="0.25">
      <c r="A1604" s="51">
        <v>1603</v>
      </c>
      <c r="C1604" s="35"/>
      <c r="D1604" s="15"/>
      <c r="E1604" s="9"/>
      <c r="F1604" s="33"/>
      <c r="H1604" s="20"/>
      <c r="I1604" s="1"/>
      <c r="J1604" s="3"/>
      <c r="K1604" s="5"/>
      <c r="L1604" s="6"/>
      <c r="M1604" s="3"/>
      <c r="O1604" s="2"/>
      <c r="S1604" s="3"/>
      <c r="Y1604" s="3"/>
      <c r="Z1604" s="4"/>
      <c r="AA1604" s="11"/>
      <c r="AB1604" s="11"/>
      <c r="AE1604" s="3"/>
    </row>
    <row r="1605" spans="1:31" x14ac:dyDescent="0.25">
      <c r="A1605" s="51">
        <v>1604</v>
      </c>
      <c r="C1605" s="35"/>
      <c r="D1605" s="15"/>
      <c r="E1605" s="9"/>
      <c r="F1605" s="33"/>
      <c r="H1605" s="20"/>
      <c r="I1605" s="1"/>
      <c r="J1605" s="3"/>
      <c r="K1605" s="5"/>
      <c r="L1605" s="6"/>
      <c r="M1605" s="3"/>
      <c r="O1605" s="2"/>
      <c r="S1605" s="3"/>
      <c r="Y1605" s="3"/>
      <c r="Z1605" s="4"/>
      <c r="AA1605" s="11"/>
      <c r="AB1605" s="11"/>
      <c r="AE1605" s="3"/>
    </row>
    <row r="1606" spans="1:31" x14ac:dyDescent="0.25">
      <c r="A1606" s="51">
        <v>1605</v>
      </c>
      <c r="C1606" s="35"/>
      <c r="D1606" s="15"/>
      <c r="E1606" s="9"/>
      <c r="F1606" s="33"/>
      <c r="H1606" s="20"/>
      <c r="I1606" s="1"/>
      <c r="J1606" s="3"/>
      <c r="K1606" s="5"/>
      <c r="L1606" s="6"/>
      <c r="M1606" s="3"/>
      <c r="O1606" s="2"/>
      <c r="S1606" s="3"/>
      <c r="Y1606" s="3"/>
      <c r="Z1606" s="4"/>
      <c r="AA1606" s="11"/>
      <c r="AB1606" s="11"/>
      <c r="AE1606" s="3"/>
    </row>
    <row r="1607" spans="1:31" x14ac:dyDescent="0.25">
      <c r="A1607" s="51">
        <v>1606</v>
      </c>
      <c r="C1607" s="35"/>
      <c r="D1607" s="15"/>
      <c r="E1607" s="9"/>
      <c r="F1607" s="33"/>
      <c r="H1607" s="20"/>
      <c r="I1607" s="1"/>
      <c r="J1607" s="3"/>
      <c r="K1607" s="5"/>
      <c r="L1607" s="6"/>
      <c r="M1607" s="3"/>
      <c r="O1607" s="2"/>
      <c r="S1607" s="3"/>
      <c r="Y1607" s="3"/>
      <c r="Z1607" s="4"/>
      <c r="AA1607" s="11"/>
      <c r="AB1607" s="11"/>
      <c r="AE1607" s="3"/>
    </row>
    <row r="1608" spans="1:31" x14ac:dyDescent="0.25">
      <c r="A1608" s="51">
        <v>1607</v>
      </c>
      <c r="C1608" s="35"/>
      <c r="D1608" s="15"/>
      <c r="E1608" s="9"/>
      <c r="F1608" s="33"/>
      <c r="H1608" s="20"/>
      <c r="I1608" s="1"/>
      <c r="J1608" s="3"/>
      <c r="K1608" s="5"/>
      <c r="L1608" s="6"/>
      <c r="M1608" s="3"/>
      <c r="O1608" s="2"/>
      <c r="S1608" s="3"/>
      <c r="Y1608" s="3"/>
      <c r="Z1608" s="4"/>
      <c r="AA1608" s="11"/>
      <c r="AB1608" s="11"/>
      <c r="AE1608" s="3"/>
    </row>
    <row r="1609" spans="1:31" x14ac:dyDescent="0.25">
      <c r="A1609" s="51">
        <v>1608</v>
      </c>
      <c r="C1609" s="35"/>
      <c r="D1609" s="15"/>
      <c r="E1609" s="9"/>
      <c r="F1609" s="33"/>
      <c r="H1609" s="20"/>
      <c r="I1609" s="1"/>
      <c r="J1609" s="3"/>
      <c r="K1609" s="5"/>
      <c r="L1609" s="6"/>
      <c r="M1609" s="3"/>
      <c r="O1609" s="2"/>
      <c r="S1609" s="3"/>
      <c r="Y1609" s="3"/>
      <c r="Z1609" s="4"/>
      <c r="AA1609" s="11"/>
      <c r="AB1609" s="11"/>
      <c r="AE1609" s="3"/>
    </row>
    <row r="1610" spans="1:31" x14ac:dyDescent="0.25">
      <c r="A1610" s="51">
        <v>1609</v>
      </c>
      <c r="C1610" s="35"/>
      <c r="D1610" s="15"/>
      <c r="E1610" s="9"/>
      <c r="F1610" s="33"/>
      <c r="H1610" s="20"/>
      <c r="I1610" s="1"/>
      <c r="J1610" s="3"/>
      <c r="K1610" s="5"/>
      <c r="L1610" s="6"/>
      <c r="M1610" s="3"/>
      <c r="O1610" s="2"/>
      <c r="S1610" s="3"/>
      <c r="Y1610" s="3"/>
      <c r="Z1610" s="4"/>
      <c r="AA1610" s="11"/>
      <c r="AB1610" s="11"/>
      <c r="AE1610" s="3"/>
    </row>
    <row r="1611" spans="1:31" x14ac:dyDescent="0.25">
      <c r="A1611" s="51">
        <v>1610</v>
      </c>
      <c r="C1611" s="35"/>
      <c r="D1611" s="15"/>
      <c r="E1611" s="9"/>
      <c r="F1611" s="33"/>
      <c r="H1611" s="20"/>
      <c r="I1611" s="1"/>
      <c r="J1611" s="3"/>
      <c r="K1611" s="5"/>
      <c r="L1611" s="6"/>
      <c r="M1611" s="3"/>
      <c r="O1611" s="2"/>
      <c r="S1611" s="3"/>
      <c r="Y1611" s="3"/>
      <c r="Z1611" s="4"/>
      <c r="AA1611" s="11"/>
      <c r="AB1611" s="11"/>
      <c r="AE1611" s="3"/>
    </row>
    <row r="1612" spans="1:31" x14ac:dyDescent="0.25">
      <c r="A1612" s="51">
        <v>1611</v>
      </c>
      <c r="C1612" s="35"/>
      <c r="D1612" s="15"/>
      <c r="E1612" s="9"/>
      <c r="F1612" s="33"/>
      <c r="H1612" s="20"/>
      <c r="I1612" s="1"/>
      <c r="J1612" s="3"/>
      <c r="K1612" s="5"/>
      <c r="L1612" s="6"/>
      <c r="M1612" s="3"/>
      <c r="O1612" s="2"/>
      <c r="S1612" s="3"/>
      <c r="Y1612" s="3"/>
      <c r="Z1612" s="4"/>
      <c r="AA1612" s="11"/>
      <c r="AB1612" s="11"/>
      <c r="AE1612" s="3"/>
    </row>
    <row r="1613" spans="1:31" x14ac:dyDescent="0.25">
      <c r="A1613" s="51">
        <v>1612</v>
      </c>
      <c r="C1613" s="35"/>
      <c r="D1613" s="15"/>
      <c r="E1613" s="9"/>
      <c r="F1613" s="33"/>
      <c r="H1613" s="20"/>
      <c r="I1613" s="1"/>
      <c r="J1613" s="3"/>
      <c r="K1613" s="5"/>
      <c r="L1613" s="6"/>
      <c r="M1613" s="3"/>
      <c r="O1613" s="2"/>
      <c r="S1613" s="3"/>
      <c r="Y1613" s="3"/>
      <c r="Z1613" s="4"/>
      <c r="AA1613" s="11"/>
      <c r="AB1613" s="11"/>
      <c r="AE1613" s="3"/>
    </row>
    <row r="1614" spans="1:31" x14ac:dyDescent="0.25">
      <c r="A1614" s="62">
        <v>1613</v>
      </c>
      <c r="C1614" s="35"/>
      <c r="D1614" s="15"/>
      <c r="E1614" s="9"/>
      <c r="F1614" s="33"/>
      <c r="H1614" s="20"/>
      <c r="I1614" s="1"/>
      <c r="J1614" s="3"/>
      <c r="K1614" s="5"/>
      <c r="L1614" s="6"/>
      <c r="M1614" s="3"/>
      <c r="O1614" s="2"/>
      <c r="S1614" s="3"/>
      <c r="Y1614" s="3"/>
      <c r="Z1614" s="4"/>
      <c r="AA1614" s="11"/>
      <c r="AB1614" s="11"/>
      <c r="AE1614" s="3"/>
    </row>
    <row r="1615" spans="1:31" x14ac:dyDescent="0.25">
      <c r="A1615" s="51">
        <v>1614</v>
      </c>
      <c r="C1615" s="35"/>
      <c r="D1615" s="15"/>
      <c r="E1615" s="9"/>
      <c r="F1615" s="33"/>
      <c r="H1615" s="20"/>
      <c r="I1615" s="1"/>
      <c r="J1615" s="3"/>
      <c r="K1615" s="5"/>
      <c r="L1615" s="6"/>
      <c r="M1615" s="3"/>
      <c r="O1615" s="2"/>
      <c r="S1615" s="3"/>
      <c r="Y1615" s="3"/>
      <c r="Z1615" s="4"/>
      <c r="AA1615" s="11"/>
      <c r="AB1615" s="11"/>
      <c r="AE1615" s="3"/>
    </row>
    <row r="1616" spans="1:31" x14ac:dyDescent="0.25">
      <c r="A1616" s="51">
        <v>1615</v>
      </c>
      <c r="C1616" s="35"/>
      <c r="D1616" s="15"/>
      <c r="E1616" s="9"/>
      <c r="F1616" s="33"/>
      <c r="H1616" s="20"/>
      <c r="I1616" s="1"/>
      <c r="J1616" s="3"/>
      <c r="K1616" s="5"/>
      <c r="L1616" s="6"/>
      <c r="M1616" s="3"/>
      <c r="O1616" s="2"/>
      <c r="S1616" s="3"/>
      <c r="Y1616" s="3"/>
      <c r="Z1616" s="4"/>
      <c r="AA1616" s="11"/>
      <c r="AB1616" s="11"/>
      <c r="AE1616" s="3"/>
    </row>
    <row r="1617" spans="1:31" x14ac:dyDescent="0.25">
      <c r="A1617" s="51">
        <v>1616</v>
      </c>
      <c r="C1617" s="35"/>
      <c r="D1617" s="15"/>
      <c r="E1617" s="9"/>
      <c r="F1617" s="33"/>
      <c r="H1617" s="20"/>
      <c r="I1617" s="1"/>
      <c r="J1617" s="3"/>
      <c r="K1617" s="5"/>
      <c r="L1617" s="6"/>
      <c r="M1617" s="3"/>
      <c r="O1617" s="2"/>
      <c r="S1617" s="3"/>
      <c r="T1617" s="1"/>
      <c r="Y1617" s="3"/>
      <c r="Z1617" s="4"/>
      <c r="AA1617" s="11"/>
      <c r="AB1617" s="11"/>
      <c r="AE1617" s="3"/>
    </row>
    <row r="1618" spans="1:31" x14ac:dyDescent="0.25">
      <c r="A1618" s="62">
        <v>1617</v>
      </c>
      <c r="C1618" s="35"/>
      <c r="D1618" s="15"/>
      <c r="E1618" s="9"/>
      <c r="F1618" s="33"/>
      <c r="H1618" s="20"/>
      <c r="I1618" s="1"/>
      <c r="J1618" s="3"/>
      <c r="K1618" s="5"/>
      <c r="L1618" s="6"/>
      <c r="M1618" s="3"/>
      <c r="O1618" s="2"/>
      <c r="S1618" s="3"/>
      <c r="Y1618" s="3"/>
      <c r="Z1618" s="4"/>
      <c r="AA1618" s="11"/>
      <c r="AB1618" s="11"/>
      <c r="AE1618" s="3"/>
    </row>
    <row r="1619" spans="1:31" x14ac:dyDescent="0.25">
      <c r="A1619" s="51">
        <v>1618</v>
      </c>
      <c r="C1619" s="35"/>
      <c r="D1619" s="15"/>
      <c r="E1619" s="9"/>
      <c r="F1619" s="33"/>
      <c r="H1619" s="20"/>
      <c r="I1619" s="1"/>
      <c r="J1619" s="3"/>
      <c r="K1619" s="5"/>
      <c r="L1619" s="6"/>
      <c r="M1619" s="3"/>
      <c r="O1619" s="2"/>
      <c r="S1619" s="3"/>
      <c r="Y1619" s="3"/>
      <c r="Z1619" s="4"/>
      <c r="AA1619" s="11"/>
      <c r="AB1619" s="11"/>
      <c r="AE1619" s="3"/>
    </row>
    <row r="1620" spans="1:31" x14ac:dyDescent="0.25">
      <c r="A1620" s="51">
        <v>1619</v>
      </c>
      <c r="C1620" s="35"/>
      <c r="D1620" s="15"/>
      <c r="E1620" s="9"/>
      <c r="F1620" s="33"/>
      <c r="H1620" s="20"/>
      <c r="I1620" s="1"/>
      <c r="J1620" s="3"/>
      <c r="K1620" s="5"/>
      <c r="L1620" s="6"/>
      <c r="M1620" s="3"/>
      <c r="O1620" s="2"/>
      <c r="S1620" s="3"/>
      <c r="Y1620" s="3"/>
      <c r="Z1620" s="4"/>
      <c r="AA1620" s="11"/>
      <c r="AB1620" s="11"/>
      <c r="AE1620" s="3"/>
    </row>
    <row r="1621" spans="1:31" x14ac:dyDescent="0.25">
      <c r="A1621" s="51">
        <v>1620</v>
      </c>
      <c r="C1621" s="35"/>
      <c r="D1621" s="15"/>
      <c r="E1621" s="9"/>
      <c r="F1621" s="33"/>
      <c r="H1621" s="20"/>
      <c r="I1621" s="1"/>
      <c r="J1621" s="3"/>
      <c r="K1621" s="5"/>
      <c r="L1621" s="6"/>
      <c r="M1621" s="3"/>
      <c r="O1621" s="2"/>
      <c r="S1621" s="3"/>
      <c r="Y1621" s="3"/>
      <c r="Z1621" s="4"/>
      <c r="AA1621" s="11"/>
      <c r="AB1621" s="11"/>
      <c r="AE1621" s="3"/>
    </row>
    <row r="1622" spans="1:31" x14ac:dyDescent="0.25">
      <c r="A1622" s="51">
        <v>1621</v>
      </c>
      <c r="C1622" s="35"/>
      <c r="D1622" s="15"/>
      <c r="E1622" s="9"/>
      <c r="F1622" s="33"/>
      <c r="H1622" s="20"/>
      <c r="I1622" s="1"/>
      <c r="J1622" s="3"/>
      <c r="K1622" s="5"/>
      <c r="L1622" s="6"/>
      <c r="M1622" s="3"/>
      <c r="O1622" s="2"/>
      <c r="S1622" s="3"/>
      <c r="Y1622" s="3"/>
      <c r="Z1622" s="4"/>
      <c r="AA1622" s="11"/>
      <c r="AB1622" s="11"/>
      <c r="AE1622" s="3"/>
    </row>
    <row r="1623" spans="1:31" x14ac:dyDescent="0.25">
      <c r="A1623" s="51">
        <v>1622</v>
      </c>
      <c r="C1623" s="35"/>
      <c r="D1623" s="15"/>
      <c r="E1623" s="9"/>
      <c r="F1623" s="33"/>
      <c r="H1623" s="20"/>
      <c r="I1623" s="45"/>
      <c r="J1623" s="3"/>
      <c r="K1623" s="5"/>
      <c r="L1623" s="6"/>
      <c r="M1623" s="3"/>
      <c r="O1623" s="2"/>
      <c r="S1623" s="3"/>
      <c r="Y1623" s="3"/>
      <c r="Z1623" s="4"/>
      <c r="AA1623" s="11"/>
      <c r="AB1623" s="11"/>
      <c r="AE1623" s="3"/>
    </row>
    <row r="1624" spans="1:31" x14ac:dyDescent="0.25">
      <c r="A1624" s="51">
        <v>1623</v>
      </c>
      <c r="C1624" s="35"/>
      <c r="D1624" s="15"/>
      <c r="E1624" s="9"/>
      <c r="F1624" s="33"/>
      <c r="H1624" s="20"/>
      <c r="I1624" s="45"/>
      <c r="J1624" s="3"/>
      <c r="K1624" s="5"/>
      <c r="L1624" s="6"/>
      <c r="M1624" s="3"/>
      <c r="O1624" s="2"/>
      <c r="S1624" s="3"/>
      <c r="Y1624" s="3"/>
      <c r="Z1624" s="4"/>
      <c r="AA1624" s="11"/>
      <c r="AB1624" s="11"/>
      <c r="AE1624" s="3"/>
    </row>
    <row r="1625" spans="1:31" x14ac:dyDescent="0.25">
      <c r="A1625" s="51">
        <v>1624</v>
      </c>
      <c r="C1625" s="35"/>
      <c r="D1625" s="15"/>
      <c r="E1625" s="9"/>
      <c r="F1625" s="33"/>
      <c r="H1625" s="20"/>
      <c r="I1625" s="45"/>
      <c r="J1625" s="3"/>
      <c r="K1625" s="5"/>
      <c r="L1625" s="6"/>
      <c r="M1625" s="3"/>
      <c r="O1625" s="2"/>
      <c r="S1625" s="3"/>
      <c r="Y1625" s="3"/>
      <c r="Z1625" s="4"/>
      <c r="AA1625" s="11"/>
      <c r="AB1625" s="11"/>
      <c r="AE1625" s="3"/>
    </row>
    <row r="1626" spans="1:31" x14ac:dyDescent="0.25">
      <c r="A1626" s="62">
        <v>1625</v>
      </c>
      <c r="C1626" s="35"/>
      <c r="D1626" s="15"/>
      <c r="E1626" s="9"/>
      <c r="F1626" s="33"/>
      <c r="H1626" s="20"/>
      <c r="I1626" s="45"/>
      <c r="J1626" s="3"/>
      <c r="K1626" s="5"/>
      <c r="L1626" s="6"/>
      <c r="M1626" s="3"/>
      <c r="O1626" s="2"/>
      <c r="S1626" s="3"/>
      <c r="Y1626" s="3"/>
      <c r="Z1626" s="4"/>
      <c r="AA1626" s="11"/>
      <c r="AB1626" s="11"/>
      <c r="AE1626" s="3"/>
    </row>
    <row r="1627" spans="1:31" x14ac:dyDescent="0.25">
      <c r="A1627" s="51">
        <v>1626</v>
      </c>
      <c r="C1627" s="35"/>
      <c r="D1627" s="15"/>
      <c r="E1627" s="9"/>
      <c r="F1627" s="33"/>
      <c r="H1627" s="20"/>
      <c r="I1627" s="45"/>
      <c r="J1627" s="3"/>
      <c r="K1627" s="5"/>
      <c r="L1627" s="6"/>
      <c r="M1627" s="3"/>
      <c r="O1627" s="2"/>
      <c r="S1627" s="3"/>
      <c r="Y1627" s="3"/>
      <c r="Z1627" s="4"/>
      <c r="AA1627" s="11"/>
      <c r="AB1627" s="11"/>
      <c r="AE1627" s="3"/>
    </row>
    <row r="1628" spans="1:31" x14ac:dyDescent="0.25">
      <c r="A1628" s="51">
        <v>1627</v>
      </c>
      <c r="C1628" s="35"/>
      <c r="D1628" s="15"/>
      <c r="E1628" s="9"/>
      <c r="F1628" s="33"/>
      <c r="H1628" s="20"/>
      <c r="I1628" s="45"/>
      <c r="J1628" s="3"/>
      <c r="K1628" s="5"/>
      <c r="L1628" s="6"/>
      <c r="M1628" s="3"/>
      <c r="O1628" s="2"/>
      <c r="S1628" s="3"/>
      <c r="Y1628" s="3"/>
      <c r="Z1628" s="4"/>
      <c r="AA1628" s="11"/>
      <c r="AB1628" s="11"/>
      <c r="AE1628" s="3"/>
    </row>
    <row r="1629" spans="1:31" x14ac:dyDescent="0.25">
      <c r="A1629" s="51">
        <v>1628</v>
      </c>
      <c r="C1629" s="35"/>
      <c r="D1629" s="15"/>
      <c r="E1629" s="9"/>
      <c r="F1629" s="33"/>
      <c r="H1629" s="20"/>
      <c r="I1629" s="45"/>
      <c r="J1629" s="3"/>
      <c r="K1629" s="5"/>
      <c r="L1629" s="6"/>
      <c r="M1629" s="3"/>
      <c r="O1629" s="2"/>
      <c r="S1629" s="3"/>
      <c r="Y1629" s="3"/>
      <c r="Z1629" s="4"/>
      <c r="AA1629" s="11"/>
      <c r="AB1629" s="11"/>
      <c r="AE1629" s="3"/>
    </row>
    <row r="1630" spans="1:31" x14ac:dyDescent="0.25">
      <c r="A1630" s="51">
        <v>1629</v>
      </c>
      <c r="C1630" s="35"/>
      <c r="D1630" s="15"/>
      <c r="E1630" s="9"/>
      <c r="F1630" s="33"/>
      <c r="H1630" s="20"/>
      <c r="I1630" s="45"/>
      <c r="J1630" s="3"/>
      <c r="K1630" s="5"/>
      <c r="L1630" s="6"/>
      <c r="M1630" s="3"/>
      <c r="O1630" s="2"/>
      <c r="S1630" s="3"/>
      <c r="Y1630" s="3"/>
      <c r="Z1630" s="4"/>
      <c r="AA1630" s="11"/>
      <c r="AB1630" s="11"/>
      <c r="AE1630" s="3"/>
    </row>
    <row r="1631" spans="1:31" x14ac:dyDescent="0.25">
      <c r="A1631" s="51">
        <v>1630</v>
      </c>
      <c r="C1631" s="35"/>
      <c r="D1631" s="15"/>
      <c r="E1631" s="9"/>
      <c r="F1631" s="33"/>
      <c r="H1631" s="20"/>
      <c r="I1631" s="45"/>
      <c r="J1631" s="3"/>
      <c r="K1631" s="5"/>
      <c r="L1631" s="6"/>
      <c r="M1631" s="3"/>
      <c r="O1631" s="2"/>
      <c r="S1631" s="3"/>
      <c r="Y1631" s="3"/>
      <c r="Z1631" s="4"/>
      <c r="AA1631" s="11"/>
      <c r="AB1631" s="11"/>
      <c r="AE1631" s="3"/>
    </row>
    <row r="1632" spans="1:31" x14ac:dyDescent="0.25">
      <c r="A1632" s="51">
        <v>1631</v>
      </c>
      <c r="C1632" s="35"/>
      <c r="D1632" s="15"/>
      <c r="E1632" s="9"/>
      <c r="F1632" s="33"/>
      <c r="H1632" s="20"/>
      <c r="I1632" s="45"/>
      <c r="J1632" s="3"/>
      <c r="K1632" s="5"/>
      <c r="L1632" s="6"/>
      <c r="M1632" s="3"/>
      <c r="O1632" s="2"/>
      <c r="S1632" s="3"/>
      <c r="Y1632" s="3"/>
      <c r="Z1632" s="4"/>
      <c r="AA1632" s="11"/>
      <c r="AB1632" s="11"/>
      <c r="AE1632" s="3"/>
    </row>
    <row r="1633" spans="1:31" x14ac:dyDescent="0.25">
      <c r="A1633" s="51">
        <v>1632</v>
      </c>
      <c r="C1633" s="35"/>
      <c r="D1633" s="15"/>
      <c r="E1633" s="9"/>
      <c r="F1633" s="33"/>
      <c r="H1633" s="20"/>
      <c r="I1633" s="45"/>
      <c r="J1633" s="3"/>
      <c r="K1633" s="5"/>
      <c r="L1633" s="6"/>
      <c r="M1633" s="3"/>
      <c r="O1633" s="2"/>
      <c r="S1633" s="3"/>
      <c r="Y1633" s="3"/>
      <c r="Z1633" s="4"/>
      <c r="AA1633" s="11"/>
      <c r="AB1633" s="11"/>
      <c r="AE1633" s="3"/>
    </row>
    <row r="1634" spans="1:31" x14ac:dyDescent="0.25">
      <c r="A1634" s="51">
        <v>1633</v>
      </c>
      <c r="C1634" s="35"/>
      <c r="D1634" s="15"/>
      <c r="E1634" s="9"/>
      <c r="F1634" s="33"/>
      <c r="H1634" s="20"/>
      <c r="I1634" s="45"/>
      <c r="J1634" s="3"/>
      <c r="K1634" s="5"/>
      <c r="L1634" s="6"/>
      <c r="M1634" s="3"/>
      <c r="O1634" s="2"/>
      <c r="S1634" s="3"/>
      <c r="Y1634" s="3"/>
      <c r="Z1634" s="4"/>
      <c r="AA1634" s="11"/>
      <c r="AB1634" s="11"/>
      <c r="AE1634" s="3"/>
    </row>
    <row r="1635" spans="1:31" x14ac:dyDescent="0.25">
      <c r="A1635" s="51">
        <v>1634</v>
      </c>
      <c r="C1635" s="35"/>
      <c r="D1635" s="15"/>
      <c r="E1635" s="9"/>
      <c r="F1635" s="33"/>
      <c r="H1635" s="20"/>
      <c r="I1635" s="45"/>
      <c r="J1635" s="3"/>
      <c r="K1635" s="5"/>
      <c r="L1635" s="6"/>
      <c r="M1635" s="3"/>
      <c r="O1635" s="2"/>
      <c r="S1635" s="3"/>
      <c r="Y1635" s="3"/>
      <c r="Z1635" s="4"/>
      <c r="AA1635" s="11"/>
      <c r="AB1635" s="11"/>
      <c r="AE1635" s="3"/>
    </row>
    <row r="1636" spans="1:31" x14ac:dyDescent="0.25">
      <c r="A1636" s="51">
        <v>1635</v>
      </c>
      <c r="C1636" s="35"/>
      <c r="D1636" s="15"/>
      <c r="E1636" s="9"/>
      <c r="F1636" s="33"/>
      <c r="H1636" s="20"/>
      <c r="I1636" s="45"/>
      <c r="J1636" s="3"/>
      <c r="K1636" s="5"/>
      <c r="L1636" s="6"/>
      <c r="M1636" s="3"/>
      <c r="O1636" s="2"/>
      <c r="S1636" s="3"/>
      <c r="Y1636" s="3"/>
      <c r="Z1636" s="4"/>
      <c r="AA1636" s="11"/>
      <c r="AB1636" s="11"/>
      <c r="AE1636" s="3"/>
    </row>
    <row r="1637" spans="1:31" x14ac:dyDescent="0.25">
      <c r="A1637" s="51">
        <v>1636</v>
      </c>
      <c r="C1637" s="35"/>
      <c r="D1637" s="15"/>
      <c r="E1637" s="9"/>
      <c r="F1637" s="33"/>
      <c r="H1637" s="20"/>
      <c r="I1637" s="45"/>
      <c r="J1637" s="3"/>
      <c r="K1637" s="5"/>
      <c r="L1637" s="6"/>
      <c r="M1637" s="3"/>
      <c r="O1637" s="2"/>
      <c r="S1637" s="3"/>
      <c r="Y1637" s="3"/>
      <c r="Z1637" s="4"/>
      <c r="AA1637" s="11"/>
      <c r="AB1637" s="11"/>
      <c r="AE1637" s="3"/>
    </row>
    <row r="1638" spans="1:31" x14ac:dyDescent="0.25">
      <c r="A1638" s="51">
        <v>1637</v>
      </c>
      <c r="C1638" s="35"/>
      <c r="D1638" s="15"/>
      <c r="E1638" s="9"/>
      <c r="F1638" s="33"/>
      <c r="H1638" s="20"/>
      <c r="I1638" s="45"/>
      <c r="J1638" s="3"/>
      <c r="K1638" s="5"/>
      <c r="L1638" s="6"/>
      <c r="M1638" s="3"/>
      <c r="O1638" s="2"/>
      <c r="S1638" s="3"/>
      <c r="Y1638" s="3"/>
      <c r="Z1638" s="4"/>
      <c r="AA1638" s="11"/>
      <c r="AB1638" s="11"/>
      <c r="AE1638" s="3"/>
    </row>
    <row r="1639" spans="1:31" x14ac:dyDescent="0.25">
      <c r="A1639" s="51">
        <v>1638</v>
      </c>
      <c r="C1639" s="35"/>
      <c r="D1639" s="15"/>
      <c r="E1639" s="9"/>
      <c r="F1639" s="33"/>
      <c r="H1639" s="20"/>
      <c r="I1639" s="45"/>
      <c r="J1639" s="3"/>
      <c r="K1639" s="5"/>
      <c r="L1639" s="6"/>
      <c r="M1639" s="3"/>
      <c r="O1639" s="2"/>
      <c r="S1639" s="3"/>
      <c r="Y1639" s="3"/>
      <c r="Z1639" s="4"/>
      <c r="AA1639" s="11"/>
      <c r="AB1639" s="11"/>
      <c r="AE1639" s="3"/>
    </row>
    <row r="1640" spans="1:31" x14ac:dyDescent="0.25">
      <c r="A1640" s="51">
        <v>1639</v>
      </c>
      <c r="C1640" s="35"/>
      <c r="D1640" s="15"/>
      <c r="E1640" s="9"/>
      <c r="F1640" s="33"/>
      <c r="H1640" s="20"/>
      <c r="I1640" s="45"/>
      <c r="J1640" s="3"/>
      <c r="K1640" s="5"/>
      <c r="L1640" s="6"/>
      <c r="M1640" s="3"/>
      <c r="O1640" s="2"/>
      <c r="S1640" s="3"/>
      <c r="Y1640" s="3"/>
      <c r="Z1640" s="4"/>
      <c r="AA1640" s="11"/>
      <c r="AB1640" s="11"/>
      <c r="AE1640" s="3"/>
    </row>
    <row r="1641" spans="1:31" x14ac:dyDescent="0.25">
      <c r="A1641" s="51">
        <v>1640</v>
      </c>
      <c r="C1641" s="35"/>
      <c r="D1641" s="15"/>
      <c r="E1641" s="9"/>
      <c r="F1641" s="33"/>
      <c r="H1641" s="20"/>
      <c r="I1641" s="45"/>
      <c r="J1641" s="3"/>
      <c r="K1641" s="5"/>
      <c r="L1641" s="6"/>
      <c r="M1641" s="3"/>
      <c r="O1641" s="2"/>
      <c r="S1641" s="3"/>
      <c r="Y1641" s="3"/>
      <c r="Z1641" s="4"/>
      <c r="AA1641" s="11"/>
      <c r="AB1641" s="11"/>
      <c r="AE1641" s="3"/>
    </row>
    <row r="1642" spans="1:31" x14ac:dyDescent="0.25">
      <c r="A1642" s="51">
        <v>1641</v>
      </c>
      <c r="C1642" s="35"/>
      <c r="D1642" s="15"/>
      <c r="E1642" s="9"/>
      <c r="F1642" s="33"/>
      <c r="H1642" s="20"/>
      <c r="I1642" s="45"/>
      <c r="J1642" s="3"/>
      <c r="K1642" s="5"/>
      <c r="L1642" s="6"/>
      <c r="M1642" s="3"/>
      <c r="O1642" s="2"/>
      <c r="S1642" s="3"/>
      <c r="Y1642" s="3"/>
      <c r="Z1642" s="4"/>
      <c r="AA1642" s="11"/>
      <c r="AB1642" s="11"/>
      <c r="AE1642" s="3"/>
    </row>
    <row r="1643" spans="1:31" x14ac:dyDescent="0.25">
      <c r="A1643" s="51">
        <v>1642</v>
      </c>
      <c r="C1643" s="35"/>
      <c r="D1643" s="15"/>
      <c r="E1643" s="9"/>
      <c r="F1643" s="33"/>
      <c r="H1643" s="20"/>
      <c r="I1643" s="45"/>
      <c r="J1643" s="3"/>
      <c r="K1643" s="5"/>
      <c r="L1643" s="6"/>
      <c r="M1643" s="3"/>
      <c r="O1643" s="2"/>
      <c r="S1643" s="3"/>
      <c r="Y1643" s="3"/>
      <c r="Z1643" s="4"/>
      <c r="AA1643" s="11"/>
      <c r="AB1643" s="11"/>
      <c r="AE1643" s="3"/>
    </row>
    <row r="1644" spans="1:31" x14ac:dyDescent="0.25">
      <c r="A1644" s="51">
        <v>1643</v>
      </c>
      <c r="C1644" s="35"/>
      <c r="D1644" s="15"/>
      <c r="E1644" s="9"/>
      <c r="F1644" s="33"/>
      <c r="H1644" s="20"/>
      <c r="I1644" s="45"/>
      <c r="J1644" s="3"/>
      <c r="K1644" s="5"/>
      <c r="L1644" s="6"/>
      <c r="M1644" s="3"/>
      <c r="O1644" s="2"/>
      <c r="S1644" s="3"/>
      <c r="Y1644" s="3"/>
      <c r="Z1644" s="4"/>
      <c r="AA1644" s="11"/>
      <c r="AB1644" s="11"/>
      <c r="AE1644" s="3"/>
    </row>
    <row r="1645" spans="1:31" x14ac:dyDescent="0.25">
      <c r="A1645" s="51">
        <v>1644</v>
      </c>
      <c r="C1645" s="35"/>
      <c r="D1645" s="15"/>
      <c r="E1645" s="9"/>
      <c r="F1645" s="33"/>
      <c r="H1645" s="20"/>
      <c r="I1645" s="45"/>
      <c r="J1645" s="3"/>
      <c r="K1645" s="5"/>
      <c r="L1645" s="6"/>
      <c r="M1645" s="3"/>
      <c r="O1645" s="2"/>
      <c r="S1645" s="3"/>
      <c r="Y1645" s="3"/>
      <c r="Z1645" s="4"/>
      <c r="AA1645" s="11"/>
      <c r="AB1645" s="11"/>
      <c r="AE1645" s="3"/>
    </row>
    <row r="1646" spans="1:31" x14ac:dyDescent="0.25">
      <c r="A1646" s="51">
        <v>1645</v>
      </c>
      <c r="C1646" s="35"/>
      <c r="D1646" s="15"/>
      <c r="E1646" s="9"/>
      <c r="F1646" s="33"/>
      <c r="H1646" s="20"/>
      <c r="I1646" s="45"/>
      <c r="J1646" s="3"/>
      <c r="K1646" s="5"/>
      <c r="L1646" s="6"/>
      <c r="M1646" s="3"/>
      <c r="O1646" s="2"/>
      <c r="S1646" s="3"/>
      <c r="Y1646" s="3"/>
      <c r="Z1646" s="4"/>
      <c r="AA1646" s="11"/>
      <c r="AB1646" s="11"/>
      <c r="AE1646" s="3"/>
    </row>
    <row r="1647" spans="1:31" x14ac:dyDescent="0.25">
      <c r="A1647" s="51">
        <v>1646</v>
      </c>
      <c r="C1647" s="35"/>
      <c r="D1647" s="15"/>
      <c r="E1647" s="9"/>
      <c r="F1647" s="33"/>
      <c r="H1647" s="20"/>
      <c r="I1647" s="45"/>
      <c r="J1647" s="3"/>
      <c r="K1647" s="5"/>
      <c r="L1647" s="6"/>
      <c r="M1647" s="3"/>
      <c r="O1647" s="2"/>
      <c r="S1647" s="3"/>
      <c r="Y1647" s="3"/>
      <c r="Z1647" s="4"/>
      <c r="AA1647" s="11"/>
      <c r="AB1647" s="11"/>
      <c r="AE1647" s="3"/>
    </row>
    <row r="1648" spans="1:31" x14ac:dyDescent="0.25">
      <c r="A1648" s="51">
        <v>1647</v>
      </c>
      <c r="C1648" s="35"/>
      <c r="D1648" s="15"/>
      <c r="E1648" s="9"/>
      <c r="F1648" s="33"/>
      <c r="H1648" s="20"/>
      <c r="I1648" s="45"/>
      <c r="J1648" s="3"/>
      <c r="K1648" s="5"/>
      <c r="L1648" s="6"/>
      <c r="M1648" s="3"/>
      <c r="O1648" s="2"/>
      <c r="S1648" s="3"/>
      <c r="Y1648" s="3"/>
      <c r="Z1648" s="4"/>
      <c r="AA1648" s="11"/>
      <c r="AB1648" s="11"/>
      <c r="AE1648" s="3"/>
    </row>
    <row r="1649" spans="1:31" x14ac:dyDescent="0.25">
      <c r="A1649" s="51">
        <v>1648</v>
      </c>
      <c r="C1649" s="35"/>
      <c r="D1649" s="15"/>
      <c r="E1649" s="9"/>
      <c r="F1649" s="33"/>
      <c r="H1649" s="20"/>
      <c r="I1649" s="45"/>
      <c r="J1649" s="3"/>
      <c r="K1649" s="5"/>
      <c r="L1649" s="6"/>
      <c r="M1649" s="3"/>
      <c r="O1649" s="2"/>
      <c r="S1649" s="3"/>
      <c r="Y1649" s="3"/>
      <c r="Z1649" s="4"/>
      <c r="AA1649" s="11"/>
      <c r="AB1649" s="11"/>
      <c r="AE1649" s="3"/>
    </row>
    <row r="1650" spans="1:31" x14ac:dyDescent="0.25">
      <c r="A1650" s="51">
        <v>1649</v>
      </c>
      <c r="C1650" s="35"/>
      <c r="D1650" s="15"/>
      <c r="E1650" s="9"/>
      <c r="F1650" s="33"/>
      <c r="H1650" s="20"/>
      <c r="I1650" s="45"/>
      <c r="J1650" s="3"/>
      <c r="K1650" s="5"/>
      <c r="L1650" s="6"/>
      <c r="M1650" s="3"/>
      <c r="O1650" s="2"/>
      <c r="S1650" s="3"/>
      <c r="Y1650" s="3"/>
      <c r="Z1650" s="4"/>
      <c r="AA1650" s="11"/>
      <c r="AB1650" s="11"/>
      <c r="AE1650" s="3"/>
    </row>
    <row r="1651" spans="1:31" x14ac:dyDescent="0.25">
      <c r="A1651" s="51">
        <v>1650</v>
      </c>
      <c r="C1651" s="35"/>
      <c r="D1651" s="15"/>
      <c r="E1651" s="9"/>
      <c r="F1651" s="33"/>
      <c r="H1651" s="20"/>
      <c r="I1651" s="45"/>
      <c r="J1651" s="3"/>
      <c r="K1651" s="5"/>
      <c r="L1651" s="6"/>
      <c r="M1651" s="3"/>
      <c r="O1651" s="2"/>
      <c r="S1651" s="3"/>
      <c r="Y1651" s="3"/>
      <c r="Z1651" s="4"/>
      <c r="AA1651" s="11"/>
      <c r="AB1651" s="11"/>
      <c r="AE1651" s="3"/>
    </row>
    <row r="1652" spans="1:31" x14ac:dyDescent="0.25">
      <c r="A1652" s="51">
        <v>1651</v>
      </c>
      <c r="C1652" s="35"/>
      <c r="D1652" s="15"/>
      <c r="E1652" s="9"/>
      <c r="F1652" s="33"/>
      <c r="H1652" s="20"/>
      <c r="I1652" s="45"/>
      <c r="J1652" s="3"/>
      <c r="K1652" s="5"/>
      <c r="L1652" s="6"/>
      <c r="M1652" s="3"/>
      <c r="O1652" s="2"/>
      <c r="S1652" s="3"/>
      <c r="Y1652" s="3"/>
      <c r="Z1652" s="4"/>
      <c r="AA1652" s="11"/>
      <c r="AB1652" s="11"/>
      <c r="AE1652" s="3"/>
    </row>
    <row r="1653" spans="1:31" x14ac:dyDescent="0.25">
      <c r="A1653" s="51">
        <v>1652</v>
      </c>
      <c r="C1653" s="35"/>
      <c r="D1653" s="15"/>
      <c r="E1653" s="9"/>
      <c r="F1653" s="33"/>
      <c r="H1653" s="20"/>
      <c r="I1653" s="45"/>
      <c r="J1653" s="3"/>
      <c r="K1653" s="5"/>
      <c r="L1653" s="6"/>
      <c r="M1653" s="3"/>
      <c r="O1653" s="2"/>
      <c r="S1653" s="3"/>
      <c r="T1653" s="1"/>
      <c r="Y1653" s="3"/>
      <c r="Z1653" s="4"/>
      <c r="AA1653" s="11"/>
      <c r="AB1653" s="11"/>
      <c r="AE1653" s="3"/>
    </row>
    <row r="1654" spans="1:31" x14ac:dyDescent="0.25">
      <c r="A1654" s="62">
        <v>1653</v>
      </c>
      <c r="C1654" s="35"/>
      <c r="D1654" s="15"/>
      <c r="E1654" s="9"/>
      <c r="F1654" s="33"/>
      <c r="H1654" s="20"/>
      <c r="I1654" s="45"/>
      <c r="J1654" s="3"/>
      <c r="K1654" s="5"/>
      <c r="L1654" s="6"/>
      <c r="M1654" s="3"/>
      <c r="O1654" s="2"/>
      <c r="S1654" s="3"/>
      <c r="Y1654" s="3"/>
      <c r="Z1654" s="4"/>
      <c r="AA1654" s="11"/>
      <c r="AB1654" s="11"/>
      <c r="AE1654" s="3"/>
    </row>
    <row r="1655" spans="1:31" x14ac:dyDescent="0.25">
      <c r="A1655" s="51">
        <v>1654</v>
      </c>
      <c r="C1655" s="35"/>
      <c r="D1655" s="15"/>
      <c r="E1655" s="9"/>
      <c r="F1655" s="33"/>
      <c r="H1655" s="20"/>
      <c r="I1655" s="45"/>
      <c r="J1655" s="3"/>
      <c r="K1655" s="5"/>
      <c r="L1655" s="6"/>
      <c r="M1655" s="3"/>
      <c r="O1655" s="2"/>
      <c r="S1655" s="3"/>
      <c r="Y1655" s="3"/>
      <c r="Z1655" s="4"/>
      <c r="AA1655" s="11"/>
      <c r="AB1655" s="11"/>
      <c r="AE1655" s="3"/>
    </row>
    <row r="1656" spans="1:31" x14ac:dyDescent="0.25">
      <c r="A1656" s="62">
        <v>1655</v>
      </c>
      <c r="C1656" s="35"/>
      <c r="D1656" s="15"/>
      <c r="E1656" s="9"/>
      <c r="F1656" s="33"/>
      <c r="H1656" s="20"/>
      <c r="I1656" s="45"/>
      <c r="J1656" s="3"/>
      <c r="K1656" s="5"/>
      <c r="L1656" s="6"/>
      <c r="M1656" s="3"/>
      <c r="O1656" s="2"/>
      <c r="S1656" s="3"/>
      <c r="Y1656" s="3"/>
      <c r="Z1656" s="4"/>
      <c r="AA1656" s="11"/>
      <c r="AB1656" s="11"/>
      <c r="AE1656" s="3"/>
    </row>
    <row r="1657" spans="1:31" x14ac:dyDescent="0.25">
      <c r="A1657" s="51">
        <v>1656</v>
      </c>
      <c r="C1657" s="35"/>
      <c r="D1657" s="15"/>
      <c r="E1657" s="9"/>
      <c r="F1657" s="33"/>
      <c r="H1657" s="20"/>
      <c r="I1657" s="45"/>
      <c r="J1657" s="3"/>
      <c r="K1657" s="5"/>
      <c r="L1657" s="6"/>
      <c r="M1657" s="3"/>
      <c r="O1657" s="2"/>
      <c r="S1657" s="3"/>
      <c r="Y1657" s="3"/>
      <c r="Z1657" s="4"/>
      <c r="AA1657" s="11"/>
      <c r="AB1657" s="11"/>
      <c r="AE1657" s="3"/>
    </row>
    <row r="1658" spans="1:31" x14ac:dyDescent="0.25">
      <c r="A1658" s="62">
        <v>1657</v>
      </c>
      <c r="C1658" s="35"/>
      <c r="D1658" s="15"/>
      <c r="E1658" s="9"/>
      <c r="F1658" s="33"/>
      <c r="H1658" s="20"/>
      <c r="I1658" s="45"/>
      <c r="J1658" s="3"/>
      <c r="K1658" s="5"/>
      <c r="L1658" s="6"/>
      <c r="M1658" s="3"/>
      <c r="O1658" s="2"/>
      <c r="S1658" s="3"/>
      <c r="Y1658" s="3"/>
      <c r="Z1658" s="4"/>
      <c r="AA1658" s="11"/>
      <c r="AB1658" s="11"/>
      <c r="AE1658" s="3"/>
    </row>
    <row r="1659" spans="1:31" x14ac:dyDescent="0.25">
      <c r="A1659" s="51">
        <v>1658</v>
      </c>
      <c r="C1659" s="35"/>
      <c r="D1659" s="15"/>
      <c r="E1659" s="9"/>
      <c r="F1659" s="33"/>
      <c r="H1659" s="20"/>
      <c r="I1659" s="45"/>
      <c r="J1659" s="3"/>
      <c r="K1659" s="5"/>
      <c r="L1659" s="6"/>
      <c r="M1659" s="3"/>
      <c r="O1659" s="2"/>
      <c r="S1659" s="3"/>
      <c r="Y1659" s="3"/>
      <c r="Z1659" s="4"/>
      <c r="AA1659" s="11"/>
      <c r="AB1659" s="11"/>
      <c r="AE1659" s="3"/>
    </row>
    <row r="1660" spans="1:31" x14ac:dyDescent="0.25">
      <c r="A1660" s="51">
        <v>1659</v>
      </c>
      <c r="C1660" s="35"/>
      <c r="D1660" s="15"/>
      <c r="E1660" s="9"/>
      <c r="F1660" s="33"/>
      <c r="H1660" s="20"/>
      <c r="I1660" s="45"/>
      <c r="J1660" s="3"/>
      <c r="K1660" s="5"/>
      <c r="L1660" s="6"/>
      <c r="M1660" s="3"/>
      <c r="O1660" s="2"/>
      <c r="S1660" s="3"/>
      <c r="Y1660" s="3"/>
      <c r="Z1660" s="4"/>
      <c r="AA1660" s="11"/>
      <c r="AB1660" s="11"/>
      <c r="AE1660" s="3"/>
    </row>
    <row r="1661" spans="1:31" x14ac:dyDescent="0.25">
      <c r="A1661" s="51">
        <v>1660</v>
      </c>
      <c r="C1661" s="35"/>
      <c r="D1661" s="15"/>
      <c r="E1661" s="9"/>
      <c r="F1661" s="33"/>
      <c r="H1661" s="20"/>
      <c r="I1661" s="45"/>
      <c r="J1661" s="3"/>
      <c r="K1661" s="5"/>
      <c r="L1661" s="6"/>
      <c r="M1661" s="3"/>
      <c r="O1661" s="2"/>
      <c r="S1661" s="3"/>
      <c r="Y1661" s="3"/>
      <c r="Z1661" s="4"/>
      <c r="AA1661" s="11"/>
      <c r="AB1661" s="11"/>
      <c r="AE1661" s="3"/>
    </row>
    <row r="1662" spans="1:31" x14ac:dyDescent="0.25">
      <c r="A1662" s="51">
        <v>1661</v>
      </c>
      <c r="C1662" s="35"/>
      <c r="D1662" s="15"/>
      <c r="E1662" s="9"/>
      <c r="F1662" s="33"/>
      <c r="H1662" s="20"/>
      <c r="I1662" s="45"/>
      <c r="J1662" s="3"/>
      <c r="K1662" s="5"/>
      <c r="L1662" s="6"/>
      <c r="M1662" s="3"/>
      <c r="O1662" s="2"/>
      <c r="S1662" s="3"/>
      <c r="Y1662" s="3"/>
      <c r="Z1662" s="4"/>
      <c r="AA1662" s="11"/>
      <c r="AB1662" s="11"/>
      <c r="AE1662" s="3"/>
    </row>
    <row r="1663" spans="1:31" x14ac:dyDescent="0.25">
      <c r="A1663" s="51">
        <v>1662</v>
      </c>
      <c r="C1663" s="35"/>
      <c r="D1663" s="15"/>
      <c r="E1663" s="9"/>
      <c r="F1663" s="33"/>
      <c r="H1663" s="20"/>
      <c r="I1663" s="45"/>
      <c r="J1663" s="3"/>
      <c r="K1663" s="5"/>
      <c r="L1663" s="6"/>
      <c r="M1663" s="3"/>
      <c r="O1663" s="2"/>
      <c r="S1663" s="3"/>
      <c r="Y1663" s="3"/>
      <c r="Z1663" s="4"/>
      <c r="AA1663" s="11"/>
      <c r="AB1663" s="11"/>
      <c r="AE1663" s="3"/>
    </row>
    <row r="1664" spans="1:31" x14ac:dyDescent="0.25">
      <c r="A1664" s="51">
        <v>1663</v>
      </c>
      <c r="C1664" s="35"/>
      <c r="D1664" s="15"/>
      <c r="E1664" s="9"/>
      <c r="F1664" s="33"/>
      <c r="H1664" s="20"/>
      <c r="I1664" s="45"/>
      <c r="J1664" s="3"/>
      <c r="K1664" s="5"/>
      <c r="L1664" s="6"/>
      <c r="M1664" s="3"/>
      <c r="O1664" s="2"/>
      <c r="S1664" s="3"/>
      <c r="Y1664" s="3"/>
      <c r="Z1664" s="4"/>
      <c r="AA1664" s="11"/>
      <c r="AB1664" s="11"/>
      <c r="AE1664" s="3"/>
    </row>
    <row r="1665" spans="1:31" x14ac:dyDescent="0.25">
      <c r="A1665" s="62">
        <v>1664</v>
      </c>
      <c r="C1665" s="35"/>
      <c r="D1665" s="15"/>
      <c r="E1665" s="9"/>
      <c r="F1665" s="33"/>
      <c r="H1665" s="20"/>
      <c r="I1665" s="45"/>
      <c r="J1665" s="3"/>
      <c r="K1665" s="5"/>
      <c r="L1665" s="6"/>
      <c r="M1665" s="3"/>
      <c r="O1665" s="2"/>
      <c r="S1665" s="3"/>
      <c r="Y1665" s="3"/>
      <c r="Z1665" s="4"/>
      <c r="AA1665" s="11"/>
      <c r="AB1665" s="11"/>
      <c r="AE1665" s="3"/>
    </row>
    <row r="1666" spans="1:31" x14ac:dyDescent="0.25">
      <c r="A1666" s="51">
        <v>1665</v>
      </c>
      <c r="B1666" s="51"/>
      <c r="C1666" s="35"/>
      <c r="D1666" s="15"/>
      <c r="E1666" s="9"/>
      <c r="F1666" s="33"/>
      <c r="H1666" s="20"/>
      <c r="I1666" s="45"/>
      <c r="J1666" s="3"/>
      <c r="K1666" s="5"/>
      <c r="L1666" s="6"/>
      <c r="M1666" s="3"/>
      <c r="O1666" s="2"/>
      <c r="S1666" s="3"/>
      <c r="Y1666" s="3"/>
      <c r="Z1666" s="4"/>
      <c r="AA1666" s="11"/>
      <c r="AB1666" s="11"/>
      <c r="AE1666" s="3"/>
    </row>
    <row r="1667" spans="1:31" x14ac:dyDescent="0.25">
      <c r="A1667" s="51">
        <v>1666</v>
      </c>
      <c r="C1667" s="35"/>
      <c r="D1667" s="15"/>
      <c r="E1667" s="9"/>
      <c r="F1667" s="33"/>
      <c r="H1667" s="20"/>
      <c r="I1667" s="45"/>
      <c r="J1667" s="3"/>
      <c r="K1667" s="5"/>
      <c r="L1667" s="6"/>
      <c r="M1667" s="3"/>
      <c r="O1667" s="2"/>
      <c r="S1667" s="3"/>
      <c r="Y1667" s="3"/>
      <c r="Z1667" s="4"/>
      <c r="AA1667" s="11"/>
      <c r="AB1667" s="11"/>
      <c r="AE1667" s="3"/>
    </row>
    <row r="1668" spans="1:31" x14ac:dyDescent="0.25">
      <c r="A1668" s="62">
        <v>1667</v>
      </c>
      <c r="C1668" s="35"/>
      <c r="D1668" s="15"/>
      <c r="E1668" s="9"/>
      <c r="F1668" s="33"/>
      <c r="H1668" s="20"/>
      <c r="I1668" s="45"/>
      <c r="J1668" s="3"/>
      <c r="K1668" s="5"/>
      <c r="L1668" s="6"/>
      <c r="M1668" s="3"/>
      <c r="O1668" s="2"/>
      <c r="S1668" s="3"/>
      <c r="Y1668" s="3"/>
      <c r="Z1668" s="4"/>
      <c r="AA1668" s="11"/>
      <c r="AB1668" s="11"/>
      <c r="AE1668" s="3"/>
    </row>
    <row r="1669" spans="1:31" x14ac:dyDescent="0.25">
      <c r="A1669" s="51">
        <v>1668</v>
      </c>
      <c r="C1669" s="35"/>
      <c r="D1669" s="15"/>
      <c r="E1669" s="9"/>
      <c r="F1669" s="33"/>
      <c r="H1669" s="20"/>
      <c r="I1669" s="45"/>
      <c r="J1669" s="3"/>
      <c r="K1669" s="5"/>
      <c r="L1669" s="6"/>
      <c r="M1669" s="3"/>
      <c r="O1669" s="2"/>
      <c r="S1669" s="3"/>
      <c r="Y1669" s="3"/>
      <c r="Z1669" s="4"/>
      <c r="AA1669" s="11"/>
      <c r="AB1669" s="11"/>
      <c r="AE1669" s="3"/>
    </row>
    <row r="1670" spans="1:31" x14ac:dyDescent="0.25">
      <c r="A1670" s="51">
        <v>1669</v>
      </c>
      <c r="C1670" s="35"/>
      <c r="D1670" s="15"/>
      <c r="E1670" s="9"/>
      <c r="F1670" s="33"/>
      <c r="H1670" s="20"/>
      <c r="I1670" s="45"/>
      <c r="J1670" s="3"/>
      <c r="K1670" s="5"/>
      <c r="L1670" s="6"/>
      <c r="M1670" s="3"/>
      <c r="O1670" s="2"/>
      <c r="S1670" s="3"/>
      <c r="Y1670" s="3"/>
      <c r="Z1670" s="4"/>
      <c r="AA1670" s="11"/>
      <c r="AB1670" s="11"/>
      <c r="AE1670" s="3"/>
    </row>
    <row r="1671" spans="1:31" x14ac:dyDescent="0.25">
      <c r="A1671" s="51">
        <v>1670</v>
      </c>
      <c r="C1671" s="35"/>
      <c r="D1671" s="15"/>
      <c r="E1671" s="9"/>
      <c r="F1671" s="33"/>
      <c r="H1671" s="20"/>
      <c r="I1671" s="45"/>
      <c r="J1671" s="3"/>
      <c r="K1671" s="5"/>
      <c r="L1671" s="6"/>
      <c r="M1671" s="3"/>
      <c r="O1671" s="2"/>
      <c r="S1671" s="3"/>
      <c r="Y1671" s="3"/>
      <c r="Z1671" s="4"/>
      <c r="AA1671" s="11"/>
      <c r="AB1671" s="11"/>
      <c r="AC1671" s="4"/>
      <c r="AD1671" s="4"/>
      <c r="AE1671" s="3"/>
    </row>
    <row r="1672" spans="1:31" x14ac:dyDescent="0.25">
      <c r="A1672" s="62">
        <v>1671</v>
      </c>
      <c r="C1672" s="35"/>
      <c r="D1672" s="15"/>
      <c r="E1672" s="9"/>
      <c r="F1672" s="33"/>
      <c r="H1672" s="20"/>
      <c r="I1672" s="45"/>
      <c r="J1672" s="3"/>
      <c r="K1672" s="5"/>
      <c r="L1672" s="6"/>
      <c r="M1672" s="3"/>
      <c r="O1672" s="2"/>
      <c r="S1672" s="3"/>
      <c r="Y1672" s="3"/>
      <c r="Z1672" s="4"/>
      <c r="AA1672" s="11"/>
      <c r="AB1672" s="11"/>
      <c r="AE1672" s="3"/>
    </row>
    <row r="1673" spans="1:31" x14ac:dyDescent="0.25">
      <c r="A1673" s="51">
        <v>1672</v>
      </c>
      <c r="C1673" s="35"/>
      <c r="D1673" s="15"/>
      <c r="E1673" s="9"/>
      <c r="F1673" s="33"/>
      <c r="H1673" s="20"/>
      <c r="I1673" s="45"/>
      <c r="J1673" s="3"/>
      <c r="K1673" s="5"/>
      <c r="L1673" s="6"/>
      <c r="M1673" s="3"/>
      <c r="O1673" s="2"/>
      <c r="S1673" s="3"/>
      <c r="Y1673" s="3"/>
      <c r="Z1673" s="4"/>
      <c r="AA1673" s="11"/>
      <c r="AB1673" s="11"/>
      <c r="AE1673" s="3"/>
    </row>
    <row r="1674" spans="1:31" x14ac:dyDescent="0.25">
      <c r="A1674" s="51">
        <v>1673</v>
      </c>
      <c r="C1674" s="35"/>
      <c r="D1674" s="15"/>
      <c r="E1674" s="9"/>
      <c r="F1674" s="33"/>
      <c r="H1674" s="20"/>
      <c r="I1674" s="45"/>
      <c r="J1674" s="3"/>
      <c r="K1674" s="5"/>
      <c r="L1674" s="6"/>
      <c r="M1674" s="3"/>
      <c r="O1674" s="2"/>
      <c r="S1674" s="3"/>
      <c r="Y1674" s="3"/>
      <c r="Z1674" s="4"/>
      <c r="AA1674" s="11"/>
      <c r="AB1674" s="11"/>
      <c r="AE1674" s="3"/>
    </row>
    <row r="1675" spans="1:31" x14ac:dyDescent="0.25">
      <c r="A1675" s="51">
        <v>1674</v>
      </c>
      <c r="C1675" s="35"/>
      <c r="D1675" s="15"/>
      <c r="E1675" s="9"/>
      <c r="F1675" s="33"/>
      <c r="H1675" s="20"/>
      <c r="I1675" s="45"/>
      <c r="J1675" s="3"/>
      <c r="K1675" s="5"/>
      <c r="L1675" s="6"/>
      <c r="M1675" s="3"/>
      <c r="O1675" s="2"/>
      <c r="S1675" s="3"/>
      <c r="Y1675" s="3"/>
      <c r="Z1675" s="4"/>
      <c r="AA1675" s="11"/>
      <c r="AB1675" s="11"/>
      <c r="AE1675" s="3"/>
    </row>
    <row r="1676" spans="1:31" x14ac:dyDescent="0.25">
      <c r="A1676" s="51">
        <v>1675</v>
      </c>
      <c r="C1676" s="35"/>
      <c r="D1676" s="15"/>
      <c r="E1676" s="9"/>
      <c r="F1676" s="33"/>
      <c r="H1676" s="20"/>
      <c r="I1676" s="45"/>
      <c r="J1676" s="3"/>
      <c r="K1676" s="5"/>
      <c r="L1676" s="6"/>
      <c r="M1676" s="3"/>
      <c r="O1676" s="2"/>
      <c r="S1676" s="3"/>
      <c r="Y1676" s="3"/>
      <c r="Z1676" s="4"/>
      <c r="AA1676" s="11"/>
      <c r="AB1676" s="11"/>
      <c r="AE1676" s="3"/>
    </row>
    <row r="1677" spans="1:31" x14ac:dyDescent="0.25">
      <c r="A1677" s="51">
        <v>1676</v>
      </c>
      <c r="C1677" s="35"/>
      <c r="D1677" s="15"/>
      <c r="E1677" s="9"/>
      <c r="F1677" s="33"/>
      <c r="H1677" s="20"/>
      <c r="I1677" s="45"/>
      <c r="J1677" s="3"/>
      <c r="K1677" s="5"/>
      <c r="L1677" s="6"/>
      <c r="M1677" s="3"/>
      <c r="O1677" s="2"/>
      <c r="S1677" s="3"/>
      <c r="Y1677" s="3"/>
      <c r="Z1677" s="4"/>
      <c r="AA1677" s="11"/>
      <c r="AB1677" s="11"/>
      <c r="AE1677" s="3"/>
    </row>
    <row r="1678" spans="1:31" x14ac:dyDescent="0.25">
      <c r="A1678" s="51">
        <v>1677</v>
      </c>
      <c r="C1678" s="35"/>
      <c r="D1678" s="15"/>
      <c r="E1678" s="9"/>
      <c r="F1678" s="33"/>
      <c r="H1678" s="20"/>
      <c r="I1678" s="45"/>
      <c r="J1678" s="3"/>
      <c r="K1678" s="5"/>
      <c r="L1678" s="6"/>
      <c r="M1678" s="3"/>
      <c r="O1678" s="2"/>
      <c r="S1678" s="3"/>
      <c r="Y1678" s="3"/>
      <c r="Z1678" s="4"/>
      <c r="AA1678" s="11"/>
      <c r="AB1678" s="11"/>
      <c r="AE1678" s="3"/>
    </row>
    <row r="1679" spans="1:31" x14ac:dyDescent="0.25">
      <c r="A1679" s="51">
        <v>1678</v>
      </c>
      <c r="C1679" s="35"/>
      <c r="D1679" s="15"/>
      <c r="E1679" s="9"/>
      <c r="F1679" s="33"/>
      <c r="H1679" s="20"/>
      <c r="I1679" s="45"/>
      <c r="J1679" s="3"/>
      <c r="K1679" s="5"/>
      <c r="L1679" s="6"/>
      <c r="M1679" s="3"/>
      <c r="O1679" s="2"/>
      <c r="S1679" s="3"/>
      <c r="Y1679" s="3"/>
      <c r="Z1679" s="4"/>
      <c r="AA1679" s="11"/>
      <c r="AB1679" s="11"/>
      <c r="AE1679" s="3"/>
    </row>
    <row r="1680" spans="1:31" x14ac:dyDescent="0.25">
      <c r="A1680" s="51">
        <v>1679</v>
      </c>
      <c r="C1680" s="35"/>
      <c r="D1680" s="15"/>
      <c r="E1680" s="9"/>
      <c r="F1680" s="33"/>
      <c r="H1680" s="20"/>
      <c r="I1680" s="45"/>
      <c r="J1680" s="3"/>
      <c r="K1680" s="5"/>
      <c r="L1680" s="6"/>
      <c r="M1680" s="3"/>
      <c r="O1680" s="2"/>
      <c r="S1680" s="3"/>
      <c r="Y1680" s="3"/>
      <c r="Z1680" s="4"/>
      <c r="AA1680" s="11"/>
      <c r="AB1680" s="11"/>
      <c r="AE1680" s="3"/>
    </row>
    <row r="1681" spans="1:31" x14ac:dyDescent="0.25">
      <c r="A1681" s="51">
        <v>1680</v>
      </c>
      <c r="C1681" s="35"/>
      <c r="D1681" s="15"/>
      <c r="E1681" s="9"/>
      <c r="F1681" s="33"/>
      <c r="H1681" s="20"/>
      <c r="I1681" s="45"/>
      <c r="J1681" s="3"/>
      <c r="K1681" s="5"/>
      <c r="L1681" s="6"/>
      <c r="M1681" s="3"/>
      <c r="O1681" s="2"/>
      <c r="S1681" s="3"/>
      <c r="Y1681" s="3"/>
      <c r="Z1681" s="4"/>
      <c r="AA1681" s="11"/>
      <c r="AB1681" s="11"/>
      <c r="AE1681" s="3"/>
    </row>
    <row r="1682" spans="1:31" x14ac:dyDescent="0.25">
      <c r="A1682" s="51">
        <v>1681</v>
      </c>
      <c r="C1682" s="35"/>
      <c r="D1682" s="15"/>
      <c r="E1682" s="9"/>
      <c r="F1682" s="33"/>
      <c r="H1682" s="20"/>
      <c r="I1682" s="45"/>
      <c r="J1682" s="3"/>
      <c r="K1682" s="5"/>
      <c r="L1682" s="6"/>
      <c r="M1682" s="3"/>
      <c r="O1682" s="2"/>
      <c r="S1682" s="3"/>
      <c r="Y1682" s="3"/>
      <c r="Z1682" s="4"/>
      <c r="AA1682" s="11"/>
      <c r="AB1682" s="11"/>
      <c r="AE1682" s="3"/>
    </row>
    <row r="1683" spans="1:31" x14ac:dyDescent="0.25">
      <c r="A1683" s="51">
        <v>1682</v>
      </c>
      <c r="C1683" s="35"/>
      <c r="D1683" s="15"/>
      <c r="E1683" s="9"/>
      <c r="F1683" s="33"/>
      <c r="H1683" s="20"/>
      <c r="I1683" s="45"/>
      <c r="J1683" s="3"/>
      <c r="K1683" s="5"/>
      <c r="L1683" s="6"/>
      <c r="M1683" s="3"/>
      <c r="O1683" s="2"/>
      <c r="S1683" s="3"/>
      <c r="Y1683" s="3"/>
      <c r="Z1683" s="4"/>
      <c r="AA1683" s="11"/>
      <c r="AB1683" s="11"/>
      <c r="AE1683" s="3"/>
    </row>
    <row r="1684" spans="1:31" x14ac:dyDescent="0.25">
      <c r="A1684" s="51">
        <v>1683</v>
      </c>
      <c r="C1684" s="35"/>
      <c r="D1684" s="15"/>
      <c r="E1684" s="9"/>
      <c r="F1684" s="33"/>
      <c r="H1684" s="20"/>
      <c r="I1684" s="45"/>
      <c r="J1684" s="3"/>
      <c r="K1684" s="5"/>
      <c r="L1684" s="6"/>
      <c r="M1684" s="3"/>
      <c r="O1684" s="2"/>
      <c r="S1684" s="3"/>
      <c r="Y1684" s="3"/>
      <c r="Z1684" s="4"/>
      <c r="AA1684" s="11"/>
      <c r="AB1684" s="11"/>
      <c r="AE1684" s="3"/>
    </row>
    <row r="1685" spans="1:31" x14ac:dyDescent="0.25">
      <c r="A1685" s="51">
        <v>1684</v>
      </c>
      <c r="C1685" s="35"/>
      <c r="D1685" s="15"/>
      <c r="E1685" s="9"/>
      <c r="F1685" s="33"/>
      <c r="H1685" s="20"/>
      <c r="I1685" s="45"/>
      <c r="J1685" s="3"/>
      <c r="K1685" s="5"/>
      <c r="L1685" s="6"/>
      <c r="M1685" s="3"/>
      <c r="O1685" s="2"/>
      <c r="S1685" s="3"/>
      <c r="Y1685" s="3"/>
      <c r="Z1685" s="4"/>
      <c r="AA1685" s="11"/>
      <c r="AB1685" s="11"/>
      <c r="AE1685" s="3"/>
    </row>
    <row r="1686" spans="1:31" x14ac:dyDescent="0.25">
      <c r="A1686" s="62">
        <v>1685</v>
      </c>
      <c r="C1686" s="35"/>
      <c r="D1686" s="15"/>
      <c r="E1686" s="9"/>
      <c r="F1686" s="33"/>
      <c r="H1686" s="20"/>
      <c r="I1686" s="45"/>
      <c r="J1686" s="3"/>
      <c r="K1686" s="5"/>
      <c r="L1686" s="6"/>
      <c r="M1686" s="3"/>
      <c r="O1686" s="2"/>
      <c r="S1686" s="3"/>
      <c r="Y1686" s="3"/>
      <c r="Z1686" s="4"/>
      <c r="AA1686" s="11"/>
      <c r="AB1686" s="11"/>
      <c r="AE1686" s="3"/>
    </row>
    <row r="1687" spans="1:31" x14ac:dyDescent="0.25">
      <c r="A1687" s="51">
        <v>1686</v>
      </c>
      <c r="C1687" s="35"/>
      <c r="D1687" s="15"/>
      <c r="E1687" s="9"/>
      <c r="F1687" s="33"/>
      <c r="H1687" s="20"/>
      <c r="I1687" s="45"/>
      <c r="J1687" s="3"/>
      <c r="K1687" s="5"/>
      <c r="L1687" s="6"/>
      <c r="M1687" s="3"/>
      <c r="O1687" s="2"/>
      <c r="S1687" s="3"/>
      <c r="Y1687" s="3"/>
      <c r="Z1687" s="4"/>
      <c r="AA1687" s="11"/>
      <c r="AB1687" s="11"/>
      <c r="AE1687" s="3"/>
    </row>
    <row r="1688" spans="1:31" x14ac:dyDescent="0.25">
      <c r="A1688" s="51">
        <v>1687</v>
      </c>
      <c r="C1688" s="35"/>
      <c r="D1688" s="15"/>
      <c r="E1688" s="9"/>
      <c r="F1688" s="33"/>
      <c r="H1688" s="20"/>
      <c r="I1688" s="45"/>
      <c r="J1688" s="3"/>
      <c r="K1688" s="5"/>
      <c r="L1688" s="6"/>
      <c r="M1688" s="3"/>
      <c r="O1688" s="2"/>
      <c r="S1688" s="3"/>
      <c r="Y1688" s="3"/>
      <c r="Z1688" s="4"/>
      <c r="AA1688" s="11"/>
      <c r="AB1688" s="11"/>
      <c r="AE1688" s="3"/>
    </row>
    <row r="1689" spans="1:31" x14ac:dyDescent="0.25">
      <c r="A1689" s="51">
        <v>1688</v>
      </c>
      <c r="C1689" s="35"/>
      <c r="D1689" s="15"/>
      <c r="E1689" s="9"/>
      <c r="F1689" s="33"/>
      <c r="H1689" s="20"/>
      <c r="I1689" s="45"/>
      <c r="J1689" s="3"/>
      <c r="K1689" s="5"/>
      <c r="L1689" s="6"/>
      <c r="M1689" s="3"/>
      <c r="O1689" s="2"/>
      <c r="S1689" s="3"/>
      <c r="Y1689" s="3"/>
      <c r="Z1689" s="4"/>
      <c r="AA1689" s="11"/>
      <c r="AB1689" s="11"/>
      <c r="AE1689" s="3"/>
    </row>
    <row r="1690" spans="1:31" x14ac:dyDescent="0.25">
      <c r="A1690" s="51">
        <v>1689</v>
      </c>
      <c r="C1690" s="35"/>
      <c r="D1690" s="15"/>
      <c r="E1690" s="9"/>
      <c r="F1690" s="33"/>
      <c r="H1690" s="20"/>
      <c r="I1690" s="45"/>
      <c r="J1690" s="3"/>
      <c r="K1690" s="5"/>
      <c r="L1690" s="6"/>
      <c r="M1690" s="3"/>
      <c r="O1690" s="2"/>
      <c r="S1690" s="3"/>
      <c r="Y1690" s="3"/>
      <c r="Z1690" s="4"/>
      <c r="AA1690" s="11"/>
      <c r="AB1690" s="11"/>
      <c r="AE1690" s="3"/>
    </row>
    <row r="1691" spans="1:31" x14ac:dyDescent="0.25">
      <c r="A1691" s="51">
        <v>1690</v>
      </c>
      <c r="C1691" s="35"/>
      <c r="D1691" s="15"/>
      <c r="E1691" s="9"/>
      <c r="F1691" s="33"/>
      <c r="H1691" s="20"/>
      <c r="I1691" s="45"/>
      <c r="J1691" s="3"/>
      <c r="K1691" s="5"/>
      <c r="L1691" s="6"/>
      <c r="M1691" s="3"/>
      <c r="O1691" s="2"/>
      <c r="S1691" s="3"/>
      <c r="Y1691" s="3"/>
      <c r="Z1691" s="4"/>
      <c r="AA1691" s="11"/>
      <c r="AB1691" s="11"/>
      <c r="AE1691" s="3"/>
    </row>
    <row r="1692" spans="1:31" x14ac:dyDescent="0.25">
      <c r="A1692" s="51">
        <v>1691</v>
      </c>
      <c r="C1692" s="35"/>
      <c r="D1692" s="15"/>
      <c r="E1692" s="9"/>
      <c r="F1692" s="33"/>
      <c r="H1692" s="20"/>
      <c r="I1692" s="45"/>
      <c r="J1692" s="3"/>
      <c r="K1692" s="5"/>
      <c r="L1692" s="6"/>
      <c r="M1692" s="3"/>
      <c r="O1692" s="2"/>
      <c r="S1692" s="3"/>
      <c r="Y1692" s="3"/>
      <c r="Z1692" s="4"/>
      <c r="AA1692" s="11"/>
      <c r="AB1692" s="11"/>
      <c r="AE1692" s="3"/>
    </row>
    <row r="1693" spans="1:31" x14ac:dyDescent="0.25">
      <c r="A1693" s="51">
        <v>1692</v>
      </c>
      <c r="C1693" s="35"/>
      <c r="D1693" s="15"/>
      <c r="E1693" s="9"/>
      <c r="F1693" s="33"/>
      <c r="H1693" s="20"/>
      <c r="I1693" s="45"/>
      <c r="J1693" s="3"/>
      <c r="K1693" s="5"/>
      <c r="L1693" s="6"/>
      <c r="M1693" s="3"/>
      <c r="O1693" s="2"/>
      <c r="S1693" s="3"/>
      <c r="Y1693" s="3"/>
      <c r="Z1693" s="4"/>
      <c r="AA1693" s="11"/>
      <c r="AB1693" s="11"/>
      <c r="AE1693" s="3"/>
    </row>
    <row r="1694" spans="1:31" x14ac:dyDescent="0.25">
      <c r="A1694" s="51">
        <v>1693</v>
      </c>
      <c r="C1694" s="35"/>
      <c r="D1694" s="15"/>
      <c r="E1694" s="9"/>
      <c r="F1694" s="33"/>
      <c r="H1694" s="20"/>
      <c r="I1694" s="45"/>
      <c r="J1694" s="3"/>
      <c r="K1694" s="5"/>
      <c r="L1694" s="6"/>
      <c r="M1694" s="3"/>
      <c r="O1694" s="2"/>
      <c r="S1694" s="3"/>
      <c r="Y1694" s="3"/>
      <c r="Z1694" s="4"/>
      <c r="AA1694" s="11"/>
      <c r="AB1694" s="11"/>
      <c r="AE1694" s="3"/>
    </row>
    <row r="1695" spans="1:31" x14ac:dyDescent="0.25">
      <c r="A1695" s="51">
        <v>1694</v>
      </c>
      <c r="C1695" s="35"/>
      <c r="D1695" s="15"/>
      <c r="E1695" s="9"/>
      <c r="F1695" s="33"/>
      <c r="H1695" s="20"/>
      <c r="I1695" s="45"/>
      <c r="J1695" s="3"/>
      <c r="K1695" s="5"/>
      <c r="L1695" s="6"/>
      <c r="M1695" s="3"/>
      <c r="O1695" s="2"/>
      <c r="S1695" s="3"/>
      <c r="Y1695" s="3"/>
      <c r="Z1695" s="4"/>
      <c r="AA1695" s="11"/>
      <c r="AB1695" s="11"/>
      <c r="AE1695" s="3"/>
    </row>
    <row r="1696" spans="1:31" x14ac:dyDescent="0.25">
      <c r="A1696" s="51">
        <v>1695</v>
      </c>
      <c r="C1696" s="35"/>
      <c r="D1696" s="15"/>
      <c r="E1696" s="9"/>
      <c r="F1696" s="33"/>
      <c r="H1696" s="20"/>
      <c r="I1696" s="45"/>
      <c r="J1696" s="3"/>
      <c r="K1696" s="5"/>
      <c r="L1696" s="6"/>
      <c r="M1696" s="3"/>
      <c r="O1696" s="2"/>
      <c r="S1696" s="3"/>
      <c r="Y1696" s="3"/>
      <c r="Z1696" s="4"/>
      <c r="AA1696" s="11"/>
      <c r="AB1696" s="11"/>
      <c r="AE1696" s="3"/>
    </row>
    <row r="1697" spans="1:31" x14ac:dyDescent="0.25">
      <c r="A1697" s="51">
        <v>1696</v>
      </c>
      <c r="C1697" s="35"/>
      <c r="D1697" s="15"/>
      <c r="E1697" s="9"/>
      <c r="F1697" s="33"/>
      <c r="H1697" s="20"/>
      <c r="I1697" s="45"/>
      <c r="J1697" s="3"/>
      <c r="K1697" s="5"/>
      <c r="L1697" s="6"/>
      <c r="M1697" s="3"/>
      <c r="O1697" s="2"/>
      <c r="S1697" s="3"/>
      <c r="Y1697" s="3"/>
      <c r="Z1697" s="4"/>
      <c r="AA1697" s="11"/>
      <c r="AB1697" s="11"/>
      <c r="AE1697" s="3"/>
    </row>
    <row r="1698" spans="1:31" x14ac:dyDescent="0.25">
      <c r="A1698" s="51">
        <v>1697</v>
      </c>
      <c r="C1698" s="35"/>
      <c r="D1698" s="15"/>
      <c r="E1698" s="9"/>
      <c r="F1698" s="33"/>
      <c r="H1698" s="20"/>
      <c r="I1698" s="45"/>
      <c r="J1698" s="3"/>
      <c r="K1698" s="5"/>
      <c r="L1698" s="6"/>
      <c r="M1698" s="3"/>
      <c r="O1698" s="2"/>
      <c r="S1698" s="3"/>
      <c r="Y1698" s="3"/>
      <c r="Z1698" s="4"/>
      <c r="AA1698" s="11"/>
      <c r="AB1698" s="11"/>
      <c r="AE1698" s="3"/>
    </row>
    <row r="1699" spans="1:31" x14ac:dyDescent="0.25">
      <c r="A1699" s="51">
        <v>1698</v>
      </c>
      <c r="C1699" s="35"/>
      <c r="D1699" s="15"/>
      <c r="E1699" s="9"/>
      <c r="F1699" s="33"/>
      <c r="H1699" s="20"/>
      <c r="I1699" s="45"/>
      <c r="J1699" s="3"/>
      <c r="K1699" s="5"/>
      <c r="L1699" s="6"/>
      <c r="M1699" s="3"/>
      <c r="O1699" s="2"/>
      <c r="S1699" s="3"/>
      <c r="Y1699" s="3"/>
      <c r="Z1699" s="4"/>
      <c r="AA1699" s="11"/>
      <c r="AB1699" s="11"/>
      <c r="AE1699" s="3"/>
    </row>
    <row r="1700" spans="1:31" x14ac:dyDescent="0.25">
      <c r="A1700" s="51">
        <v>1699</v>
      </c>
      <c r="C1700" s="35"/>
      <c r="D1700" s="15"/>
      <c r="E1700" s="9"/>
      <c r="F1700" s="33"/>
      <c r="H1700" s="20"/>
      <c r="I1700" s="45"/>
      <c r="J1700" s="3"/>
      <c r="K1700" s="5"/>
      <c r="L1700" s="6"/>
      <c r="M1700" s="3"/>
      <c r="O1700" s="2"/>
      <c r="S1700" s="3"/>
      <c r="Y1700" s="3"/>
      <c r="Z1700" s="4"/>
      <c r="AA1700" s="11"/>
      <c r="AB1700" s="11"/>
      <c r="AE1700" s="3"/>
    </row>
    <row r="1701" spans="1:31" x14ac:dyDescent="0.25">
      <c r="A1701" s="51">
        <v>1700</v>
      </c>
      <c r="C1701" s="35"/>
      <c r="D1701" s="15" t="str">
        <f t="shared" ref="D1701:D1716" si="5">TEXT(C1701,"MMMM")</f>
        <v>janeiro</v>
      </c>
      <c r="F1701" s="33"/>
      <c r="H1701" s="20"/>
      <c r="I1701" s="45"/>
      <c r="J1701" s="3"/>
      <c r="K1701" s="5"/>
      <c r="L1701" s="6"/>
      <c r="M1701" s="3"/>
      <c r="O1701" s="2"/>
      <c r="S1701" s="3"/>
      <c r="Y1701" s="3"/>
      <c r="Z1701" s="4" t="str">
        <f>IF(Tabela1[[#This Row],[R.A.E]]="SIM",VLOOKUP(Tabela1[[#This Row],[CLASSIFICAÇÃO]],Lista_Susp_!PRAZO,2,0)+Tabela1[[#This Row],[DATA]],"")</f>
        <v/>
      </c>
      <c r="AA1701" s="11" t="b">
        <f ca="1">IF(Tabela1[[#This Row],[R.A.E]]="SIM",IF(AC1701="ok","CONCLUÍDO",IF(Tabela1[[#This Row],[PRAZO ABERTURA R.A.E]]&lt;TODAY(),"ATRASADO","NO PRAZO")))</f>
        <v>0</v>
      </c>
      <c r="AB1701" s="11" t="str">
        <f ca="1">IF(Tabela1[[#This Row],[PRAZO ABERTURA R.A.E]]&gt;=TODAY(),"",IF(Tabela1[[#This Row],[STATUS]]="ATRASADO",TODAY()-Tabela1[[#This Row],[PRAZO ABERTURA R.A.E]],""))</f>
        <v/>
      </c>
      <c r="AE1701" s="3"/>
    </row>
    <row r="1702" spans="1:31" x14ac:dyDescent="0.25">
      <c r="A1702" s="51">
        <v>1701</v>
      </c>
      <c r="C1702" s="35"/>
      <c r="D1702" s="15" t="str">
        <f t="shared" si="5"/>
        <v>janeiro</v>
      </c>
      <c r="F1702" s="33"/>
      <c r="H1702" s="20"/>
      <c r="I1702" s="45"/>
      <c r="J1702" s="3"/>
      <c r="K1702" s="5"/>
      <c r="L1702" s="6"/>
      <c r="M1702" s="3"/>
      <c r="O1702" s="2"/>
      <c r="S1702" s="3"/>
      <c r="Y1702" s="3"/>
      <c r="Z1702" s="4" t="str">
        <f>IF(Tabela1[[#This Row],[R.A.E]]="SIM",VLOOKUP(Tabela1[[#This Row],[CLASSIFICAÇÃO]],Lista_Susp_!PRAZO,2,0)+Tabela1[[#This Row],[DATA]],"")</f>
        <v/>
      </c>
      <c r="AA1702" s="11" t="b">
        <f ca="1">IF(Tabela1[[#This Row],[R.A.E]]="SIM",IF(AC1702="ok","CONCLUÍDO",IF(Tabela1[[#This Row],[PRAZO ABERTURA R.A.E]]&lt;TODAY(),"ATRASADO","NO PRAZO")))</f>
        <v>0</v>
      </c>
      <c r="AB1702" s="11" t="str">
        <f ca="1">IF(Tabela1[[#This Row],[PRAZO ABERTURA R.A.E]]&gt;=TODAY(),"",IF(Tabela1[[#This Row],[STATUS]]="ATRASADO",TODAY()-Tabela1[[#This Row],[PRAZO ABERTURA R.A.E]],""))</f>
        <v/>
      </c>
      <c r="AE1702" s="3"/>
    </row>
    <row r="1703" spans="1:31" x14ac:dyDescent="0.25">
      <c r="A1703" s="51">
        <v>1702</v>
      </c>
      <c r="C1703" s="35"/>
      <c r="D1703" s="15" t="str">
        <f t="shared" si="5"/>
        <v>janeiro</v>
      </c>
      <c r="F1703" s="33"/>
      <c r="H1703" s="20"/>
      <c r="I1703" s="45"/>
      <c r="J1703" s="3"/>
      <c r="K1703" s="5"/>
      <c r="L1703" s="6"/>
      <c r="M1703" s="3"/>
      <c r="O1703" s="2"/>
      <c r="S1703" s="3"/>
      <c r="Y1703" s="3"/>
      <c r="Z1703" s="4" t="str">
        <f>IF(Tabela1[[#This Row],[R.A.E]]="SIM",VLOOKUP(Tabela1[[#This Row],[CLASSIFICAÇÃO]],Lista_Susp_!PRAZO,2,0)+Tabela1[[#This Row],[DATA]],"")</f>
        <v/>
      </c>
      <c r="AA1703" s="11" t="b">
        <f ca="1">IF(Tabela1[[#This Row],[R.A.E]]="SIM",IF(AC1703="ok","CONCLUÍDO",IF(Tabela1[[#This Row],[PRAZO ABERTURA R.A.E]]&lt;TODAY(),"ATRASADO","NO PRAZO")))</f>
        <v>0</v>
      </c>
      <c r="AB1703" s="11" t="str">
        <f ca="1">IF(Tabela1[[#This Row],[PRAZO ABERTURA R.A.E]]&gt;=TODAY(),"",IF(Tabela1[[#This Row],[STATUS]]="ATRASADO",TODAY()-Tabela1[[#This Row],[PRAZO ABERTURA R.A.E]],""))</f>
        <v/>
      </c>
      <c r="AE1703" s="3"/>
    </row>
    <row r="1704" spans="1:31" x14ac:dyDescent="0.25">
      <c r="A1704" s="51">
        <v>1703</v>
      </c>
      <c r="C1704" s="35"/>
      <c r="D1704" s="15" t="str">
        <f t="shared" si="5"/>
        <v>janeiro</v>
      </c>
      <c r="F1704" s="33"/>
      <c r="H1704" s="20"/>
      <c r="I1704" s="45"/>
      <c r="J1704" s="3"/>
      <c r="K1704" s="5"/>
      <c r="L1704" s="6"/>
      <c r="M1704" s="3"/>
      <c r="O1704" s="2"/>
      <c r="S1704" s="3"/>
      <c r="Y1704" s="3"/>
      <c r="Z1704" s="4" t="str">
        <f>IF(Tabela1[[#This Row],[R.A.E]]="SIM",VLOOKUP(Tabela1[[#This Row],[CLASSIFICAÇÃO]],Lista_Susp_!PRAZO,2,0)+Tabela1[[#This Row],[DATA]],"")</f>
        <v/>
      </c>
      <c r="AA1704" s="11" t="b">
        <f ca="1">IF(Tabela1[[#This Row],[R.A.E]]="SIM",IF(AC1704="ok","CONCLUÍDO",IF(Tabela1[[#This Row],[PRAZO ABERTURA R.A.E]]&lt;TODAY(),"ATRASADO","NO PRAZO")))</f>
        <v>0</v>
      </c>
      <c r="AB1704" s="11" t="str">
        <f ca="1">IF(Tabela1[[#This Row],[PRAZO ABERTURA R.A.E]]&gt;=TODAY(),"",IF(Tabela1[[#This Row],[STATUS]]="ATRASADO",TODAY()-Tabela1[[#This Row],[PRAZO ABERTURA R.A.E]],""))</f>
        <v/>
      </c>
      <c r="AE1704" s="3"/>
    </row>
    <row r="1705" spans="1:31" x14ac:dyDescent="0.25">
      <c r="A1705" s="51">
        <v>1704</v>
      </c>
      <c r="C1705" s="35"/>
      <c r="D1705" s="15" t="str">
        <f t="shared" si="5"/>
        <v>janeiro</v>
      </c>
      <c r="F1705" s="33"/>
      <c r="H1705" s="20"/>
      <c r="I1705" s="45"/>
      <c r="J1705" s="3"/>
      <c r="K1705" s="5"/>
      <c r="L1705" s="6"/>
      <c r="M1705" s="3"/>
      <c r="O1705" s="2"/>
      <c r="S1705" s="3"/>
      <c r="Y1705" s="3"/>
      <c r="Z1705" s="4" t="str">
        <f>IF(Tabela1[[#This Row],[R.A.E]]="SIM",VLOOKUP(Tabela1[[#This Row],[CLASSIFICAÇÃO]],Lista_Susp_!PRAZO,2,0)+Tabela1[[#This Row],[DATA]],"")</f>
        <v/>
      </c>
      <c r="AA1705" s="11" t="b">
        <f ca="1">IF(Tabela1[[#This Row],[R.A.E]]="SIM",IF(AC1705="ok","CONCLUÍDO",IF(Tabela1[[#This Row],[PRAZO ABERTURA R.A.E]]&lt;TODAY(),"ATRASADO","NO PRAZO")))</f>
        <v>0</v>
      </c>
      <c r="AB1705" s="11" t="str">
        <f ca="1">IF(Tabela1[[#This Row],[PRAZO ABERTURA R.A.E]]&gt;=TODAY(),"",IF(Tabela1[[#This Row],[STATUS]]="ATRASADO",TODAY()-Tabela1[[#This Row],[PRAZO ABERTURA R.A.E]],""))</f>
        <v/>
      </c>
      <c r="AE1705" s="3"/>
    </row>
    <row r="1706" spans="1:31" x14ac:dyDescent="0.25">
      <c r="A1706" s="51">
        <v>1705</v>
      </c>
      <c r="C1706" s="35"/>
      <c r="D1706" s="15" t="str">
        <f t="shared" si="5"/>
        <v>janeiro</v>
      </c>
      <c r="F1706" s="33"/>
      <c r="H1706" s="20"/>
      <c r="I1706" s="45"/>
      <c r="J1706" s="3"/>
      <c r="K1706" s="5"/>
      <c r="L1706" s="6"/>
      <c r="M1706" s="3"/>
      <c r="O1706" s="2"/>
      <c r="S1706" s="3"/>
      <c r="Y1706" s="3"/>
      <c r="Z1706" s="4" t="str">
        <f>IF(Tabela1[[#This Row],[R.A.E]]="SIM",VLOOKUP(Tabela1[[#This Row],[CLASSIFICAÇÃO]],Lista_Susp_!PRAZO,2,0)+Tabela1[[#This Row],[DATA]],"")</f>
        <v/>
      </c>
      <c r="AA1706" s="11" t="b">
        <f ca="1">IF(Tabela1[[#This Row],[R.A.E]]="SIM",IF(AC1706="ok","CONCLUÍDO",IF(Tabela1[[#This Row],[PRAZO ABERTURA R.A.E]]&lt;TODAY(),"ATRASADO","NO PRAZO")))</f>
        <v>0</v>
      </c>
      <c r="AB1706" s="11" t="str">
        <f ca="1">IF(Tabela1[[#This Row],[PRAZO ABERTURA R.A.E]]&gt;=TODAY(),"",IF(Tabela1[[#This Row],[STATUS]]="ATRASADO",TODAY()-Tabela1[[#This Row],[PRAZO ABERTURA R.A.E]],""))</f>
        <v/>
      </c>
      <c r="AE1706" s="3"/>
    </row>
    <row r="1707" spans="1:31" x14ac:dyDescent="0.25">
      <c r="A1707" s="51">
        <v>1706</v>
      </c>
      <c r="C1707" s="35"/>
      <c r="D1707" s="15" t="str">
        <f t="shared" si="5"/>
        <v>janeiro</v>
      </c>
      <c r="F1707" s="33"/>
      <c r="H1707" s="20"/>
      <c r="I1707" s="45"/>
      <c r="J1707" s="3"/>
      <c r="K1707" s="5"/>
      <c r="L1707" s="6"/>
      <c r="M1707" s="3"/>
      <c r="O1707" s="2"/>
      <c r="S1707" s="3"/>
      <c r="Y1707" s="3"/>
      <c r="Z1707" s="4" t="str">
        <f>IF(Tabela1[[#This Row],[R.A.E]]="SIM",VLOOKUP(Tabela1[[#This Row],[CLASSIFICAÇÃO]],Lista_Susp_!PRAZO,2,0)+Tabela1[[#This Row],[DATA]],"")</f>
        <v/>
      </c>
      <c r="AA1707" s="11" t="b">
        <f ca="1">IF(Tabela1[[#This Row],[R.A.E]]="SIM",IF(AC1707="ok","CONCLUÍDO",IF(Tabela1[[#This Row],[PRAZO ABERTURA R.A.E]]&lt;TODAY(),"ATRASADO","NO PRAZO")))</f>
        <v>0</v>
      </c>
      <c r="AB1707" s="11" t="str">
        <f ca="1">IF(Tabela1[[#This Row],[PRAZO ABERTURA R.A.E]]&gt;=TODAY(),"",IF(Tabela1[[#This Row],[STATUS]]="ATRASADO",TODAY()-Tabela1[[#This Row],[PRAZO ABERTURA R.A.E]],""))</f>
        <v/>
      </c>
      <c r="AE1707" s="3"/>
    </row>
    <row r="1708" spans="1:31" x14ac:dyDescent="0.25">
      <c r="A1708" s="51">
        <v>1707</v>
      </c>
      <c r="C1708" s="35"/>
      <c r="D1708" s="15" t="str">
        <f t="shared" si="5"/>
        <v>janeiro</v>
      </c>
      <c r="F1708" s="33"/>
      <c r="H1708" s="20"/>
      <c r="I1708" s="45"/>
      <c r="J1708" s="3"/>
      <c r="K1708" s="5"/>
      <c r="L1708" s="6"/>
      <c r="M1708" s="3"/>
      <c r="O1708" s="2"/>
      <c r="S1708" s="3"/>
      <c r="Y1708" s="3"/>
      <c r="Z1708" s="4" t="str">
        <f>IF(Tabela1[[#This Row],[R.A.E]]="SIM",VLOOKUP(Tabela1[[#This Row],[CLASSIFICAÇÃO]],Lista_Susp_!PRAZO,2,0)+Tabela1[[#This Row],[DATA]],"")</f>
        <v/>
      </c>
      <c r="AA1708" s="11" t="b">
        <f ca="1">IF(Tabela1[[#This Row],[R.A.E]]="SIM",IF(AC1708="ok","CONCLUÍDO",IF(Tabela1[[#This Row],[PRAZO ABERTURA R.A.E]]&lt;TODAY(),"ATRASADO","NO PRAZO")))</f>
        <v>0</v>
      </c>
      <c r="AB1708" s="11" t="str">
        <f ca="1">IF(Tabela1[[#This Row],[PRAZO ABERTURA R.A.E]]&gt;=TODAY(),"",IF(Tabela1[[#This Row],[STATUS]]="ATRASADO",TODAY()-Tabela1[[#This Row],[PRAZO ABERTURA R.A.E]],""))</f>
        <v/>
      </c>
      <c r="AE1708" s="3"/>
    </row>
    <row r="1709" spans="1:31" x14ac:dyDescent="0.25">
      <c r="A1709" s="51">
        <v>1708</v>
      </c>
      <c r="C1709" s="35"/>
      <c r="D1709" s="15" t="str">
        <f t="shared" si="5"/>
        <v>janeiro</v>
      </c>
      <c r="F1709" s="33"/>
      <c r="H1709" s="20"/>
      <c r="I1709" s="45"/>
      <c r="J1709" s="3"/>
      <c r="K1709" s="5"/>
      <c r="L1709" s="6"/>
      <c r="M1709" s="3"/>
      <c r="O1709" s="2"/>
      <c r="S1709" s="3"/>
      <c r="Y1709" s="3"/>
      <c r="Z1709" s="4" t="str">
        <f>IF(Tabela1[[#This Row],[R.A.E]]="SIM",VLOOKUP(Tabela1[[#This Row],[CLASSIFICAÇÃO]],Lista_Susp_!PRAZO,2,0)+Tabela1[[#This Row],[DATA]],"")</f>
        <v/>
      </c>
      <c r="AA1709" s="11" t="b">
        <f ca="1">IF(Tabela1[[#This Row],[R.A.E]]="SIM",IF(AC1709="ok","CONCLUÍDO",IF(Tabela1[[#This Row],[PRAZO ABERTURA R.A.E]]&lt;TODAY(),"ATRASADO","NO PRAZO")))</f>
        <v>0</v>
      </c>
      <c r="AB1709" s="11" t="str">
        <f ca="1">IF(Tabela1[[#This Row],[PRAZO ABERTURA R.A.E]]&gt;=TODAY(),"",IF(Tabela1[[#This Row],[STATUS]]="ATRASADO",TODAY()-Tabela1[[#This Row],[PRAZO ABERTURA R.A.E]],""))</f>
        <v/>
      </c>
      <c r="AE1709" s="3"/>
    </row>
    <row r="1710" spans="1:31" x14ac:dyDescent="0.25">
      <c r="A1710" s="51">
        <v>1709</v>
      </c>
      <c r="C1710" s="35"/>
      <c r="D1710" s="15" t="str">
        <f t="shared" si="5"/>
        <v>janeiro</v>
      </c>
      <c r="F1710" s="33"/>
      <c r="H1710" s="20"/>
      <c r="I1710" s="45"/>
      <c r="J1710" s="3"/>
      <c r="K1710" s="5"/>
      <c r="L1710" s="6"/>
      <c r="M1710" s="3"/>
      <c r="O1710" s="2"/>
      <c r="S1710" s="3"/>
      <c r="Y1710" s="3"/>
      <c r="Z1710" s="4" t="str">
        <f>IF(Tabela1[[#This Row],[R.A.E]]="SIM",VLOOKUP(Tabela1[[#This Row],[CLASSIFICAÇÃO]],Lista_Susp_!PRAZO,2,0)+Tabela1[[#This Row],[DATA]],"")</f>
        <v/>
      </c>
      <c r="AA1710" s="11" t="b">
        <f ca="1">IF(Tabela1[[#This Row],[R.A.E]]="SIM",IF(AC1710="ok","CONCLUÍDO",IF(Tabela1[[#This Row],[PRAZO ABERTURA R.A.E]]&lt;TODAY(),"ATRASADO","NO PRAZO")))</f>
        <v>0</v>
      </c>
      <c r="AB1710" s="11" t="str">
        <f ca="1">IF(Tabela1[[#This Row],[PRAZO ABERTURA R.A.E]]&gt;=TODAY(),"",IF(Tabela1[[#This Row],[STATUS]]="ATRASADO",TODAY()-Tabela1[[#This Row],[PRAZO ABERTURA R.A.E]],""))</f>
        <v/>
      </c>
      <c r="AE1710" s="3"/>
    </row>
    <row r="1711" spans="1:31" x14ac:dyDescent="0.25">
      <c r="A1711" s="51">
        <v>1710</v>
      </c>
      <c r="C1711" s="35"/>
      <c r="D1711" s="15" t="str">
        <f t="shared" si="5"/>
        <v>janeiro</v>
      </c>
      <c r="F1711" s="33"/>
      <c r="H1711" s="20"/>
      <c r="I1711" s="45"/>
      <c r="J1711" s="3"/>
      <c r="K1711" s="5"/>
      <c r="L1711" s="6"/>
      <c r="M1711" s="3"/>
      <c r="O1711" s="2"/>
      <c r="S1711" s="3"/>
      <c r="Y1711" s="3"/>
      <c r="Z1711" s="4" t="str">
        <f>IF(Tabela1[[#This Row],[R.A.E]]="SIM",VLOOKUP(Tabela1[[#This Row],[CLASSIFICAÇÃO]],Lista_Susp_!PRAZO,2,0)+Tabela1[[#This Row],[DATA]],"")</f>
        <v/>
      </c>
      <c r="AA1711" s="11" t="b">
        <f ca="1">IF(Tabela1[[#This Row],[R.A.E]]="SIM",IF(AC1711="ok","CONCLUÍDO",IF(Tabela1[[#This Row],[PRAZO ABERTURA R.A.E]]&lt;TODAY(),"ATRASADO","NO PRAZO")))</f>
        <v>0</v>
      </c>
      <c r="AB1711" s="11" t="str">
        <f ca="1">IF(Tabela1[[#This Row],[PRAZO ABERTURA R.A.E]]&gt;=TODAY(),"",IF(Tabela1[[#This Row],[STATUS]]="ATRASADO",TODAY()-Tabela1[[#This Row],[PRAZO ABERTURA R.A.E]],""))</f>
        <v/>
      </c>
      <c r="AE1711" s="3"/>
    </row>
    <row r="1712" spans="1:31" x14ac:dyDescent="0.25">
      <c r="A1712" s="51">
        <v>1711</v>
      </c>
      <c r="C1712" s="35"/>
      <c r="D1712" s="15" t="str">
        <f t="shared" si="5"/>
        <v>janeiro</v>
      </c>
      <c r="F1712" s="33"/>
      <c r="H1712" s="20"/>
      <c r="I1712" s="45"/>
      <c r="J1712" s="3"/>
      <c r="K1712" s="5"/>
      <c r="L1712" s="6"/>
      <c r="M1712" s="3"/>
      <c r="O1712" s="2"/>
      <c r="S1712" s="3"/>
      <c r="Y1712" s="3"/>
      <c r="Z1712" s="4" t="str">
        <f>IF(Tabela1[[#This Row],[R.A.E]]="SIM",VLOOKUP(Tabela1[[#This Row],[CLASSIFICAÇÃO]],Lista_Susp_!PRAZO,2,0)+Tabela1[[#This Row],[DATA]],"")</f>
        <v/>
      </c>
      <c r="AA1712" s="11" t="b">
        <f ca="1">IF(Tabela1[[#This Row],[R.A.E]]="SIM",IF(AC1712="ok","CONCLUÍDO",IF(Tabela1[[#This Row],[PRAZO ABERTURA R.A.E]]&lt;TODAY(),"ATRASADO","NO PRAZO")))</f>
        <v>0</v>
      </c>
      <c r="AB1712" s="11" t="str">
        <f ca="1">IF(Tabela1[[#This Row],[PRAZO ABERTURA R.A.E]]&gt;=TODAY(),"",IF(Tabela1[[#This Row],[STATUS]]="ATRASADO",TODAY()-Tabela1[[#This Row],[PRAZO ABERTURA R.A.E]],""))</f>
        <v/>
      </c>
      <c r="AE1712" s="3"/>
    </row>
    <row r="1713" spans="1:31" x14ac:dyDescent="0.25">
      <c r="A1713" s="51">
        <v>1712</v>
      </c>
      <c r="C1713" s="35"/>
      <c r="D1713" s="15" t="str">
        <f t="shared" si="5"/>
        <v>janeiro</v>
      </c>
      <c r="F1713" s="33"/>
      <c r="H1713" s="20"/>
      <c r="I1713" s="45"/>
      <c r="J1713" s="3"/>
      <c r="K1713" s="5"/>
      <c r="L1713" s="6"/>
      <c r="M1713" s="3"/>
      <c r="O1713" s="2"/>
      <c r="S1713" s="3"/>
      <c r="Y1713" s="3"/>
      <c r="Z1713" s="4" t="str">
        <f>IF(Tabela1[[#This Row],[R.A.E]]="SIM",VLOOKUP(Tabela1[[#This Row],[CLASSIFICAÇÃO]],Lista_Susp_!PRAZO,2,0)+Tabela1[[#This Row],[DATA]],"")</f>
        <v/>
      </c>
      <c r="AA1713" s="11" t="b">
        <f ca="1">IF(Tabela1[[#This Row],[R.A.E]]="SIM",IF(AC1713="ok","CONCLUÍDO",IF(Tabela1[[#This Row],[PRAZO ABERTURA R.A.E]]&lt;TODAY(),"ATRASADO","NO PRAZO")))</f>
        <v>0</v>
      </c>
      <c r="AB1713" s="11" t="str">
        <f ca="1">IF(Tabela1[[#This Row],[PRAZO ABERTURA R.A.E]]&gt;=TODAY(),"",IF(Tabela1[[#This Row],[STATUS]]="ATRASADO",TODAY()-Tabela1[[#This Row],[PRAZO ABERTURA R.A.E]],""))</f>
        <v/>
      </c>
      <c r="AE1713" s="3"/>
    </row>
    <row r="1714" spans="1:31" x14ac:dyDescent="0.25">
      <c r="A1714" s="51">
        <v>1713</v>
      </c>
      <c r="C1714" s="35"/>
      <c r="D1714" s="15" t="str">
        <f t="shared" si="5"/>
        <v>janeiro</v>
      </c>
      <c r="F1714" s="33"/>
      <c r="H1714" s="20"/>
      <c r="I1714" s="45"/>
      <c r="J1714" s="3"/>
      <c r="K1714" s="5"/>
      <c r="L1714" s="6"/>
      <c r="M1714" s="3"/>
      <c r="O1714" s="2"/>
      <c r="S1714" s="3"/>
      <c r="Y1714" s="3"/>
      <c r="Z1714" s="4" t="str">
        <f>IF(Tabela1[[#This Row],[R.A.E]]="SIM",VLOOKUP(Tabela1[[#This Row],[CLASSIFICAÇÃO]],Lista_Susp_!PRAZO,2,0)+Tabela1[[#This Row],[DATA]],"")</f>
        <v/>
      </c>
      <c r="AA1714" s="11" t="b">
        <f ca="1">IF(Tabela1[[#This Row],[R.A.E]]="SIM",IF(AC1714="ok","CONCLUÍDO",IF(Tabela1[[#This Row],[PRAZO ABERTURA R.A.E]]&lt;TODAY(),"ATRASADO","NO PRAZO")))</f>
        <v>0</v>
      </c>
      <c r="AB1714" s="11" t="str">
        <f ca="1">IF(Tabela1[[#This Row],[PRAZO ABERTURA R.A.E]]&gt;=TODAY(),"",IF(Tabela1[[#This Row],[STATUS]]="ATRASADO",TODAY()-Tabela1[[#This Row],[PRAZO ABERTURA R.A.E]],""))</f>
        <v/>
      </c>
      <c r="AE1714" s="3"/>
    </row>
    <row r="1715" spans="1:31" x14ac:dyDescent="0.25">
      <c r="A1715" s="51">
        <v>1714</v>
      </c>
      <c r="C1715" s="35"/>
      <c r="D1715" s="15" t="str">
        <f t="shared" si="5"/>
        <v>janeiro</v>
      </c>
      <c r="F1715" s="33"/>
      <c r="H1715" s="20"/>
      <c r="I1715" s="45"/>
      <c r="J1715" s="3"/>
      <c r="K1715" s="5"/>
      <c r="L1715" s="6"/>
      <c r="M1715" s="3"/>
      <c r="O1715" s="2"/>
      <c r="S1715" s="3"/>
      <c r="Y1715" s="3"/>
      <c r="Z1715" s="4" t="str">
        <f>IF(Tabela1[[#This Row],[R.A.E]]="SIM",VLOOKUP(Tabela1[[#This Row],[CLASSIFICAÇÃO]],Lista_Susp_!PRAZO,2,0)+Tabela1[[#This Row],[DATA]],"")</f>
        <v/>
      </c>
      <c r="AA1715" s="11" t="b">
        <f ca="1">IF(Tabela1[[#This Row],[R.A.E]]="SIM",IF(AC1715="ok","CONCLUÍDO",IF(Tabela1[[#This Row],[PRAZO ABERTURA R.A.E]]&lt;TODAY(),"ATRASADO","NO PRAZO")))</f>
        <v>0</v>
      </c>
      <c r="AB1715" s="11" t="str">
        <f ca="1">IF(Tabela1[[#This Row],[PRAZO ABERTURA R.A.E]]&gt;=TODAY(),"",IF(Tabela1[[#This Row],[STATUS]]="ATRASADO",TODAY()-Tabela1[[#This Row],[PRAZO ABERTURA R.A.E]],""))</f>
        <v/>
      </c>
      <c r="AE1715" s="3"/>
    </row>
    <row r="1716" spans="1:31" x14ac:dyDescent="0.25">
      <c r="A1716" s="51">
        <v>1715</v>
      </c>
      <c r="C1716" s="35"/>
      <c r="D1716" s="15" t="str">
        <f t="shared" si="5"/>
        <v>janeiro</v>
      </c>
      <c r="F1716" s="33"/>
      <c r="H1716" s="20"/>
      <c r="I1716" s="45"/>
      <c r="J1716" s="3"/>
      <c r="K1716" s="5"/>
      <c r="L1716" s="6"/>
      <c r="M1716" s="3"/>
      <c r="O1716" s="2"/>
      <c r="S1716" s="3"/>
      <c r="Y1716" s="3"/>
      <c r="Z1716" s="4" t="str">
        <f>IF(Tabela1[[#This Row],[R.A.E]]="SIM",VLOOKUP(Tabela1[[#This Row],[CLASSIFICAÇÃO]],Lista_Susp_!PRAZO,2,0)+Tabela1[[#This Row],[DATA]],"")</f>
        <v/>
      </c>
      <c r="AA1716" s="11" t="b">
        <f ca="1">IF(Tabela1[[#This Row],[R.A.E]]="SIM",IF(AC1716="ok","CONCLUÍDO",IF(Tabela1[[#This Row],[PRAZO ABERTURA R.A.E]]&lt;TODAY(),"ATRASADO","NO PRAZO")))</f>
        <v>0</v>
      </c>
      <c r="AB1716" s="11" t="str">
        <f ca="1">IF(Tabela1[[#This Row],[PRAZO ABERTURA R.A.E]]&gt;=TODAY(),"",IF(Tabela1[[#This Row],[STATUS]]="ATRASADO",TODAY()-Tabela1[[#This Row],[PRAZO ABERTURA R.A.E]],""))</f>
        <v/>
      </c>
      <c r="AE1716" s="3"/>
    </row>
    <row r="1717" spans="1:31" x14ac:dyDescent="0.25">
      <c r="A1717" s="51">
        <v>1716</v>
      </c>
      <c r="C1717" s="35"/>
      <c r="D1717" s="15" t="str">
        <f t="shared" ref="D1717:D1760" si="6">TEXT(C1717,"MMMM")</f>
        <v>janeiro</v>
      </c>
      <c r="F1717" s="33"/>
      <c r="H1717" s="20"/>
      <c r="I1717" s="45"/>
      <c r="J1717" s="3"/>
      <c r="K1717" s="5"/>
      <c r="L1717" s="6"/>
      <c r="M1717" s="3"/>
      <c r="O1717" s="2"/>
      <c r="S1717" s="3"/>
      <c r="Y1717" s="3"/>
      <c r="Z1717" s="4" t="str">
        <f>IF(Tabela1[[#This Row],[R.A.E]]="SIM",VLOOKUP(Tabela1[[#This Row],[CLASSIFICAÇÃO]],Lista_Susp_!PRAZO,2,0)+Tabela1[[#This Row],[DATA]],"")</f>
        <v/>
      </c>
      <c r="AA1717" s="11" t="b">
        <f ca="1">IF(Tabela1[[#This Row],[R.A.E]]="SIM",IF(AC1717="ok","CONCLUÍDO",IF(Tabela1[[#This Row],[PRAZO ABERTURA R.A.E]]&lt;TODAY(),"ATRASADO","NO PRAZO")))</f>
        <v>0</v>
      </c>
      <c r="AB1717" s="11" t="str">
        <f ca="1">IF(Tabela1[[#This Row],[PRAZO ABERTURA R.A.E]]&gt;=TODAY(),"",IF(Tabela1[[#This Row],[STATUS]]="ATRASADO",TODAY()-Tabela1[[#This Row],[PRAZO ABERTURA R.A.E]],""))</f>
        <v/>
      </c>
      <c r="AE1717" s="3"/>
    </row>
    <row r="1718" spans="1:31" x14ac:dyDescent="0.25">
      <c r="A1718" s="51">
        <v>1717</v>
      </c>
      <c r="C1718" s="35"/>
      <c r="D1718" s="15" t="str">
        <f t="shared" si="6"/>
        <v>janeiro</v>
      </c>
      <c r="F1718" s="33"/>
      <c r="H1718" s="20"/>
      <c r="I1718" s="45"/>
      <c r="J1718" s="3"/>
      <c r="K1718" s="5"/>
      <c r="L1718" s="6"/>
      <c r="M1718" s="3"/>
      <c r="O1718" s="2"/>
      <c r="S1718" s="3"/>
      <c r="Y1718" s="3"/>
      <c r="Z1718" s="4" t="str">
        <f>IF(Tabela1[[#This Row],[R.A.E]]="SIM",VLOOKUP(Tabela1[[#This Row],[CLASSIFICAÇÃO]],Lista_Susp_!PRAZO,2,0)+Tabela1[[#This Row],[DATA]],"")</f>
        <v/>
      </c>
      <c r="AA1718" s="11" t="b">
        <f ca="1">IF(Tabela1[[#This Row],[R.A.E]]="SIM",IF(AC1718="ok","CONCLUÍDO",IF(Tabela1[[#This Row],[PRAZO ABERTURA R.A.E]]&lt;TODAY(),"ATRASADO","NO PRAZO")))</f>
        <v>0</v>
      </c>
      <c r="AB1718" s="11" t="str">
        <f ca="1">IF(Tabela1[[#This Row],[PRAZO ABERTURA R.A.E]]&gt;=TODAY(),"",IF(Tabela1[[#This Row],[STATUS]]="ATRASADO",TODAY()-Tabela1[[#This Row],[PRAZO ABERTURA R.A.E]],""))</f>
        <v/>
      </c>
      <c r="AE1718" s="3"/>
    </row>
    <row r="1719" spans="1:31" x14ac:dyDescent="0.25">
      <c r="A1719" s="51">
        <v>1718</v>
      </c>
      <c r="C1719" s="35"/>
      <c r="D1719" s="15" t="str">
        <f t="shared" si="6"/>
        <v>janeiro</v>
      </c>
      <c r="F1719" s="33"/>
      <c r="H1719" s="20"/>
      <c r="I1719" s="45"/>
      <c r="J1719" s="3"/>
      <c r="K1719" s="5"/>
      <c r="L1719" s="6"/>
      <c r="M1719" s="3"/>
      <c r="O1719" s="2"/>
      <c r="S1719" s="3"/>
      <c r="Y1719" s="3"/>
      <c r="Z1719" s="4" t="str">
        <f>IF(Tabela1[[#This Row],[R.A.E]]="SIM",VLOOKUP(Tabela1[[#This Row],[CLASSIFICAÇÃO]],Lista_Susp_!PRAZO,2,0)+Tabela1[[#This Row],[DATA]],"")</f>
        <v/>
      </c>
      <c r="AA1719" s="11" t="b">
        <f ca="1">IF(Tabela1[[#This Row],[R.A.E]]="SIM",IF(AC1719="ok","CONCLUÍDO",IF(Tabela1[[#This Row],[PRAZO ABERTURA R.A.E]]&lt;TODAY(),"ATRASADO","NO PRAZO")))</f>
        <v>0</v>
      </c>
      <c r="AB1719" s="11" t="str">
        <f ca="1">IF(Tabela1[[#This Row],[PRAZO ABERTURA R.A.E]]&gt;=TODAY(),"",IF(Tabela1[[#This Row],[STATUS]]="ATRASADO",TODAY()-Tabela1[[#This Row],[PRAZO ABERTURA R.A.E]],""))</f>
        <v/>
      </c>
      <c r="AE1719" s="3"/>
    </row>
    <row r="1720" spans="1:31" x14ac:dyDescent="0.25">
      <c r="A1720" s="51">
        <v>1719</v>
      </c>
      <c r="C1720" s="35"/>
      <c r="D1720" s="15" t="str">
        <f t="shared" si="6"/>
        <v>janeiro</v>
      </c>
      <c r="F1720" s="33"/>
      <c r="H1720" s="20"/>
      <c r="I1720" s="45"/>
      <c r="J1720" s="3"/>
      <c r="K1720" s="5"/>
      <c r="L1720" s="6"/>
      <c r="M1720" s="3"/>
      <c r="O1720" s="2"/>
      <c r="S1720" s="3"/>
      <c r="Y1720" s="3"/>
      <c r="Z1720" s="4" t="str">
        <f>IF(Tabela1[[#This Row],[R.A.E]]="SIM",VLOOKUP(Tabela1[[#This Row],[CLASSIFICAÇÃO]],Lista_Susp_!PRAZO,2,0)+Tabela1[[#This Row],[DATA]],"")</f>
        <v/>
      </c>
      <c r="AA1720" s="11" t="b">
        <f ca="1">IF(Tabela1[[#This Row],[R.A.E]]="SIM",IF(AC1720="ok","CONCLUÍDO",IF(Tabela1[[#This Row],[PRAZO ABERTURA R.A.E]]&lt;TODAY(),"ATRASADO","NO PRAZO")))</f>
        <v>0</v>
      </c>
      <c r="AB1720" s="11" t="str">
        <f ca="1">IF(Tabela1[[#This Row],[PRAZO ABERTURA R.A.E]]&gt;=TODAY(),"",IF(Tabela1[[#This Row],[STATUS]]="ATRASADO",TODAY()-Tabela1[[#This Row],[PRAZO ABERTURA R.A.E]],""))</f>
        <v/>
      </c>
      <c r="AE1720" s="3"/>
    </row>
    <row r="1721" spans="1:31" x14ac:dyDescent="0.25">
      <c r="A1721" s="51">
        <v>1720</v>
      </c>
      <c r="C1721" s="35"/>
      <c r="D1721" s="15" t="str">
        <f t="shared" si="6"/>
        <v>janeiro</v>
      </c>
      <c r="F1721" s="33"/>
      <c r="H1721" s="20"/>
      <c r="I1721" s="45"/>
      <c r="J1721" s="3"/>
      <c r="K1721" s="5"/>
      <c r="L1721" s="6"/>
      <c r="M1721" s="3"/>
      <c r="O1721" s="2"/>
      <c r="S1721" s="3"/>
      <c r="Y1721" s="3"/>
      <c r="Z1721" s="4" t="str">
        <f>IF(Tabela1[[#This Row],[R.A.E]]="SIM",VLOOKUP(Tabela1[[#This Row],[CLASSIFICAÇÃO]],Lista_Susp_!PRAZO,2,0)+Tabela1[[#This Row],[DATA]],"")</f>
        <v/>
      </c>
      <c r="AA1721" s="11" t="b">
        <f ca="1">IF(Tabela1[[#This Row],[R.A.E]]="SIM",IF(AC1721="ok","CONCLUÍDO",IF(Tabela1[[#This Row],[PRAZO ABERTURA R.A.E]]&lt;TODAY(),"ATRASADO","NO PRAZO")))</f>
        <v>0</v>
      </c>
      <c r="AB1721" s="11" t="str">
        <f ca="1">IF(Tabela1[[#This Row],[PRAZO ABERTURA R.A.E]]&gt;=TODAY(),"",IF(Tabela1[[#This Row],[STATUS]]="ATRASADO",TODAY()-Tabela1[[#This Row],[PRAZO ABERTURA R.A.E]],""))</f>
        <v/>
      </c>
      <c r="AE1721" s="3"/>
    </row>
    <row r="1722" spans="1:31" x14ac:dyDescent="0.25">
      <c r="A1722" s="51">
        <v>1721</v>
      </c>
      <c r="C1722" s="35"/>
      <c r="D1722" s="15" t="str">
        <f t="shared" si="6"/>
        <v>janeiro</v>
      </c>
      <c r="F1722" s="33"/>
      <c r="H1722" s="20"/>
      <c r="I1722" s="45"/>
      <c r="J1722" s="3"/>
      <c r="K1722" s="5"/>
      <c r="L1722" s="6"/>
      <c r="M1722" s="3"/>
      <c r="O1722" s="2"/>
      <c r="S1722" s="3"/>
      <c r="Y1722" s="3"/>
      <c r="Z1722" s="4" t="str">
        <f>IF(Tabela1[[#This Row],[R.A.E]]="SIM",VLOOKUP(Tabela1[[#This Row],[CLASSIFICAÇÃO]],Lista_Susp_!PRAZO,2,0)+Tabela1[[#This Row],[DATA]],"")</f>
        <v/>
      </c>
      <c r="AA1722" s="11" t="b">
        <f ca="1">IF(Tabela1[[#This Row],[R.A.E]]="SIM",IF(AC1722="ok","CONCLUÍDO",IF(Tabela1[[#This Row],[PRAZO ABERTURA R.A.E]]&lt;TODAY(),"ATRASADO","NO PRAZO")))</f>
        <v>0</v>
      </c>
      <c r="AB1722" s="11" t="str">
        <f ca="1">IF(Tabela1[[#This Row],[PRAZO ABERTURA R.A.E]]&gt;=TODAY(),"",IF(Tabela1[[#This Row],[STATUS]]="ATRASADO",TODAY()-Tabela1[[#This Row],[PRAZO ABERTURA R.A.E]],""))</f>
        <v/>
      </c>
      <c r="AE1722" s="3"/>
    </row>
    <row r="1723" spans="1:31" x14ac:dyDescent="0.25">
      <c r="A1723" s="51">
        <v>1722</v>
      </c>
      <c r="C1723" s="35"/>
      <c r="D1723" s="15" t="str">
        <f t="shared" si="6"/>
        <v>janeiro</v>
      </c>
      <c r="F1723" s="33"/>
      <c r="H1723" s="20"/>
      <c r="I1723" s="45"/>
      <c r="J1723" s="3"/>
      <c r="K1723" s="5"/>
      <c r="L1723" s="6"/>
      <c r="M1723" s="3"/>
      <c r="O1723" s="2"/>
      <c r="S1723" s="3"/>
      <c r="Y1723" s="3"/>
      <c r="Z1723" s="4" t="str">
        <f>IF(Tabela1[[#This Row],[R.A.E]]="SIM",VLOOKUP(Tabela1[[#This Row],[CLASSIFICAÇÃO]],Lista_Susp_!PRAZO,2,0)+Tabela1[[#This Row],[DATA]],"")</f>
        <v/>
      </c>
      <c r="AA1723" s="11" t="b">
        <f ca="1">IF(Tabela1[[#This Row],[R.A.E]]="SIM",IF(AC1723="ok","CONCLUÍDO",IF(Tabela1[[#This Row],[PRAZO ABERTURA R.A.E]]&lt;TODAY(),"ATRASADO","NO PRAZO")))</f>
        <v>0</v>
      </c>
      <c r="AB1723" s="11" t="str">
        <f ca="1">IF(Tabela1[[#This Row],[PRAZO ABERTURA R.A.E]]&gt;=TODAY(),"",IF(Tabela1[[#This Row],[STATUS]]="ATRASADO",TODAY()-Tabela1[[#This Row],[PRAZO ABERTURA R.A.E]],""))</f>
        <v/>
      </c>
      <c r="AE1723" s="3"/>
    </row>
    <row r="1724" spans="1:31" x14ac:dyDescent="0.25">
      <c r="A1724" s="51">
        <v>1723</v>
      </c>
      <c r="C1724" s="35"/>
      <c r="D1724" s="15" t="str">
        <f t="shared" si="6"/>
        <v>janeiro</v>
      </c>
      <c r="F1724" s="33"/>
      <c r="H1724" s="20"/>
      <c r="I1724" s="45"/>
      <c r="J1724" s="3"/>
      <c r="K1724" s="5"/>
      <c r="L1724" s="6"/>
      <c r="M1724" s="3"/>
      <c r="O1724" s="2"/>
      <c r="S1724" s="3"/>
      <c r="Y1724" s="3"/>
      <c r="Z1724" s="4" t="str">
        <f>IF(Tabela1[[#This Row],[R.A.E]]="SIM",VLOOKUP(Tabela1[[#This Row],[CLASSIFICAÇÃO]],Lista_Susp_!PRAZO,2,0)+Tabela1[[#This Row],[DATA]],"")</f>
        <v/>
      </c>
      <c r="AA1724" s="11" t="b">
        <f ca="1">IF(Tabela1[[#This Row],[R.A.E]]="SIM",IF(AC1724="ok","CONCLUÍDO",IF(Tabela1[[#This Row],[PRAZO ABERTURA R.A.E]]&lt;TODAY(),"ATRASADO","NO PRAZO")))</f>
        <v>0</v>
      </c>
      <c r="AB1724" s="11" t="str">
        <f ca="1">IF(Tabela1[[#This Row],[PRAZO ABERTURA R.A.E]]&gt;=TODAY(),"",IF(Tabela1[[#This Row],[STATUS]]="ATRASADO",TODAY()-Tabela1[[#This Row],[PRAZO ABERTURA R.A.E]],""))</f>
        <v/>
      </c>
      <c r="AE1724" s="3"/>
    </row>
    <row r="1725" spans="1:31" x14ac:dyDescent="0.25">
      <c r="A1725" s="51">
        <v>1724</v>
      </c>
      <c r="C1725" s="35"/>
      <c r="D1725" s="15" t="str">
        <f t="shared" si="6"/>
        <v>janeiro</v>
      </c>
      <c r="F1725" s="33"/>
      <c r="H1725" s="20"/>
      <c r="I1725" s="45"/>
      <c r="J1725" s="3"/>
      <c r="K1725" s="5"/>
      <c r="L1725" s="6"/>
      <c r="M1725" s="3"/>
      <c r="O1725" s="2"/>
      <c r="S1725" s="3"/>
      <c r="Y1725" s="3"/>
      <c r="Z1725" s="4" t="str">
        <f>IF(Tabela1[[#This Row],[R.A.E]]="SIM",VLOOKUP(Tabela1[[#This Row],[CLASSIFICAÇÃO]],Lista_Susp_!PRAZO,2,0)+Tabela1[[#This Row],[DATA]],"")</f>
        <v/>
      </c>
      <c r="AA1725" s="11" t="b">
        <f ca="1">IF(Tabela1[[#This Row],[R.A.E]]="SIM",IF(AC1725="ok","CONCLUÍDO",IF(Tabela1[[#This Row],[PRAZO ABERTURA R.A.E]]&lt;TODAY(),"ATRASADO","NO PRAZO")))</f>
        <v>0</v>
      </c>
      <c r="AB1725" s="11" t="str">
        <f ca="1">IF(Tabela1[[#This Row],[PRAZO ABERTURA R.A.E]]&gt;=TODAY(),"",IF(Tabela1[[#This Row],[STATUS]]="ATRASADO",TODAY()-Tabela1[[#This Row],[PRAZO ABERTURA R.A.E]],""))</f>
        <v/>
      </c>
      <c r="AE1725" s="3"/>
    </row>
    <row r="1726" spans="1:31" x14ac:dyDescent="0.25">
      <c r="A1726" s="51">
        <v>1725</v>
      </c>
      <c r="C1726" s="35"/>
      <c r="D1726" s="15" t="str">
        <f t="shared" si="6"/>
        <v>janeiro</v>
      </c>
      <c r="F1726" s="33"/>
      <c r="H1726" s="20"/>
      <c r="I1726" s="45"/>
      <c r="J1726" s="3"/>
      <c r="K1726" s="5"/>
      <c r="L1726" s="6"/>
      <c r="M1726" s="3"/>
      <c r="O1726" s="2"/>
      <c r="S1726" s="3"/>
      <c r="Y1726" s="3"/>
      <c r="Z1726" s="4" t="str">
        <f>IF(Tabela1[[#This Row],[R.A.E]]="SIM",VLOOKUP(Tabela1[[#This Row],[CLASSIFICAÇÃO]],Lista_Susp_!PRAZO,2,0)+Tabela1[[#This Row],[DATA]],"")</f>
        <v/>
      </c>
      <c r="AA1726" s="11" t="b">
        <f ca="1">IF(Tabela1[[#This Row],[R.A.E]]="SIM",IF(AC1726="ok","CONCLUÍDO",IF(Tabela1[[#This Row],[PRAZO ABERTURA R.A.E]]&lt;TODAY(),"ATRASADO","NO PRAZO")))</f>
        <v>0</v>
      </c>
      <c r="AB1726" s="11" t="str">
        <f ca="1">IF(Tabela1[[#This Row],[PRAZO ABERTURA R.A.E]]&gt;=TODAY(),"",IF(Tabela1[[#This Row],[STATUS]]="ATRASADO",TODAY()-Tabela1[[#This Row],[PRAZO ABERTURA R.A.E]],""))</f>
        <v/>
      </c>
      <c r="AE1726" s="3"/>
    </row>
    <row r="1727" spans="1:31" x14ac:dyDescent="0.25">
      <c r="A1727" s="51">
        <v>1726</v>
      </c>
      <c r="C1727" s="35"/>
      <c r="D1727" s="15" t="str">
        <f t="shared" si="6"/>
        <v>janeiro</v>
      </c>
      <c r="F1727" s="33"/>
      <c r="H1727" s="20"/>
      <c r="I1727" s="45"/>
      <c r="J1727" s="3"/>
      <c r="K1727" s="5"/>
      <c r="L1727" s="6"/>
      <c r="M1727" s="3"/>
      <c r="O1727" s="2"/>
      <c r="S1727" s="3"/>
      <c r="Y1727" s="3"/>
      <c r="Z1727" s="4" t="str">
        <f>IF(Tabela1[[#This Row],[R.A.E]]="SIM",VLOOKUP(Tabela1[[#This Row],[CLASSIFICAÇÃO]],Lista_Susp_!PRAZO,2,0)+Tabela1[[#This Row],[DATA]],"")</f>
        <v/>
      </c>
      <c r="AA1727" s="11" t="b">
        <f ca="1">IF(Tabela1[[#This Row],[R.A.E]]="SIM",IF(AC1727="ok","CONCLUÍDO",IF(Tabela1[[#This Row],[PRAZO ABERTURA R.A.E]]&lt;TODAY(),"ATRASADO","NO PRAZO")))</f>
        <v>0</v>
      </c>
      <c r="AB1727" s="11" t="str">
        <f ca="1">IF(Tabela1[[#This Row],[PRAZO ABERTURA R.A.E]]&gt;=TODAY(),"",IF(Tabela1[[#This Row],[STATUS]]="ATRASADO",TODAY()-Tabela1[[#This Row],[PRAZO ABERTURA R.A.E]],""))</f>
        <v/>
      </c>
      <c r="AE1727" s="3"/>
    </row>
    <row r="1728" spans="1:31" x14ac:dyDescent="0.25">
      <c r="A1728" s="51">
        <v>1727</v>
      </c>
      <c r="C1728" s="35"/>
      <c r="D1728" s="15" t="str">
        <f t="shared" si="6"/>
        <v>janeiro</v>
      </c>
      <c r="F1728" s="33"/>
      <c r="H1728" s="20"/>
      <c r="I1728" s="45"/>
      <c r="J1728" s="3"/>
      <c r="K1728" s="5"/>
      <c r="L1728" s="6"/>
      <c r="M1728" s="3"/>
      <c r="O1728" s="2"/>
      <c r="S1728" s="3"/>
      <c r="Y1728" s="3"/>
      <c r="Z1728" s="4" t="str">
        <f>IF(Tabela1[[#This Row],[R.A.E]]="SIM",VLOOKUP(Tabela1[[#This Row],[CLASSIFICAÇÃO]],Lista_Susp_!PRAZO,2,0)+Tabela1[[#This Row],[DATA]],"")</f>
        <v/>
      </c>
      <c r="AA1728" s="11" t="b">
        <f ca="1">IF(Tabela1[[#This Row],[R.A.E]]="SIM",IF(AC1728="ok","CONCLUÍDO",IF(Tabela1[[#This Row],[PRAZO ABERTURA R.A.E]]&lt;TODAY(),"ATRASADO","NO PRAZO")))</f>
        <v>0</v>
      </c>
      <c r="AB1728" s="11" t="str">
        <f ca="1">IF(Tabela1[[#This Row],[PRAZO ABERTURA R.A.E]]&gt;=TODAY(),"",IF(Tabela1[[#This Row],[STATUS]]="ATRASADO",TODAY()-Tabela1[[#This Row],[PRAZO ABERTURA R.A.E]],""))</f>
        <v/>
      </c>
      <c r="AE1728" s="3"/>
    </row>
    <row r="1729" spans="1:31" x14ac:dyDescent="0.25">
      <c r="A1729" s="51">
        <v>1728</v>
      </c>
      <c r="C1729" s="35"/>
      <c r="D1729" s="15" t="str">
        <f t="shared" si="6"/>
        <v>janeiro</v>
      </c>
      <c r="F1729" s="33"/>
      <c r="H1729" s="20"/>
      <c r="I1729" s="45"/>
      <c r="J1729" s="3"/>
      <c r="K1729" s="5"/>
      <c r="L1729" s="6"/>
      <c r="M1729" s="3"/>
      <c r="O1729" s="2"/>
      <c r="S1729" s="3"/>
      <c r="Y1729" s="3"/>
      <c r="Z1729" s="4" t="str">
        <f>IF(Tabela1[[#This Row],[R.A.E]]="SIM",VLOOKUP(Tabela1[[#This Row],[CLASSIFICAÇÃO]],Lista_Susp_!PRAZO,2,0)+Tabela1[[#This Row],[DATA]],"")</f>
        <v/>
      </c>
      <c r="AA1729" s="11" t="b">
        <f ca="1">IF(Tabela1[[#This Row],[R.A.E]]="SIM",IF(AC1729="ok","CONCLUÍDO",IF(Tabela1[[#This Row],[PRAZO ABERTURA R.A.E]]&lt;TODAY(),"ATRASADO","NO PRAZO")))</f>
        <v>0</v>
      </c>
      <c r="AB1729" s="11" t="str">
        <f ca="1">IF(Tabela1[[#This Row],[PRAZO ABERTURA R.A.E]]&gt;=TODAY(),"",IF(Tabela1[[#This Row],[STATUS]]="ATRASADO",TODAY()-Tabela1[[#This Row],[PRAZO ABERTURA R.A.E]],""))</f>
        <v/>
      </c>
      <c r="AE1729" s="3"/>
    </row>
    <row r="1730" spans="1:31" x14ac:dyDescent="0.25">
      <c r="A1730" s="51">
        <v>1729</v>
      </c>
      <c r="C1730" s="35"/>
      <c r="D1730" s="15" t="str">
        <f t="shared" si="6"/>
        <v>janeiro</v>
      </c>
      <c r="F1730" s="33"/>
      <c r="H1730" s="20"/>
      <c r="I1730" s="45"/>
      <c r="J1730" s="3"/>
      <c r="K1730" s="5"/>
      <c r="L1730" s="6"/>
      <c r="M1730" s="3"/>
      <c r="O1730" s="2"/>
      <c r="S1730" s="3"/>
      <c r="Y1730" s="3"/>
      <c r="Z1730" s="4" t="str">
        <f>IF(Tabela1[[#This Row],[R.A.E]]="SIM",VLOOKUP(Tabela1[[#This Row],[CLASSIFICAÇÃO]],Lista_Susp_!PRAZO,2,0)+Tabela1[[#This Row],[DATA]],"")</f>
        <v/>
      </c>
      <c r="AA1730" s="11" t="b">
        <f ca="1">IF(Tabela1[[#This Row],[R.A.E]]="SIM",IF(AC1730="ok","CONCLUÍDO",IF(Tabela1[[#This Row],[PRAZO ABERTURA R.A.E]]&lt;TODAY(),"ATRASADO","NO PRAZO")))</f>
        <v>0</v>
      </c>
      <c r="AB1730" s="11" t="str">
        <f ca="1">IF(Tabela1[[#This Row],[PRAZO ABERTURA R.A.E]]&gt;=TODAY(),"",IF(Tabela1[[#This Row],[STATUS]]="ATRASADO",TODAY()-Tabela1[[#This Row],[PRAZO ABERTURA R.A.E]],""))</f>
        <v/>
      </c>
      <c r="AE1730" s="3"/>
    </row>
    <row r="1731" spans="1:31" x14ac:dyDescent="0.25">
      <c r="A1731" s="51">
        <v>1730</v>
      </c>
      <c r="C1731" s="35"/>
      <c r="D1731" s="15" t="str">
        <f t="shared" si="6"/>
        <v>janeiro</v>
      </c>
      <c r="F1731" s="33"/>
      <c r="H1731" s="20"/>
      <c r="I1731" s="45"/>
      <c r="J1731" s="3"/>
      <c r="K1731" s="5"/>
      <c r="L1731" s="6"/>
      <c r="M1731" s="3"/>
      <c r="O1731" s="2"/>
      <c r="S1731" s="3"/>
      <c r="Y1731" s="3"/>
      <c r="Z1731" s="4" t="str">
        <f>IF(Tabela1[[#This Row],[R.A.E]]="SIM",VLOOKUP(Tabela1[[#This Row],[CLASSIFICAÇÃO]],Lista_Susp_!PRAZO,2,0)+Tabela1[[#This Row],[DATA]],"")</f>
        <v/>
      </c>
      <c r="AA1731" s="11" t="b">
        <f ca="1">IF(Tabela1[[#This Row],[R.A.E]]="SIM",IF(AC1731="ok","CONCLUÍDO",IF(Tabela1[[#This Row],[PRAZO ABERTURA R.A.E]]&lt;TODAY(),"ATRASADO","NO PRAZO")))</f>
        <v>0</v>
      </c>
      <c r="AB1731" s="11" t="str">
        <f ca="1">IF(Tabela1[[#This Row],[PRAZO ABERTURA R.A.E]]&gt;=TODAY(),"",IF(Tabela1[[#This Row],[STATUS]]="ATRASADO",TODAY()-Tabela1[[#This Row],[PRAZO ABERTURA R.A.E]],""))</f>
        <v/>
      </c>
      <c r="AE1731" s="3"/>
    </row>
    <row r="1732" spans="1:31" x14ac:dyDescent="0.25">
      <c r="A1732" s="51">
        <v>1731</v>
      </c>
      <c r="C1732" s="35"/>
      <c r="D1732" s="15" t="str">
        <f t="shared" si="6"/>
        <v>janeiro</v>
      </c>
      <c r="F1732" s="33"/>
      <c r="H1732" s="20"/>
      <c r="I1732" s="45"/>
      <c r="J1732" s="3"/>
      <c r="K1732" s="5"/>
      <c r="L1732" s="6"/>
      <c r="M1732" s="3"/>
      <c r="O1732" s="2"/>
      <c r="S1732" s="3"/>
      <c r="Y1732" s="3"/>
      <c r="Z1732" s="4" t="str">
        <f>IF(Tabela1[[#This Row],[R.A.E]]="SIM",VLOOKUP(Tabela1[[#This Row],[CLASSIFICAÇÃO]],Lista_Susp_!PRAZO,2,0)+Tabela1[[#This Row],[DATA]],"")</f>
        <v/>
      </c>
      <c r="AA1732" s="11" t="b">
        <f ca="1">IF(Tabela1[[#This Row],[R.A.E]]="SIM",IF(AC1732="ok","CONCLUÍDO",IF(Tabela1[[#This Row],[PRAZO ABERTURA R.A.E]]&lt;TODAY(),"ATRASADO","NO PRAZO")))</f>
        <v>0</v>
      </c>
      <c r="AB1732" s="11" t="str">
        <f ca="1">IF(Tabela1[[#This Row],[PRAZO ABERTURA R.A.E]]&gt;=TODAY(),"",IF(Tabela1[[#This Row],[STATUS]]="ATRASADO",TODAY()-Tabela1[[#This Row],[PRAZO ABERTURA R.A.E]],""))</f>
        <v/>
      </c>
      <c r="AE1732" s="3"/>
    </row>
    <row r="1733" spans="1:31" x14ac:dyDescent="0.25">
      <c r="A1733" s="51">
        <v>1732</v>
      </c>
      <c r="C1733" s="35"/>
      <c r="D1733" s="15" t="str">
        <f t="shared" si="6"/>
        <v>janeiro</v>
      </c>
      <c r="F1733" s="33"/>
      <c r="H1733" s="20"/>
      <c r="I1733" s="45"/>
      <c r="J1733" s="3"/>
      <c r="K1733" s="5"/>
      <c r="L1733" s="6"/>
      <c r="M1733" s="3"/>
      <c r="O1733" s="2"/>
      <c r="S1733" s="3"/>
      <c r="Y1733" s="3"/>
      <c r="Z1733" s="4" t="str">
        <f>IF(Tabela1[[#This Row],[R.A.E]]="SIM",VLOOKUP(Tabela1[[#This Row],[CLASSIFICAÇÃO]],Lista_Susp_!PRAZO,2,0)+Tabela1[[#This Row],[DATA]],"")</f>
        <v/>
      </c>
      <c r="AA1733" s="11" t="b">
        <f ca="1">IF(Tabela1[[#This Row],[R.A.E]]="SIM",IF(AC1733="ok","CONCLUÍDO",IF(Tabela1[[#This Row],[PRAZO ABERTURA R.A.E]]&lt;TODAY(),"ATRASADO","NO PRAZO")))</f>
        <v>0</v>
      </c>
      <c r="AB1733" s="11" t="str">
        <f ca="1">IF(Tabela1[[#This Row],[PRAZO ABERTURA R.A.E]]&gt;=TODAY(),"",IF(Tabela1[[#This Row],[STATUS]]="ATRASADO",TODAY()-Tabela1[[#This Row],[PRAZO ABERTURA R.A.E]],""))</f>
        <v/>
      </c>
      <c r="AE1733" s="3"/>
    </row>
    <row r="1734" spans="1:31" x14ac:dyDescent="0.25">
      <c r="A1734" s="51">
        <v>1733</v>
      </c>
      <c r="C1734" s="35"/>
      <c r="D1734" s="15" t="str">
        <f t="shared" si="6"/>
        <v>janeiro</v>
      </c>
      <c r="F1734" s="33"/>
      <c r="H1734" s="20"/>
      <c r="I1734" s="45"/>
      <c r="J1734" s="3"/>
      <c r="K1734" s="5"/>
      <c r="L1734" s="6"/>
      <c r="M1734" s="3"/>
      <c r="O1734" s="2"/>
      <c r="S1734" s="3"/>
      <c r="Y1734" s="3"/>
      <c r="Z1734" s="4" t="str">
        <f>IF(Tabela1[[#This Row],[R.A.E]]="SIM",VLOOKUP(Tabela1[[#This Row],[CLASSIFICAÇÃO]],Lista_Susp_!PRAZO,2,0)+Tabela1[[#This Row],[DATA]],"")</f>
        <v/>
      </c>
      <c r="AA1734" s="11" t="b">
        <f ca="1">IF(Tabela1[[#This Row],[R.A.E]]="SIM",IF(AC1734="ok","CONCLUÍDO",IF(Tabela1[[#This Row],[PRAZO ABERTURA R.A.E]]&lt;TODAY(),"ATRASADO","NO PRAZO")))</f>
        <v>0</v>
      </c>
      <c r="AB1734" s="11" t="str">
        <f ca="1">IF(Tabela1[[#This Row],[PRAZO ABERTURA R.A.E]]&gt;=TODAY(),"",IF(Tabela1[[#This Row],[STATUS]]="ATRASADO",TODAY()-Tabela1[[#This Row],[PRAZO ABERTURA R.A.E]],""))</f>
        <v/>
      </c>
      <c r="AE1734" s="3"/>
    </row>
    <row r="1735" spans="1:31" x14ac:dyDescent="0.25">
      <c r="A1735" s="51">
        <v>1734</v>
      </c>
      <c r="C1735" s="35"/>
      <c r="D1735" s="15" t="str">
        <f t="shared" si="6"/>
        <v>janeiro</v>
      </c>
      <c r="F1735" s="33"/>
      <c r="H1735" s="20"/>
      <c r="I1735" s="45"/>
      <c r="J1735" s="3"/>
      <c r="K1735" s="5"/>
      <c r="L1735" s="6"/>
      <c r="M1735" s="3"/>
      <c r="O1735" s="2"/>
      <c r="S1735" s="3"/>
      <c r="Y1735" s="3"/>
      <c r="Z1735" s="4" t="str">
        <f>IF(Tabela1[[#This Row],[R.A.E]]="SIM",VLOOKUP(Tabela1[[#This Row],[CLASSIFICAÇÃO]],Lista_Susp_!PRAZO,2,0)+Tabela1[[#This Row],[DATA]],"")</f>
        <v/>
      </c>
      <c r="AA1735" s="11" t="b">
        <f ca="1">IF(Tabela1[[#This Row],[R.A.E]]="SIM",IF(AC1735="ok","CONCLUÍDO",IF(Tabela1[[#This Row],[PRAZO ABERTURA R.A.E]]&lt;TODAY(),"ATRASADO","NO PRAZO")))</f>
        <v>0</v>
      </c>
      <c r="AB1735" s="11" t="str">
        <f ca="1">IF(Tabela1[[#This Row],[PRAZO ABERTURA R.A.E]]&gt;=TODAY(),"",IF(Tabela1[[#This Row],[STATUS]]="ATRASADO",TODAY()-Tabela1[[#This Row],[PRAZO ABERTURA R.A.E]],""))</f>
        <v/>
      </c>
      <c r="AE1735" s="3"/>
    </row>
    <row r="1736" spans="1:31" x14ac:dyDescent="0.25">
      <c r="A1736" s="51">
        <v>1735</v>
      </c>
      <c r="C1736" s="35"/>
      <c r="D1736" s="15" t="str">
        <f t="shared" si="6"/>
        <v>janeiro</v>
      </c>
      <c r="F1736" s="33"/>
      <c r="H1736" s="20"/>
      <c r="I1736" s="45"/>
      <c r="J1736" s="3"/>
      <c r="K1736" s="5"/>
      <c r="L1736" s="6"/>
      <c r="M1736" s="3"/>
      <c r="O1736" s="2"/>
      <c r="S1736" s="3"/>
      <c r="Y1736" s="3"/>
      <c r="Z1736" s="4" t="str">
        <f>IF(Tabela1[[#This Row],[R.A.E]]="SIM",VLOOKUP(Tabela1[[#This Row],[CLASSIFICAÇÃO]],Lista_Susp_!PRAZO,2,0)+Tabela1[[#This Row],[DATA]],"")</f>
        <v/>
      </c>
      <c r="AA1736" s="11" t="b">
        <f ca="1">IF(Tabela1[[#This Row],[R.A.E]]="SIM",IF(AC1736="ok","CONCLUÍDO",IF(Tabela1[[#This Row],[PRAZO ABERTURA R.A.E]]&lt;TODAY(),"ATRASADO","NO PRAZO")))</f>
        <v>0</v>
      </c>
      <c r="AB1736" s="11" t="str">
        <f ca="1">IF(Tabela1[[#This Row],[PRAZO ABERTURA R.A.E]]&gt;=TODAY(),"",IF(Tabela1[[#This Row],[STATUS]]="ATRASADO",TODAY()-Tabela1[[#This Row],[PRAZO ABERTURA R.A.E]],""))</f>
        <v/>
      </c>
      <c r="AE1736" s="3"/>
    </row>
    <row r="1737" spans="1:31" x14ac:dyDescent="0.25">
      <c r="A1737" s="51">
        <v>1736</v>
      </c>
      <c r="C1737" s="35"/>
      <c r="D1737" s="15" t="str">
        <f t="shared" si="6"/>
        <v>janeiro</v>
      </c>
      <c r="F1737" s="33"/>
      <c r="H1737" s="20"/>
      <c r="I1737" s="45"/>
      <c r="J1737" s="3"/>
      <c r="K1737" s="5"/>
      <c r="L1737" s="6"/>
      <c r="M1737" s="3"/>
      <c r="O1737" s="2"/>
      <c r="S1737" s="3"/>
      <c r="Y1737" s="3"/>
      <c r="Z1737" s="4" t="str">
        <f>IF(Tabela1[[#This Row],[R.A.E]]="SIM",VLOOKUP(Tabela1[[#This Row],[CLASSIFICAÇÃO]],Lista_Susp_!PRAZO,2,0)+Tabela1[[#This Row],[DATA]],"")</f>
        <v/>
      </c>
      <c r="AA1737" s="11" t="b">
        <f ca="1">IF(Tabela1[[#This Row],[R.A.E]]="SIM",IF(AC1737="ok","CONCLUÍDO",IF(Tabela1[[#This Row],[PRAZO ABERTURA R.A.E]]&lt;TODAY(),"ATRASADO","NO PRAZO")))</f>
        <v>0</v>
      </c>
      <c r="AB1737" s="11" t="str">
        <f ca="1">IF(Tabela1[[#This Row],[PRAZO ABERTURA R.A.E]]&gt;=TODAY(),"",IF(Tabela1[[#This Row],[STATUS]]="ATRASADO",TODAY()-Tabela1[[#This Row],[PRAZO ABERTURA R.A.E]],""))</f>
        <v/>
      </c>
      <c r="AE1737" s="3"/>
    </row>
    <row r="1738" spans="1:31" x14ac:dyDescent="0.25">
      <c r="A1738" s="51">
        <v>1737</v>
      </c>
      <c r="C1738" s="35"/>
      <c r="D1738" s="15" t="str">
        <f t="shared" si="6"/>
        <v>janeiro</v>
      </c>
      <c r="F1738" s="33"/>
      <c r="H1738" s="20"/>
      <c r="I1738" s="45"/>
      <c r="J1738" s="3"/>
      <c r="K1738" s="5"/>
      <c r="L1738" s="6"/>
      <c r="M1738" s="3"/>
      <c r="O1738" s="2"/>
      <c r="S1738" s="3"/>
      <c r="Y1738" s="3"/>
      <c r="Z1738" s="4" t="str">
        <f>IF(Tabela1[[#This Row],[R.A.E]]="SIM",VLOOKUP(Tabela1[[#This Row],[CLASSIFICAÇÃO]],Lista_Susp_!PRAZO,2,0)+Tabela1[[#This Row],[DATA]],"")</f>
        <v/>
      </c>
      <c r="AA1738" s="11" t="b">
        <f ca="1">IF(Tabela1[[#This Row],[R.A.E]]="SIM",IF(AC1738="ok","CONCLUÍDO",IF(Tabela1[[#This Row],[PRAZO ABERTURA R.A.E]]&lt;TODAY(),"ATRASADO","NO PRAZO")))</f>
        <v>0</v>
      </c>
      <c r="AB1738" s="11" t="str">
        <f ca="1">IF(Tabela1[[#This Row],[PRAZO ABERTURA R.A.E]]&gt;=TODAY(),"",IF(Tabela1[[#This Row],[STATUS]]="ATRASADO",TODAY()-Tabela1[[#This Row],[PRAZO ABERTURA R.A.E]],""))</f>
        <v/>
      </c>
      <c r="AE1738" s="3"/>
    </row>
    <row r="1739" spans="1:31" x14ac:dyDescent="0.25">
      <c r="A1739" s="51">
        <v>1738</v>
      </c>
      <c r="C1739" s="35"/>
      <c r="D1739" s="15" t="str">
        <f t="shared" si="6"/>
        <v>janeiro</v>
      </c>
      <c r="F1739" s="33"/>
      <c r="H1739" s="20"/>
      <c r="I1739" s="45"/>
      <c r="J1739" s="3"/>
      <c r="K1739" s="5"/>
      <c r="L1739" s="6"/>
      <c r="M1739" s="3"/>
      <c r="O1739" s="2"/>
      <c r="S1739" s="3"/>
      <c r="Y1739" s="3"/>
      <c r="Z1739" s="4" t="str">
        <f>IF(Tabela1[[#This Row],[R.A.E]]="SIM",VLOOKUP(Tabela1[[#This Row],[CLASSIFICAÇÃO]],Lista_Susp_!PRAZO,2,0)+Tabela1[[#This Row],[DATA]],"")</f>
        <v/>
      </c>
      <c r="AA1739" s="11" t="b">
        <f ca="1">IF(Tabela1[[#This Row],[R.A.E]]="SIM",IF(AC1739="ok","CONCLUÍDO",IF(Tabela1[[#This Row],[PRAZO ABERTURA R.A.E]]&lt;TODAY(),"ATRASADO","NO PRAZO")))</f>
        <v>0</v>
      </c>
      <c r="AB1739" s="11" t="str">
        <f ca="1">IF(Tabela1[[#This Row],[PRAZO ABERTURA R.A.E]]&gt;=TODAY(),"",IF(Tabela1[[#This Row],[STATUS]]="ATRASADO",TODAY()-Tabela1[[#This Row],[PRAZO ABERTURA R.A.E]],""))</f>
        <v/>
      </c>
      <c r="AE1739" s="3"/>
    </row>
    <row r="1740" spans="1:31" x14ac:dyDescent="0.25">
      <c r="A1740" s="51">
        <v>1739</v>
      </c>
      <c r="C1740" s="35"/>
      <c r="D1740" s="15" t="str">
        <f t="shared" si="6"/>
        <v>janeiro</v>
      </c>
      <c r="F1740" s="33"/>
      <c r="H1740" s="20"/>
      <c r="I1740" s="45"/>
      <c r="J1740" s="3"/>
      <c r="K1740" s="5"/>
      <c r="L1740" s="6"/>
      <c r="M1740" s="3"/>
      <c r="O1740" s="2"/>
      <c r="S1740" s="3"/>
      <c r="Y1740" s="3"/>
      <c r="Z1740" s="4" t="str">
        <f>IF(Tabela1[[#This Row],[R.A.E]]="SIM",VLOOKUP(Tabela1[[#This Row],[CLASSIFICAÇÃO]],Lista_Susp_!PRAZO,2,0)+Tabela1[[#This Row],[DATA]],"")</f>
        <v/>
      </c>
      <c r="AA1740" s="11" t="b">
        <f ca="1">IF(Tabela1[[#This Row],[R.A.E]]="SIM",IF(AC1740="ok","CONCLUÍDO",IF(Tabela1[[#This Row],[PRAZO ABERTURA R.A.E]]&lt;TODAY(),"ATRASADO","NO PRAZO")))</f>
        <v>0</v>
      </c>
      <c r="AB1740" s="11" t="str">
        <f ca="1">IF(Tabela1[[#This Row],[PRAZO ABERTURA R.A.E]]&gt;=TODAY(),"",IF(Tabela1[[#This Row],[STATUS]]="ATRASADO",TODAY()-Tabela1[[#This Row],[PRAZO ABERTURA R.A.E]],""))</f>
        <v/>
      </c>
      <c r="AE1740" s="3"/>
    </row>
    <row r="1741" spans="1:31" x14ac:dyDescent="0.25">
      <c r="A1741" s="51">
        <v>1740</v>
      </c>
      <c r="C1741" s="35"/>
      <c r="D1741" s="15" t="str">
        <f t="shared" si="6"/>
        <v>janeiro</v>
      </c>
      <c r="F1741" s="33"/>
      <c r="H1741" s="20"/>
      <c r="I1741" s="45"/>
      <c r="J1741" s="3"/>
      <c r="K1741" s="5"/>
      <c r="L1741" s="6"/>
      <c r="M1741" s="3"/>
      <c r="O1741" s="2"/>
      <c r="S1741" s="3"/>
      <c r="Y1741" s="3"/>
      <c r="Z1741" s="4" t="str">
        <f>IF(Tabela1[[#This Row],[R.A.E]]="SIM",VLOOKUP(Tabela1[[#This Row],[CLASSIFICAÇÃO]],Lista_Susp_!PRAZO,2,0)+Tabela1[[#This Row],[DATA]],"")</f>
        <v/>
      </c>
      <c r="AA1741" s="11" t="b">
        <f ca="1">IF(Tabela1[[#This Row],[R.A.E]]="SIM",IF(AC1741="ok","CONCLUÍDO",IF(Tabela1[[#This Row],[PRAZO ABERTURA R.A.E]]&lt;TODAY(),"ATRASADO","NO PRAZO")))</f>
        <v>0</v>
      </c>
      <c r="AB1741" s="11" t="str">
        <f ca="1">IF(Tabela1[[#This Row],[PRAZO ABERTURA R.A.E]]&gt;=TODAY(),"",IF(Tabela1[[#This Row],[STATUS]]="ATRASADO",TODAY()-Tabela1[[#This Row],[PRAZO ABERTURA R.A.E]],""))</f>
        <v/>
      </c>
      <c r="AE1741" s="3"/>
    </row>
    <row r="1742" spans="1:31" x14ac:dyDescent="0.25">
      <c r="A1742" s="51">
        <v>1741</v>
      </c>
      <c r="C1742" s="35"/>
      <c r="D1742" s="15" t="str">
        <f t="shared" si="6"/>
        <v>janeiro</v>
      </c>
      <c r="F1742" s="33"/>
      <c r="H1742" s="20"/>
      <c r="I1742" s="45"/>
      <c r="J1742" s="3"/>
      <c r="K1742" s="5"/>
      <c r="L1742" s="6"/>
      <c r="M1742" s="3"/>
      <c r="O1742" s="2"/>
      <c r="S1742" s="3"/>
      <c r="Y1742" s="3"/>
      <c r="Z1742" s="4" t="str">
        <f>IF(Tabela1[[#This Row],[R.A.E]]="SIM",VLOOKUP(Tabela1[[#This Row],[CLASSIFICAÇÃO]],Lista_Susp_!PRAZO,2,0)+Tabela1[[#This Row],[DATA]],"")</f>
        <v/>
      </c>
      <c r="AA1742" s="11" t="b">
        <f ca="1">IF(Tabela1[[#This Row],[R.A.E]]="SIM",IF(AC1742="ok","CONCLUÍDO",IF(Tabela1[[#This Row],[PRAZO ABERTURA R.A.E]]&lt;TODAY(),"ATRASADO","NO PRAZO")))</f>
        <v>0</v>
      </c>
      <c r="AB1742" s="11" t="str">
        <f ca="1">IF(Tabela1[[#This Row],[PRAZO ABERTURA R.A.E]]&gt;=TODAY(),"",IF(Tabela1[[#This Row],[STATUS]]="ATRASADO",TODAY()-Tabela1[[#This Row],[PRAZO ABERTURA R.A.E]],""))</f>
        <v/>
      </c>
      <c r="AE1742" s="3"/>
    </row>
    <row r="1743" spans="1:31" x14ac:dyDescent="0.25">
      <c r="A1743" s="51">
        <v>1742</v>
      </c>
      <c r="C1743" s="35"/>
      <c r="D1743" s="15" t="str">
        <f t="shared" si="6"/>
        <v>janeiro</v>
      </c>
      <c r="F1743" s="33"/>
      <c r="H1743" s="20"/>
      <c r="I1743" s="45"/>
      <c r="J1743" s="3"/>
      <c r="K1743" s="5"/>
      <c r="L1743" s="6"/>
      <c r="M1743" s="3"/>
      <c r="O1743" s="2"/>
      <c r="S1743" s="3"/>
      <c r="Y1743" s="3"/>
      <c r="Z1743" s="4" t="str">
        <f>IF(Tabela1[[#This Row],[R.A.E]]="SIM",VLOOKUP(Tabela1[[#This Row],[CLASSIFICAÇÃO]],Lista_Susp_!PRAZO,2,0)+Tabela1[[#This Row],[DATA]],"")</f>
        <v/>
      </c>
      <c r="AA1743" s="11" t="b">
        <f ca="1">IF(Tabela1[[#This Row],[R.A.E]]="SIM",IF(AC1743="ok","CONCLUÍDO",IF(Tabela1[[#This Row],[PRAZO ABERTURA R.A.E]]&lt;TODAY(),"ATRASADO","NO PRAZO")))</f>
        <v>0</v>
      </c>
      <c r="AB1743" s="11" t="str">
        <f ca="1">IF(Tabela1[[#This Row],[PRAZO ABERTURA R.A.E]]&gt;=TODAY(),"",IF(Tabela1[[#This Row],[STATUS]]="ATRASADO",TODAY()-Tabela1[[#This Row],[PRAZO ABERTURA R.A.E]],""))</f>
        <v/>
      </c>
      <c r="AE1743" s="3"/>
    </row>
    <row r="1744" spans="1:31" x14ac:dyDescent="0.25">
      <c r="A1744" s="51">
        <v>1743</v>
      </c>
      <c r="C1744" s="35"/>
      <c r="D1744" s="15" t="str">
        <f t="shared" si="6"/>
        <v>janeiro</v>
      </c>
      <c r="F1744" s="33"/>
      <c r="H1744" s="20"/>
      <c r="I1744" s="45"/>
      <c r="J1744" s="3"/>
      <c r="K1744" s="5"/>
      <c r="L1744" s="6"/>
      <c r="M1744" s="3"/>
      <c r="O1744" s="2"/>
      <c r="S1744" s="3"/>
      <c r="Y1744" s="3"/>
      <c r="Z1744" s="4" t="str">
        <f>IF(Tabela1[[#This Row],[R.A.E]]="SIM",VLOOKUP(Tabela1[[#This Row],[CLASSIFICAÇÃO]],Lista_Susp_!PRAZO,2,0)+Tabela1[[#This Row],[DATA]],"")</f>
        <v/>
      </c>
      <c r="AA1744" s="11" t="b">
        <f ca="1">IF(Tabela1[[#This Row],[R.A.E]]="SIM",IF(AC1744="ok","CONCLUÍDO",IF(Tabela1[[#This Row],[PRAZO ABERTURA R.A.E]]&lt;TODAY(),"ATRASADO","NO PRAZO")))</f>
        <v>0</v>
      </c>
      <c r="AB1744" s="11" t="str">
        <f ca="1">IF(Tabela1[[#This Row],[PRAZO ABERTURA R.A.E]]&gt;=TODAY(),"",IF(Tabela1[[#This Row],[STATUS]]="ATRASADO",TODAY()-Tabela1[[#This Row],[PRAZO ABERTURA R.A.E]],""))</f>
        <v/>
      </c>
      <c r="AE1744" s="3"/>
    </row>
    <row r="1745" spans="1:31" x14ac:dyDescent="0.25">
      <c r="A1745" s="51">
        <v>1744</v>
      </c>
      <c r="C1745" s="35"/>
      <c r="D1745" s="15" t="str">
        <f t="shared" si="6"/>
        <v>janeiro</v>
      </c>
      <c r="F1745" s="33"/>
      <c r="H1745" s="20"/>
      <c r="I1745" s="45"/>
      <c r="J1745" s="3"/>
      <c r="K1745" s="5"/>
      <c r="L1745" s="6"/>
      <c r="M1745" s="3"/>
      <c r="O1745" s="2"/>
      <c r="S1745" s="3"/>
      <c r="Y1745" s="3"/>
      <c r="Z1745" s="4" t="str">
        <f>IF(Tabela1[[#This Row],[R.A.E]]="SIM",VLOOKUP(Tabela1[[#This Row],[CLASSIFICAÇÃO]],Lista_Susp_!PRAZO,2,0)+Tabela1[[#This Row],[DATA]],"")</f>
        <v/>
      </c>
      <c r="AA1745" s="11" t="b">
        <f ca="1">IF(Tabela1[[#This Row],[R.A.E]]="SIM",IF(AC1745="ok","CONCLUÍDO",IF(Tabela1[[#This Row],[PRAZO ABERTURA R.A.E]]&lt;TODAY(),"ATRASADO","NO PRAZO")))</f>
        <v>0</v>
      </c>
      <c r="AB1745" s="11" t="str">
        <f ca="1">IF(Tabela1[[#This Row],[PRAZO ABERTURA R.A.E]]&gt;=TODAY(),"",IF(Tabela1[[#This Row],[STATUS]]="ATRASADO",TODAY()-Tabela1[[#This Row],[PRAZO ABERTURA R.A.E]],""))</f>
        <v/>
      </c>
      <c r="AE1745" s="3"/>
    </row>
    <row r="1746" spans="1:31" x14ac:dyDescent="0.25">
      <c r="A1746" s="51">
        <v>1745</v>
      </c>
      <c r="C1746" s="35"/>
      <c r="D1746" s="15" t="str">
        <f t="shared" si="6"/>
        <v>janeiro</v>
      </c>
      <c r="F1746" s="33"/>
      <c r="H1746" s="20"/>
      <c r="I1746" s="45"/>
      <c r="J1746" s="3"/>
      <c r="K1746" s="5"/>
      <c r="L1746" s="6"/>
      <c r="M1746" s="3"/>
      <c r="O1746" s="2"/>
      <c r="S1746" s="3"/>
      <c r="Y1746" s="3"/>
      <c r="Z1746" s="4" t="str">
        <f>IF(Tabela1[[#This Row],[R.A.E]]="SIM",VLOOKUP(Tabela1[[#This Row],[CLASSIFICAÇÃO]],Lista_Susp_!PRAZO,2,0)+Tabela1[[#This Row],[DATA]],"")</f>
        <v/>
      </c>
      <c r="AA1746" s="11" t="b">
        <f ca="1">IF(Tabela1[[#This Row],[R.A.E]]="SIM",IF(AC1746="ok","CONCLUÍDO",IF(Tabela1[[#This Row],[PRAZO ABERTURA R.A.E]]&lt;TODAY(),"ATRASADO","NO PRAZO")))</f>
        <v>0</v>
      </c>
      <c r="AB1746" s="11" t="str">
        <f ca="1">IF(Tabela1[[#This Row],[PRAZO ABERTURA R.A.E]]&gt;=TODAY(),"",IF(Tabela1[[#This Row],[STATUS]]="ATRASADO",TODAY()-Tabela1[[#This Row],[PRAZO ABERTURA R.A.E]],""))</f>
        <v/>
      </c>
      <c r="AE1746" s="3"/>
    </row>
    <row r="1747" spans="1:31" x14ac:dyDescent="0.25">
      <c r="A1747" s="51">
        <v>1746</v>
      </c>
      <c r="C1747" s="35"/>
      <c r="D1747" s="15" t="str">
        <f t="shared" si="6"/>
        <v>janeiro</v>
      </c>
      <c r="F1747" s="33"/>
      <c r="H1747" s="20"/>
      <c r="I1747" s="45"/>
      <c r="J1747" s="3"/>
      <c r="K1747" s="5"/>
      <c r="L1747" s="6"/>
      <c r="M1747" s="3"/>
      <c r="O1747" s="2"/>
      <c r="S1747" s="3"/>
      <c r="Y1747" s="3"/>
      <c r="Z1747" s="4" t="str">
        <f>IF(Tabela1[[#This Row],[R.A.E]]="SIM",VLOOKUP(Tabela1[[#This Row],[CLASSIFICAÇÃO]],Lista_Susp_!PRAZO,2,0)+Tabela1[[#This Row],[DATA]],"")</f>
        <v/>
      </c>
      <c r="AA1747" s="11" t="b">
        <f ca="1">IF(Tabela1[[#This Row],[R.A.E]]="SIM",IF(AC1747="ok","CONCLUÍDO",IF(Tabela1[[#This Row],[PRAZO ABERTURA R.A.E]]&lt;TODAY(),"ATRASADO","NO PRAZO")))</f>
        <v>0</v>
      </c>
      <c r="AB1747" s="11" t="str">
        <f ca="1">IF(Tabela1[[#This Row],[PRAZO ABERTURA R.A.E]]&gt;=TODAY(),"",IF(Tabela1[[#This Row],[STATUS]]="ATRASADO",TODAY()-Tabela1[[#This Row],[PRAZO ABERTURA R.A.E]],""))</f>
        <v/>
      </c>
      <c r="AE1747" s="3"/>
    </row>
    <row r="1748" spans="1:31" x14ac:dyDescent="0.25">
      <c r="A1748" s="51">
        <v>1747</v>
      </c>
      <c r="C1748" s="35"/>
      <c r="D1748" s="15" t="str">
        <f t="shared" si="6"/>
        <v>janeiro</v>
      </c>
      <c r="F1748" s="33"/>
      <c r="H1748" s="20"/>
      <c r="I1748" s="45"/>
      <c r="J1748" s="3"/>
      <c r="K1748" s="5"/>
      <c r="L1748" s="6"/>
      <c r="M1748" s="3"/>
      <c r="O1748" s="2"/>
      <c r="S1748" s="3"/>
      <c r="Y1748" s="3"/>
      <c r="Z1748" s="4" t="str">
        <f>IF(Tabela1[[#This Row],[R.A.E]]="SIM",VLOOKUP(Tabela1[[#This Row],[CLASSIFICAÇÃO]],Lista_Susp_!PRAZO,2,0)+Tabela1[[#This Row],[DATA]],"")</f>
        <v/>
      </c>
      <c r="AA1748" s="11" t="b">
        <f ca="1">IF(Tabela1[[#This Row],[R.A.E]]="SIM",IF(AC1748="ok","CONCLUÍDO",IF(Tabela1[[#This Row],[PRAZO ABERTURA R.A.E]]&lt;TODAY(),"ATRASADO","NO PRAZO")))</f>
        <v>0</v>
      </c>
      <c r="AB1748" s="11" t="str">
        <f ca="1">IF(Tabela1[[#This Row],[PRAZO ABERTURA R.A.E]]&gt;=TODAY(),"",IF(Tabela1[[#This Row],[STATUS]]="ATRASADO",TODAY()-Tabela1[[#This Row],[PRAZO ABERTURA R.A.E]],""))</f>
        <v/>
      </c>
      <c r="AE1748" s="3"/>
    </row>
    <row r="1749" spans="1:31" x14ac:dyDescent="0.25">
      <c r="A1749" s="51">
        <v>1748</v>
      </c>
      <c r="C1749" s="35"/>
      <c r="D1749" s="15" t="str">
        <f t="shared" si="6"/>
        <v>janeiro</v>
      </c>
      <c r="F1749" s="33"/>
      <c r="H1749" s="20"/>
      <c r="I1749" s="45"/>
      <c r="J1749" s="3"/>
      <c r="K1749" s="5"/>
      <c r="L1749" s="6"/>
      <c r="M1749" s="3"/>
      <c r="O1749" s="2"/>
      <c r="S1749" s="3"/>
      <c r="Y1749" s="3"/>
      <c r="Z1749" s="4" t="str">
        <f>IF(Tabela1[[#This Row],[R.A.E]]="SIM",VLOOKUP(Tabela1[[#This Row],[CLASSIFICAÇÃO]],Lista_Susp_!PRAZO,2,0)+Tabela1[[#This Row],[DATA]],"")</f>
        <v/>
      </c>
      <c r="AA1749" s="11" t="b">
        <f ca="1">IF(Tabela1[[#This Row],[R.A.E]]="SIM",IF(AC1749="ok","CONCLUÍDO",IF(Tabela1[[#This Row],[PRAZO ABERTURA R.A.E]]&lt;TODAY(),"ATRASADO","NO PRAZO")))</f>
        <v>0</v>
      </c>
      <c r="AB1749" s="11" t="str">
        <f ca="1">IF(Tabela1[[#This Row],[PRAZO ABERTURA R.A.E]]&gt;=TODAY(),"",IF(Tabela1[[#This Row],[STATUS]]="ATRASADO",TODAY()-Tabela1[[#This Row],[PRAZO ABERTURA R.A.E]],""))</f>
        <v/>
      </c>
      <c r="AE1749" s="3"/>
    </row>
    <row r="1750" spans="1:31" x14ac:dyDescent="0.25">
      <c r="A1750" s="51">
        <v>1749</v>
      </c>
      <c r="C1750" s="35"/>
      <c r="D1750" s="15" t="str">
        <f t="shared" si="6"/>
        <v>janeiro</v>
      </c>
      <c r="F1750" s="33"/>
      <c r="H1750" s="20"/>
      <c r="I1750" s="45"/>
      <c r="J1750" s="3"/>
      <c r="K1750" s="5"/>
      <c r="L1750" s="6"/>
      <c r="M1750" s="3"/>
      <c r="O1750" s="2"/>
      <c r="S1750" s="3"/>
      <c r="Y1750" s="3"/>
      <c r="Z1750" s="4" t="str">
        <f>IF(Tabela1[[#This Row],[R.A.E]]="SIM",VLOOKUP(Tabela1[[#This Row],[CLASSIFICAÇÃO]],Lista_Susp_!PRAZO,2,0)+Tabela1[[#This Row],[DATA]],"")</f>
        <v/>
      </c>
      <c r="AA1750" s="11" t="b">
        <f ca="1">IF(Tabela1[[#This Row],[R.A.E]]="SIM",IF(AC1750="ok","CONCLUÍDO",IF(Tabela1[[#This Row],[PRAZO ABERTURA R.A.E]]&lt;TODAY(),"ATRASADO","NO PRAZO")))</f>
        <v>0</v>
      </c>
      <c r="AB1750" s="11" t="str">
        <f ca="1">IF(Tabela1[[#This Row],[PRAZO ABERTURA R.A.E]]&gt;=TODAY(),"",IF(Tabela1[[#This Row],[STATUS]]="ATRASADO",TODAY()-Tabela1[[#This Row],[PRAZO ABERTURA R.A.E]],""))</f>
        <v/>
      </c>
      <c r="AE1750" s="3"/>
    </row>
    <row r="1751" spans="1:31" x14ac:dyDescent="0.25">
      <c r="A1751" s="51">
        <v>1750</v>
      </c>
      <c r="C1751" s="35"/>
      <c r="D1751" s="15" t="str">
        <f t="shared" si="6"/>
        <v>janeiro</v>
      </c>
      <c r="F1751" s="33"/>
      <c r="H1751" s="20"/>
      <c r="I1751" s="45"/>
      <c r="J1751" s="3"/>
      <c r="K1751" s="5"/>
      <c r="L1751" s="6"/>
      <c r="M1751" s="3"/>
      <c r="O1751" s="2"/>
      <c r="S1751" s="3"/>
      <c r="Y1751" s="3"/>
      <c r="Z1751" s="4" t="str">
        <f>IF(Tabela1[[#This Row],[R.A.E]]="SIM",VLOOKUP(Tabela1[[#This Row],[CLASSIFICAÇÃO]],Lista_Susp_!PRAZO,2,0)+Tabela1[[#This Row],[DATA]],"")</f>
        <v/>
      </c>
      <c r="AA1751" s="11" t="b">
        <f ca="1">IF(Tabela1[[#This Row],[R.A.E]]="SIM",IF(AC1751="ok","CONCLUÍDO",IF(Tabela1[[#This Row],[PRAZO ABERTURA R.A.E]]&lt;TODAY(),"ATRASADO","NO PRAZO")))</f>
        <v>0</v>
      </c>
      <c r="AB1751" s="11" t="str">
        <f ca="1">IF(Tabela1[[#This Row],[PRAZO ABERTURA R.A.E]]&gt;=TODAY(),"",IF(Tabela1[[#This Row],[STATUS]]="ATRASADO",TODAY()-Tabela1[[#This Row],[PRAZO ABERTURA R.A.E]],""))</f>
        <v/>
      </c>
      <c r="AE1751" s="3"/>
    </row>
    <row r="1752" spans="1:31" x14ac:dyDescent="0.25">
      <c r="A1752" s="51">
        <v>1751</v>
      </c>
      <c r="C1752" s="35"/>
      <c r="D1752" s="15" t="str">
        <f t="shared" si="6"/>
        <v>janeiro</v>
      </c>
      <c r="F1752" s="33"/>
      <c r="H1752" s="20"/>
      <c r="I1752" s="45"/>
      <c r="J1752" s="3"/>
      <c r="K1752" s="5"/>
      <c r="L1752" s="6"/>
      <c r="M1752" s="3"/>
      <c r="O1752" s="2"/>
      <c r="S1752" s="3"/>
      <c r="Y1752" s="3"/>
      <c r="Z1752" s="4" t="str">
        <f>IF(Tabela1[[#This Row],[R.A.E]]="SIM",VLOOKUP(Tabela1[[#This Row],[CLASSIFICAÇÃO]],Lista_Susp_!PRAZO,2,0)+Tabela1[[#This Row],[DATA]],"")</f>
        <v/>
      </c>
      <c r="AA1752" s="11" t="b">
        <f ca="1">IF(Tabela1[[#This Row],[R.A.E]]="SIM",IF(AC1752="ok","CONCLUÍDO",IF(Tabela1[[#This Row],[PRAZO ABERTURA R.A.E]]&lt;TODAY(),"ATRASADO","NO PRAZO")))</f>
        <v>0</v>
      </c>
      <c r="AB1752" s="11" t="str">
        <f ca="1">IF(Tabela1[[#This Row],[PRAZO ABERTURA R.A.E]]&gt;=TODAY(),"",IF(Tabela1[[#This Row],[STATUS]]="ATRASADO",TODAY()-Tabela1[[#This Row],[PRAZO ABERTURA R.A.E]],""))</f>
        <v/>
      </c>
      <c r="AE1752" s="3"/>
    </row>
    <row r="1753" spans="1:31" x14ac:dyDescent="0.25">
      <c r="A1753" s="51">
        <v>1752</v>
      </c>
      <c r="C1753" s="35"/>
      <c r="D1753" s="15" t="str">
        <f t="shared" si="6"/>
        <v>janeiro</v>
      </c>
      <c r="F1753" s="33"/>
      <c r="H1753" s="20"/>
      <c r="I1753" s="45"/>
      <c r="J1753" s="3"/>
      <c r="K1753" s="5"/>
      <c r="L1753" s="6"/>
      <c r="M1753" s="3"/>
      <c r="O1753" s="2"/>
      <c r="S1753" s="3"/>
      <c r="Y1753" s="3"/>
      <c r="Z1753" s="4" t="str">
        <f>IF(Tabela1[[#This Row],[R.A.E]]="SIM",VLOOKUP(Tabela1[[#This Row],[CLASSIFICAÇÃO]],Lista_Susp_!PRAZO,2,0)+Tabela1[[#This Row],[DATA]],"")</f>
        <v/>
      </c>
      <c r="AA1753" s="11" t="b">
        <f ca="1">IF(Tabela1[[#This Row],[R.A.E]]="SIM",IF(AC1753="ok","CONCLUÍDO",IF(Tabela1[[#This Row],[PRAZO ABERTURA R.A.E]]&lt;TODAY(),"ATRASADO","NO PRAZO")))</f>
        <v>0</v>
      </c>
      <c r="AB1753" s="11" t="str">
        <f ca="1">IF(Tabela1[[#This Row],[PRAZO ABERTURA R.A.E]]&gt;=TODAY(),"",IF(Tabela1[[#This Row],[STATUS]]="ATRASADO",TODAY()-Tabela1[[#This Row],[PRAZO ABERTURA R.A.E]],""))</f>
        <v/>
      </c>
      <c r="AE1753" s="3"/>
    </row>
    <row r="1754" spans="1:31" x14ac:dyDescent="0.25">
      <c r="A1754" s="51">
        <v>1753</v>
      </c>
      <c r="C1754" s="35"/>
      <c r="D1754" s="15" t="str">
        <f t="shared" si="6"/>
        <v>janeiro</v>
      </c>
      <c r="F1754" s="33"/>
      <c r="H1754" s="20"/>
      <c r="I1754" s="45"/>
      <c r="J1754" s="3"/>
      <c r="K1754" s="5"/>
      <c r="L1754" s="6"/>
      <c r="M1754" s="3"/>
      <c r="O1754" s="2"/>
      <c r="S1754" s="3"/>
      <c r="Y1754" s="3"/>
      <c r="Z1754" s="4" t="str">
        <f>IF(Tabela1[[#This Row],[R.A.E]]="SIM",VLOOKUP(Tabela1[[#This Row],[CLASSIFICAÇÃO]],Lista_Susp_!PRAZO,2,0)+Tabela1[[#This Row],[DATA]],"")</f>
        <v/>
      </c>
      <c r="AA1754" s="11" t="b">
        <f ca="1">IF(Tabela1[[#This Row],[R.A.E]]="SIM",IF(AC1754="ok","CONCLUÍDO",IF(Tabela1[[#This Row],[PRAZO ABERTURA R.A.E]]&lt;TODAY(),"ATRASADO","NO PRAZO")))</f>
        <v>0</v>
      </c>
      <c r="AB1754" s="11" t="str">
        <f ca="1">IF(Tabela1[[#This Row],[PRAZO ABERTURA R.A.E]]&gt;=TODAY(),"",IF(Tabela1[[#This Row],[STATUS]]="ATRASADO",TODAY()-Tabela1[[#This Row],[PRAZO ABERTURA R.A.E]],""))</f>
        <v/>
      </c>
      <c r="AE1754" s="3"/>
    </row>
    <row r="1755" spans="1:31" x14ac:dyDescent="0.25">
      <c r="A1755" s="51">
        <v>1754</v>
      </c>
      <c r="C1755" s="35"/>
      <c r="D1755" s="15" t="str">
        <f t="shared" si="6"/>
        <v>janeiro</v>
      </c>
      <c r="F1755" s="33"/>
      <c r="H1755" s="20"/>
      <c r="I1755" s="45"/>
      <c r="J1755" s="3"/>
      <c r="K1755" s="5"/>
      <c r="L1755" s="6"/>
      <c r="M1755" s="3"/>
      <c r="O1755" s="2"/>
      <c r="S1755" s="3"/>
      <c r="Y1755" s="3"/>
      <c r="Z1755" s="4" t="str">
        <f>IF(Tabela1[[#This Row],[R.A.E]]="SIM",VLOOKUP(Tabela1[[#This Row],[CLASSIFICAÇÃO]],Lista_Susp_!PRAZO,2,0)+Tabela1[[#This Row],[DATA]],"")</f>
        <v/>
      </c>
      <c r="AA1755" s="11" t="b">
        <f ca="1">IF(Tabela1[[#This Row],[R.A.E]]="SIM",IF(AC1755="ok","CONCLUÍDO",IF(Tabela1[[#This Row],[PRAZO ABERTURA R.A.E]]&lt;TODAY(),"ATRASADO","NO PRAZO")))</f>
        <v>0</v>
      </c>
      <c r="AB1755" s="11" t="str">
        <f ca="1">IF(Tabela1[[#This Row],[PRAZO ABERTURA R.A.E]]&gt;=TODAY(),"",IF(Tabela1[[#This Row],[STATUS]]="ATRASADO",TODAY()-Tabela1[[#This Row],[PRAZO ABERTURA R.A.E]],""))</f>
        <v/>
      </c>
      <c r="AE1755" s="3"/>
    </row>
    <row r="1756" spans="1:31" x14ac:dyDescent="0.25">
      <c r="A1756" s="51">
        <v>1755</v>
      </c>
      <c r="C1756" s="35"/>
      <c r="D1756" s="15" t="str">
        <f t="shared" si="6"/>
        <v>janeiro</v>
      </c>
      <c r="F1756" s="33"/>
      <c r="H1756" s="20"/>
      <c r="I1756" s="45"/>
      <c r="J1756" s="3"/>
      <c r="K1756" s="5"/>
      <c r="L1756" s="6"/>
      <c r="M1756" s="3"/>
      <c r="O1756" s="2"/>
      <c r="S1756" s="3"/>
      <c r="Y1756" s="3"/>
      <c r="Z1756" s="4" t="str">
        <f>IF(Tabela1[[#This Row],[R.A.E]]="SIM",VLOOKUP(Tabela1[[#This Row],[CLASSIFICAÇÃO]],Lista_Susp_!PRAZO,2,0)+Tabela1[[#This Row],[DATA]],"")</f>
        <v/>
      </c>
      <c r="AA1756" s="11" t="b">
        <f ca="1">IF(Tabela1[[#This Row],[R.A.E]]="SIM",IF(AC1756="ok","CONCLUÍDO",IF(Tabela1[[#This Row],[PRAZO ABERTURA R.A.E]]&lt;TODAY(),"ATRASADO","NO PRAZO")))</f>
        <v>0</v>
      </c>
      <c r="AB1756" s="11" t="str">
        <f ca="1">IF(Tabela1[[#This Row],[PRAZO ABERTURA R.A.E]]&gt;=TODAY(),"",IF(Tabela1[[#This Row],[STATUS]]="ATRASADO",TODAY()-Tabela1[[#This Row],[PRAZO ABERTURA R.A.E]],""))</f>
        <v/>
      </c>
      <c r="AE1756" s="3"/>
    </row>
    <row r="1757" spans="1:31" x14ac:dyDescent="0.25">
      <c r="A1757" s="51">
        <v>1756</v>
      </c>
      <c r="C1757" s="35"/>
      <c r="D1757" s="15" t="str">
        <f t="shared" si="6"/>
        <v>janeiro</v>
      </c>
      <c r="F1757" s="33"/>
      <c r="H1757" s="20"/>
      <c r="I1757" s="45"/>
      <c r="J1757" s="3"/>
      <c r="K1757" s="5"/>
      <c r="L1757" s="6"/>
      <c r="M1757" s="3"/>
      <c r="O1757" s="2"/>
      <c r="S1757" s="3"/>
      <c r="Y1757" s="3"/>
      <c r="Z1757" s="4" t="str">
        <f>IF(Tabela1[[#This Row],[R.A.E]]="SIM",VLOOKUP(Tabela1[[#This Row],[CLASSIFICAÇÃO]],Lista_Susp_!PRAZO,2,0)+Tabela1[[#This Row],[DATA]],"")</f>
        <v/>
      </c>
      <c r="AA1757" s="11" t="b">
        <f ca="1">IF(Tabela1[[#This Row],[R.A.E]]="SIM",IF(AC1757="ok","CONCLUÍDO",IF(Tabela1[[#This Row],[PRAZO ABERTURA R.A.E]]&lt;TODAY(),"ATRASADO","NO PRAZO")))</f>
        <v>0</v>
      </c>
      <c r="AB1757" s="11" t="str">
        <f ca="1">IF(Tabela1[[#This Row],[PRAZO ABERTURA R.A.E]]&gt;=TODAY(),"",IF(Tabela1[[#This Row],[STATUS]]="ATRASADO",TODAY()-Tabela1[[#This Row],[PRAZO ABERTURA R.A.E]],""))</f>
        <v/>
      </c>
      <c r="AE1757" s="3"/>
    </row>
    <row r="1758" spans="1:31" x14ac:dyDescent="0.25">
      <c r="A1758" s="51">
        <v>1757</v>
      </c>
      <c r="C1758" s="35"/>
      <c r="D1758" s="15" t="str">
        <f t="shared" si="6"/>
        <v>janeiro</v>
      </c>
      <c r="F1758" s="33"/>
      <c r="H1758" s="20"/>
      <c r="I1758" s="45"/>
      <c r="J1758" s="3"/>
      <c r="K1758" s="5"/>
      <c r="L1758" s="6"/>
      <c r="M1758" s="3"/>
      <c r="O1758" s="2"/>
      <c r="S1758" s="3"/>
      <c r="Y1758" s="3"/>
      <c r="Z1758" s="4" t="str">
        <f>IF(Tabela1[[#This Row],[R.A.E]]="SIM",VLOOKUP(Tabela1[[#This Row],[CLASSIFICAÇÃO]],Lista_Susp_!PRAZO,2,0)+Tabela1[[#This Row],[DATA]],"")</f>
        <v/>
      </c>
      <c r="AA1758" s="11" t="b">
        <f ca="1">IF(Tabela1[[#This Row],[R.A.E]]="SIM",IF(AC1758="ok","CONCLUÍDO",IF(Tabela1[[#This Row],[PRAZO ABERTURA R.A.E]]&lt;TODAY(),"ATRASADO","NO PRAZO")))</f>
        <v>0</v>
      </c>
      <c r="AB1758" s="11" t="str">
        <f ca="1">IF(Tabela1[[#This Row],[PRAZO ABERTURA R.A.E]]&gt;=TODAY(),"",IF(Tabela1[[#This Row],[STATUS]]="ATRASADO",TODAY()-Tabela1[[#This Row],[PRAZO ABERTURA R.A.E]],""))</f>
        <v/>
      </c>
      <c r="AE1758" s="3"/>
    </row>
    <row r="1759" spans="1:31" x14ac:dyDescent="0.25">
      <c r="A1759" s="51">
        <v>1758</v>
      </c>
      <c r="C1759" s="35"/>
      <c r="D1759" s="15" t="str">
        <f t="shared" si="6"/>
        <v>janeiro</v>
      </c>
      <c r="F1759" s="33"/>
      <c r="H1759" s="20"/>
      <c r="I1759" s="45"/>
      <c r="J1759" s="3"/>
      <c r="K1759" s="5"/>
      <c r="L1759" s="6"/>
      <c r="M1759" s="3"/>
      <c r="O1759" s="2"/>
      <c r="S1759" s="3"/>
      <c r="Y1759" s="3"/>
      <c r="Z1759" s="4" t="str">
        <f>IF(Tabela1[[#This Row],[R.A.E]]="SIM",VLOOKUP(Tabela1[[#This Row],[CLASSIFICAÇÃO]],Lista_Susp_!PRAZO,2,0)+Tabela1[[#This Row],[DATA]],"")</f>
        <v/>
      </c>
      <c r="AA1759" s="11" t="b">
        <f ca="1">IF(Tabela1[[#This Row],[R.A.E]]="SIM",IF(AC1759="ok","CONCLUÍDO",IF(Tabela1[[#This Row],[PRAZO ABERTURA R.A.E]]&lt;TODAY(),"ATRASADO","NO PRAZO")))</f>
        <v>0</v>
      </c>
      <c r="AB1759" s="11" t="str">
        <f ca="1">IF(Tabela1[[#This Row],[PRAZO ABERTURA R.A.E]]&gt;=TODAY(),"",IF(Tabela1[[#This Row],[STATUS]]="ATRASADO",TODAY()-Tabela1[[#This Row],[PRAZO ABERTURA R.A.E]],""))</f>
        <v/>
      </c>
      <c r="AE1759" s="3"/>
    </row>
    <row r="1760" spans="1:31" x14ac:dyDescent="0.25">
      <c r="A1760" s="51">
        <v>1759</v>
      </c>
      <c r="C1760" s="35"/>
      <c r="D1760" s="15" t="str">
        <f t="shared" si="6"/>
        <v>janeiro</v>
      </c>
      <c r="F1760" s="33"/>
      <c r="H1760" s="20"/>
      <c r="I1760" s="45"/>
      <c r="J1760" s="3"/>
      <c r="K1760" s="5"/>
      <c r="L1760" s="6"/>
      <c r="M1760" s="3"/>
      <c r="O1760" s="2"/>
      <c r="S1760" s="3"/>
      <c r="Y1760" s="3"/>
      <c r="Z1760" s="4" t="str">
        <f>IF(Tabela1[[#This Row],[R.A.E]]="SIM",VLOOKUP(Tabela1[[#This Row],[CLASSIFICAÇÃO]],Lista_Susp_!PRAZO,2,0)+Tabela1[[#This Row],[DATA]],"")</f>
        <v/>
      </c>
      <c r="AA1760" s="11" t="b">
        <f ca="1">IF(Tabela1[[#This Row],[R.A.E]]="SIM",IF(AC1760="ok","CONCLUÍDO",IF(Tabela1[[#This Row],[PRAZO ABERTURA R.A.E]]&lt;TODAY(),"ATRASADO","NO PRAZO")))</f>
        <v>0</v>
      </c>
      <c r="AB1760" s="11" t="str">
        <f ca="1">IF(Tabela1[[#This Row],[PRAZO ABERTURA R.A.E]]&gt;=TODAY(),"",IF(Tabela1[[#This Row],[STATUS]]="ATRASADO",TODAY()-Tabela1[[#This Row],[PRAZO ABERTURA R.A.E]],""))</f>
        <v/>
      </c>
      <c r="AE1760" s="3"/>
    </row>
    <row r="1761" spans="1:31" x14ac:dyDescent="0.25">
      <c r="A1761" s="51"/>
      <c r="C1761" s="35"/>
      <c r="D1761" s="15"/>
      <c r="F1761" s="33"/>
      <c r="H1761" s="20"/>
      <c r="I1761" s="45"/>
      <c r="J1761" s="3"/>
      <c r="K1761" s="5"/>
      <c r="L1761" s="6"/>
      <c r="M1761" s="3"/>
      <c r="O1761" s="2"/>
      <c r="S1761" s="3"/>
      <c r="Y1761" s="3"/>
      <c r="Z1761" s="4" t="str">
        <f>IF(Tabela1[[#This Row],[R.A.E]]="SIM",VLOOKUP(Tabela1[[#This Row],[CLASSIFICAÇÃO]],Lista_Susp_!PRAZO,2,0)+Tabela1[[#This Row],[DATA]],"")</f>
        <v/>
      </c>
      <c r="AA1761" s="11" t="b">
        <f ca="1">IF(Tabela1[[#This Row],[R.A.E]]="SIM",IF(AC1761="ok","CONCLUÍDO",IF(Tabela1[[#This Row],[PRAZO ABERTURA R.A.E]]&lt;TODAY(),"ATRASADO","NO PRAZO")))</f>
        <v>0</v>
      </c>
      <c r="AB1761" s="11" t="str">
        <f ca="1">IF(Tabela1[[#This Row],[PRAZO ABERTURA R.A.E]]&gt;=TODAY(),"",IF(Tabela1[[#This Row],[STATUS]]="ATRASADO",TODAY()-Tabela1[[#This Row],[PRAZO ABERTURA R.A.E]],""))</f>
        <v/>
      </c>
      <c r="AE1761" s="3"/>
    </row>
    <row r="1762" spans="1:31" x14ac:dyDescent="0.25">
      <c r="A1762" s="51"/>
      <c r="C1762" s="35"/>
      <c r="D1762" s="15"/>
      <c r="F1762" s="33"/>
      <c r="H1762" s="20"/>
      <c r="I1762" s="45"/>
      <c r="J1762" s="3"/>
      <c r="K1762" s="5"/>
      <c r="L1762" s="6"/>
      <c r="M1762" s="3"/>
      <c r="O1762" s="2"/>
      <c r="S1762" s="3"/>
      <c r="Y1762" s="3"/>
      <c r="Z1762" s="4" t="str">
        <f>IF(Tabela1[[#This Row],[R.A.E]]="SIM",VLOOKUP(Tabela1[[#This Row],[CLASSIFICAÇÃO]],Lista_Susp_!PRAZO,2,0)+Tabela1[[#This Row],[DATA]],"")</f>
        <v/>
      </c>
      <c r="AA1762" s="11" t="b">
        <f ca="1">IF(Tabela1[[#This Row],[R.A.E]]="SIM",IF(AC1762="ok","CONCLUÍDO",IF(Tabela1[[#This Row],[PRAZO ABERTURA R.A.E]]&lt;TODAY(),"ATRASADO","NO PRAZO")))</f>
        <v>0</v>
      </c>
      <c r="AB1762" s="11" t="str">
        <f ca="1">IF(Tabela1[[#This Row],[PRAZO ABERTURA R.A.E]]&gt;=TODAY(),"",IF(Tabela1[[#This Row],[STATUS]]="ATRASADO",TODAY()-Tabela1[[#This Row],[PRAZO ABERTURA R.A.E]],""))</f>
        <v/>
      </c>
      <c r="AE1762" s="3"/>
    </row>
    <row r="1763" spans="1:31" x14ac:dyDescent="0.25">
      <c r="A1763" s="51"/>
      <c r="C1763" s="35"/>
      <c r="D1763" s="15"/>
      <c r="F1763" s="33"/>
      <c r="H1763" s="20"/>
      <c r="I1763" s="45"/>
      <c r="J1763" s="3"/>
      <c r="K1763" s="5"/>
      <c r="L1763" s="6"/>
      <c r="M1763" s="3"/>
      <c r="O1763" s="2"/>
      <c r="S1763" s="3"/>
      <c r="Y1763" s="3"/>
      <c r="Z1763" s="4" t="str">
        <f>IF(Tabela1[[#This Row],[R.A.E]]="SIM",VLOOKUP(Tabela1[[#This Row],[CLASSIFICAÇÃO]],Lista_Susp_!PRAZO,2,0)+Tabela1[[#This Row],[DATA]],"")</f>
        <v/>
      </c>
      <c r="AA1763" s="11" t="b">
        <f ca="1">IF(Tabela1[[#This Row],[R.A.E]]="SIM",IF(AC1763="ok","CONCLUÍDO",IF(Tabela1[[#This Row],[PRAZO ABERTURA R.A.E]]&lt;TODAY(),"ATRASADO","NO PRAZO")))</f>
        <v>0</v>
      </c>
      <c r="AB1763" s="11" t="str">
        <f ca="1">IF(Tabela1[[#This Row],[PRAZO ABERTURA R.A.E]]&gt;=TODAY(),"",IF(Tabela1[[#This Row],[STATUS]]="ATRASADO",TODAY()-Tabela1[[#This Row],[PRAZO ABERTURA R.A.E]],""))</f>
        <v/>
      </c>
      <c r="AE1763" s="3"/>
    </row>
    <row r="1764" spans="1:31" x14ac:dyDescent="0.25">
      <c r="A1764" s="51"/>
      <c r="C1764" s="35"/>
      <c r="D1764" s="15"/>
      <c r="F1764" s="33"/>
      <c r="H1764" s="20"/>
      <c r="I1764" s="45"/>
      <c r="J1764" s="3"/>
      <c r="K1764" s="5"/>
      <c r="L1764" s="6"/>
      <c r="M1764" s="3"/>
      <c r="O1764" s="2"/>
      <c r="S1764" s="3"/>
      <c r="Y1764" s="3"/>
      <c r="Z1764" s="4" t="str">
        <f>IF(Tabela1[[#This Row],[R.A.E]]="SIM",VLOOKUP(Tabela1[[#This Row],[CLASSIFICAÇÃO]],Lista_Susp_!PRAZO,2,0)+Tabela1[[#This Row],[DATA]],"")</f>
        <v/>
      </c>
      <c r="AA1764" s="11" t="b">
        <f ca="1">IF(Tabela1[[#This Row],[R.A.E]]="SIM",IF(AC1764="ok","CONCLUÍDO",IF(Tabela1[[#This Row],[PRAZO ABERTURA R.A.E]]&lt;TODAY(),"ATRASADO","NO PRAZO")))</f>
        <v>0</v>
      </c>
      <c r="AB1764" s="11" t="str">
        <f ca="1">IF(Tabela1[[#This Row],[PRAZO ABERTURA R.A.E]]&gt;=TODAY(),"",IF(Tabela1[[#This Row],[STATUS]]="ATRASADO",TODAY()-Tabela1[[#This Row],[PRAZO ABERTURA R.A.E]],""))</f>
        <v/>
      </c>
      <c r="AE1764" s="3"/>
    </row>
    <row r="1765" spans="1:31" x14ac:dyDescent="0.25">
      <c r="A1765" s="51"/>
      <c r="C1765" s="35"/>
      <c r="D1765" s="15"/>
      <c r="F1765" s="33"/>
      <c r="H1765" s="20"/>
      <c r="I1765" s="45"/>
      <c r="J1765" s="3"/>
      <c r="K1765" s="5"/>
      <c r="L1765" s="6"/>
      <c r="M1765" s="3"/>
      <c r="O1765" s="2"/>
      <c r="S1765" s="3"/>
      <c r="Y1765" s="3"/>
      <c r="Z1765" s="4" t="str">
        <f>IF(Tabela1[[#This Row],[R.A.E]]="SIM",VLOOKUP(Tabela1[[#This Row],[CLASSIFICAÇÃO]],Lista_Susp_!PRAZO,2,0)+Tabela1[[#This Row],[DATA]],"")</f>
        <v/>
      </c>
      <c r="AA1765" s="11" t="b">
        <f ca="1">IF(Tabela1[[#This Row],[R.A.E]]="SIM",IF(AC1765="ok","CONCLUÍDO",IF(Tabela1[[#This Row],[PRAZO ABERTURA R.A.E]]&lt;TODAY(),"ATRASADO","NO PRAZO")))</f>
        <v>0</v>
      </c>
      <c r="AB1765" s="11" t="str">
        <f ca="1">IF(Tabela1[[#This Row],[PRAZO ABERTURA R.A.E]]&gt;=TODAY(),"",IF(Tabela1[[#This Row],[STATUS]]="ATRASADO",TODAY()-Tabela1[[#This Row],[PRAZO ABERTURA R.A.E]],""))</f>
        <v/>
      </c>
      <c r="AE1765" s="3"/>
    </row>
    <row r="1766" spans="1:31" x14ac:dyDescent="0.25">
      <c r="A1766" s="51"/>
      <c r="C1766" s="35"/>
      <c r="D1766" s="15"/>
      <c r="F1766" s="33"/>
      <c r="H1766" s="20"/>
      <c r="I1766" s="45"/>
      <c r="J1766" s="3"/>
      <c r="K1766" s="5"/>
      <c r="L1766" s="6"/>
      <c r="M1766" s="3"/>
      <c r="O1766" s="2"/>
      <c r="S1766" s="3"/>
      <c r="Y1766" s="3"/>
      <c r="Z1766" s="4" t="str">
        <f>IF(Tabela1[[#This Row],[R.A.E]]="SIM",VLOOKUP(Tabela1[[#This Row],[CLASSIFICAÇÃO]],Lista_Susp_!PRAZO,2,0)+Tabela1[[#This Row],[DATA]],"")</f>
        <v/>
      </c>
      <c r="AA1766" s="11" t="b">
        <f ca="1">IF(Tabela1[[#This Row],[R.A.E]]="SIM",IF(AC1766="ok","CONCLUÍDO",IF(Tabela1[[#This Row],[PRAZO ABERTURA R.A.E]]&lt;TODAY(),"ATRASADO","NO PRAZO")))</f>
        <v>0</v>
      </c>
      <c r="AB1766" s="11" t="str">
        <f ca="1">IF(Tabela1[[#This Row],[PRAZO ABERTURA R.A.E]]&gt;=TODAY(),"",IF(Tabela1[[#This Row],[STATUS]]="ATRASADO",TODAY()-Tabela1[[#This Row],[PRAZO ABERTURA R.A.E]],""))</f>
        <v/>
      </c>
      <c r="AE1766" s="3"/>
    </row>
    <row r="1767" spans="1:31" x14ac:dyDescent="0.25">
      <c r="A1767" s="51"/>
      <c r="C1767" s="35"/>
      <c r="D1767" s="15"/>
      <c r="F1767" s="33"/>
      <c r="H1767" s="20"/>
      <c r="I1767" s="45"/>
      <c r="J1767" s="3"/>
      <c r="K1767" s="5"/>
      <c r="L1767" s="6"/>
      <c r="M1767" s="3"/>
      <c r="O1767" s="2"/>
      <c r="S1767" s="3"/>
      <c r="Y1767" s="3"/>
      <c r="Z1767" s="4" t="str">
        <f>IF(Tabela1[[#This Row],[R.A.E]]="SIM",VLOOKUP(Tabela1[[#This Row],[CLASSIFICAÇÃO]],Lista_Susp_!PRAZO,2,0)+Tabela1[[#This Row],[DATA]],"")</f>
        <v/>
      </c>
      <c r="AA1767" s="11" t="b">
        <f ca="1">IF(Tabela1[[#This Row],[R.A.E]]="SIM",IF(AC1767="ok","CONCLUÍDO",IF(Tabela1[[#This Row],[PRAZO ABERTURA R.A.E]]&lt;TODAY(),"ATRASADO","NO PRAZO")))</f>
        <v>0</v>
      </c>
      <c r="AB1767" s="11" t="str">
        <f ca="1">IF(Tabela1[[#This Row],[PRAZO ABERTURA R.A.E]]&gt;=TODAY(),"",IF(Tabela1[[#This Row],[STATUS]]="ATRASADO",TODAY()-Tabela1[[#This Row],[PRAZO ABERTURA R.A.E]],""))</f>
        <v/>
      </c>
      <c r="AE1767" s="3"/>
    </row>
    <row r="1768" spans="1:31" x14ac:dyDescent="0.25">
      <c r="A1768" s="51"/>
      <c r="C1768" s="35"/>
      <c r="D1768" s="15"/>
      <c r="F1768" s="33"/>
      <c r="H1768" s="20"/>
      <c r="I1768" s="45"/>
      <c r="J1768" s="3"/>
      <c r="K1768" s="5"/>
      <c r="L1768" s="6"/>
      <c r="M1768" s="3"/>
      <c r="O1768" s="2"/>
      <c r="S1768" s="3"/>
      <c r="Y1768" s="3"/>
      <c r="Z1768" s="4" t="str">
        <f>IF(Tabela1[[#This Row],[R.A.E]]="SIM",VLOOKUP(Tabela1[[#This Row],[CLASSIFICAÇÃO]],Lista_Susp_!PRAZO,2,0)+Tabela1[[#This Row],[DATA]],"")</f>
        <v/>
      </c>
      <c r="AA1768" s="11" t="b">
        <f ca="1">IF(Tabela1[[#This Row],[R.A.E]]="SIM",IF(AC1768="ok","CONCLUÍDO",IF(Tabela1[[#This Row],[PRAZO ABERTURA R.A.E]]&lt;TODAY(),"ATRASADO","NO PRAZO")))</f>
        <v>0</v>
      </c>
      <c r="AB1768" s="11" t="str">
        <f ca="1">IF(Tabela1[[#This Row],[PRAZO ABERTURA R.A.E]]&gt;=TODAY(),"",IF(Tabela1[[#This Row],[STATUS]]="ATRASADO",TODAY()-Tabela1[[#This Row],[PRAZO ABERTURA R.A.E]],""))</f>
        <v/>
      </c>
      <c r="AE1768" s="3"/>
    </row>
    <row r="1769" spans="1:31" x14ac:dyDescent="0.25">
      <c r="A1769" s="51"/>
      <c r="C1769" s="35"/>
      <c r="D1769" s="15"/>
      <c r="F1769" s="33"/>
      <c r="H1769" s="20"/>
      <c r="I1769" s="45"/>
      <c r="J1769" s="3"/>
      <c r="K1769" s="5"/>
      <c r="L1769" s="6"/>
      <c r="M1769" s="3"/>
      <c r="O1769" s="2"/>
      <c r="S1769" s="3"/>
      <c r="Y1769" s="3"/>
      <c r="Z1769" s="4" t="str">
        <f>IF(Tabela1[[#This Row],[R.A.E]]="SIM",VLOOKUP(Tabela1[[#This Row],[CLASSIFICAÇÃO]],Lista_Susp_!PRAZO,2,0)+Tabela1[[#This Row],[DATA]],"")</f>
        <v/>
      </c>
      <c r="AA1769" s="11" t="b">
        <f ca="1">IF(Tabela1[[#This Row],[R.A.E]]="SIM",IF(AC1769="ok","CONCLUÍDO",IF(Tabela1[[#This Row],[PRAZO ABERTURA R.A.E]]&lt;TODAY(),"ATRASADO","NO PRAZO")))</f>
        <v>0</v>
      </c>
      <c r="AB1769" s="11" t="str">
        <f ca="1">IF(Tabela1[[#This Row],[PRAZO ABERTURA R.A.E]]&gt;=TODAY(),"",IF(Tabela1[[#This Row],[STATUS]]="ATRASADO",TODAY()-Tabela1[[#This Row],[PRAZO ABERTURA R.A.E]],""))</f>
        <v/>
      </c>
      <c r="AE1769" s="3"/>
    </row>
    <row r="1770" spans="1:31" x14ac:dyDescent="0.25">
      <c r="A1770" s="51"/>
      <c r="C1770" s="35"/>
      <c r="D1770" s="15"/>
      <c r="F1770" s="33"/>
      <c r="H1770" s="20"/>
      <c r="I1770" s="45"/>
      <c r="J1770" s="3"/>
      <c r="K1770" s="5"/>
      <c r="L1770" s="6"/>
      <c r="M1770" s="3"/>
      <c r="O1770" s="2"/>
      <c r="S1770" s="3"/>
      <c r="Y1770" s="3"/>
      <c r="Z1770" s="4" t="str">
        <f>IF(Tabela1[[#This Row],[R.A.E]]="SIM",VLOOKUP(Tabela1[[#This Row],[CLASSIFICAÇÃO]],Lista_Susp_!PRAZO,2,0)+Tabela1[[#This Row],[DATA]],"")</f>
        <v/>
      </c>
      <c r="AA1770" s="11" t="b">
        <f ca="1">IF(Tabela1[[#This Row],[R.A.E]]="SIM",IF(AC1770="ok","CONCLUÍDO",IF(Tabela1[[#This Row],[PRAZO ABERTURA R.A.E]]&lt;TODAY(),"ATRASADO","NO PRAZO")))</f>
        <v>0</v>
      </c>
      <c r="AB1770" s="11" t="str">
        <f ca="1">IF(Tabela1[[#This Row],[PRAZO ABERTURA R.A.E]]&gt;=TODAY(),"",IF(Tabela1[[#This Row],[STATUS]]="ATRASADO",TODAY()-Tabela1[[#This Row],[PRAZO ABERTURA R.A.E]],""))</f>
        <v/>
      </c>
      <c r="AE1770" s="3"/>
    </row>
    <row r="1771" spans="1:31" x14ac:dyDescent="0.25">
      <c r="A1771" s="51"/>
      <c r="C1771" s="35"/>
      <c r="D1771" s="15"/>
      <c r="F1771" s="33"/>
      <c r="H1771" s="20"/>
      <c r="I1771" s="45"/>
      <c r="J1771" s="3"/>
      <c r="K1771" s="5"/>
      <c r="L1771" s="6"/>
      <c r="M1771" s="3"/>
      <c r="O1771" s="2"/>
      <c r="S1771" s="3"/>
      <c r="Y1771" s="3"/>
      <c r="Z1771" s="4" t="str">
        <f>IF(Tabela1[[#This Row],[R.A.E]]="SIM",VLOOKUP(Tabela1[[#This Row],[CLASSIFICAÇÃO]],Lista_Susp_!PRAZO,2,0)+Tabela1[[#This Row],[DATA]],"")</f>
        <v/>
      </c>
      <c r="AA1771" s="11" t="b">
        <f ca="1">IF(Tabela1[[#This Row],[R.A.E]]="SIM",IF(AC1771="ok","CONCLUÍDO",IF(Tabela1[[#This Row],[PRAZO ABERTURA R.A.E]]&lt;TODAY(),"ATRASADO","NO PRAZO")))</f>
        <v>0</v>
      </c>
      <c r="AB1771" s="11" t="str">
        <f ca="1">IF(Tabela1[[#This Row],[PRAZO ABERTURA R.A.E]]&gt;=TODAY(),"",IF(Tabela1[[#This Row],[STATUS]]="ATRASADO",TODAY()-Tabela1[[#This Row],[PRAZO ABERTURA R.A.E]],""))</f>
        <v/>
      </c>
      <c r="AE1771" s="3"/>
    </row>
    <row r="1772" spans="1:31" x14ac:dyDescent="0.25">
      <c r="A1772" s="51"/>
      <c r="C1772" s="35"/>
      <c r="D1772" s="15"/>
      <c r="F1772" s="33"/>
      <c r="H1772" s="20"/>
      <c r="I1772" s="45"/>
      <c r="J1772" s="3"/>
      <c r="K1772" s="5"/>
      <c r="L1772" s="6"/>
      <c r="M1772" s="3"/>
      <c r="O1772" s="2"/>
      <c r="S1772" s="3"/>
      <c r="Y1772" s="3"/>
      <c r="Z1772" s="4" t="str">
        <f>IF(Tabela1[[#This Row],[R.A.E]]="SIM",VLOOKUP(Tabela1[[#This Row],[CLASSIFICAÇÃO]],Lista_Susp_!PRAZO,2,0)+Tabela1[[#This Row],[DATA]],"")</f>
        <v/>
      </c>
      <c r="AA1772" s="11" t="b">
        <f ca="1">IF(Tabela1[[#This Row],[R.A.E]]="SIM",IF(AC1772="ok","CONCLUÍDO",IF(Tabela1[[#This Row],[PRAZO ABERTURA R.A.E]]&lt;TODAY(),"ATRASADO","NO PRAZO")))</f>
        <v>0</v>
      </c>
      <c r="AB1772" s="11" t="str">
        <f ca="1">IF(Tabela1[[#This Row],[PRAZO ABERTURA R.A.E]]&gt;=TODAY(),"",IF(Tabela1[[#This Row],[STATUS]]="ATRASADO",TODAY()-Tabela1[[#This Row],[PRAZO ABERTURA R.A.E]],""))</f>
        <v/>
      </c>
      <c r="AE1772" s="3"/>
    </row>
    <row r="1773" spans="1:31" x14ac:dyDescent="0.25">
      <c r="A1773" s="51"/>
      <c r="C1773" s="35"/>
      <c r="D1773" s="15"/>
      <c r="F1773" s="33"/>
      <c r="H1773" s="20"/>
      <c r="I1773" s="45"/>
      <c r="J1773" s="3"/>
      <c r="K1773" s="5"/>
      <c r="L1773" s="6"/>
      <c r="M1773" s="3"/>
      <c r="O1773" s="2"/>
      <c r="S1773" s="3"/>
      <c r="Y1773" s="3"/>
      <c r="Z1773" s="4" t="str">
        <f>IF(Tabela1[[#This Row],[R.A.E]]="SIM",VLOOKUP(Tabela1[[#This Row],[CLASSIFICAÇÃO]],Lista_Susp_!PRAZO,2,0)+Tabela1[[#This Row],[DATA]],"")</f>
        <v/>
      </c>
      <c r="AA1773" s="11" t="b">
        <f ca="1">IF(Tabela1[[#This Row],[R.A.E]]="SIM",IF(AC1773="ok","CONCLUÍDO",IF(Tabela1[[#This Row],[PRAZO ABERTURA R.A.E]]&lt;TODAY(),"ATRASADO","NO PRAZO")))</f>
        <v>0</v>
      </c>
      <c r="AB1773" s="11" t="str">
        <f ca="1">IF(Tabela1[[#This Row],[PRAZO ABERTURA R.A.E]]&gt;=TODAY(),"",IF(Tabela1[[#This Row],[STATUS]]="ATRASADO",TODAY()-Tabela1[[#This Row],[PRAZO ABERTURA R.A.E]],""))</f>
        <v/>
      </c>
      <c r="AE1773" s="3"/>
    </row>
    <row r="1774" spans="1:31" x14ac:dyDescent="0.25">
      <c r="A1774" s="51"/>
      <c r="C1774" s="35"/>
      <c r="D1774" s="15"/>
      <c r="F1774" s="33"/>
      <c r="H1774" s="20"/>
      <c r="I1774" s="45"/>
      <c r="J1774" s="3"/>
      <c r="K1774" s="5"/>
      <c r="L1774" s="6"/>
      <c r="M1774" s="3"/>
      <c r="O1774" s="2"/>
      <c r="S1774" s="3"/>
      <c r="Y1774" s="3"/>
      <c r="Z1774" s="4" t="str">
        <f>IF(Tabela1[[#This Row],[R.A.E]]="SIM",VLOOKUP(Tabela1[[#This Row],[CLASSIFICAÇÃO]],Lista_Susp_!PRAZO,2,0)+Tabela1[[#This Row],[DATA]],"")</f>
        <v/>
      </c>
      <c r="AA1774" s="11" t="b">
        <f ca="1">IF(Tabela1[[#This Row],[R.A.E]]="SIM",IF(AC1774="ok","CONCLUÍDO",IF(Tabela1[[#This Row],[PRAZO ABERTURA R.A.E]]&lt;TODAY(),"ATRASADO","NO PRAZO")))</f>
        <v>0</v>
      </c>
      <c r="AB1774" s="11" t="str">
        <f ca="1">IF(Tabela1[[#This Row],[PRAZO ABERTURA R.A.E]]&gt;=TODAY(),"",IF(Tabela1[[#This Row],[STATUS]]="ATRASADO",TODAY()-Tabela1[[#This Row],[PRAZO ABERTURA R.A.E]],""))</f>
        <v/>
      </c>
      <c r="AE1774" s="3"/>
    </row>
    <row r="1775" spans="1:31" x14ac:dyDescent="0.25">
      <c r="A1775" s="51"/>
      <c r="C1775" s="35"/>
      <c r="D1775" s="15"/>
      <c r="F1775" s="33"/>
      <c r="H1775" s="20"/>
      <c r="I1775" s="45"/>
      <c r="J1775" s="3"/>
      <c r="K1775" s="5"/>
      <c r="L1775" s="6"/>
      <c r="M1775" s="3"/>
      <c r="O1775" s="2"/>
      <c r="S1775" s="3"/>
      <c r="Y1775" s="3"/>
      <c r="Z1775" s="4" t="str">
        <f>IF(Tabela1[[#This Row],[R.A.E]]="SIM",VLOOKUP(Tabela1[[#This Row],[CLASSIFICAÇÃO]],Lista_Susp_!PRAZO,2,0)+Tabela1[[#This Row],[DATA]],"")</f>
        <v/>
      </c>
      <c r="AA1775" s="11" t="b">
        <f ca="1">IF(Tabela1[[#This Row],[R.A.E]]="SIM",IF(AC1775="ok","CONCLUÍDO",IF(Tabela1[[#This Row],[PRAZO ABERTURA R.A.E]]&lt;TODAY(),"ATRASADO","NO PRAZO")))</f>
        <v>0</v>
      </c>
      <c r="AB1775" s="11" t="str">
        <f ca="1">IF(Tabela1[[#This Row],[PRAZO ABERTURA R.A.E]]&gt;=TODAY(),"",IF(Tabela1[[#This Row],[STATUS]]="ATRASADO",TODAY()-Tabela1[[#This Row],[PRAZO ABERTURA R.A.E]],""))</f>
        <v/>
      </c>
      <c r="AE1775" s="3"/>
    </row>
    <row r="1776" spans="1:31" x14ac:dyDescent="0.25">
      <c r="A1776" s="51"/>
      <c r="C1776" s="35"/>
      <c r="D1776" s="15"/>
      <c r="F1776" s="33"/>
      <c r="H1776" s="20"/>
      <c r="I1776" s="45"/>
      <c r="J1776" s="3"/>
      <c r="K1776" s="5"/>
      <c r="L1776" s="6"/>
      <c r="M1776" s="3"/>
      <c r="O1776" s="2"/>
      <c r="S1776" s="3"/>
      <c r="Y1776" s="3"/>
      <c r="Z1776" s="4" t="str">
        <f>IF(Tabela1[[#This Row],[R.A.E]]="SIM",VLOOKUP(Tabela1[[#This Row],[CLASSIFICAÇÃO]],Lista_Susp_!PRAZO,2,0)+Tabela1[[#This Row],[DATA]],"")</f>
        <v/>
      </c>
      <c r="AA1776" s="11" t="b">
        <f ca="1">IF(Tabela1[[#This Row],[R.A.E]]="SIM",IF(AC1776="ok","CONCLUÍDO",IF(Tabela1[[#This Row],[PRAZO ABERTURA R.A.E]]&lt;TODAY(),"ATRASADO","NO PRAZO")))</f>
        <v>0</v>
      </c>
      <c r="AB1776" s="11" t="str">
        <f ca="1">IF(Tabela1[[#This Row],[PRAZO ABERTURA R.A.E]]&gt;=TODAY(),"",IF(Tabela1[[#This Row],[STATUS]]="ATRASADO",TODAY()-Tabela1[[#This Row],[PRAZO ABERTURA R.A.E]],""))</f>
        <v/>
      </c>
      <c r="AE1776" s="3"/>
    </row>
    <row r="1777" spans="1:31" x14ac:dyDescent="0.25">
      <c r="A1777" s="51"/>
      <c r="C1777" s="35"/>
      <c r="D1777" s="15"/>
      <c r="F1777" s="33"/>
      <c r="H1777" s="20"/>
      <c r="I1777" s="45"/>
      <c r="J1777" s="3"/>
      <c r="K1777" s="5"/>
      <c r="L1777" s="6"/>
      <c r="M1777" s="3"/>
      <c r="O1777" s="2"/>
      <c r="S1777" s="3"/>
      <c r="Y1777" s="3"/>
      <c r="Z1777" s="4" t="str">
        <f>IF(Tabela1[[#This Row],[R.A.E]]="SIM",VLOOKUP(Tabela1[[#This Row],[CLASSIFICAÇÃO]],Lista_Susp_!PRAZO,2,0)+Tabela1[[#This Row],[DATA]],"")</f>
        <v/>
      </c>
      <c r="AA1777" s="11" t="b">
        <f ca="1">IF(Tabela1[[#This Row],[R.A.E]]="SIM",IF(AC1777="ok","CONCLUÍDO",IF(Tabela1[[#This Row],[PRAZO ABERTURA R.A.E]]&lt;TODAY(),"ATRASADO","NO PRAZO")))</f>
        <v>0</v>
      </c>
      <c r="AB1777" s="11" t="str">
        <f ca="1">IF(Tabela1[[#This Row],[PRAZO ABERTURA R.A.E]]&gt;=TODAY(),"",IF(Tabela1[[#This Row],[STATUS]]="ATRASADO",TODAY()-Tabela1[[#This Row],[PRAZO ABERTURA R.A.E]],""))</f>
        <v/>
      </c>
      <c r="AE1777" s="3"/>
    </row>
    <row r="1778" spans="1:31" x14ac:dyDescent="0.25">
      <c r="A1778" s="51"/>
      <c r="C1778" s="35"/>
      <c r="D1778" s="15"/>
      <c r="F1778" s="33"/>
      <c r="H1778" s="20"/>
      <c r="I1778" s="45"/>
      <c r="J1778" s="3"/>
      <c r="K1778" s="5"/>
      <c r="L1778" s="6"/>
      <c r="M1778" s="3"/>
      <c r="O1778" s="2"/>
      <c r="S1778" s="3"/>
      <c r="Y1778" s="3"/>
      <c r="Z1778" s="4" t="str">
        <f>IF(Tabela1[[#This Row],[R.A.E]]="SIM",VLOOKUP(Tabela1[[#This Row],[CLASSIFICAÇÃO]],Lista_Susp_!PRAZO,2,0)+Tabela1[[#This Row],[DATA]],"")</f>
        <v/>
      </c>
      <c r="AA1778" s="11" t="b">
        <f ca="1">IF(Tabela1[[#This Row],[R.A.E]]="SIM",IF(AC1778="ok","CONCLUÍDO",IF(Tabela1[[#This Row],[PRAZO ABERTURA R.A.E]]&lt;TODAY(),"ATRASADO","NO PRAZO")))</f>
        <v>0</v>
      </c>
      <c r="AB1778" s="11" t="str">
        <f ca="1">IF(Tabela1[[#This Row],[PRAZO ABERTURA R.A.E]]&gt;=TODAY(),"",IF(Tabela1[[#This Row],[STATUS]]="ATRASADO",TODAY()-Tabela1[[#This Row],[PRAZO ABERTURA R.A.E]],""))</f>
        <v/>
      </c>
      <c r="AE1778" s="3"/>
    </row>
    <row r="1779" spans="1:31" x14ac:dyDescent="0.25">
      <c r="A1779" s="51"/>
      <c r="C1779" s="35"/>
      <c r="D1779" s="15"/>
      <c r="F1779" s="33"/>
      <c r="H1779" s="20"/>
      <c r="I1779" s="45"/>
      <c r="J1779" s="3"/>
      <c r="K1779" s="5"/>
      <c r="L1779" s="6"/>
      <c r="M1779" s="3"/>
      <c r="O1779" s="2"/>
      <c r="S1779" s="3"/>
      <c r="Y1779" s="3"/>
      <c r="Z1779" s="4" t="str">
        <f>IF(Tabela1[[#This Row],[R.A.E]]="SIM",VLOOKUP(Tabela1[[#This Row],[CLASSIFICAÇÃO]],Lista_Susp_!PRAZO,2,0)+Tabela1[[#This Row],[DATA]],"")</f>
        <v/>
      </c>
      <c r="AA1779" s="11" t="b">
        <f ca="1">IF(Tabela1[[#This Row],[R.A.E]]="SIM",IF(AC1779="ok","CONCLUÍDO",IF(Tabela1[[#This Row],[PRAZO ABERTURA R.A.E]]&lt;TODAY(),"ATRASADO","NO PRAZO")))</f>
        <v>0</v>
      </c>
      <c r="AB1779" s="11" t="str">
        <f ca="1">IF(Tabela1[[#This Row],[PRAZO ABERTURA R.A.E]]&gt;=TODAY(),"",IF(Tabela1[[#This Row],[STATUS]]="ATRASADO",TODAY()-Tabela1[[#This Row],[PRAZO ABERTURA R.A.E]],""))</f>
        <v/>
      </c>
      <c r="AE1779" s="3"/>
    </row>
    <row r="1780" spans="1:31" x14ac:dyDescent="0.25">
      <c r="A1780" s="51"/>
      <c r="C1780" s="35"/>
      <c r="D1780" s="15"/>
      <c r="F1780" s="33"/>
      <c r="H1780" s="20"/>
      <c r="I1780" s="45"/>
      <c r="J1780" s="3"/>
      <c r="K1780" s="5"/>
      <c r="L1780" s="6"/>
      <c r="M1780" s="3"/>
      <c r="O1780" s="2"/>
      <c r="S1780" s="3"/>
      <c r="Y1780" s="3"/>
      <c r="Z1780" s="4" t="str">
        <f>IF(Tabela1[[#This Row],[R.A.E]]="SIM",VLOOKUP(Tabela1[[#This Row],[CLASSIFICAÇÃO]],Lista_Susp_!PRAZO,2,0)+Tabela1[[#This Row],[DATA]],"")</f>
        <v/>
      </c>
      <c r="AA1780" s="11" t="b">
        <f ca="1">IF(Tabela1[[#This Row],[R.A.E]]="SIM",IF(AC1780="ok","CONCLUÍDO",IF(Tabela1[[#This Row],[PRAZO ABERTURA R.A.E]]&lt;TODAY(),"ATRASADO","NO PRAZO")))</f>
        <v>0</v>
      </c>
      <c r="AB1780" s="11" t="str">
        <f ca="1">IF(Tabela1[[#This Row],[PRAZO ABERTURA R.A.E]]&gt;=TODAY(),"",IF(Tabela1[[#This Row],[STATUS]]="ATRASADO",TODAY()-Tabela1[[#This Row],[PRAZO ABERTURA R.A.E]],""))</f>
        <v/>
      </c>
      <c r="AE1780" s="3"/>
    </row>
    <row r="1781" spans="1:31" x14ac:dyDescent="0.25">
      <c r="A1781" s="51"/>
      <c r="C1781" s="35"/>
      <c r="D1781" s="15"/>
      <c r="F1781" s="33"/>
      <c r="H1781" s="20"/>
      <c r="I1781" s="45"/>
      <c r="J1781" s="3"/>
      <c r="K1781" s="5"/>
      <c r="L1781" s="6"/>
      <c r="M1781" s="3"/>
      <c r="O1781" s="2"/>
      <c r="S1781" s="3"/>
      <c r="Y1781" s="3"/>
      <c r="Z1781" s="4" t="str">
        <f>IF(Tabela1[[#This Row],[R.A.E]]="SIM",VLOOKUP(Tabela1[[#This Row],[CLASSIFICAÇÃO]],Lista_Susp_!PRAZO,2,0)+Tabela1[[#This Row],[DATA]],"")</f>
        <v/>
      </c>
      <c r="AA1781" s="11" t="b">
        <f ca="1">IF(Tabela1[[#This Row],[R.A.E]]="SIM",IF(AC1781="ok","CONCLUÍDO",IF(Tabela1[[#This Row],[PRAZO ABERTURA R.A.E]]&lt;TODAY(),"ATRASADO","NO PRAZO")))</f>
        <v>0</v>
      </c>
      <c r="AB1781" s="11" t="str">
        <f ca="1">IF(Tabela1[[#This Row],[PRAZO ABERTURA R.A.E]]&gt;=TODAY(),"",IF(Tabela1[[#This Row],[STATUS]]="ATRASADO",TODAY()-Tabela1[[#This Row],[PRAZO ABERTURA R.A.E]],""))</f>
        <v/>
      </c>
      <c r="AE1781" s="3"/>
    </row>
    <row r="1782" spans="1:31" x14ac:dyDescent="0.25">
      <c r="A1782" s="51"/>
      <c r="C1782" s="35"/>
      <c r="D1782" s="15"/>
      <c r="F1782" s="33"/>
      <c r="H1782" s="20"/>
      <c r="I1782" s="45"/>
      <c r="J1782" s="3"/>
      <c r="K1782" s="5"/>
      <c r="L1782" s="6"/>
      <c r="M1782" s="3"/>
      <c r="O1782" s="2"/>
      <c r="S1782" s="3"/>
      <c r="Y1782" s="3"/>
      <c r="Z1782" s="4" t="str">
        <f>IF(Tabela1[[#This Row],[R.A.E]]="SIM",VLOOKUP(Tabela1[[#This Row],[CLASSIFICAÇÃO]],Lista_Susp_!PRAZO,2,0)+Tabela1[[#This Row],[DATA]],"")</f>
        <v/>
      </c>
      <c r="AA1782" s="11" t="b">
        <f ca="1">IF(Tabela1[[#This Row],[R.A.E]]="SIM",IF(AC1782="ok","CONCLUÍDO",IF(Tabela1[[#This Row],[PRAZO ABERTURA R.A.E]]&lt;TODAY(),"ATRASADO","NO PRAZO")))</f>
        <v>0</v>
      </c>
      <c r="AB1782" s="11" t="str">
        <f ca="1">IF(Tabela1[[#This Row],[PRAZO ABERTURA R.A.E]]&gt;=TODAY(),"",IF(Tabela1[[#This Row],[STATUS]]="ATRASADO",TODAY()-Tabela1[[#This Row],[PRAZO ABERTURA R.A.E]],""))</f>
        <v/>
      </c>
      <c r="AE1782" s="3"/>
    </row>
    <row r="1783" spans="1:31" x14ac:dyDescent="0.25">
      <c r="A1783" s="51"/>
      <c r="C1783" s="35"/>
      <c r="D1783" s="15"/>
      <c r="F1783" s="33"/>
      <c r="H1783" s="20"/>
      <c r="I1783" s="45"/>
      <c r="J1783" s="3"/>
      <c r="K1783" s="5"/>
      <c r="L1783" s="6"/>
      <c r="M1783" s="3"/>
      <c r="O1783" s="2"/>
      <c r="S1783" s="3"/>
      <c r="Y1783" s="3"/>
      <c r="Z1783" s="4" t="str">
        <f>IF(Tabela1[[#This Row],[R.A.E]]="SIM",VLOOKUP(Tabela1[[#This Row],[CLASSIFICAÇÃO]],Lista_Susp_!PRAZO,2,0)+Tabela1[[#This Row],[DATA]],"")</f>
        <v/>
      </c>
      <c r="AA1783" s="11" t="b">
        <f ca="1">IF(Tabela1[[#This Row],[R.A.E]]="SIM",IF(AC1783="ok","CONCLUÍDO",IF(Tabela1[[#This Row],[PRAZO ABERTURA R.A.E]]&lt;TODAY(),"ATRASADO","NO PRAZO")))</f>
        <v>0</v>
      </c>
      <c r="AB1783" s="11" t="str">
        <f ca="1">IF(Tabela1[[#This Row],[PRAZO ABERTURA R.A.E]]&gt;=TODAY(),"",IF(Tabela1[[#This Row],[STATUS]]="ATRASADO",TODAY()-Tabela1[[#This Row],[PRAZO ABERTURA R.A.E]],""))</f>
        <v/>
      </c>
      <c r="AE1783" s="3"/>
    </row>
    <row r="1784" spans="1:31" x14ac:dyDescent="0.25">
      <c r="A1784" s="51"/>
      <c r="C1784" s="35"/>
      <c r="D1784" s="15"/>
      <c r="F1784" s="33"/>
      <c r="H1784" s="20"/>
      <c r="I1784" s="45"/>
      <c r="J1784" s="3"/>
      <c r="K1784" s="5"/>
      <c r="L1784" s="6"/>
      <c r="M1784" s="3"/>
      <c r="O1784" s="2"/>
      <c r="S1784" s="3"/>
      <c r="Y1784" s="3"/>
      <c r="Z1784" s="4" t="str">
        <f>IF(Tabela1[[#This Row],[R.A.E]]="SIM",VLOOKUP(Tabela1[[#This Row],[CLASSIFICAÇÃO]],Lista_Susp_!PRAZO,2,0)+Tabela1[[#This Row],[DATA]],"")</f>
        <v/>
      </c>
      <c r="AA1784" s="11" t="b">
        <f ca="1">IF(Tabela1[[#This Row],[R.A.E]]="SIM",IF(AC1784="ok","CONCLUÍDO",IF(Tabela1[[#This Row],[PRAZO ABERTURA R.A.E]]&lt;TODAY(),"ATRASADO","NO PRAZO")))</f>
        <v>0</v>
      </c>
      <c r="AB1784" s="11" t="str">
        <f ca="1">IF(Tabela1[[#This Row],[PRAZO ABERTURA R.A.E]]&gt;=TODAY(),"",IF(Tabela1[[#This Row],[STATUS]]="ATRASADO",TODAY()-Tabela1[[#This Row],[PRAZO ABERTURA R.A.E]],""))</f>
        <v/>
      </c>
      <c r="AE1784" s="3"/>
    </row>
    <row r="1785" spans="1:31" x14ac:dyDescent="0.25">
      <c r="A1785" s="51"/>
      <c r="C1785" s="35"/>
      <c r="D1785" s="15"/>
      <c r="F1785" s="33"/>
      <c r="H1785" s="20"/>
      <c r="I1785" s="45"/>
      <c r="J1785" s="3"/>
      <c r="K1785" s="5"/>
      <c r="L1785" s="6"/>
      <c r="M1785" s="3"/>
      <c r="O1785" s="2"/>
      <c r="S1785" s="3"/>
      <c r="Y1785" s="3"/>
      <c r="Z1785" s="4" t="str">
        <f>IF(Tabela1[[#This Row],[R.A.E]]="SIM",VLOOKUP(Tabela1[[#This Row],[CLASSIFICAÇÃO]],Lista_Susp_!PRAZO,2,0)+Tabela1[[#This Row],[DATA]],"")</f>
        <v/>
      </c>
      <c r="AA1785" s="11" t="b">
        <f ca="1">IF(Tabela1[[#This Row],[R.A.E]]="SIM",IF(AC1785="ok","CONCLUÍDO",IF(Tabela1[[#This Row],[PRAZO ABERTURA R.A.E]]&lt;TODAY(),"ATRASADO","NO PRAZO")))</f>
        <v>0</v>
      </c>
      <c r="AB1785" s="11" t="str">
        <f ca="1">IF(Tabela1[[#This Row],[PRAZO ABERTURA R.A.E]]&gt;=TODAY(),"",IF(Tabela1[[#This Row],[STATUS]]="ATRASADO",TODAY()-Tabela1[[#This Row],[PRAZO ABERTURA R.A.E]],""))</f>
        <v/>
      </c>
      <c r="AE1785" s="3"/>
    </row>
    <row r="1786" spans="1:31" x14ac:dyDescent="0.25">
      <c r="A1786" s="51"/>
      <c r="C1786" s="35"/>
      <c r="D1786" s="15"/>
      <c r="F1786" s="33"/>
      <c r="H1786" s="20"/>
      <c r="I1786" s="45"/>
      <c r="J1786" s="3"/>
      <c r="K1786" s="5"/>
      <c r="L1786" s="6"/>
      <c r="M1786" s="3"/>
      <c r="O1786" s="2"/>
      <c r="S1786" s="3"/>
      <c r="Y1786" s="3"/>
      <c r="Z1786" s="4" t="str">
        <f>IF(Tabela1[[#This Row],[R.A.E]]="SIM",VLOOKUP(Tabela1[[#This Row],[CLASSIFICAÇÃO]],Lista_Susp_!PRAZO,2,0)+Tabela1[[#This Row],[DATA]],"")</f>
        <v/>
      </c>
      <c r="AA1786" s="11" t="b">
        <f ca="1">IF(Tabela1[[#This Row],[R.A.E]]="SIM",IF(AC1786="ok","CONCLUÍDO",IF(Tabela1[[#This Row],[PRAZO ABERTURA R.A.E]]&lt;TODAY(),"ATRASADO","NO PRAZO")))</f>
        <v>0</v>
      </c>
      <c r="AB1786" s="11" t="str">
        <f ca="1">IF(Tabela1[[#This Row],[PRAZO ABERTURA R.A.E]]&gt;=TODAY(),"",IF(Tabela1[[#This Row],[STATUS]]="ATRASADO",TODAY()-Tabela1[[#This Row],[PRAZO ABERTURA R.A.E]],""))</f>
        <v/>
      </c>
      <c r="AE1786" s="3"/>
    </row>
    <row r="1787" spans="1:31" x14ac:dyDescent="0.25">
      <c r="A1787" s="51"/>
      <c r="C1787" s="35"/>
      <c r="D1787" s="15"/>
      <c r="F1787" s="33"/>
      <c r="H1787" s="20"/>
      <c r="I1787" s="45"/>
      <c r="J1787" s="3"/>
      <c r="K1787" s="5"/>
      <c r="L1787" s="6"/>
      <c r="M1787" s="3"/>
      <c r="O1787" s="2"/>
      <c r="S1787" s="3"/>
      <c r="Y1787" s="3"/>
      <c r="Z1787" s="4" t="str">
        <f>IF(Tabela1[[#This Row],[R.A.E]]="SIM",VLOOKUP(Tabela1[[#This Row],[CLASSIFICAÇÃO]],Lista_Susp_!PRAZO,2,0)+Tabela1[[#This Row],[DATA]],"")</f>
        <v/>
      </c>
      <c r="AA1787" s="11" t="b">
        <f ca="1">IF(Tabela1[[#This Row],[R.A.E]]="SIM",IF(AC1787="ok","CONCLUÍDO",IF(Tabela1[[#This Row],[PRAZO ABERTURA R.A.E]]&lt;TODAY(),"ATRASADO","NO PRAZO")))</f>
        <v>0</v>
      </c>
      <c r="AB1787" s="11" t="str">
        <f ca="1">IF(Tabela1[[#This Row],[PRAZO ABERTURA R.A.E]]&gt;=TODAY(),"",IF(Tabela1[[#This Row],[STATUS]]="ATRASADO",TODAY()-Tabela1[[#This Row],[PRAZO ABERTURA R.A.E]],""))</f>
        <v/>
      </c>
      <c r="AE1787" s="3"/>
    </row>
    <row r="1788" spans="1:31" x14ac:dyDescent="0.25">
      <c r="A1788" s="51"/>
      <c r="C1788" s="35"/>
      <c r="D1788" s="15"/>
      <c r="F1788" s="33"/>
      <c r="H1788" s="20"/>
      <c r="I1788" s="45"/>
      <c r="J1788" s="3"/>
      <c r="K1788" s="5"/>
      <c r="L1788" s="6"/>
      <c r="M1788" s="3"/>
      <c r="O1788" s="2"/>
      <c r="S1788" s="3"/>
      <c r="Y1788" s="3"/>
      <c r="Z1788" s="4" t="str">
        <f>IF(Tabela1[[#This Row],[R.A.E]]="SIM",VLOOKUP(Tabela1[[#This Row],[CLASSIFICAÇÃO]],Lista_Susp_!PRAZO,2,0)+Tabela1[[#This Row],[DATA]],"")</f>
        <v/>
      </c>
      <c r="AA1788" s="11" t="b">
        <f ca="1">IF(Tabela1[[#This Row],[R.A.E]]="SIM",IF(AC1788="ok","CONCLUÍDO",IF(Tabela1[[#This Row],[PRAZO ABERTURA R.A.E]]&lt;TODAY(),"ATRASADO","NO PRAZO")))</f>
        <v>0</v>
      </c>
      <c r="AB1788" s="11" t="str">
        <f ca="1">IF(Tabela1[[#This Row],[PRAZO ABERTURA R.A.E]]&gt;=TODAY(),"",IF(Tabela1[[#This Row],[STATUS]]="ATRASADO",TODAY()-Tabela1[[#This Row],[PRAZO ABERTURA R.A.E]],""))</f>
        <v/>
      </c>
      <c r="AE1788" s="3"/>
    </row>
    <row r="1789" spans="1:31" x14ac:dyDescent="0.25">
      <c r="A1789" s="51"/>
      <c r="C1789" s="35"/>
      <c r="D1789" s="15"/>
      <c r="F1789" s="33"/>
      <c r="H1789" s="20"/>
      <c r="I1789" s="45"/>
      <c r="J1789" s="3"/>
      <c r="K1789" s="5"/>
      <c r="L1789" s="6"/>
      <c r="M1789" s="3"/>
      <c r="O1789" s="2"/>
      <c r="S1789" s="3"/>
      <c r="Y1789" s="3"/>
      <c r="Z1789" s="4" t="str">
        <f>IF(Tabela1[[#This Row],[R.A.E]]="SIM",VLOOKUP(Tabela1[[#This Row],[CLASSIFICAÇÃO]],Lista_Susp_!PRAZO,2,0)+Tabela1[[#This Row],[DATA]],"")</f>
        <v/>
      </c>
      <c r="AA1789" s="11" t="b">
        <f ca="1">IF(Tabela1[[#This Row],[R.A.E]]="SIM",IF(AC1789="ok","CONCLUÍDO",IF(Tabela1[[#This Row],[PRAZO ABERTURA R.A.E]]&lt;TODAY(),"ATRASADO","NO PRAZO")))</f>
        <v>0</v>
      </c>
      <c r="AB1789" s="11" t="str">
        <f ca="1">IF(Tabela1[[#This Row],[PRAZO ABERTURA R.A.E]]&gt;=TODAY(),"",IF(Tabela1[[#This Row],[STATUS]]="ATRASADO",TODAY()-Tabela1[[#This Row],[PRAZO ABERTURA R.A.E]],""))</f>
        <v/>
      </c>
      <c r="AE1789" s="3"/>
    </row>
    <row r="1790" spans="1:31" x14ac:dyDescent="0.25">
      <c r="A1790" s="51"/>
      <c r="C1790" s="35"/>
      <c r="D1790" s="15"/>
      <c r="F1790" s="33"/>
      <c r="H1790" s="20"/>
      <c r="I1790" s="45"/>
      <c r="J1790" s="3"/>
      <c r="K1790" s="5"/>
      <c r="L1790" s="6"/>
      <c r="M1790" s="3"/>
      <c r="O1790" s="2"/>
      <c r="S1790" s="3"/>
      <c r="Y1790" s="3"/>
      <c r="Z1790" s="4" t="str">
        <f>IF(Tabela1[[#This Row],[R.A.E]]="SIM",VLOOKUP(Tabela1[[#This Row],[CLASSIFICAÇÃO]],Lista_Susp_!PRAZO,2,0)+Tabela1[[#This Row],[DATA]],"")</f>
        <v/>
      </c>
      <c r="AA1790" s="11" t="b">
        <f ca="1">IF(Tabela1[[#This Row],[R.A.E]]="SIM",IF(AC1790="ok","CONCLUÍDO",IF(Tabela1[[#This Row],[PRAZO ABERTURA R.A.E]]&lt;TODAY(),"ATRASADO","NO PRAZO")))</f>
        <v>0</v>
      </c>
      <c r="AB1790" s="11" t="str">
        <f ca="1">IF(Tabela1[[#This Row],[PRAZO ABERTURA R.A.E]]&gt;=TODAY(),"",IF(Tabela1[[#This Row],[STATUS]]="ATRASADO",TODAY()-Tabela1[[#This Row],[PRAZO ABERTURA R.A.E]],""))</f>
        <v/>
      </c>
      <c r="AE1790" s="3"/>
    </row>
    <row r="1791" spans="1:31" x14ac:dyDescent="0.25">
      <c r="A1791" s="51"/>
      <c r="C1791" s="35"/>
      <c r="D1791" s="15"/>
      <c r="F1791" s="33"/>
      <c r="H1791" s="20"/>
      <c r="I1791" s="45"/>
      <c r="J1791" s="3"/>
      <c r="K1791" s="5"/>
      <c r="L1791" s="6"/>
      <c r="M1791" s="3"/>
      <c r="O1791" s="2"/>
      <c r="S1791" s="3"/>
      <c r="Y1791" s="3"/>
      <c r="Z1791" s="4" t="str">
        <f>IF(Tabela1[[#This Row],[R.A.E]]="SIM",VLOOKUP(Tabela1[[#This Row],[CLASSIFICAÇÃO]],Lista_Susp_!PRAZO,2,0)+Tabela1[[#This Row],[DATA]],"")</f>
        <v/>
      </c>
      <c r="AA1791" s="11" t="b">
        <f ca="1">IF(Tabela1[[#This Row],[R.A.E]]="SIM",IF(AC1791="ok","CONCLUÍDO",IF(Tabela1[[#This Row],[PRAZO ABERTURA R.A.E]]&lt;TODAY(),"ATRASADO","NO PRAZO")))</f>
        <v>0</v>
      </c>
      <c r="AB1791" s="11" t="str">
        <f ca="1">IF(Tabela1[[#This Row],[PRAZO ABERTURA R.A.E]]&gt;=TODAY(),"",IF(Tabela1[[#This Row],[STATUS]]="ATRASADO",TODAY()-Tabela1[[#This Row],[PRAZO ABERTURA R.A.E]],""))</f>
        <v/>
      </c>
      <c r="AE1791" s="3"/>
    </row>
    <row r="1792" spans="1:31" x14ac:dyDescent="0.25">
      <c r="A1792" s="51"/>
      <c r="C1792" s="35"/>
      <c r="D1792" s="15"/>
      <c r="F1792" s="33"/>
      <c r="H1792" s="20"/>
      <c r="I1792" s="45"/>
      <c r="J1792" s="3"/>
      <c r="K1792" s="5"/>
      <c r="L1792" s="6"/>
      <c r="M1792" s="3"/>
      <c r="O1792" s="2"/>
      <c r="S1792" s="3"/>
      <c r="Y1792" s="3"/>
      <c r="Z1792" s="4" t="str">
        <f>IF(Tabela1[[#This Row],[R.A.E]]="SIM",VLOOKUP(Tabela1[[#This Row],[CLASSIFICAÇÃO]],Lista_Susp_!PRAZO,2,0)+Tabela1[[#This Row],[DATA]],"")</f>
        <v/>
      </c>
      <c r="AA1792" s="11" t="b">
        <f ca="1">IF(Tabela1[[#This Row],[R.A.E]]="SIM",IF(AC1792="ok","CONCLUÍDO",IF(Tabela1[[#This Row],[PRAZO ABERTURA R.A.E]]&lt;TODAY(),"ATRASADO","NO PRAZO")))</f>
        <v>0</v>
      </c>
      <c r="AB1792" s="11" t="str">
        <f ca="1">IF(Tabela1[[#This Row],[PRAZO ABERTURA R.A.E]]&gt;=TODAY(),"",IF(Tabela1[[#This Row],[STATUS]]="ATRASADO",TODAY()-Tabela1[[#This Row],[PRAZO ABERTURA R.A.E]],""))</f>
        <v/>
      </c>
      <c r="AE1792" s="3"/>
    </row>
    <row r="1793" spans="1:31" x14ac:dyDescent="0.25">
      <c r="A1793" s="51"/>
      <c r="C1793" s="35"/>
      <c r="D1793" s="15"/>
      <c r="F1793" s="33"/>
      <c r="H1793" s="20"/>
      <c r="I1793" s="45"/>
      <c r="J1793" s="3"/>
      <c r="K1793" s="5"/>
      <c r="L1793" s="6"/>
      <c r="M1793" s="3"/>
      <c r="O1793" s="2"/>
      <c r="S1793" s="3"/>
      <c r="Y1793" s="3"/>
      <c r="Z1793" s="4" t="str">
        <f>IF(Tabela1[[#This Row],[R.A.E]]="SIM",VLOOKUP(Tabela1[[#This Row],[CLASSIFICAÇÃO]],Lista_Susp_!PRAZO,2,0)+Tabela1[[#This Row],[DATA]],"")</f>
        <v/>
      </c>
      <c r="AA1793" s="11" t="b">
        <f ca="1">IF(Tabela1[[#This Row],[R.A.E]]="SIM",IF(AC1793="ok","CONCLUÍDO",IF(Tabela1[[#This Row],[PRAZO ABERTURA R.A.E]]&lt;TODAY(),"ATRASADO","NO PRAZO")))</f>
        <v>0</v>
      </c>
      <c r="AB1793" s="11" t="str">
        <f ca="1">IF(Tabela1[[#This Row],[PRAZO ABERTURA R.A.E]]&gt;=TODAY(),"",IF(Tabela1[[#This Row],[STATUS]]="ATRASADO",TODAY()-Tabela1[[#This Row],[PRAZO ABERTURA R.A.E]],""))</f>
        <v/>
      </c>
      <c r="AE1793" s="3"/>
    </row>
    <row r="1794" spans="1:31" x14ac:dyDescent="0.25">
      <c r="A1794" s="51"/>
      <c r="C1794" s="35"/>
      <c r="D1794" s="15"/>
      <c r="F1794" s="33"/>
      <c r="H1794" s="20"/>
      <c r="I1794" s="45"/>
      <c r="J1794" s="3"/>
      <c r="K1794" s="5"/>
      <c r="L1794" s="6"/>
      <c r="M1794" s="3"/>
      <c r="O1794" s="2"/>
      <c r="S1794" s="3"/>
      <c r="Y1794" s="3"/>
      <c r="Z1794" s="4" t="str">
        <f>IF(Tabela1[[#This Row],[R.A.E]]="SIM",VLOOKUP(Tabela1[[#This Row],[CLASSIFICAÇÃO]],Lista_Susp_!PRAZO,2,0)+Tabela1[[#This Row],[DATA]],"")</f>
        <v/>
      </c>
      <c r="AA1794" s="11" t="b">
        <f ca="1">IF(Tabela1[[#This Row],[R.A.E]]="SIM",IF(AC1794="ok","CONCLUÍDO",IF(Tabela1[[#This Row],[PRAZO ABERTURA R.A.E]]&lt;TODAY(),"ATRASADO","NO PRAZO")))</f>
        <v>0</v>
      </c>
      <c r="AB1794" s="11" t="str">
        <f ca="1">IF(Tabela1[[#This Row],[PRAZO ABERTURA R.A.E]]&gt;=TODAY(),"",IF(Tabela1[[#This Row],[STATUS]]="ATRASADO",TODAY()-Tabela1[[#This Row],[PRAZO ABERTURA R.A.E]],""))</f>
        <v/>
      </c>
      <c r="AE1794" s="3"/>
    </row>
    <row r="1795" spans="1:31" x14ac:dyDescent="0.25">
      <c r="A1795" s="51"/>
      <c r="C1795" s="35"/>
      <c r="D1795" s="15"/>
      <c r="F1795" s="33"/>
      <c r="H1795" s="20"/>
      <c r="I1795" s="45"/>
      <c r="J1795" s="3"/>
      <c r="K1795" s="5"/>
      <c r="L1795" s="6"/>
      <c r="M1795" s="3"/>
      <c r="O1795" s="2"/>
      <c r="S1795" s="3"/>
      <c r="Y1795" s="3"/>
      <c r="Z1795" s="4" t="str">
        <f>IF(Tabela1[[#This Row],[R.A.E]]="SIM",VLOOKUP(Tabela1[[#This Row],[CLASSIFICAÇÃO]],Lista_Susp_!PRAZO,2,0)+Tabela1[[#This Row],[DATA]],"")</f>
        <v/>
      </c>
      <c r="AA1795" s="11" t="b">
        <f ca="1">IF(Tabela1[[#This Row],[R.A.E]]="SIM",IF(AC1795="ok","CONCLUÍDO",IF(Tabela1[[#This Row],[PRAZO ABERTURA R.A.E]]&lt;TODAY(),"ATRASADO","NO PRAZO")))</f>
        <v>0</v>
      </c>
      <c r="AB1795" s="11" t="str">
        <f ca="1">IF(Tabela1[[#This Row],[PRAZO ABERTURA R.A.E]]&gt;=TODAY(),"",IF(Tabela1[[#This Row],[STATUS]]="ATRASADO",TODAY()-Tabela1[[#This Row],[PRAZO ABERTURA R.A.E]],""))</f>
        <v/>
      </c>
      <c r="AE1795" s="3"/>
    </row>
    <row r="1796" spans="1:31" x14ac:dyDescent="0.25">
      <c r="A1796" s="51"/>
      <c r="C1796" s="35"/>
      <c r="D1796" s="15"/>
      <c r="F1796" s="33"/>
      <c r="H1796" s="20"/>
      <c r="I1796" s="45"/>
      <c r="J1796" s="3"/>
      <c r="K1796" s="5"/>
      <c r="L1796" s="6"/>
      <c r="M1796" s="3"/>
      <c r="O1796" s="2"/>
      <c r="S1796" s="3"/>
      <c r="Y1796" s="3"/>
      <c r="Z1796" s="4" t="str">
        <f>IF(Tabela1[[#This Row],[R.A.E]]="SIM",VLOOKUP(Tabela1[[#This Row],[CLASSIFICAÇÃO]],Lista_Susp_!PRAZO,2,0)+Tabela1[[#This Row],[DATA]],"")</f>
        <v/>
      </c>
      <c r="AA1796" s="11" t="b">
        <f ca="1">IF(Tabela1[[#This Row],[R.A.E]]="SIM",IF(AC1796="ok","CONCLUÍDO",IF(Tabela1[[#This Row],[PRAZO ABERTURA R.A.E]]&lt;TODAY(),"ATRASADO","NO PRAZO")))</f>
        <v>0</v>
      </c>
      <c r="AB1796" s="11" t="str">
        <f ca="1">IF(Tabela1[[#This Row],[PRAZO ABERTURA R.A.E]]&gt;=TODAY(),"",IF(Tabela1[[#This Row],[STATUS]]="ATRASADO",TODAY()-Tabela1[[#This Row],[PRAZO ABERTURA R.A.E]],""))</f>
        <v/>
      </c>
      <c r="AE1796" s="3"/>
    </row>
    <row r="1797" spans="1:31" x14ac:dyDescent="0.25">
      <c r="A1797" s="51"/>
      <c r="C1797" s="35"/>
      <c r="D1797" s="15"/>
      <c r="F1797" s="33"/>
      <c r="H1797" s="20"/>
      <c r="I1797" s="45"/>
      <c r="J1797" s="3"/>
      <c r="K1797" s="5"/>
      <c r="L1797" s="6"/>
      <c r="M1797" s="3"/>
      <c r="O1797" s="2"/>
      <c r="S1797" s="3"/>
      <c r="Y1797" s="3"/>
      <c r="Z1797" s="4" t="str">
        <f>IF(Tabela1[[#This Row],[R.A.E]]="SIM",VLOOKUP(Tabela1[[#This Row],[CLASSIFICAÇÃO]],Lista_Susp_!PRAZO,2,0)+Tabela1[[#This Row],[DATA]],"")</f>
        <v/>
      </c>
      <c r="AA1797" s="11" t="b">
        <f ca="1">IF(Tabela1[[#This Row],[R.A.E]]="SIM",IF(AC1797="ok","CONCLUÍDO",IF(Tabela1[[#This Row],[PRAZO ABERTURA R.A.E]]&lt;TODAY(),"ATRASADO","NO PRAZO")))</f>
        <v>0</v>
      </c>
      <c r="AB1797" s="11" t="str">
        <f ca="1">IF(Tabela1[[#This Row],[PRAZO ABERTURA R.A.E]]&gt;=TODAY(),"",IF(Tabela1[[#This Row],[STATUS]]="ATRASADO",TODAY()-Tabela1[[#This Row],[PRAZO ABERTURA R.A.E]],""))</f>
        <v/>
      </c>
      <c r="AE1797" s="3"/>
    </row>
    <row r="1798" spans="1:31" x14ac:dyDescent="0.25">
      <c r="A1798" s="51"/>
      <c r="C1798" s="35"/>
      <c r="D1798" s="15"/>
      <c r="F1798" s="33"/>
      <c r="H1798" s="20"/>
      <c r="I1798" s="45"/>
      <c r="J1798" s="3"/>
      <c r="K1798" s="5"/>
      <c r="L1798" s="6"/>
      <c r="M1798" s="3"/>
      <c r="O1798" s="2"/>
      <c r="S1798" s="3"/>
      <c r="Y1798" s="3"/>
      <c r="Z1798" s="4" t="str">
        <f>IF(Tabela1[[#This Row],[R.A.E]]="SIM",VLOOKUP(Tabela1[[#This Row],[CLASSIFICAÇÃO]],Lista_Susp_!PRAZO,2,0)+Tabela1[[#This Row],[DATA]],"")</f>
        <v/>
      </c>
      <c r="AA1798" s="11" t="b">
        <f ca="1">IF(Tabela1[[#This Row],[R.A.E]]="SIM",IF(AC1798="ok","CONCLUÍDO",IF(Tabela1[[#This Row],[PRAZO ABERTURA R.A.E]]&lt;TODAY(),"ATRASADO","NO PRAZO")))</f>
        <v>0</v>
      </c>
      <c r="AB1798" s="11" t="str">
        <f ca="1">IF(Tabela1[[#This Row],[PRAZO ABERTURA R.A.E]]&gt;=TODAY(),"",IF(Tabela1[[#This Row],[STATUS]]="ATRASADO",TODAY()-Tabela1[[#This Row],[PRAZO ABERTURA R.A.E]],""))</f>
        <v/>
      </c>
      <c r="AE1798" s="3"/>
    </row>
    <row r="1799" spans="1:31" x14ac:dyDescent="0.25">
      <c r="A1799" s="51"/>
      <c r="C1799" s="35"/>
      <c r="D1799" s="15"/>
      <c r="F1799" s="33"/>
      <c r="H1799" s="20"/>
      <c r="I1799" s="45"/>
      <c r="J1799" s="3"/>
      <c r="K1799" s="5"/>
      <c r="L1799" s="6"/>
      <c r="M1799" s="3"/>
      <c r="O1799" s="2"/>
      <c r="S1799" s="3"/>
      <c r="Y1799" s="3"/>
      <c r="Z1799" s="4" t="str">
        <f>IF(Tabela1[[#This Row],[R.A.E]]="SIM",VLOOKUP(Tabela1[[#This Row],[CLASSIFICAÇÃO]],Lista_Susp_!PRAZO,2,0)+Tabela1[[#This Row],[DATA]],"")</f>
        <v/>
      </c>
      <c r="AA1799" s="11" t="b">
        <f ca="1">IF(Tabela1[[#This Row],[R.A.E]]="SIM",IF(AC1799="ok","CONCLUÍDO",IF(Tabela1[[#This Row],[PRAZO ABERTURA R.A.E]]&lt;TODAY(),"ATRASADO","NO PRAZO")))</f>
        <v>0</v>
      </c>
      <c r="AB1799" s="11" t="str">
        <f ca="1">IF(Tabela1[[#This Row],[PRAZO ABERTURA R.A.E]]&gt;=TODAY(),"",IF(Tabela1[[#This Row],[STATUS]]="ATRASADO",TODAY()-Tabela1[[#This Row],[PRAZO ABERTURA R.A.E]],""))</f>
        <v/>
      </c>
      <c r="AE1799" s="3"/>
    </row>
    <row r="1800" spans="1:31" x14ac:dyDescent="0.25">
      <c r="A1800" s="51"/>
      <c r="C1800" s="35"/>
      <c r="D1800" s="15"/>
      <c r="F1800" s="33"/>
      <c r="H1800" s="20"/>
      <c r="I1800" s="45"/>
      <c r="J1800" s="3"/>
      <c r="K1800" s="5"/>
      <c r="L1800" s="6"/>
      <c r="M1800" s="3"/>
      <c r="O1800" s="2"/>
      <c r="S1800" s="3"/>
      <c r="Y1800" s="3"/>
      <c r="Z1800" s="4" t="str">
        <f>IF(Tabela1[[#This Row],[R.A.E]]="SIM",VLOOKUP(Tabela1[[#This Row],[CLASSIFICAÇÃO]],Lista_Susp_!PRAZO,2,0)+Tabela1[[#This Row],[DATA]],"")</f>
        <v/>
      </c>
      <c r="AA1800" s="11" t="b">
        <f ca="1">IF(Tabela1[[#This Row],[R.A.E]]="SIM",IF(AC1800="ok","CONCLUÍDO",IF(Tabela1[[#This Row],[PRAZO ABERTURA R.A.E]]&lt;TODAY(),"ATRASADO","NO PRAZO")))</f>
        <v>0</v>
      </c>
      <c r="AB1800" s="11" t="str">
        <f ca="1">IF(Tabela1[[#This Row],[PRAZO ABERTURA R.A.E]]&gt;=TODAY(),"",IF(Tabela1[[#This Row],[STATUS]]="ATRASADO",TODAY()-Tabela1[[#This Row],[PRAZO ABERTURA R.A.E]],""))</f>
        <v/>
      </c>
      <c r="AE1800" s="3"/>
    </row>
    <row r="1801" spans="1:31" x14ac:dyDescent="0.25">
      <c r="A1801" s="51"/>
      <c r="C1801" s="35"/>
      <c r="D1801" s="15"/>
      <c r="F1801" s="33"/>
      <c r="H1801" s="20"/>
      <c r="I1801" s="45"/>
      <c r="J1801" s="3"/>
      <c r="K1801" s="5"/>
      <c r="L1801" s="6"/>
      <c r="M1801" s="3"/>
      <c r="O1801" s="2"/>
      <c r="S1801" s="3"/>
      <c r="Y1801" s="3"/>
      <c r="Z1801" s="4" t="str">
        <f>IF(Tabela1[[#This Row],[R.A.E]]="SIM",VLOOKUP(Tabela1[[#This Row],[CLASSIFICAÇÃO]],Lista_Susp_!PRAZO,2,0)+Tabela1[[#This Row],[DATA]],"")</f>
        <v/>
      </c>
      <c r="AA1801" s="11" t="b">
        <f ca="1">IF(Tabela1[[#This Row],[R.A.E]]="SIM",IF(AC1801="ok","CONCLUÍDO",IF(Tabela1[[#This Row],[PRAZO ABERTURA R.A.E]]&lt;TODAY(),"ATRASADO","NO PRAZO")))</f>
        <v>0</v>
      </c>
      <c r="AB1801" s="11" t="str">
        <f ca="1">IF(Tabela1[[#This Row],[PRAZO ABERTURA R.A.E]]&gt;=TODAY(),"",IF(Tabela1[[#This Row],[STATUS]]="ATRASADO",TODAY()-Tabela1[[#This Row],[PRAZO ABERTURA R.A.E]],""))</f>
        <v/>
      </c>
      <c r="AE1801" s="3"/>
    </row>
    <row r="1802" spans="1:31" x14ac:dyDescent="0.25">
      <c r="A1802" s="51"/>
      <c r="C1802" s="35"/>
      <c r="D1802" s="15"/>
      <c r="F1802" s="33"/>
      <c r="H1802" s="20"/>
      <c r="I1802" s="45"/>
      <c r="J1802" s="3"/>
      <c r="K1802" s="5"/>
      <c r="L1802" s="6"/>
      <c r="M1802" s="3"/>
      <c r="O1802" s="2"/>
      <c r="S1802" s="3"/>
      <c r="Y1802" s="3"/>
      <c r="Z1802" s="4" t="str">
        <f>IF(Tabela1[[#This Row],[R.A.E]]="SIM",VLOOKUP(Tabela1[[#This Row],[CLASSIFICAÇÃO]],Lista_Susp_!PRAZO,2,0)+Tabela1[[#This Row],[DATA]],"")</f>
        <v/>
      </c>
      <c r="AA1802" s="11" t="b">
        <f ca="1">IF(Tabela1[[#This Row],[R.A.E]]="SIM",IF(AC1802="ok","CONCLUÍDO",IF(Tabela1[[#This Row],[PRAZO ABERTURA R.A.E]]&lt;TODAY(),"ATRASADO","NO PRAZO")))</f>
        <v>0</v>
      </c>
      <c r="AB1802" s="11" t="str">
        <f ca="1">IF(Tabela1[[#This Row],[PRAZO ABERTURA R.A.E]]&gt;=TODAY(),"",IF(Tabela1[[#This Row],[STATUS]]="ATRASADO",TODAY()-Tabela1[[#This Row],[PRAZO ABERTURA R.A.E]],""))</f>
        <v/>
      </c>
      <c r="AE1802" s="3"/>
    </row>
    <row r="1803" spans="1:31" x14ac:dyDescent="0.25">
      <c r="A1803" s="51"/>
      <c r="C1803" s="35"/>
      <c r="D1803" s="15"/>
      <c r="F1803" s="33"/>
      <c r="H1803" s="20"/>
      <c r="I1803" s="45"/>
      <c r="J1803" s="3"/>
      <c r="K1803" s="5"/>
      <c r="L1803" s="6"/>
      <c r="M1803" s="3"/>
      <c r="O1803" s="2"/>
      <c r="S1803" s="3"/>
      <c r="Y1803" s="3"/>
      <c r="Z1803" s="4" t="str">
        <f>IF(Tabela1[[#This Row],[R.A.E]]="SIM",VLOOKUP(Tabela1[[#This Row],[CLASSIFICAÇÃO]],Lista_Susp_!PRAZO,2,0)+Tabela1[[#This Row],[DATA]],"")</f>
        <v/>
      </c>
      <c r="AA1803" s="11" t="b">
        <f ca="1">IF(Tabela1[[#This Row],[R.A.E]]="SIM",IF(AC1803="ok","CONCLUÍDO",IF(Tabela1[[#This Row],[PRAZO ABERTURA R.A.E]]&lt;TODAY(),"ATRASADO","NO PRAZO")))</f>
        <v>0</v>
      </c>
      <c r="AB1803" s="11" t="str">
        <f ca="1">IF(Tabela1[[#This Row],[PRAZO ABERTURA R.A.E]]&gt;=TODAY(),"",IF(Tabela1[[#This Row],[STATUS]]="ATRASADO",TODAY()-Tabela1[[#This Row],[PRAZO ABERTURA R.A.E]],""))</f>
        <v/>
      </c>
      <c r="AE1803" s="3"/>
    </row>
    <row r="1804" spans="1:31" x14ac:dyDescent="0.25">
      <c r="A1804" s="51"/>
      <c r="C1804" s="35"/>
      <c r="D1804" s="15"/>
      <c r="F1804" s="33"/>
      <c r="H1804" s="20"/>
      <c r="I1804" s="45"/>
      <c r="J1804" s="3"/>
      <c r="K1804" s="5"/>
      <c r="L1804" s="6"/>
      <c r="M1804" s="3"/>
      <c r="O1804" s="2"/>
      <c r="S1804" s="3"/>
      <c r="Y1804" s="3"/>
      <c r="Z1804" s="4" t="str">
        <f>IF(Tabela1[[#This Row],[R.A.E]]="SIM",VLOOKUP(Tabela1[[#This Row],[CLASSIFICAÇÃO]],Lista_Susp_!PRAZO,2,0)+Tabela1[[#This Row],[DATA]],"")</f>
        <v/>
      </c>
      <c r="AA1804" s="11" t="b">
        <f ca="1">IF(Tabela1[[#This Row],[R.A.E]]="SIM",IF(AC1804="ok","CONCLUÍDO",IF(Tabela1[[#This Row],[PRAZO ABERTURA R.A.E]]&lt;TODAY(),"ATRASADO","NO PRAZO")))</f>
        <v>0</v>
      </c>
      <c r="AB1804" s="11" t="str">
        <f ca="1">IF(Tabela1[[#This Row],[PRAZO ABERTURA R.A.E]]&gt;=TODAY(),"",IF(Tabela1[[#This Row],[STATUS]]="ATRASADO",TODAY()-Tabela1[[#This Row],[PRAZO ABERTURA R.A.E]],""))</f>
        <v/>
      </c>
      <c r="AE1804" s="3"/>
    </row>
    <row r="1805" spans="1:31" x14ac:dyDescent="0.25">
      <c r="A1805" s="51"/>
      <c r="C1805" s="35"/>
      <c r="D1805" s="15"/>
      <c r="F1805" s="33"/>
      <c r="H1805" s="20"/>
      <c r="I1805" s="45"/>
      <c r="J1805" s="3"/>
      <c r="K1805" s="5"/>
      <c r="L1805" s="6"/>
      <c r="M1805" s="3"/>
      <c r="O1805" s="2"/>
      <c r="S1805" s="3"/>
      <c r="Y1805" s="3"/>
      <c r="Z1805" s="4" t="str">
        <f>IF(Tabela1[[#This Row],[R.A.E]]="SIM",VLOOKUP(Tabela1[[#This Row],[CLASSIFICAÇÃO]],Lista_Susp_!PRAZO,2,0)+Tabela1[[#This Row],[DATA]],"")</f>
        <v/>
      </c>
      <c r="AA1805" s="11" t="b">
        <f ca="1">IF(Tabela1[[#This Row],[R.A.E]]="SIM",IF(AC1805="ok","CONCLUÍDO",IF(Tabela1[[#This Row],[PRAZO ABERTURA R.A.E]]&lt;TODAY(),"ATRASADO","NO PRAZO")))</f>
        <v>0</v>
      </c>
      <c r="AB1805" s="11" t="str">
        <f ca="1">IF(Tabela1[[#This Row],[PRAZO ABERTURA R.A.E]]&gt;=TODAY(),"",IF(Tabela1[[#This Row],[STATUS]]="ATRASADO",TODAY()-Tabela1[[#This Row],[PRAZO ABERTURA R.A.E]],""))</f>
        <v/>
      </c>
      <c r="AE1805" s="3"/>
    </row>
    <row r="1806" spans="1:31" x14ac:dyDescent="0.25">
      <c r="C1806" s="35"/>
      <c r="D1806" s="15"/>
      <c r="F1806" s="33"/>
      <c r="H1806" s="3"/>
      <c r="I1806" s="45"/>
      <c r="J1806" s="3"/>
      <c r="K1806" s="5"/>
      <c r="M1806" s="3"/>
      <c r="O1806" s="2"/>
      <c r="S1806" s="3"/>
      <c r="Y1806" s="3"/>
      <c r="Z1806" s="4" t="str">
        <f>IF(Tabela1[[#This Row],[R.A.E]]="SIM",VLOOKUP(Tabela1[[#This Row],[CLASSIFICAÇÃO]],Lista_Susp_!PRAZO,2,0)+Tabela1[[#This Row],[DATA]],"")</f>
        <v/>
      </c>
      <c r="AA1806" s="11" t="b">
        <f ca="1">IF(Tabela1[[#This Row],[R.A.E]]="SIM",IF(AC1806="ok","CONCLUÍDO",IF(Tabela1[[#This Row],[PRAZO ABERTURA R.A.E]]&lt;TODAY(),"ATRASADO","NO PRAZO")))</f>
        <v>0</v>
      </c>
      <c r="AB1806" s="11" t="str">
        <f ca="1">IF(Tabela1[[#This Row],[PRAZO ABERTURA R.A.E]]&gt;=TODAY(),"",IF(Tabela1[[#This Row],[STATUS]]="ATRASADO",TODAY()-Tabela1[[#This Row],[PRAZO ABERTURA R.A.E]],""))</f>
        <v/>
      </c>
      <c r="AE1806" s="3"/>
    </row>
    <row r="1807" spans="1:31" x14ac:dyDescent="0.25">
      <c r="C1807" s="35"/>
      <c r="D1807" s="15"/>
      <c r="F1807" s="33"/>
      <c r="H1807" s="3"/>
      <c r="I1807" s="45"/>
      <c r="J1807" s="3"/>
      <c r="K1807" s="5"/>
      <c r="M1807" s="3"/>
      <c r="O1807" s="2"/>
      <c r="S1807" s="3"/>
      <c r="Y1807" s="3"/>
      <c r="Z1807" s="4" t="str">
        <f>IF(Tabela1[[#This Row],[R.A.E]]="SIM",VLOOKUP(Tabela1[[#This Row],[CLASSIFICAÇÃO]],Lista_Susp_!PRAZO,2,0)+Tabela1[[#This Row],[DATA]],"")</f>
        <v/>
      </c>
      <c r="AA1807" s="11" t="b">
        <f ca="1">IF(Tabela1[[#This Row],[R.A.E]]="SIM",IF(AC1807="ok","CONCLUÍDO",IF(Tabela1[[#This Row],[PRAZO ABERTURA R.A.E]]&lt;TODAY(),"ATRASADO","NO PRAZO")))</f>
        <v>0</v>
      </c>
      <c r="AB1807" s="11" t="str">
        <f ca="1">IF(Tabela1[[#This Row],[PRAZO ABERTURA R.A.E]]&gt;=TODAY(),"",IF(Tabela1[[#This Row],[STATUS]]="ATRASADO",TODAY()-Tabela1[[#This Row],[PRAZO ABERTURA R.A.E]],""))</f>
        <v/>
      </c>
      <c r="AE1807" s="3"/>
    </row>
    <row r="1808" spans="1:31" x14ac:dyDescent="0.25">
      <c r="C1808" s="35"/>
      <c r="D1808" s="15"/>
      <c r="F1808" s="33"/>
      <c r="H1808" s="3"/>
      <c r="I1808" s="45"/>
      <c r="J1808" s="3"/>
      <c r="K1808" s="5"/>
      <c r="M1808" s="3"/>
      <c r="O1808" s="2"/>
      <c r="S1808" s="3"/>
      <c r="Y1808" s="3"/>
      <c r="Z1808" s="4" t="str">
        <f>IF(Tabela1[[#This Row],[R.A.E]]="SIM",VLOOKUP(Tabela1[[#This Row],[CLASSIFICAÇÃO]],Lista_Susp_!PRAZO,2,0)+Tabela1[[#This Row],[DATA]],"")</f>
        <v/>
      </c>
      <c r="AA1808" s="11" t="b">
        <f ca="1">IF(Tabela1[[#This Row],[R.A.E]]="SIM",IF(AC1808="ok","CONCLUÍDO",IF(Tabela1[[#This Row],[PRAZO ABERTURA R.A.E]]&lt;TODAY(),"ATRASADO","NO PRAZO")))</f>
        <v>0</v>
      </c>
      <c r="AB1808" s="11" t="str">
        <f ca="1">IF(Tabela1[[#This Row],[PRAZO ABERTURA R.A.E]]&gt;=TODAY(),"",IF(Tabela1[[#This Row],[STATUS]]="ATRASADO",TODAY()-Tabela1[[#This Row],[PRAZO ABERTURA R.A.E]],""))</f>
        <v/>
      </c>
      <c r="AE1808" s="3"/>
    </row>
    <row r="1809" spans="3:31" x14ac:dyDescent="0.25">
      <c r="C1809" s="35"/>
      <c r="D1809" s="15"/>
      <c r="F1809" s="33"/>
      <c r="H1809" s="3"/>
      <c r="I1809" s="45"/>
      <c r="J1809" s="3"/>
      <c r="K1809" s="5"/>
      <c r="M1809" s="3"/>
      <c r="O1809" s="2"/>
      <c r="S1809" s="3"/>
      <c r="Y1809" s="3"/>
      <c r="Z1809" s="4" t="str">
        <f>IF(Tabela1[[#This Row],[R.A.E]]="SIM",VLOOKUP(Tabela1[[#This Row],[CLASSIFICAÇÃO]],Lista_Susp_!PRAZO,2,0)+Tabela1[[#This Row],[DATA]],"")</f>
        <v/>
      </c>
      <c r="AA1809" s="11" t="b">
        <f ca="1">IF(Tabela1[[#This Row],[R.A.E]]="SIM",IF(AC1809="ok","CONCLUÍDO",IF(Tabela1[[#This Row],[PRAZO ABERTURA R.A.E]]&lt;TODAY(),"ATRASADO","NO PRAZO")))</f>
        <v>0</v>
      </c>
      <c r="AB1809" s="11" t="str">
        <f ca="1">IF(Tabela1[[#This Row],[PRAZO ABERTURA R.A.E]]&gt;=TODAY(),"",IF(Tabela1[[#This Row],[STATUS]]="ATRASADO",TODAY()-Tabela1[[#This Row],[PRAZO ABERTURA R.A.E]],""))</f>
        <v/>
      </c>
      <c r="AE1809" s="3"/>
    </row>
    <row r="1810" spans="3:31" x14ac:dyDescent="0.25">
      <c r="C1810" s="35"/>
      <c r="D1810" s="15"/>
      <c r="F1810" s="33"/>
      <c r="H1810" s="3"/>
      <c r="I1810" s="45"/>
      <c r="J1810" s="3"/>
      <c r="K1810" s="5"/>
      <c r="M1810" s="3"/>
      <c r="O1810" s="2"/>
      <c r="S1810" s="3"/>
      <c r="Y1810" s="3"/>
      <c r="Z1810" s="4" t="str">
        <f>IF(Tabela1[[#This Row],[R.A.E]]="SIM",VLOOKUP(Tabela1[[#This Row],[CLASSIFICAÇÃO]],Lista_Susp_!PRAZO,2,0)+Tabela1[[#This Row],[DATA]],"")</f>
        <v/>
      </c>
      <c r="AA1810" s="11" t="b">
        <f ca="1">IF(Tabela1[[#This Row],[R.A.E]]="SIM",IF(AC1810="ok","CONCLUÍDO",IF(Tabela1[[#This Row],[PRAZO ABERTURA R.A.E]]&lt;TODAY(),"ATRASADO","NO PRAZO")))</f>
        <v>0</v>
      </c>
      <c r="AB1810" s="11" t="str">
        <f ca="1">IF(Tabela1[[#This Row],[PRAZO ABERTURA R.A.E]]&gt;=TODAY(),"",IF(Tabela1[[#This Row],[STATUS]]="ATRASADO",TODAY()-Tabela1[[#This Row],[PRAZO ABERTURA R.A.E]],""))</f>
        <v/>
      </c>
      <c r="AE1810" s="3"/>
    </row>
    <row r="1811" spans="3:31" x14ac:dyDescent="0.25">
      <c r="C1811" s="35"/>
      <c r="D1811" s="15"/>
      <c r="F1811" s="33"/>
      <c r="H1811" s="3"/>
      <c r="I1811" s="45"/>
      <c r="J1811" s="3"/>
      <c r="K1811" s="5"/>
      <c r="M1811" s="3"/>
      <c r="O1811" s="2"/>
      <c r="S1811" s="3"/>
      <c r="Y1811" s="3"/>
      <c r="Z1811" s="4" t="str">
        <f>IF(Tabela1[[#This Row],[R.A.E]]="SIM",VLOOKUP(Tabela1[[#This Row],[CLASSIFICAÇÃO]],Lista_Susp_!PRAZO,2,0)+Tabela1[[#This Row],[DATA]],"")</f>
        <v/>
      </c>
      <c r="AA1811" s="11" t="b">
        <f ca="1">IF(Tabela1[[#This Row],[R.A.E]]="SIM",IF(AC1811="ok","CONCLUÍDO",IF(Tabela1[[#This Row],[PRAZO ABERTURA R.A.E]]&lt;TODAY(),"ATRASADO","NO PRAZO")))</f>
        <v>0</v>
      </c>
      <c r="AB1811" s="11" t="str">
        <f ca="1">IF(Tabela1[[#This Row],[PRAZO ABERTURA R.A.E]]&gt;=TODAY(),"",IF(Tabela1[[#This Row],[STATUS]]="ATRASADO",TODAY()-Tabela1[[#This Row],[PRAZO ABERTURA R.A.E]],""))</f>
        <v/>
      </c>
      <c r="AE1811" s="3"/>
    </row>
    <row r="1812" spans="3:31" x14ac:dyDescent="0.25">
      <c r="C1812" s="35"/>
      <c r="D1812" s="15"/>
      <c r="F1812" s="33"/>
      <c r="H1812" s="3"/>
      <c r="I1812" s="45"/>
      <c r="J1812" s="3"/>
      <c r="K1812" s="5"/>
      <c r="M1812" s="3"/>
      <c r="O1812" s="2"/>
      <c r="S1812" s="3"/>
      <c r="Y1812" s="3"/>
      <c r="Z1812" s="4" t="str">
        <f>IF(Tabela1[[#This Row],[R.A.E]]="SIM",VLOOKUP(Tabela1[[#This Row],[CLASSIFICAÇÃO]],Lista_Susp_!PRAZO,2,0)+Tabela1[[#This Row],[DATA]],"")</f>
        <v/>
      </c>
      <c r="AA1812" s="11" t="b">
        <f ca="1">IF(Tabela1[[#This Row],[R.A.E]]="SIM",IF(AC1812="ok","CONCLUÍDO",IF(Tabela1[[#This Row],[PRAZO ABERTURA R.A.E]]&lt;TODAY(),"ATRASADO","NO PRAZO")))</f>
        <v>0</v>
      </c>
      <c r="AB1812" s="11" t="str">
        <f ca="1">IF(Tabela1[[#This Row],[PRAZO ABERTURA R.A.E]]&gt;=TODAY(),"",IF(Tabela1[[#This Row],[STATUS]]="ATRASADO",TODAY()-Tabela1[[#This Row],[PRAZO ABERTURA R.A.E]],""))</f>
        <v/>
      </c>
      <c r="AE1812" s="3"/>
    </row>
    <row r="1813" spans="3:31" x14ac:dyDescent="0.25">
      <c r="C1813" s="35"/>
      <c r="D1813" s="15"/>
      <c r="F1813" s="33"/>
      <c r="H1813" s="3"/>
      <c r="I1813" s="45"/>
      <c r="J1813" s="3"/>
      <c r="K1813" s="5"/>
      <c r="M1813" s="3"/>
      <c r="O1813" s="2"/>
      <c r="S1813" s="3"/>
      <c r="Y1813" s="3"/>
      <c r="Z1813" s="4" t="str">
        <f>IF(Tabela1[[#This Row],[R.A.E]]="SIM",VLOOKUP(Tabela1[[#This Row],[CLASSIFICAÇÃO]],Lista_Susp_!PRAZO,2,0)+Tabela1[[#This Row],[DATA]],"")</f>
        <v/>
      </c>
      <c r="AA1813" s="11" t="b">
        <f ca="1">IF(Tabela1[[#This Row],[R.A.E]]="SIM",IF(AC1813="ok","CONCLUÍDO",IF(Tabela1[[#This Row],[PRAZO ABERTURA R.A.E]]&lt;TODAY(),"ATRASADO","NO PRAZO")))</f>
        <v>0</v>
      </c>
      <c r="AB1813" s="11" t="str">
        <f ca="1">IF(Tabela1[[#This Row],[PRAZO ABERTURA R.A.E]]&gt;=TODAY(),"",IF(Tabela1[[#This Row],[STATUS]]="ATRASADO",TODAY()-Tabela1[[#This Row],[PRAZO ABERTURA R.A.E]],""))</f>
        <v/>
      </c>
      <c r="AE1813" s="3"/>
    </row>
    <row r="1814" spans="3:31" x14ac:dyDescent="0.25">
      <c r="C1814" s="35"/>
      <c r="D1814" s="15"/>
      <c r="F1814" s="33"/>
      <c r="H1814" s="3"/>
      <c r="I1814" s="1"/>
      <c r="J1814" s="3"/>
      <c r="K1814" s="5"/>
      <c r="M1814" s="3"/>
      <c r="O1814" s="2"/>
      <c r="S1814" s="3"/>
      <c r="Y1814" s="3"/>
      <c r="Z1814" s="4" t="str">
        <f>IF(Tabela1[[#This Row],[R.A.E]]="SIM",VLOOKUP(Tabela1[[#This Row],[CLASSIFICAÇÃO]],Lista_Susp_!PRAZO,2,0)+Tabela1[[#This Row],[DATA]],"")</f>
        <v/>
      </c>
      <c r="AA1814" s="11" t="b">
        <f ca="1">IF(Tabela1[[#This Row],[R.A.E]]="SIM",IF(AC1814="ok","CONCLUÍDO",IF(Tabela1[[#This Row],[PRAZO ABERTURA R.A.E]]&lt;TODAY(),"ATRASADO","NO PRAZO")))</f>
        <v>0</v>
      </c>
      <c r="AB1814" s="11" t="str">
        <f ca="1">IF(Tabela1[[#This Row],[PRAZO ABERTURA R.A.E]]&gt;=TODAY(),"",IF(Tabela1[[#This Row],[STATUS]]="ATRASADO",TODAY()-Tabela1[[#This Row],[PRAZO ABERTURA R.A.E]],""))</f>
        <v/>
      </c>
      <c r="AE1814" s="3"/>
    </row>
    <row r="1815" spans="3:31" x14ac:dyDescent="0.25">
      <c r="C1815" s="35"/>
      <c r="D1815" s="15"/>
      <c r="F1815" s="33"/>
      <c r="H1815" s="3"/>
      <c r="I1815" s="1"/>
      <c r="J1815" s="3"/>
      <c r="K1815" s="5"/>
      <c r="M1815" s="3"/>
      <c r="O1815" s="2"/>
      <c r="S1815" s="3"/>
      <c r="Y1815" s="3"/>
      <c r="Z1815" s="4" t="str">
        <f>IF(Tabela1[[#This Row],[R.A.E]]="SIM",VLOOKUP(Tabela1[[#This Row],[CLASSIFICAÇÃO]],Lista_Susp_!PRAZO,2,0)+Tabela1[[#This Row],[DATA]],"")</f>
        <v/>
      </c>
      <c r="AA1815" s="11" t="b">
        <f ca="1">IF(Tabela1[[#This Row],[R.A.E]]="SIM",IF(AC1815="ok","CONCLUÍDO",IF(Tabela1[[#This Row],[PRAZO ABERTURA R.A.E]]&lt;TODAY(),"ATRASADO","NO PRAZO")))</f>
        <v>0</v>
      </c>
      <c r="AB1815" s="11" t="str">
        <f ca="1">IF(Tabela1[[#This Row],[PRAZO ABERTURA R.A.E]]&gt;=TODAY(),"",IF(Tabela1[[#This Row],[STATUS]]="ATRASADO",TODAY()-Tabela1[[#This Row],[PRAZO ABERTURA R.A.E]],""))</f>
        <v/>
      </c>
      <c r="AE1815" s="3"/>
    </row>
    <row r="1816" spans="3:31" x14ac:dyDescent="0.25">
      <c r="C1816" s="35"/>
      <c r="D1816" s="15"/>
      <c r="F1816" s="33"/>
      <c r="H1816" s="3"/>
      <c r="I1816" s="1"/>
      <c r="J1816" s="3"/>
      <c r="K1816" s="5"/>
      <c r="M1816" s="3"/>
      <c r="O1816" s="2"/>
      <c r="S1816" s="3"/>
      <c r="Y1816" s="3"/>
      <c r="Z1816" s="4" t="str">
        <f>IF(Tabela1[[#This Row],[R.A.E]]="SIM",VLOOKUP(Tabela1[[#This Row],[CLASSIFICAÇÃO]],Lista_Susp_!PRAZO,2,0)+Tabela1[[#This Row],[DATA]],"")</f>
        <v/>
      </c>
      <c r="AA1816" s="11" t="b">
        <f ca="1">IF(Tabela1[[#This Row],[R.A.E]]="SIM",IF(AC1816="ok","CONCLUÍDO",IF(Tabela1[[#This Row],[PRAZO ABERTURA R.A.E]]&lt;TODAY(),"ATRASADO","NO PRAZO")))</f>
        <v>0</v>
      </c>
      <c r="AB1816" s="11" t="str">
        <f ca="1">IF(Tabela1[[#This Row],[PRAZO ABERTURA R.A.E]]&gt;=TODAY(),"",IF(Tabela1[[#This Row],[STATUS]]="ATRASADO",TODAY()-Tabela1[[#This Row],[PRAZO ABERTURA R.A.E]],""))</f>
        <v/>
      </c>
      <c r="AE1816" s="3"/>
    </row>
    <row r="1817" spans="3:31" x14ac:dyDescent="0.25">
      <c r="C1817" s="35"/>
      <c r="D1817" s="15"/>
      <c r="F1817" s="33"/>
      <c r="H1817" s="3"/>
      <c r="I1817" s="1"/>
      <c r="J1817" s="14"/>
      <c r="K1817" s="5"/>
      <c r="M1817" s="3"/>
      <c r="O1817" s="2"/>
      <c r="S1817" s="3"/>
      <c r="Y1817" s="3"/>
      <c r="Z1817" s="4" t="str">
        <f>IF(Tabela1[[#This Row],[R.A.E]]="SIM",VLOOKUP(Tabela1[[#This Row],[CLASSIFICAÇÃO]],Lista_Susp_!PRAZO,2,0)+Tabela1[[#This Row],[DATA]],"")</f>
        <v/>
      </c>
      <c r="AA1817" s="11" t="b">
        <f ca="1">IF(Tabela1[[#This Row],[R.A.E]]="SIM",IF(AC1817="ok","CONCLUÍDO",IF(Tabela1[[#This Row],[PRAZO ABERTURA R.A.E]]&lt;TODAY(),"ATRASADO","NO PRAZO")))</f>
        <v>0</v>
      </c>
      <c r="AB1817" s="11" t="str">
        <f ca="1">IF(Tabela1[[#This Row],[PRAZO ABERTURA R.A.E]]&gt;=TODAY(),"",IF(Tabela1[[#This Row],[STATUS]]="ATRASADO",TODAY()-Tabela1[[#This Row],[PRAZO ABERTURA R.A.E]],""))</f>
        <v/>
      </c>
      <c r="AE1817" s="3"/>
    </row>
    <row r="1818" spans="3:31" x14ac:dyDescent="0.25">
      <c r="C1818" s="35"/>
      <c r="D1818" s="15"/>
      <c r="F1818" s="33"/>
      <c r="H1818" s="3"/>
      <c r="I1818" s="1"/>
      <c r="J1818" s="13"/>
      <c r="K1818" s="5"/>
      <c r="M1818" s="3"/>
      <c r="O1818" s="2"/>
      <c r="S1818" s="3"/>
      <c r="Y1818" s="3"/>
      <c r="Z1818" s="4" t="str">
        <f>IF(Tabela1[[#This Row],[R.A.E]]="SIM",VLOOKUP(Tabela1[[#This Row],[CLASSIFICAÇÃO]],Lista_Susp_!PRAZO,2,0)+Tabela1[[#This Row],[DATA]],"")</f>
        <v/>
      </c>
      <c r="AA1818" s="11" t="b">
        <f ca="1">IF(Tabela1[[#This Row],[R.A.E]]="SIM",IF(AC1818="ok","CONCLUÍDO",IF(Tabela1[[#This Row],[PRAZO ABERTURA R.A.E]]&lt;TODAY(),"ATRASADO","NO PRAZO")))</f>
        <v>0</v>
      </c>
      <c r="AB1818" s="11" t="str">
        <f ca="1">IF(Tabela1[[#This Row],[PRAZO ABERTURA R.A.E]]&gt;=TODAY(),"",IF(Tabela1[[#This Row],[STATUS]]="ATRASADO",TODAY()-Tabela1[[#This Row],[PRAZO ABERTURA R.A.E]],""))</f>
        <v/>
      </c>
      <c r="AE1818" s="3"/>
    </row>
    <row r="1819" spans="3:31" x14ac:dyDescent="0.25">
      <c r="C1819" s="35"/>
      <c r="D1819" s="15"/>
      <c r="F1819" s="33"/>
      <c r="H1819" s="3"/>
      <c r="I1819" s="1"/>
      <c r="J1819" s="13"/>
      <c r="K1819" s="5"/>
      <c r="M1819" s="3"/>
      <c r="O1819" s="2"/>
      <c r="S1819" s="3"/>
      <c r="Y1819" s="3"/>
      <c r="Z1819" s="4" t="str">
        <f>IF(Tabela1[[#This Row],[R.A.E]]="SIM",VLOOKUP(Tabela1[[#This Row],[CLASSIFICAÇÃO]],Lista_Susp_!PRAZO,2,0)+Tabela1[[#This Row],[DATA]],"")</f>
        <v/>
      </c>
      <c r="AA1819" s="11" t="b">
        <f ca="1">IF(Tabela1[[#This Row],[R.A.E]]="SIM",IF(AC1819="ok","CONCLUÍDO",IF(Tabela1[[#This Row],[PRAZO ABERTURA R.A.E]]&lt;TODAY(),"ATRASADO","NO PRAZO")))</f>
        <v>0</v>
      </c>
      <c r="AB1819" s="11" t="str">
        <f ca="1">IF(Tabela1[[#This Row],[PRAZO ABERTURA R.A.E]]&gt;=TODAY(),"",IF(Tabela1[[#This Row],[STATUS]]="ATRASADO",TODAY()-Tabela1[[#This Row],[PRAZO ABERTURA R.A.E]],""))</f>
        <v/>
      </c>
      <c r="AE1819" s="3"/>
    </row>
    <row r="1820" spans="3:31" x14ac:dyDescent="0.25">
      <c r="C1820" s="35"/>
      <c r="D1820" s="15"/>
      <c r="F1820" s="33"/>
      <c r="H1820" s="3"/>
      <c r="I1820" s="1"/>
      <c r="J1820" s="13"/>
      <c r="K1820" s="5"/>
      <c r="M1820" s="3"/>
      <c r="O1820" s="2"/>
      <c r="S1820" s="3"/>
      <c r="Y1820" s="3"/>
      <c r="Z1820" s="4" t="str">
        <f>IF(Tabela1[[#This Row],[R.A.E]]="SIM",VLOOKUP(Tabela1[[#This Row],[CLASSIFICAÇÃO]],Lista_Susp_!PRAZO,2,0)+Tabela1[[#This Row],[DATA]],"")</f>
        <v/>
      </c>
      <c r="AA1820" s="11" t="b">
        <f ca="1">IF(Tabela1[[#This Row],[R.A.E]]="SIM",IF(AC1820="ok","CONCLUÍDO",IF(Tabela1[[#This Row],[PRAZO ABERTURA R.A.E]]&lt;TODAY(),"ATRASADO","NO PRAZO")))</f>
        <v>0</v>
      </c>
      <c r="AB1820" s="11" t="str">
        <f ca="1">IF(Tabela1[[#This Row],[PRAZO ABERTURA R.A.E]]&gt;=TODAY(),"",IF(Tabela1[[#This Row],[STATUS]]="ATRASADO",TODAY()-Tabela1[[#This Row],[PRAZO ABERTURA R.A.E]],""))</f>
        <v/>
      </c>
      <c r="AE1820" s="3"/>
    </row>
    <row r="1821" spans="3:31" x14ac:dyDescent="0.25">
      <c r="C1821" s="35"/>
      <c r="D1821" s="15"/>
      <c r="F1821" s="33"/>
      <c r="H1821" s="3"/>
      <c r="I1821" s="1"/>
      <c r="J1821" s="13"/>
      <c r="K1821" s="5"/>
      <c r="M1821" s="3"/>
      <c r="O1821" s="2"/>
      <c r="S1821" s="3"/>
      <c r="Y1821" s="3"/>
      <c r="Z1821" s="4" t="str">
        <f>IF(Tabela1[[#This Row],[R.A.E]]="SIM",VLOOKUP(Tabela1[[#This Row],[CLASSIFICAÇÃO]],Lista_Susp_!PRAZO,2,0)+Tabela1[[#This Row],[DATA]],"")</f>
        <v/>
      </c>
      <c r="AA1821" s="11" t="b">
        <f ca="1">IF(Tabela1[[#This Row],[R.A.E]]="SIM",IF(AC1821="ok","CONCLUÍDO",IF(Tabela1[[#This Row],[PRAZO ABERTURA R.A.E]]&lt;TODAY(),"ATRASADO","NO PRAZO")))</f>
        <v>0</v>
      </c>
      <c r="AB1821" s="11" t="str">
        <f ca="1">IF(Tabela1[[#This Row],[PRAZO ABERTURA R.A.E]]&gt;=TODAY(),"",IF(Tabela1[[#This Row],[STATUS]]="ATRASADO",TODAY()-Tabela1[[#This Row],[PRAZO ABERTURA R.A.E]],""))</f>
        <v/>
      </c>
      <c r="AE1821" s="3"/>
    </row>
    <row r="1822" spans="3:31" x14ac:dyDescent="0.25">
      <c r="C1822" s="35"/>
      <c r="D1822" s="15"/>
      <c r="F1822" s="33"/>
      <c r="H1822" s="3"/>
      <c r="I1822" s="1"/>
      <c r="J1822" s="13"/>
      <c r="K1822" s="5"/>
      <c r="M1822" s="3"/>
      <c r="O1822" s="2"/>
      <c r="S1822" s="3"/>
      <c r="Y1822" s="3"/>
      <c r="Z1822" s="4" t="str">
        <f>IF(Tabela1[[#This Row],[R.A.E]]="SIM",VLOOKUP(Tabela1[[#This Row],[CLASSIFICAÇÃO]],Lista_Susp_!PRAZO,2,0)+Tabela1[[#This Row],[DATA]],"")</f>
        <v/>
      </c>
      <c r="AA1822" s="11" t="b">
        <f ca="1">IF(Tabela1[[#This Row],[R.A.E]]="SIM",IF(AC1822="ok","CONCLUÍDO",IF(Tabela1[[#This Row],[PRAZO ABERTURA R.A.E]]&lt;TODAY(),"ATRASADO","NO PRAZO")))</f>
        <v>0</v>
      </c>
      <c r="AB1822" s="11" t="str">
        <f ca="1">IF(Tabela1[[#This Row],[PRAZO ABERTURA R.A.E]]&gt;=TODAY(),"",IF(Tabela1[[#This Row],[STATUS]]="ATRASADO",TODAY()-Tabela1[[#This Row],[PRAZO ABERTURA R.A.E]],""))</f>
        <v/>
      </c>
      <c r="AE1822" s="3"/>
    </row>
    <row r="1823" spans="3:31" x14ac:dyDescent="0.25">
      <c r="C1823" s="35"/>
      <c r="D1823" s="15"/>
      <c r="F1823" s="33"/>
      <c r="H1823" s="3"/>
      <c r="I1823" s="1"/>
      <c r="J1823" s="13"/>
      <c r="K1823" s="5"/>
      <c r="M1823" s="3"/>
      <c r="O1823" s="2"/>
      <c r="S1823" s="3"/>
      <c r="Y1823" s="3"/>
      <c r="Z1823" s="4" t="str">
        <f>IF(Tabela1[[#This Row],[R.A.E]]="SIM",VLOOKUP(Tabela1[[#This Row],[CLASSIFICAÇÃO]],Lista_Susp_!PRAZO,2,0)+Tabela1[[#This Row],[DATA]],"")</f>
        <v/>
      </c>
      <c r="AA1823" s="11" t="b">
        <f ca="1">IF(Tabela1[[#This Row],[R.A.E]]="SIM",IF(AC1823="ok","CONCLUÍDO",IF(Tabela1[[#This Row],[PRAZO ABERTURA R.A.E]]&lt;TODAY(),"ATRASADO","NO PRAZO")))</f>
        <v>0</v>
      </c>
      <c r="AB1823" s="11" t="str">
        <f ca="1">IF(Tabela1[[#This Row],[PRAZO ABERTURA R.A.E]]&gt;=TODAY(),"",IF(Tabela1[[#This Row],[STATUS]]="ATRASADO",TODAY()-Tabela1[[#This Row],[PRAZO ABERTURA R.A.E]],""))</f>
        <v/>
      </c>
      <c r="AE1823" s="3"/>
    </row>
    <row r="1824" spans="3:31" x14ac:dyDescent="0.25">
      <c r="C1824" s="35"/>
      <c r="D1824" s="15"/>
      <c r="F1824" s="33"/>
      <c r="H1824" s="3"/>
      <c r="I1824" s="1"/>
      <c r="J1824" s="13"/>
      <c r="K1824" s="5"/>
      <c r="M1824" s="3"/>
      <c r="O1824" s="2"/>
      <c r="S1824" s="3"/>
      <c r="Y1824" s="3"/>
      <c r="Z1824" s="4" t="str">
        <f>IF(Tabela1[[#This Row],[R.A.E]]="SIM",VLOOKUP(Tabela1[[#This Row],[CLASSIFICAÇÃO]],Lista_Susp_!PRAZO,2,0)+Tabela1[[#This Row],[DATA]],"")</f>
        <v/>
      </c>
      <c r="AA1824" s="11" t="b">
        <f ca="1">IF(Tabela1[[#This Row],[R.A.E]]="SIM",IF(AC1824="ok","CONCLUÍDO",IF(Tabela1[[#This Row],[PRAZO ABERTURA R.A.E]]&lt;TODAY(),"ATRASADO","NO PRAZO")))</f>
        <v>0</v>
      </c>
      <c r="AB1824" s="11" t="str">
        <f ca="1">IF(Tabela1[[#This Row],[PRAZO ABERTURA R.A.E]]&gt;=TODAY(),"",IF(Tabela1[[#This Row],[STATUS]]="ATRASADO",TODAY()-Tabela1[[#This Row],[PRAZO ABERTURA R.A.E]],""))</f>
        <v/>
      </c>
      <c r="AE1824" s="3"/>
    </row>
    <row r="1825" spans="3:31" x14ac:dyDescent="0.25">
      <c r="C1825" s="35"/>
      <c r="D1825" s="15"/>
      <c r="F1825" s="33"/>
      <c r="H1825" s="3"/>
      <c r="I1825" s="1"/>
      <c r="J1825" s="13"/>
      <c r="K1825" s="5"/>
      <c r="M1825" s="3"/>
      <c r="O1825" s="2"/>
      <c r="S1825" s="3"/>
      <c r="Y1825" s="3"/>
      <c r="Z1825" s="4" t="str">
        <f>IF(Tabela1[[#This Row],[R.A.E]]="SIM",VLOOKUP(Tabela1[[#This Row],[CLASSIFICAÇÃO]],Lista_Susp_!PRAZO,2,0)+Tabela1[[#This Row],[DATA]],"")</f>
        <v/>
      </c>
      <c r="AA1825" s="11" t="b">
        <f ca="1">IF(Tabela1[[#This Row],[R.A.E]]="SIM",IF(AC1825="ok","CONCLUÍDO",IF(Tabela1[[#This Row],[PRAZO ABERTURA R.A.E]]&lt;TODAY(),"ATRASADO","NO PRAZO")))</f>
        <v>0</v>
      </c>
      <c r="AB1825" s="11" t="str">
        <f ca="1">IF(Tabela1[[#This Row],[PRAZO ABERTURA R.A.E]]&gt;=TODAY(),"",IF(Tabela1[[#This Row],[STATUS]]="ATRASADO",TODAY()-Tabela1[[#This Row],[PRAZO ABERTURA R.A.E]],""))</f>
        <v/>
      </c>
      <c r="AE1825" s="3"/>
    </row>
    <row r="1826" spans="3:31" x14ac:dyDescent="0.25">
      <c r="C1826" s="35"/>
      <c r="D1826" s="15"/>
      <c r="F1826" s="33"/>
      <c r="H1826" s="3"/>
      <c r="I1826" s="1"/>
      <c r="J1826" s="13"/>
      <c r="K1826" s="5"/>
      <c r="M1826" s="3"/>
      <c r="O1826" s="2"/>
      <c r="S1826" s="3"/>
      <c r="Y1826" s="3"/>
      <c r="Z1826" s="4" t="str">
        <f>IF(Tabela1[[#This Row],[R.A.E]]="SIM",VLOOKUP(Tabela1[[#This Row],[CLASSIFICAÇÃO]],Lista_Susp_!PRAZO,2,0)+Tabela1[[#This Row],[DATA]],"")</f>
        <v/>
      </c>
      <c r="AA1826" s="11" t="b">
        <f ca="1">IF(Tabela1[[#This Row],[R.A.E]]="SIM",IF(AC1826="ok","CONCLUÍDO",IF(Tabela1[[#This Row],[PRAZO ABERTURA R.A.E]]&lt;TODAY(),"ATRASADO","NO PRAZO")))</f>
        <v>0</v>
      </c>
      <c r="AB1826" s="11" t="str">
        <f ca="1">IF(Tabela1[[#This Row],[PRAZO ABERTURA R.A.E]]&gt;=TODAY(),"",IF(Tabela1[[#This Row],[STATUS]]="ATRASADO",TODAY()-Tabela1[[#This Row],[PRAZO ABERTURA R.A.E]],""))</f>
        <v/>
      </c>
      <c r="AE1826" s="3"/>
    </row>
    <row r="1827" spans="3:31" x14ac:dyDescent="0.25">
      <c r="C1827" s="35"/>
      <c r="D1827" s="15"/>
      <c r="F1827" s="33"/>
      <c r="H1827" s="3"/>
      <c r="I1827" s="1"/>
      <c r="J1827" s="13"/>
      <c r="K1827" s="5"/>
      <c r="M1827" s="3"/>
      <c r="O1827" s="2"/>
      <c r="S1827" s="3"/>
      <c r="Y1827" s="3"/>
      <c r="Z1827" s="4" t="str">
        <f>IF(Tabela1[[#This Row],[R.A.E]]="SIM",VLOOKUP(Tabela1[[#This Row],[CLASSIFICAÇÃO]],Lista_Susp_!PRAZO,2,0)+Tabela1[[#This Row],[DATA]],"")</f>
        <v/>
      </c>
      <c r="AA1827" s="11" t="b">
        <f ca="1">IF(Tabela1[[#This Row],[R.A.E]]="SIM",IF(AC1827="ok","CONCLUÍDO",IF(Tabela1[[#This Row],[PRAZO ABERTURA R.A.E]]&lt;TODAY(),"ATRASADO","NO PRAZO")))</f>
        <v>0</v>
      </c>
      <c r="AB1827" s="11" t="str">
        <f ca="1">IF(Tabela1[[#This Row],[PRAZO ABERTURA R.A.E]]&gt;=TODAY(),"",IF(Tabela1[[#This Row],[STATUS]]="ATRASADO",TODAY()-Tabela1[[#This Row],[PRAZO ABERTURA R.A.E]],""))</f>
        <v/>
      </c>
      <c r="AE1827" s="3"/>
    </row>
    <row r="1828" spans="3:31" x14ac:dyDescent="0.25">
      <c r="C1828" s="35"/>
      <c r="D1828" s="15"/>
      <c r="F1828" s="33"/>
      <c r="H1828" s="3"/>
      <c r="I1828" s="1"/>
      <c r="J1828" s="13"/>
      <c r="K1828" s="5"/>
      <c r="M1828" s="3"/>
      <c r="O1828" s="2"/>
      <c r="S1828" s="3"/>
      <c r="Y1828" s="3"/>
      <c r="Z1828" s="4" t="str">
        <f>IF(Tabela1[[#This Row],[R.A.E]]="SIM",VLOOKUP(Tabela1[[#This Row],[CLASSIFICAÇÃO]],Lista_Susp_!PRAZO,2,0)+Tabela1[[#This Row],[DATA]],"")</f>
        <v/>
      </c>
      <c r="AA1828" s="11" t="b">
        <f ca="1">IF(Tabela1[[#This Row],[R.A.E]]="SIM",IF(AC1828="ok","CONCLUÍDO",IF(Tabela1[[#This Row],[PRAZO ABERTURA R.A.E]]&lt;TODAY(),"ATRASADO","NO PRAZO")))</f>
        <v>0</v>
      </c>
      <c r="AB1828" s="11" t="str">
        <f ca="1">IF(Tabela1[[#This Row],[PRAZO ABERTURA R.A.E]]&gt;=TODAY(),"",IF(Tabela1[[#This Row],[STATUS]]="ATRASADO",TODAY()-Tabela1[[#This Row],[PRAZO ABERTURA R.A.E]],""))</f>
        <v/>
      </c>
      <c r="AE1828" s="3"/>
    </row>
    <row r="1829" spans="3:31" x14ac:dyDescent="0.25">
      <c r="C1829" s="35"/>
      <c r="D1829" s="15"/>
      <c r="F1829" s="33"/>
      <c r="H1829" s="3"/>
      <c r="I1829" s="1"/>
      <c r="J1829" s="13"/>
      <c r="M1829" s="3"/>
      <c r="O1829" s="2"/>
      <c r="S1829" s="3"/>
      <c r="Y1829" s="3"/>
      <c r="Z1829" s="4" t="str">
        <f>IF(Tabela1[[#This Row],[R.A.E]]="SIM",VLOOKUP(Tabela1[[#This Row],[CLASSIFICAÇÃO]],Lista_Susp_!PRAZO,2,0)+Tabela1[[#This Row],[DATA]],"")</f>
        <v/>
      </c>
      <c r="AA1829" s="11" t="b">
        <f ca="1">IF(Tabela1[[#This Row],[R.A.E]]="SIM",IF(AC1829="ok","CONCLUÍDO",IF(Tabela1[[#This Row],[PRAZO ABERTURA R.A.E]]&lt;TODAY(),"ATRASADO","NO PRAZO")))</f>
        <v>0</v>
      </c>
      <c r="AB1829" s="11" t="str">
        <f ca="1">IF(Tabela1[[#This Row],[PRAZO ABERTURA R.A.E]]&gt;=TODAY(),"",IF(Tabela1[[#This Row],[STATUS]]="ATRASADO",TODAY()-Tabela1[[#This Row],[PRAZO ABERTURA R.A.E]],""))</f>
        <v/>
      </c>
      <c r="AE1829" s="3"/>
    </row>
    <row r="1830" spans="3:31" x14ac:dyDescent="0.25">
      <c r="C1830" s="35"/>
      <c r="D1830" s="15"/>
      <c r="F1830" s="33"/>
      <c r="H1830" s="3"/>
      <c r="I1830" s="1"/>
      <c r="J1830" s="13"/>
      <c r="M1830" s="3"/>
      <c r="O1830" s="2"/>
      <c r="S1830" s="3"/>
      <c r="Y1830" s="3"/>
      <c r="Z1830" s="4" t="str">
        <f>IF(Tabela1[[#This Row],[R.A.E]]="SIM",VLOOKUP(Tabela1[[#This Row],[CLASSIFICAÇÃO]],Lista_Susp_!PRAZO,2,0)+Tabela1[[#This Row],[DATA]],"")</f>
        <v/>
      </c>
      <c r="AA1830" s="11" t="b">
        <f ca="1">IF(Tabela1[[#This Row],[R.A.E]]="SIM",IF(AC1830="ok","CONCLUÍDO",IF(Tabela1[[#This Row],[PRAZO ABERTURA R.A.E]]&lt;TODAY(),"ATRASADO","NO PRAZO")))</f>
        <v>0</v>
      </c>
      <c r="AB1830" s="11" t="str">
        <f ca="1">IF(Tabela1[[#This Row],[PRAZO ABERTURA R.A.E]]&gt;=TODAY(),"",IF(Tabela1[[#This Row],[STATUS]]="ATRASADO",TODAY()-Tabela1[[#This Row],[PRAZO ABERTURA R.A.E]],""))</f>
        <v/>
      </c>
      <c r="AE1830" s="3"/>
    </row>
    <row r="1831" spans="3:31" x14ac:dyDescent="0.25">
      <c r="C1831" s="35"/>
      <c r="D1831" s="15"/>
      <c r="F1831" s="33"/>
      <c r="H1831" s="3"/>
      <c r="I1831" s="1"/>
      <c r="J1831" s="13"/>
      <c r="M1831" s="3"/>
      <c r="O1831" s="2"/>
      <c r="S1831" s="3"/>
      <c r="Y1831" s="3"/>
      <c r="Z1831" s="4" t="str">
        <f>IF(Tabela1[[#This Row],[R.A.E]]="SIM",VLOOKUP(Tabela1[[#This Row],[CLASSIFICAÇÃO]],Lista_Susp_!PRAZO,2,0)+Tabela1[[#This Row],[DATA]],"")</f>
        <v/>
      </c>
      <c r="AA1831" s="11" t="b">
        <f ca="1">IF(Tabela1[[#This Row],[R.A.E]]="SIM",IF(AC1831="ok","CONCLUÍDO",IF(Tabela1[[#This Row],[PRAZO ABERTURA R.A.E]]&lt;TODAY(),"ATRASADO","NO PRAZO")))</f>
        <v>0</v>
      </c>
      <c r="AB1831" s="11" t="str">
        <f ca="1">IF(Tabela1[[#This Row],[PRAZO ABERTURA R.A.E]]&gt;=TODAY(),"",IF(Tabela1[[#This Row],[STATUS]]="ATRASADO",TODAY()-Tabela1[[#This Row],[PRAZO ABERTURA R.A.E]],""))</f>
        <v/>
      </c>
      <c r="AE1831" s="3"/>
    </row>
    <row r="1832" spans="3:31" x14ac:dyDescent="0.25">
      <c r="C1832" s="35"/>
      <c r="D1832" s="15"/>
      <c r="F1832" s="33"/>
      <c r="H1832" s="3"/>
      <c r="I1832" s="1"/>
      <c r="J1832" s="14"/>
      <c r="M1832" s="3"/>
      <c r="O1832" s="2"/>
      <c r="S1832" s="3"/>
      <c r="Y1832" s="3"/>
      <c r="Z1832" s="4" t="str">
        <f>IF(Tabela1[[#This Row],[R.A.E]]="SIM",VLOOKUP(Tabela1[[#This Row],[CLASSIFICAÇÃO]],Lista_Susp_!PRAZO,2,0)+Tabela1[[#This Row],[DATA]],"")</f>
        <v/>
      </c>
      <c r="AA1832" s="11" t="b">
        <f ca="1">IF(Tabela1[[#This Row],[R.A.E]]="SIM",IF(AC1832="ok","CONCLUÍDO",IF(Tabela1[[#This Row],[PRAZO ABERTURA R.A.E]]&lt;TODAY(),"ATRASADO","NO PRAZO")))</f>
        <v>0</v>
      </c>
      <c r="AB1832" s="11" t="str">
        <f ca="1">IF(Tabela1[[#This Row],[PRAZO ABERTURA R.A.E]]&gt;=TODAY(),"",IF(Tabela1[[#This Row],[STATUS]]="ATRASADO",TODAY()-Tabela1[[#This Row],[PRAZO ABERTURA R.A.E]],""))</f>
        <v/>
      </c>
      <c r="AE1832" s="3"/>
    </row>
    <row r="1833" spans="3:31" x14ac:dyDescent="0.25">
      <c r="C1833" s="35"/>
      <c r="D1833" s="15"/>
      <c r="F1833" s="33"/>
      <c r="H1833" s="3"/>
      <c r="I1833" s="1"/>
      <c r="J1833" s="13"/>
      <c r="M1833" s="3"/>
      <c r="O1833" s="2"/>
      <c r="S1833" s="3"/>
      <c r="Y1833" s="3"/>
      <c r="Z1833" s="4" t="str">
        <f>IF(Tabela1[[#This Row],[R.A.E]]="SIM",VLOOKUP(Tabela1[[#This Row],[CLASSIFICAÇÃO]],Lista_Susp_!PRAZO,2,0)+Tabela1[[#This Row],[DATA]],"")</f>
        <v/>
      </c>
      <c r="AA1833" s="11" t="b">
        <f ca="1">IF(Tabela1[[#This Row],[R.A.E]]="SIM",IF(AC1833="ok","CONCLUÍDO",IF(Tabela1[[#This Row],[PRAZO ABERTURA R.A.E]]&lt;TODAY(),"ATRASADO","NO PRAZO")))</f>
        <v>0</v>
      </c>
      <c r="AB1833" s="11" t="str">
        <f ca="1">IF(Tabela1[[#This Row],[PRAZO ABERTURA R.A.E]]&gt;=TODAY(),"",IF(Tabela1[[#This Row],[STATUS]]="ATRASADO",TODAY()-Tabela1[[#This Row],[PRAZO ABERTURA R.A.E]],""))</f>
        <v/>
      </c>
      <c r="AE1833" s="3"/>
    </row>
    <row r="1834" spans="3:31" x14ac:dyDescent="0.25">
      <c r="C1834" s="35"/>
      <c r="D1834" s="15"/>
      <c r="F1834" s="33"/>
      <c r="H1834" s="3"/>
      <c r="I1834" s="1"/>
      <c r="J1834" s="13"/>
      <c r="M1834" s="3"/>
      <c r="O1834" s="2"/>
      <c r="S1834" s="3"/>
      <c r="Y1834" s="3"/>
      <c r="Z1834" s="4" t="str">
        <f>IF(Tabela1[[#This Row],[R.A.E]]="SIM",VLOOKUP(Tabela1[[#This Row],[CLASSIFICAÇÃO]],Lista_Susp_!PRAZO,2,0)+Tabela1[[#This Row],[DATA]],"")</f>
        <v/>
      </c>
      <c r="AA1834" s="11" t="b">
        <f ca="1">IF(Tabela1[[#This Row],[R.A.E]]="SIM",IF(AC1834="ok","CONCLUÍDO",IF(Tabela1[[#This Row],[PRAZO ABERTURA R.A.E]]&lt;TODAY(),"ATRASADO","NO PRAZO")))</f>
        <v>0</v>
      </c>
      <c r="AB1834" s="11" t="str">
        <f ca="1">IF(Tabela1[[#This Row],[PRAZO ABERTURA R.A.E]]&gt;=TODAY(),"",IF(Tabela1[[#This Row],[STATUS]]="ATRASADO",TODAY()-Tabela1[[#This Row],[PRAZO ABERTURA R.A.E]],""))</f>
        <v/>
      </c>
      <c r="AE1834" s="3"/>
    </row>
    <row r="1835" spans="3:31" x14ac:dyDescent="0.25">
      <c r="C1835" s="35"/>
      <c r="D1835" s="15"/>
      <c r="F1835" s="33"/>
      <c r="H1835" s="3"/>
      <c r="I1835" s="1"/>
      <c r="J1835" s="13"/>
      <c r="M1835" s="3"/>
      <c r="O1835" s="2"/>
      <c r="S1835" s="3"/>
      <c r="Y1835" s="3"/>
      <c r="Z1835" s="4" t="str">
        <f>IF(Tabela1[[#This Row],[R.A.E]]="SIM",VLOOKUP(Tabela1[[#This Row],[CLASSIFICAÇÃO]],Lista_Susp_!PRAZO,2,0)+Tabela1[[#This Row],[DATA]],"")</f>
        <v/>
      </c>
      <c r="AA1835" s="11" t="b">
        <f ca="1">IF(Tabela1[[#This Row],[R.A.E]]="SIM",IF(AC1835="ok","CONCLUÍDO",IF(Tabela1[[#This Row],[PRAZO ABERTURA R.A.E]]&lt;TODAY(),"ATRASADO","NO PRAZO")))</f>
        <v>0</v>
      </c>
      <c r="AB1835" s="11" t="str">
        <f ca="1">IF(Tabela1[[#This Row],[PRAZO ABERTURA R.A.E]]&gt;=TODAY(),"",IF(Tabela1[[#This Row],[STATUS]]="ATRASADO",TODAY()-Tabela1[[#This Row],[PRAZO ABERTURA R.A.E]],""))</f>
        <v/>
      </c>
      <c r="AE1835" s="3"/>
    </row>
    <row r="1836" spans="3:31" x14ac:dyDescent="0.25">
      <c r="C1836" s="35"/>
      <c r="D1836" s="15"/>
      <c r="F1836" s="33"/>
      <c r="H1836" s="3"/>
      <c r="I1836" s="1"/>
      <c r="J1836" s="13"/>
      <c r="M1836" s="3"/>
      <c r="O1836" s="2"/>
      <c r="S1836" s="3"/>
      <c r="Y1836" s="3"/>
      <c r="Z1836" s="4" t="str">
        <f>IF(Tabela1[[#This Row],[R.A.E]]="SIM",VLOOKUP(Tabela1[[#This Row],[CLASSIFICAÇÃO]],Lista_Susp_!PRAZO,2,0)+Tabela1[[#This Row],[DATA]],"")</f>
        <v/>
      </c>
      <c r="AA1836" s="11" t="b">
        <f ca="1">IF(Tabela1[[#This Row],[R.A.E]]="SIM",IF(AC1836="ok","CONCLUÍDO",IF(Tabela1[[#This Row],[PRAZO ABERTURA R.A.E]]&lt;TODAY(),"ATRASADO","NO PRAZO")))</f>
        <v>0</v>
      </c>
      <c r="AB1836" s="11" t="str">
        <f ca="1">IF(Tabela1[[#This Row],[PRAZO ABERTURA R.A.E]]&gt;=TODAY(),"",IF(Tabela1[[#This Row],[STATUS]]="ATRASADO",TODAY()-Tabela1[[#This Row],[PRAZO ABERTURA R.A.E]],""))</f>
        <v/>
      </c>
      <c r="AE1836" s="3"/>
    </row>
    <row r="1837" spans="3:31" x14ac:dyDescent="0.25">
      <c r="C1837" s="35"/>
      <c r="D1837" s="15"/>
      <c r="J1837" s="12"/>
    </row>
    <row r="1838" spans="3:31" x14ac:dyDescent="0.25">
      <c r="C1838" s="35"/>
      <c r="D1838" s="15"/>
      <c r="J1838" s="13"/>
    </row>
    <row r="1839" spans="3:31" x14ac:dyDescent="0.25">
      <c r="C1839" s="35"/>
      <c r="D1839" s="15"/>
      <c r="J1839" s="13"/>
    </row>
    <row r="1840" spans="3:31" x14ac:dyDescent="0.25">
      <c r="C1840" s="35"/>
      <c r="D1840" s="15"/>
      <c r="J1840" s="14"/>
    </row>
    <row r="1841" spans="3:10" x14ac:dyDescent="0.25">
      <c r="C1841" s="35"/>
      <c r="D1841" s="15"/>
      <c r="J1841" s="13"/>
    </row>
    <row r="1842" spans="3:10" x14ac:dyDescent="0.25">
      <c r="C1842" s="35"/>
      <c r="D1842" s="15"/>
      <c r="J1842" s="12"/>
    </row>
    <row r="1843" spans="3:10" x14ac:dyDescent="0.25">
      <c r="C1843" s="35"/>
      <c r="D1843" s="15"/>
      <c r="J1843" s="12"/>
    </row>
    <row r="1844" spans="3:10" x14ac:dyDescent="0.25">
      <c r="C1844" s="35"/>
      <c r="D1844" s="15"/>
      <c r="J1844" s="14"/>
    </row>
    <row r="1845" spans="3:10" x14ac:dyDescent="0.25">
      <c r="C1845" s="35"/>
      <c r="D1845" s="15"/>
      <c r="J1845" s="12"/>
    </row>
    <row r="1846" spans="3:10" x14ac:dyDescent="0.25">
      <c r="C1846" s="35"/>
      <c r="D1846" s="15"/>
      <c r="J1846" s="13"/>
    </row>
    <row r="1847" spans="3:10" x14ac:dyDescent="0.25">
      <c r="C1847" s="35"/>
      <c r="D1847" s="15"/>
      <c r="J1847" s="13"/>
    </row>
    <row r="1848" spans="3:10" x14ac:dyDescent="0.25">
      <c r="C1848" s="35"/>
      <c r="D1848" s="15"/>
      <c r="J1848" s="12"/>
    </row>
    <row r="1849" spans="3:10" x14ac:dyDescent="0.25">
      <c r="C1849" s="35"/>
      <c r="D1849" s="15"/>
      <c r="J1849" s="12"/>
    </row>
    <row r="1850" spans="3:10" x14ac:dyDescent="0.25">
      <c r="C1850" s="35"/>
      <c r="D1850" s="15"/>
      <c r="J1850" s="12"/>
    </row>
    <row r="1851" spans="3:10" x14ac:dyDescent="0.25">
      <c r="C1851" s="35"/>
      <c r="D1851" s="15"/>
      <c r="J1851" s="13"/>
    </row>
    <row r="1852" spans="3:10" x14ac:dyDescent="0.25">
      <c r="C1852" s="35"/>
      <c r="D1852" s="15"/>
      <c r="J1852" s="12"/>
    </row>
    <row r="1853" spans="3:10" x14ac:dyDescent="0.25">
      <c r="C1853" s="35"/>
      <c r="D1853" s="15"/>
      <c r="J1853" s="5"/>
    </row>
    <row r="1854" spans="3:10" x14ac:dyDescent="0.25">
      <c r="C1854" s="35"/>
      <c r="D1854" s="15"/>
      <c r="J1854" s="5"/>
    </row>
    <row r="1855" spans="3:10" x14ac:dyDescent="0.25">
      <c r="C1855" s="35"/>
      <c r="D1855" s="15"/>
      <c r="J1855" s="5"/>
    </row>
    <row r="1856" spans="3:10" x14ac:dyDescent="0.25">
      <c r="C1856" s="35"/>
      <c r="D1856" s="15"/>
      <c r="J1856" s="5"/>
    </row>
    <row r="1857" spans="3:10" x14ac:dyDescent="0.25">
      <c r="C1857" s="35"/>
      <c r="D1857" s="15"/>
      <c r="J1857" s="5"/>
    </row>
    <row r="1858" spans="3:10" x14ac:dyDescent="0.25">
      <c r="C1858" s="35"/>
      <c r="D1858" s="15"/>
      <c r="J1858" s="5"/>
    </row>
    <row r="1859" spans="3:10" x14ac:dyDescent="0.25">
      <c r="C1859" s="35"/>
      <c r="D1859" s="15"/>
      <c r="J1859" s="5"/>
    </row>
    <row r="1860" spans="3:10" x14ac:dyDescent="0.25">
      <c r="C1860" s="35"/>
      <c r="D1860" s="15"/>
      <c r="J1860" s="5"/>
    </row>
    <row r="1861" spans="3:10" x14ac:dyDescent="0.25">
      <c r="C1861" s="35"/>
      <c r="D1861" s="15"/>
      <c r="J1861" s="5"/>
    </row>
    <row r="1862" spans="3:10" x14ac:dyDescent="0.25">
      <c r="C1862" s="35"/>
      <c r="D1862" s="15"/>
      <c r="J1862" s="5"/>
    </row>
    <row r="1863" spans="3:10" x14ac:dyDescent="0.25">
      <c r="C1863" s="35"/>
      <c r="D1863" s="15"/>
      <c r="J1863" s="5"/>
    </row>
    <row r="1864" spans="3:10" x14ac:dyDescent="0.25">
      <c r="C1864" s="35"/>
      <c r="D1864" s="15"/>
      <c r="J1864" s="5"/>
    </row>
    <row r="1865" spans="3:10" x14ac:dyDescent="0.25">
      <c r="C1865" s="35"/>
      <c r="D1865" s="15"/>
      <c r="J1865" s="5"/>
    </row>
    <row r="1866" spans="3:10" x14ac:dyDescent="0.25">
      <c r="C1866" s="35"/>
      <c r="D1866" s="15"/>
      <c r="J1866" s="5"/>
    </row>
    <row r="1867" spans="3:10" x14ac:dyDescent="0.25">
      <c r="C1867" s="35"/>
      <c r="D1867" s="15"/>
      <c r="J1867" s="5"/>
    </row>
    <row r="1868" spans="3:10" x14ac:dyDescent="0.25">
      <c r="C1868" s="35"/>
      <c r="D1868" s="15"/>
      <c r="J1868" s="5"/>
    </row>
    <row r="1869" spans="3:10" x14ac:dyDescent="0.25">
      <c r="C1869" s="35"/>
      <c r="D1869" s="15"/>
      <c r="J1869" s="5"/>
    </row>
    <row r="1870" spans="3:10" x14ac:dyDescent="0.25">
      <c r="C1870" s="35"/>
      <c r="D1870" s="15"/>
      <c r="J1870" s="5"/>
    </row>
    <row r="1871" spans="3:10" x14ac:dyDescent="0.25">
      <c r="C1871" s="35"/>
      <c r="D1871" s="15"/>
      <c r="J1871" s="5"/>
    </row>
    <row r="1872" spans="3:10" x14ac:dyDescent="0.25">
      <c r="C1872" s="35"/>
      <c r="D1872" s="15"/>
      <c r="J1872" s="5"/>
    </row>
    <row r="1873" spans="3:10" x14ac:dyDescent="0.25">
      <c r="C1873" s="35"/>
      <c r="D1873" s="15"/>
      <c r="J1873" s="5"/>
    </row>
    <row r="1874" spans="3:10" x14ac:dyDescent="0.25">
      <c r="C1874" s="35"/>
      <c r="D1874" s="15"/>
      <c r="J1874" s="5"/>
    </row>
    <row r="1875" spans="3:10" x14ac:dyDescent="0.25">
      <c r="C1875" s="35"/>
      <c r="D1875" s="15"/>
      <c r="J1875" s="5"/>
    </row>
    <row r="1876" spans="3:10" x14ac:dyDescent="0.25">
      <c r="C1876" s="35"/>
      <c r="D1876" s="15"/>
      <c r="J1876" s="5"/>
    </row>
    <row r="1877" spans="3:10" x14ac:dyDescent="0.25">
      <c r="C1877" s="35"/>
      <c r="D1877" s="15"/>
      <c r="J1877" s="5"/>
    </row>
    <row r="1878" spans="3:10" x14ac:dyDescent="0.25">
      <c r="C1878" s="35"/>
      <c r="D1878" s="15"/>
      <c r="J1878" s="5"/>
    </row>
    <row r="1879" spans="3:10" x14ac:dyDescent="0.25">
      <c r="C1879" s="35"/>
      <c r="D1879" s="15"/>
      <c r="J1879" s="5"/>
    </row>
    <row r="1880" spans="3:10" x14ac:dyDescent="0.25">
      <c r="C1880" s="35"/>
      <c r="D1880" s="15"/>
      <c r="J1880" s="5"/>
    </row>
    <row r="1881" spans="3:10" x14ac:dyDescent="0.25">
      <c r="C1881" s="35"/>
      <c r="D1881" s="15"/>
      <c r="J1881" s="5"/>
    </row>
    <row r="1882" spans="3:10" x14ac:dyDescent="0.25">
      <c r="C1882" s="35"/>
      <c r="D1882" s="15"/>
      <c r="J1882" s="5"/>
    </row>
    <row r="1883" spans="3:10" x14ac:dyDescent="0.25">
      <c r="C1883" s="35"/>
      <c r="D1883" s="15"/>
      <c r="J1883" s="5"/>
    </row>
    <row r="1884" spans="3:10" x14ac:dyDescent="0.25">
      <c r="C1884" s="35"/>
      <c r="D1884" s="15"/>
      <c r="J1884" s="5"/>
    </row>
    <row r="1885" spans="3:10" x14ac:dyDescent="0.25">
      <c r="C1885" s="35"/>
      <c r="D1885" s="15"/>
      <c r="J1885" s="5"/>
    </row>
    <row r="1886" spans="3:10" x14ac:dyDescent="0.25">
      <c r="C1886" s="35"/>
      <c r="D1886" s="15"/>
      <c r="J1886" s="5"/>
    </row>
    <row r="1887" spans="3:10" x14ac:dyDescent="0.25">
      <c r="C1887" s="35"/>
      <c r="D1887" s="15"/>
      <c r="J1887" s="5"/>
    </row>
    <row r="1888" spans="3:10" x14ac:dyDescent="0.25">
      <c r="C1888" s="35"/>
      <c r="D1888" s="15"/>
      <c r="J1888" s="5"/>
    </row>
    <row r="1889" spans="3:10" x14ac:dyDescent="0.25">
      <c r="C1889" s="35"/>
      <c r="D1889" s="15"/>
      <c r="J1889" s="5"/>
    </row>
    <row r="1890" spans="3:10" x14ac:dyDescent="0.25">
      <c r="C1890" s="35"/>
      <c r="D1890" s="15"/>
      <c r="J1890" s="5"/>
    </row>
    <row r="1891" spans="3:10" x14ac:dyDescent="0.25">
      <c r="C1891" s="35"/>
      <c r="D1891" s="15"/>
      <c r="J1891" s="5"/>
    </row>
    <row r="1892" spans="3:10" x14ac:dyDescent="0.25">
      <c r="C1892" s="35"/>
      <c r="D1892" s="15"/>
      <c r="J1892" s="5"/>
    </row>
    <row r="1893" spans="3:10" x14ac:dyDescent="0.25">
      <c r="C1893" s="35"/>
      <c r="D1893" s="15"/>
      <c r="J1893" s="5"/>
    </row>
    <row r="1894" spans="3:10" x14ac:dyDescent="0.25">
      <c r="C1894" s="35"/>
      <c r="D1894" s="15"/>
      <c r="J1894" s="5"/>
    </row>
    <row r="1895" spans="3:10" x14ac:dyDescent="0.25">
      <c r="C1895" s="35"/>
      <c r="D1895" s="15"/>
      <c r="J1895" s="5"/>
    </row>
    <row r="1896" spans="3:10" x14ac:dyDescent="0.25">
      <c r="C1896" s="35"/>
      <c r="D1896" s="15"/>
      <c r="J1896" s="5"/>
    </row>
    <row r="1897" spans="3:10" x14ac:dyDescent="0.25">
      <c r="C1897" s="35"/>
      <c r="D1897" s="15"/>
      <c r="J1897" s="5"/>
    </row>
    <row r="1898" spans="3:10" x14ac:dyDescent="0.25">
      <c r="C1898" s="35"/>
      <c r="D1898" s="15"/>
      <c r="J1898" s="5"/>
    </row>
    <row r="1899" spans="3:10" x14ac:dyDescent="0.25">
      <c r="C1899" s="35"/>
      <c r="D1899" s="15"/>
      <c r="J1899" s="5"/>
    </row>
    <row r="1900" spans="3:10" x14ac:dyDescent="0.25">
      <c r="C1900" s="35"/>
      <c r="D1900" s="15"/>
      <c r="J1900" s="5"/>
    </row>
    <row r="1901" spans="3:10" x14ac:dyDescent="0.25">
      <c r="C1901" s="35"/>
      <c r="D1901" s="15"/>
      <c r="J1901" s="5"/>
    </row>
    <row r="1902" spans="3:10" x14ac:dyDescent="0.25">
      <c r="C1902" s="35"/>
      <c r="D1902" s="15"/>
      <c r="J1902" s="5"/>
    </row>
    <row r="1903" spans="3:10" x14ac:dyDescent="0.25">
      <c r="C1903" s="35"/>
      <c r="D1903" s="15"/>
      <c r="J1903" s="5"/>
    </row>
    <row r="1904" spans="3:10" x14ac:dyDescent="0.25">
      <c r="C1904" s="35"/>
      <c r="D1904" s="15"/>
      <c r="J1904" s="5"/>
    </row>
    <row r="1905" spans="3:10" x14ac:dyDescent="0.25">
      <c r="C1905" s="35"/>
      <c r="D1905" s="15"/>
      <c r="J1905" s="5"/>
    </row>
    <row r="1906" spans="3:10" x14ac:dyDescent="0.25">
      <c r="C1906" s="35"/>
      <c r="D1906" s="15"/>
      <c r="J1906" s="5"/>
    </row>
    <row r="1907" spans="3:10" x14ac:dyDescent="0.25">
      <c r="C1907" s="35"/>
      <c r="D1907" s="15"/>
      <c r="J1907" s="5"/>
    </row>
    <row r="1908" spans="3:10" x14ac:dyDescent="0.25">
      <c r="C1908" s="35"/>
      <c r="D1908" s="15"/>
      <c r="J1908" s="5"/>
    </row>
    <row r="1909" spans="3:10" x14ac:dyDescent="0.25">
      <c r="C1909" s="35"/>
      <c r="D1909" s="15"/>
      <c r="J1909" s="5"/>
    </row>
    <row r="1910" spans="3:10" x14ac:dyDescent="0.25">
      <c r="C1910" s="35"/>
      <c r="D1910" s="15"/>
      <c r="J1910" s="5"/>
    </row>
    <row r="1911" spans="3:10" x14ac:dyDescent="0.25">
      <c r="C1911" s="35"/>
      <c r="D1911" s="15"/>
      <c r="J1911" s="5"/>
    </row>
    <row r="1912" spans="3:10" x14ac:dyDescent="0.25">
      <c r="C1912" s="35"/>
      <c r="D1912" s="15"/>
      <c r="J1912" s="5"/>
    </row>
    <row r="1913" spans="3:10" x14ac:dyDescent="0.25">
      <c r="C1913" s="35"/>
      <c r="D1913" s="15"/>
      <c r="J1913" s="5"/>
    </row>
    <row r="1914" spans="3:10" x14ac:dyDescent="0.25">
      <c r="C1914" s="35"/>
      <c r="D1914" s="15"/>
      <c r="J1914" s="5"/>
    </row>
    <row r="1915" spans="3:10" x14ac:dyDescent="0.25">
      <c r="C1915" s="35"/>
      <c r="D1915" s="15"/>
      <c r="J1915" s="5"/>
    </row>
    <row r="1916" spans="3:10" x14ac:dyDescent="0.25">
      <c r="C1916" s="35"/>
      <c r="D1916" s="15"/>
      <c r="J1916" s="5"/>
    </row>
    <row r="1917" spans="3:10" x14ac:dyDescent="0.25">
      <c r="C1917" s="35"/>
      <c r="D1917" s="15"/>
      <c r="J1917" s="5"/>
    </row>
    <row r="1918" spans="3:10" x14ac:dyDescent="0.25">
      <c r="C1918" s="35"/>
      <c r="D1918" s="15"/>
      <c r="J1918" s="5"/>
    </row>
    <row r="1919" spans="3:10" x14ac:dyDescent="0.25">
      <c r="C1919" s="35"/>
      <c r="D1919" s="15"/>
      <c r="J1919" s="5"/>
    </row>
    <row r="1920" spans="3:10" x14ac:dyDescent="0.25">
      <c r="C1920" s="35"/>
      <c r="D1920" s="15"/>
      <c r="J1920" s="5"/>
    </row>
    <row r="1921" spans="3:10" x14ac:dyDescent="0.25">
      <c r="C1921" s="35"/>
      <c r="D1921" s="15"/>
      <c r="J1921" s="5"/>
    </row>
    <row r="1922" spans="3:10" x14ac:dyDescent="0.25">
      <c r="C1922" s="35"/>
      <c r="D1922" s="15"/>
      <c r="J1922" s="5"/>
    </row>
    <row r="1923" spans="3:10" x14ac:dyDescent="0.25">
      <c r="C1923" s="35"/>
      <c r="D1923" s="15"/>
      <c r="J1923" s="5"/>
    </row>
    <row r="1924" spans="3:10" x14ac:dyDescent="0.25">
      <c r="C1924" s="35"/>
      <c r="D1924" s="15"/>
      <c r="J1924" s="5"/>
    </row>
    <row r="1925" spans="3:10" x14ac:dyDescent="0.25">
      <c r="C1925" s="35"/>
      <c r="D1925" s="15"/>
      <c r="J1925" s="5"/>
    </row>
    <row r="1926" spans="3:10" x14ac:dyDescent="0.25">
      <c r="C1926" s="35"/>
      <c r="D1926" s="15"/>
      <c r="J1926" s="5"/>
    </row>
    <row r="1927" spans="3:10" x14ac:dyDescent="0.25">
      <c r="C1927" s="35"/>
      <c r="D1927" s="15"/>
      <c r="J1927" s="5"/>
    </row>
    <row r="1928" spans="3:10" x14ac:dyDescent="0.25">
      <c r="C1928" s="35"/>
      <c r="D1928" s="15"/>
      <c r="J1928" s="5"/>
    </row>
    <row r="1929" spans="3:10" x14ac:dyDescent="0.25">
      <c r="C1929" s="35"/>
      <c r="D1929" s="15"/>
      <c r="J1929" s="5"/>
    </row>
    <row r="1930" spans="3:10" x14ac:dyDescent="0.25">
      <c r="C1930" s="35"/>
      <c r="D1930" s="15"/>
      <c r="J1930" s="5"/>
    </row>
    <row r="1931" spans="3:10" x14ac:dyDescent="0.25">
      <c r="C1931" s="35"/>
      <c r="D1931" s="15"/>
      <c r="J1931" s="5"/>
    </row>
    <row r="1932" spans="3:10" x14ac:dyDescent="0.25">
      <c r="C1932" s="35"/>
      <c r="D1932" s="15"/>
      <c r="J1932" s="5"/>
    </row>
    <row r="1933" spans="3:10" x14ac:dyDescent="0.25">
      <c r="C1933" s="35"/>
      <c r="D1933" s="15"/>
      <c r="J1933" s="5"/>
    </row>
    <row r="1934" spans="3:10" x14ac:dyDescent="0.25">
      <c r="C1934" s="35"/>
      <c r="D1934" s="15"/>
      <c r="J1934" s="5"/>
    </row>
    <row r="1935" spans="3:10" x14ac:dyDescent="0.25">
      <c r="C1935" s="35"/>
      <c r="D1935" s="15"/>
      <c r="J1935" s="5"/>
    </row>
    <row r="1936" spans="3:10" x14ac:dyDescent="0.25">
      <c r="C1936" s="35"/>
      <c r="D1936" s="15"/>
      <c r="J1936" s="5"/>
    </row>
    <row r="1937" spans="3:10" x14ac:dyDescent="0.25">
      <c r="C1937" s="35"/>
      <c r="D1937" s="15"/>
      <c r="J1937" s="5"/>
    </row>
    <row r="1938" spans="3:10" x14ac:dyDescent="0.25">
      <c r="C1938" s="35"/>
      <c r="D1938" s="15"/>
      <c r="J1938" s="5"/>
    </row>
    <row r="1939" spans="3:10" x14ac:dyDescent="0.25">
      <c r="C1939" s="35"/>
      <c r="D1939" s="15"/>
      <c r="J1939" s="5"/>
    </row>
    <row r="1940" spans="3:10" x14ac:dyDescent="0.25">
      <c r="C1940" s="35"/>
      <c r="D1940" s="15"/>
      <c r="J1940" s="5"/>
    </row>
    <row r="1941" spans="3:10" x14ac:dyDescent="0.25">
      <c r="C1941" s="35"/>
      <c r="D1941" s="15"/>
      <c r="J1941" s="5"/>
    </row>
    <row r="1942" spans="3:10" x14ac:dyDescent="0.25">
      <c r="C1942" s="35"/>
      <c r="D1942" s="15"/>
      <c r="J1942" s="5"/>
    </row>
    <row r="1943" spans="3:10" x14ac:dyDescent="0.25">
      <c r="C1943" s="35"/>
      <c r="D1943" s="15"/>
      <c r="J1943" s="5"/>
    </row>
    <row r="1944" spans="3:10" x14ac:dyDescent="0.25">
      <c r="C1944" s="35"/>
      <c r="D1944" s="15"/>
      <c r="J1944" s="5"/>
    </row>
    <row r="1945" spans="3:10" x14ac:dyDescent="0.25">
      <c r="C1945" s="35"/>
      <c r="D1945" s="15"/>
      <c r="J1945" s="5"/>
    </row>
    <row r="1946" spans="3:10" x14ac:dyDescent="0.25">
      <c r="C1946" s="35"/>
      <c r="D1946" s="15"/>
      <c r="J1946" s="5"/>
    </row>
    <row r="1947" spans="3:10" x14ac:dyDescent="0.25">
      <c r="C1947" s="35"/>
      <c r="D1947" s="15"/>
      <c r="J1947" s="5"/>
    </row>
    <row r="1948" spans="3:10" x14ac:dyDescent="0.25">
      <c r="C1948" s="35"/>
      <c r="D1948" s="15"/>
      <c r="J1948" s="5"/>
    </row>
    <row r="1949" spans="3:10" x14ac:dyDescent="0.25">
      <c r="C1949" s="35"/>
      <c r="D1949" s="15"/>
      <c r="J1949" s="5"/>
    </row>
    <row r="1950" spans="3:10" x14ac:dyDescent="0.25">
      <c r="C1950" s="35"/>
      <c r="D1950" s="15"/>
      <c r="J1950" s="5"/>
    </row>
    <row r="1951" spans="3:10" x14ac:dyDescent="0.25">
      <c r="C1951" s="35"/>
      <c r="D1951" s="15"/>
      <c r="J1951" s="5"/>
    </row>
    <row r="1952" spans="3:10" x14ac:dyDescent="0.25">
      <c r="C1952" s="35"/>
      <c r="D1952" s="15"/>
      <c r="J1952" s="5"/>
    </row>
    <row r="1953" spans="3:10" x14ac:dyDescent="0.25">
      <c r="C1953" s="35"/>
      <c r="D1953" s="15"/>
      <c r="J1953" s="5"/>
    </row>
    <row r="1954" spans="3:10" x14ac:dyDescent="0.25">
      <c r="C1954" s="35"/>
      <c r="D1954" s="15"/>
    </row>
    <row r="1955" spans="3:10" x14ac:dyDescent="0.25">
      <c r="C1955" s="35"/>
      <c r="D1955" s="15"/>
    </row>
    <row r="1956" spans="3:10" x14ac:dyDescent="0.25">
      <c r="C1956" s="35"/>
      <c r="D1956" s="15"/>
    </row>
    <row r="1957" spans="3:10" x14ac:dyDescent="0.25">
      <c r="C1957" s="35"/>
      <c r="D1957" s="15"/>
    </row>
    <row r="1958" spans="3:10" x14ac:dyDescent="0.25">
      <c r="C1958" s="35"/>
      <c r="D1958" s="15"/>
    </row>
    <row r="1959" spans="3:10" x14ac:dyDescent="0.25">
      <c r="C1959" s="35"/>
      <c r="D1959" s="15"/>
    </row>
    <row r="1960" spans="3:10" x14ac:dyDescent="0.25">
      <c r="C1960" s="35"/>
      <c r="D1960" s="15"/>
    </row>
    <row r="1961" spans="3:10" x14ac:dyDescent="0.25">
      <c r="C1961" s="35"/>
      <c r="D1961" s="15"/>
    </row>
    <row r="1962" spans="3:10" x14ac:dyDescent="0.25">
      <c r="C1962" s="35"/>
      <c r="D1962" s="15"/>
    </row>
    <row r="1963" spans="3:10" x14ac:dyDescent="0.25">
      <c r="C1963" s="35"/>
      <c r="D1963" s="15"/>
    </row>
    <row r="1964" spans="3:10" x14ac:dyDescent="0.25">
      <c r="C1964" s="35"/>
      <c r="D1964" s="15"/>
    </row>
    <row r="1965" spans="3:10" x14ac:dyDescent="0.25">
      <c r="C1965" s="35"/>
      <c r="D1965" s="15"/>
    </row>
    <row r="1966" spans="3:10" x14ac:dyDescent="0.25">
      <c r="C1966" s="35"/>
      <c r="D1966" s="15"/>
    </row>
    <row r="1967" spans="3:10" x14ac:dyDescent="0.25">
      <c r="C1967" s="35"/>
      <c r="D1967" s="15"/>
    </row>
    <row r="1968" spans="3:10" x14ac:dyDescent="0.25">
      <c r="C1968" s="35"/>
      <c r="D1968" s="15"/>
    </row>
    <row r="1969" spans="3:4" x14ac:dyDescent="0.25">
      <c r="C1969" s="35"/>
      <c r="D1969" s="15"/>
    </row>
    <row r="1970" spans="3:4" x14ac:dyDescent="0.25">
      <c r="C1970" s="35"/>
      <c r="D1970" s="15"/>
    </row>
    <row r="1971" spans="3:4" x14ac:dyDescent="0.25">
      <c r="C1971" s="35"/>
      <c r="D1971" s="15"/>
    </row>
    <row r="1972" spans="3:4" x14ac:dyDescent="0.25">
      <c r="C1972" s="35"/>
      <c r="D1972" s="15"/>
    </row>
    <row r="1973" spans="3:4" x14ac:dyDescent="0.25">
      <c r="C1973" s="35"/>
      <c r="D1973" s="15"/>
    </row>
    <row r="1974" spans="3:4" x14ac:dyDescent="0.25">
      <c r="C1974" s="35"/>
      <c r="D1974" s="15"/>
    </row>
    <row r="1975" spans="3:4" x14ac:dyDescent="0.25">
      <c r="C1975" s="35"/>
      <c r="D1975" s="15"/>
    </row>
    <row r="1976" spans="3:4" x14ac:dyDescent="0.25">
      <c r="C1976" s="35"/>
      <c r="D1976" s="15"/>
    </row>
    <row r="1977" spans="3:4" x14ac:dyDescent="0.25">
      <c r="C1977" s="35"/>
      <c r="D1977" s="15"/>
    </row>
    <row r="1978" spans="3:4" x14ac:dyDescent="0.25">
      <c r="C1978" s="35"/>
      <c r="D1978" s="15"/>
    </row>
    <row r="1979" spans="3:4" x14ac:dyDescent="0.25">
      <c r="C1979" s="35"/>
      <c r="D1979" s="15"/>
    </row>
    <row r="1980" spans="3:4" x14ac:dyDescent="0.25">
      <c r="C1980" s="35"/>
      <c r="D1980" s="15"/>
    </row>
    <row r="1981" spans="3:4" x14ac:dyDescent="0.25">
      <c r="C1981" s="35"/>
      <c r="D1981" s="15"/>
    </row>
    <row r="1982" spans="3:4" x14ac:dyDescent="0.25">
      <c r="C1982" s="35"/>
      <c r="D1982" s="15"/>
    </row>
    <row r="1983" spans="3:4" x14ac:dyDescent="0.25">
      <c r="C1983" s="35"/>
      <c r="D1983" s="15"/>
    </row>
    <row r="1984" spans="3:4" x14ac:dyDescent="0.25">
      <c r="C1984" s="35"/>
      <c r="D1984" s="15"/>
    </row>
    <row r="1985" spans="3:4" x14ac:dyDescent="0.25">
      <c r="C1985" s="35"/>
      <c r="D1985" s="15"/>
    </row>
    <row r="1986" spans="3:4" x14ac:dyDescent="0.25">
      <c r="C1986" s="35"/>
      <c r="D1986" s="15"/>
    </row>
    <row r="1987" spans="3:4" x14ac:dyDescent="0.25">
      <c r="C1987" s="35"/>
      <c r="D1987" s="15"/>
    </row>
    <row r="1988" spans="3:4" x14ac:dyDescent="0.25">
      <c r="C1988" s="35"/>
      <c r="D1988" s="15"/>
    </row>
    <row r="1989" spans="3:4" x14ac:dyDescent="0.25">
      <c r="C1989" s="35"/>
      <c r="D1989" s="15"/>
    </row>
    <row r="1990" spans="3:4" x14ac:dyDescent="0.25">
      <c r="C1990" s="35"/>
      <c r="D1990" s="15"/>
    </row>
    <row r="1991" spans="3:4" x14ac:dyDescent="0.25">
      <c r="C1991" s="35"/>
      <c r="D1991" s="15"/>
    </row>
    <row r="1992" spans="3:4" x14ac:dyDescent="0.25">
      <c r="C1992" s="35"/>
      <c r="D1992" s="15"/>
    </row>
    <row r="1993" spans="3:4" x14ac:dyDescent="0.25">
      <c r="C1993" s="35"/>
      <c r="D1993" s="15"/>
    </row>
    <row r="1994" spans="3:4" x14ac:dyDescent="0.25">
      <c r="C1994" s="35"/>
      <c r="D1994" s="15"/>
    </row>
    <row r="1995" spans="3:4" x14ac:dyDescent="0.25">
      <c r="C1995" s="35"/>
      <c r="D1995" s="15"/>
    </row>
    <row r="1996" spans="3:4" x14ac:dyDescent="0.25">
      <c r="C1996" s="35"/>
      <c r="D1996" s="15"/>
    </row>
    <row r="1997" spans="3:4" x14ac:dyDescent="0.25">
      <c r="C1997" s="35"/>
      <c r="D1997" s="15"/>
    </row>
    <row r="1998" spans="3:4" x14ac:dyDescent="0.25">
      <c r="C1998" s="35"/>
      <c r="D1998" s="15"/>
    </row>
    <row r="1999" spans="3:4" x14ac:dyDescent="0.25">
      <c r="C1999" s="35"/>
      <c r="D1999" s="15"/>
    </row>
    <row r="2000" spans="3:4" x14ac:dyDescent="0.25">
      <c r="C2000" s="35"/>
      <c r="D2000" s="15"/>
    </row>
    <row r="2001" spans="3:4" x14ac:dyDescent="0.25">
      <c r="C2001" s="35"/>
      <c r="D2001" s="15"/>
    </row>
    <row r="2002" spans="3:4" x14ac:dyDescent="0.25">
      <c r="C2002" s="35"/>
      <c r="D2002" s="15"/>
    </row>
    <row r="2003" spans="3:4" x14ac:dyDescent="0.25">
      <c r="C2003" s="35"/>
      <c r="D2003" s="15"/>
    </row>
    <row r="2004" spans="3:4" x14ac:dyDescent="0.25">
      <c r="C2004" s="35"/>
      <c r="D2004" s="15"/>
    </row>
    <row r="2005" spans="3:4" x14ac:dyDescent="0.25">
      <c r="C2005" s="35"/>
      <c r="D2005" s="15"/>
    </row>
    <row r="2006" spans="3:4" x14ac:dyDescent="0.25">
      <c r="C2006" s="35"/>
      <c r="D2006" s="15"/>
    </row>
    <row r="2007" spans="3:4" x14ac:dyDescent="0.25">
      <c r="C2007" s="35"/>
      <c r="D2007" s="15"/>
    </row>
    <row r="2008" spans="3:4" x14ac:dyDescent="0.25">
      <c r="C2008" s="35"/>
      <c r="D2008" s="15"/>
    </row>
    <row r="2009" spans="3:4" x14ac:dyDescent="0.25">
      <c r="C2009" s="35"/>
      <c r="D2009" s="15"/>
    </row>
    <row r="2010" spans="3:4" x14ac:dyDescent="0.25">
      <c r="C2010" s="35"/>
      <c r="D2010" s="15"/>
    </row>
    <row r="2011" spans="3:4" x14ac:dyDescent="0.25">
      <c r="C2011" s="35"/>
      <c r="D2011" s="15"/>
    </row>
    <row r="2012" spans="3:4" x14ac:dyDescent="0.25">
      <c r="C2012" s="35"/>
      <c r="D2012" s="15"/>
    </row>
    <row r="2013" spans="3:4" x14ac:dyDescent="0.25">
      <c r="C2013" s="35"/>
      <c r="D2013" s="15"/>
    </row>
    <row r="2014" spans="3:4" x14ac:dyDescent="0.25">
      <c r="C2014" s="35"/>
      <c r="D2014" s="15"/>
    </row>
    <row r="2015" spans="3:4" x14ac:dyDescent="0.25">
      <c r="C2015" s="35"/>
      <c r="D2015" s="15"/>
    </row>
    <row r="2016" spans="3:4" x14ac:dyDescent="0.25">
      <c r="C2016" s="35"/>
      <c r="D2016" s="15"/>
    </row>
    <row r="2017" spans="3:4" x14ac:dyDescent="0.25">
      <c r="C2017" s="35"/>
      <c r="D2017" s="15"/>
    </row>
    <row r="2018" spans="3:4" x14ac:dyDescent="0.25">
      <c r="C2018" s="35"/>
      <c r="D2018" s="15"/>
    </row>
    <row r="2019" spans="3:4" x14ac:dyDescent="0.25">
      <c r="C2019" s="35"/>
      <c r="D2019" s="15"/>
    </row>
    <row r="2020" spans="3:4" x14ac:dyDescent="0.25">
      <c r="C2020" s="35"/>
      <c r="D2020" s="15"/>
    </row>
    <row r="2021" spans="3:4" x14ac:dyDescent="0.25">
      <c r="C2021" s="35"/>
      <c r="D2021" s="15"/>
    </row>
    <row r="2022" spans="3:4" x14ac:dyDescent="0.25">
      <c r="C2022" s="35"/>
      <c r="D2022" s="15"/>
    </row>
    <row r="2023" spans="3:4" x14ac:dyDescent="0.25">
      <c r="C2023" s="35"/>
      <c r="D2023" s="15"/>
    </row>
    <row r="2024" spans="3:4" x14ac:dyDescent="0.25">
      <c r="C2024" s="35"/>
      <c r="D2024" s="15"/>
    </row>
    <row r="2025" spans="3:4" x14ac:dyDescent="0.25">
      <c r="C2025" s="35"/>
      <c r="D2025" s="15"/>
    </row>
    <row r="2026" spans="3:4" x14ac:dyDescent="0.25">
      <c r="C2026" s="35"/>
      <c r="D2026" s="15"/>
    </row>
    <row r="2027" spans="3:4" x14ac:dyDescent="0.25">
      <c r="C2027" s="35"/>
      <c r="D2027" s="15"/>
    </row>
    <row r="2028" spans="3:4" x14ac:dyDescent="0.25">
      <c r="C2028" s="35"/>
      <c r="D2028" s="15"/>
    </row>
    <row r="2029" spans="3:4" x14ac:dyDescent="0.25">
      <c r="C2029" s="35"/>
      <c r="D2029" s="15"/>
    </row>
    <row r="2030" spans="3:4" x14ac:dyDescent="0.25">
      <c r="C2030" s="35"/>
      <c r="D2030" s="15"/>
    </row>
    <row r="2031" spans="3:4" x14ac:dyDescent="0.25">
      <c r="C2031" s="35"/>
      <c r="D2031" s="15"/>
    </row>
    <row r="2032" spans="3:4" x14ac:dyDescent="0.25">
      <c r="C2032" s="35"/>
      <c r="D2032" s="15"/>
    </row>
    <row r="2033" spans="3:4" x14ac:dyDescent="0.25">
      <c r="C2033" s="35"/>
      <c r="D2033" s="15"/>
    </row>
    <row r="2034" spans="3:4" x14ac:dyDescent="0.25">
      <c r="C2034" s="35"/>
      <c r="D2034" s="15"/>
    </row>
    <row r="2035" spans="3:4" x14ac:dyDescent="0.25">
      <c r="C2035" s="35"/>
      <c r="D2035" s="15"/>
    </row>
    <row r="2036" spans="3:4" x14ac:dyDescent="0.25">
      <c r="C2036" s="35"/>
      <c r="D2036" s="15"/>
    </row>
    <row r="2037" spans="3:4" x14ac:dyDescent="0.25">
      <c r="C2037" s="35"/>
      <c r="D2037" s="15"/>
    </row>
    <row r="2038" spans="3:4" x14ac:dyDescent="0.25">
      <c r="C2038" s="35"/>
      <c r="D2038" s="15"/>
    </row>
    <row r="2039" spans="3:4" x14ac:dyDescent="0.25">
      <c r="C2039" s="35"/>
      <c r="D2039" s="15"/>
    </row>
    <row r="2040" spans="3:4" x14ac:dyDescent="0.25">
      <c r="C2040" s="35"/>
      <c r="D2040" s="15"/>
    </row>
    <row r="2041" spans="3:4" x14ac:dyDescent="0.25">
      <c r="C2041" s="35"/>
      <c r="D2041" s="15"/>
    </row>
    <row r="2042" spans="3:4" x14ac:dyDescent="0.25">
      <c r="C2042" s="35"/>
      <c r="D2042" s="15"/>
    </row>
    <row r="2043" spans="3:4" x14ac:dyDescent="0.25">
      <c r="C2043" s="35"/>
      <c r="D2043" s="15"/>
    </row>
    <row r="2044" spans="3:4" x14ac:dyDescent="0.25">
      <c r="C2044" s="35"/>
      <c r="D2044" s="15"/>
    </row>
    <row r="2045" spans="3:4" x14ac:dyDescent="0.25">
      <c r="C2045" s="35"/>
      <c r="D2045" s="15"/>
    </row>
    <row r="2046" spans="3:4" x14ac:dyDescent="0.25">
      <c r="C2046" s="35"/>
      <c r="D2046" s="15"/>
    </row>
    <row r="2047" spans="3:4" x14ac:dyDescent="0.25">
      <c r="C2047" s="35"/>
      <c r="D2047" s="15"/>
    </row>
    <row r="2048" spans="3:4" x14ac:dyDescent="0.25">
      <c r="C2048" s="35"/>
      <c r="D2048" s="15"/>
    </row>
    <row r="2049" spans="3:4" x14ac:dyDescent="0.25">
      <c r="C2049" s="35"/>
      <c r="D2049" s="15"/>
    </row>
    <row r="2050" spans="3:4" x14ac:dyDescent="0.25">
      <c r="C2050" s="35"/>
      <c r="D2050" s="15"/>
    </row>
    <row r="2051" spans="3:4" x14ac:dyDescent="0.25">
      <c r="C2051" s="35"/>
      <c r="D2051" s="15"/>
    </row>
    <row r="2052" spans="3:4" x14ac:dyDescent="0.25">
      <c r="C2052" s="35"/>
      <c r="D2052" s="15"/>
    </row>
    <row r="2053" spans="3:4" x14ac:dyDescent="0.25">
      <c r="C2053" s="35"/>
      <c r="D2053" s="15"/>
    </row>
    <row r="2054" spans="3:4" x14ac:dyDescent="0.25">
      <c r="C2054" s="35"/>
      <c r="D2054" s="15"/>
    </row>
    <row r="2055" spans="3:4" x14ac:dyDescent="0.25">
      <c r="C2055" s="35"/>
      <c r="D2055" s="15"/>
    </row>
    <row r="2056" spans="3:4" x14ac:dyDescent="0.25">
      <c r="C2056" s="35"/>
      <c r="D2056" s="15"/>
    </row>
    <row r="2057" spans="3:4" x14ac:dyDescent="0.25">
      <c r="C2057" s="35"/>
      <c r="D2057" s="15"/>
    </row>
    <row r="2058" spans="3:4" x14ac:dyDescent="0.25">
      <c r="C2058" s="35"/>
      <c r="D2058" s="15"/>
    </row>
  </sheetData>
  <conditionalFormatting sqref="AA14:AA212 AA214:AA451 AA481:AA513 AA527:AA613 AA616:AA627 AA629:AA660 AA662:AA742 AA744:AA875 AA877:AA1036 AA1176:AA1206 AA1208:AA1245 AA1038:AA1173 AA1247:AA1251 AA1258:AA1268 AA1270:AA1280">
    <cfRule type="containsText" dxfId="84" priority="127" operator="containsText" text="ATRASADO">
      <formula>NOT(ISERROR(SEARCH("ATRASADO",AA14)))</formula>
    </cfRule>
    <cfRule type="containsText" dxfId="83" priority="130" operator="containsText" text="CONCLUÍDO">
      <formula>NOT(ISERROR(SEARCH("CONCLUÍDO",AA14)))</formula>
    </cfRule>
    <cfRule type="containsText" dxfId="82" priority="132" operator="containsText" text="FALSO">
      <formula>NOT(ISERROR(SEARCH("FALSO",AA14)))</formula>
    </cfRule>
  </conditionalFormatting>
  <conditionalFormatting sqref="AA213">
    <cfRule type="containsText" dxfId="81" priority="85" operator="containsText" text="ATRASADO">
      <formula>NOT(ISERROR(SEARCH("ATRASADO",AA213)))</formula>
    </cfRule>
    <cfRule type="containsText" dxfId="80" priority="86" operator="containsText" text="CONCLUÍDO">
      <formula>NOT(ISERROR(SEARCH("CONCLUÍDO",AA213)))</formula>
    </cfRule>
    <cfRule type="containsText" dxfId="79" priority="87" operator="containsText" text="FALSO">
      <formula>NOT(ISERROR(SEARCH("FALSO",AA213)))</formula>
    </cfRule>
  </conditionalFormatting>
  <conditionalFormatting sqref="AA453:AA472 AA474:AA480">
    <cfRule type="containsText" dxfId="78" priority="82" operator="containsText" text="ATRASADO">
      <formula>NOT(ISERROR(SEARCH("ATRASADO",AA453)))</formula>
    </cfRule>
    <cfRule type="containsText" dxfId="77" priority="83" operator="containsText" text="CONCLUÍDO">
      <formula>NOT(ISERROR(SEARCH("CONCLUÍDO",AA453)))</formula>
    </cfRule>
    <cfRule type="containsText" dxfId="76" priority="84" operator="containsText" text="FALSO">
      <formula>NOT(ISERROR(SEARCH("FALSO",AA453)))</formula>
    </cfRule>
  </conditionalFormatting>
  <conditionalFormatting sqref="AA473">
    <cfRule type="containsText" dxfId="75" priority="79" operator="containsText" text="ATRASADO">
      <formula>NOT(ISERROR(SEARCH("ATRASADO",AA473)))</formula>
    </cfRule>
    <cfRule type="containsText" dxfId="74" priority="80" operator="containsText" text="CONCLUÍDO">
      <formula>NOT(ISERROR(SEARCH("CONCLUÍDO",AA473)))</formula>
    </cfRule>
    <cfRule type="containsText" dxfId="73" priority="81" operator="containsText" text="FALSO">
      <formula>NOT(ISERROR(SEARCH("FALSO",AA473)))</formula>
    </cfRule>
  </conditionalFormatting>
  <conditionalFormatting sqref="AA514:AA526">
    <cfRule type="containsText" dxfId="72" priority="70" operator="containsText" text="ATRASADO">
      <formula>NOT(ISERROR(SEARCH("ATRASADO",AA514)))</formula>
    </cfRule>
    <cfRule type="containsText" dxfId="71" priority="71" operator="containsText" text="CONCLUÍDO">
      <formula>NOT(ISERROR(SEARCH("CONCLUÍDO",AA514)))</formula>
    </cfRule>
    <cfRule type="containsText" dxfId="70" priority="72" operator="containsText" text="FALSO">
      <formula>NOT(ISERROR(SEARCH("FALSO",AA514)))</formula>
    </cfRule>
  </conditionalFormatting>
  <conditionalFormatting sqref="AA614">
    <cfRule type="containsText" dxfId="69" priority="67" operator="containsText" text="ATRASADO">
      <formula>NOT(ISERROR(SEARCH("ATRASADO",AA614)))</formula>
    </cfRule>
    <cfRule type="containsText" dxfId="68" priority="68" operator="containsText" text="CONCLUÍDO">
      <formula>NOT(ISERROR(SEARCH("CONCLUÍDO",AA614)))</formula>
    </cfRule>
    <cfRule type="containsText" dxfId="67" priority="69" operator="containsText" text="FALSO">
      <formula>NOT(ISERROR(SEARCH("FALSO",AA614)))</formula>
    </cfRule>
  </conditionalFormatting>
  <conditionalFormatting sqref="AA615">
    <cfRule type="containsText" dxfId="66" priority="64" operator="containsText" text="ATRASADO">
      <formula>NOT(ISERROR(SEARCH("ATRASADO",AA615)))</formula>
    </cfRule>
    <cfRule type="containsText" dxfId="65" priority="65" operator="containsText" text="CONCLUÍDO">
      <formula>NOT(ISERROR(SEARCH("CONCLUÍDO",AA615)))</formula>
    </cfRule>
    <cfRule type="containsText" dxfId="64" priority="66" operator="containsText" text="FALSO">
      <formula>NOT(ISERROR(SEARCH("FALSO",AA615)))</formula>
    </cfRule>
  </conditionalFormatting>
  <conditionalFormatting sqref="AA628">
    <cfRule type="containsText" dxfId="63" priority="61" operator="containsText" text="ATRASADO">
      <formula>NOT(ISERROR(SEARCH("ATRASADO",AA628)))</formula>
    </cfRule>
    <cfRule type="containsText" dxfId="62" priority="62" operator="containsText" text="CONCLUÍDO">
      <formula>NOT(ISERROR(SEARCH("CONCLUÍDO",AA628)))</formula>
    </cfRule>
    <cfRule type="containsText" dxfId="61" priority="63" operator="containsText" text="FALSO">
      <formula>NOT(ISERROR(SEARCH("FALSO",AA628)))</formula>
    </cfRule>
  </conditionalFormatting>
  <conditionalFormatting sqref="AA661">
    <cfRule type="containsText" dxfId="60" priority="58" operator="containsText" text="ATRASADO">
      <formula>NOT(ISERROR(SEARCH("ATRASADO",AA661)))</formula>
    </cfRule>
    <cfRule type="containsText" dxfId="59" priority="59" operator="containsText" text="CONCLUÍDO">
      <formula>NOT(ISERROR(SEARCH("CONCLUÍDO",AA661)))</formula>
    </cfRule>
    <cfRule type="containsText" dxfId="58" priority="60" operator="containsText" text="FALSO">
      <formula>NOT(ISERROR(SEARCH("FALSO",AA661)))</formula>
    </cfRule>
  </conditionalFormatting>
  <conditionalFormatting sqref="AA743">
    <cfRule type="containsText" dxfId="57" priority="55" operator="containsText" text="ATRASADO">
      <formula>NOT(ISERROR(SEARCH("ATRASADO",AA743)))</formula>
    </cfRule>
    <cfRule type="containsText" dxfId="56" priority="56" operator="containsText" text="CONCLUÍDO">
      <formula>NOT(ISERROR(SEARCH("CONCLUÍDO",AA743)))</formula>
    </cfRule>
    <cfRule type="containsText" dxfId="55" priority="57" operator="containsText" text="FALSO">
      <formula>NOT(ISERROR(SEARCH("FALSO",AA743)))</formula>
    </cfRule>
  </conditionalFormatting>
  <conditionalFormatting sqref="AA876">
    <cfRule type="containsText" dxfId="54" priority="40" operator="containsText" text="ATRASADO">
      <formula>NOT(ISERROR(SEARCH("ATRASADO",AA876)))</formula>
    </cfRule>
    <cfRule type="containsText" dxfId="53" priority="41" operator="containsText" text="CONCLUÍDO">
      <formula>NOT(ISERROR(SEARCH("CONCLUÍDO",AA876)))</formula>
    </cfRule>
    <cfRule type="containsText" dxfId="52" priority="42" operator="containsText" text="FALSO">
      <formula>NOT(ISERROR(SEARCH("FALSO",AA876)))</formula>
    </cfRule>
  </conditionalFormatting>
  <conditionalFormatting sqref="AA1037">
    <cfRule type="containsText" dxfId="51" priority="37" operator="containsText" text="ATRASADO">
      <formula>NOT(ISERROR(SEARCH("ATRASADO",AA1037)))</formula>
    </cfRule>
    <cfRule type="containsText" dxfId="50" priority="38" operator="containsText" text="CONCLUÍDO">
      <formula>NOT(ISERROR(SEARCH("CONCLUÍDO",AA1037)))</formula>
    </cfRule>
    <cfRule type="containsText" dxfId="49" priority="39" operator="containsText" text="FALSO">
      <formula>NOT(ISERROR(SEARCH("FALSO",AA1037)))</formula>
    </cfRule>
  </conditionalFormatting>
  <conditionalFormatting sqref="AA1174:AA1175">
    <cfRule type="containsText" dxfId="48" priority="25" operator="containsText" text="ATRASADO">
      <formula>NOT(ISERROR(SEARCH("ATRASADO",AA1174)))</formula>
    </cfRule>
    <cfRule type="containsText" dxfId="47" priority="26" operator="containsText" text="CONCLUÍDO">
      <formula>NOT(ISERROR(SEARCH("CONCLUÍDO",AA1174)))</formula>
    </cfRule>
    <cfRule type="containsText" dxfId="46" priority="27" operator="containsText" text="FALSO">
      <formula>NOT(ISERROR(SEARCH("FALSO",AA1174)))</formula>
    </cfRule>
  </conditionalFormatting>
  <conditionalFormatting sqref="AA1207">
    <cfRule type="containsText" dxfId="45" priority="22" operator="containsText" text="ATRASADO">
      <formula>NOT(ISERROR(SEARCH("ATRASADO",AA1207)))</formula>
    </cfRule>
    <cfRule type="containsText" dxfId="44" priority="23" operator="containsText" text="CONCLUÍDO">
      <formula>NOT(ISERROR(SEARCH("CONCLUÍDO",AA1207)))</formula>
    </cfRule>
    <cfRule type="containsText" dxfId="43" priority="24" operator="containsText" text="FALSO">
      <formula>NOT(ISERROR(SEARCH("FALSO",AA1207)))</formula>
    </cfRule>
  </conditionalFormatting>
  <conditionalFormatting sqref="AA1246">
    <cfRule type="containsText" dxfId="42" priority="19" operator="containsText" text="ATRASADO">
      <formula>NOT(ISERROR(SEARCH("ATRASADO",AA1246)))</formula>
    </cfRule>
    <cfRule type="containsText" dxfId="41" priority="20" operator="containsText" text="CONCLUÍDO">
      <formula>NOT(ISERROR(SEARCH("CONCLUÍDO",AA1246)))</formula>
    </cfRule>
    <cfRule type="containsText" dxfId="40" priority="21" operator="containsText" text="FALSO">
      <formula>NOT(ISERROR(SEARCH("FALSO",AA1246)))</formula>
    </cfRule>
  </conditionalFormatting>
  <conditionalFormatting sqref="AA1253">
    <cfRule type="containsText" dxfId="39" priority="16" operator="containsText" text="ATRASADO">
      <formula>NOT(ISERROR(SEARCH("ATRASADO",AA1253)))</formula>
    </cfRule>
    <cfRule type="containsText" dxfId="38" priority="17" operator="containsText" text="CONCLUÍDO">
      <formula>NOT(ISERROR(SEARCH("CONCLUÍDO",AA1253)))</formula>
    </cfRule>
    <cfRule type="containsText" dxfId="37" priority="18" operator="containsText" text="FALSO">
      <formula>NOT(ISERROR(SEARCH("FALSO",AA1253)))</formula>
    </cfRule>
  </conditionalFormatting>
  <conditionalFormatting sqref="AA1252">
    <cfRule type="containsText" dxfId="36" priority="13" operator="containsText" text="ATRASADO">
      <formula>NOT(ISERROR(SEARCH("ATRASADO",AA1252)))</formula>
    </cfRule>
    <cfRule type="containsText" dxfId="35" priority="14" operator="containsText" text="CONCLUÍDO">
      <formula>NOT(ISERROR(SEARCH("CONCLUÍDO",AA1252)))</formula>
    </cfRule>
    <cfRule type="containsText" dxfId="34" priority="15" operator="containsText" text="FALSO">
      <formula>NOT(ISERROR(SEARCH("FALSO",AA1252)))</formula>
    </cfRule>
  </conditionalFormatting>
  <conditionalFormatting sqref="AA1254:AA1256">
    <cfRule type="containsText" dxfId="33" priority="10" operator="containsText" text="ATRASADO">
      <formula>NOT(ISERROR(SEARCH("ATRASADO",AA1254)))</formula>
    </cfRule>
    <cfRule type="containsText" dxfId="32" priority="11" operator="containsText" text="CONCLUÍDO">
      <formula>NOT(ISERROR(SEARCH("CONCLUÍDO",AA1254)))</formula>
    </cfRule>
    <cfRule type="containsText" dxfId="31" priority="12" operator="containsText" text="FALSO">
      <formula>NOT(ISERROR(SEARCH("FALSO",AA1254)))</formula>
    </cfRule>
  </conditionalFormatting>
  <conditionalFormatting sqref="AA1257">
    <cfRule type="containsText" dxfId="30" priority="7" operator="containsText" text="ATRASADO">
      <formula>NOT(ISERROR(SEARCH("ATRASADO",AA1257)))</formula>
    </cfRule>
    <cfRule type="containsText" dxfId="29" priority="8" operator="containsText" text="CONCLUÍDO">
      <formula>NOT(ISERROR(SEARCH("CONCLUÍDO",AA1257)))</formula>
    </cfRule>
    <cfRule type="containsText" dxfId="28" priority="9" operator="containsText" text="FALSO">
      <formula>NOT(ISERROR(SEARCH("FALSO",AA1257)))</formula>
    </cfRule>
  </conditionalFormatting>
  <conditionalFormatting sqref="AA1301">
    <cfRule type="containsText" dxfId="27" priority="4" operator="containsText" text="ATRASADO">
      <formula>NOT(ISERROR(SEARCH("ATRASADO",AA1301)))</formula>
    </cfRule>
    <cfRule type="containsText" dxfId="26" priority="5" operator="containsText" text="CONCLUÍDO">
      <formula>NOT(ISERROR(SEARCH("CONCLUÍDO",AA1301)))</formula>
    </cfRule>
    <cfRule type="containsText" dxfId="25" priority="6" operator="containsText" text="FALSO">
      <formula>NOT(ISERROR(SEARCH("FALSO",AA1301)))</formula>
    </cfRule>
  </conditionalFormatting>
  <conditionalFormatting sqref="AA1302:AA1463">
    <cfRule type="containsText" dxfId="24" priority="1" operator="containsText" text="ATRASADO">
      <formula>NOT(ISERROR(SEARCH("ATRASADO",AA1302)))</formula>
    </cfRule>
    <cfRule type="containsText" dxfId="23" priority="2" operator="containsText" text="CONCLUÍDO">
      <formula>NOT(ISERROR(SEARCH("CONCLUÍDO",AA1302)))</formula>
    </cfRule>
    <cfRule type="containsText" dxfId="22" priority="3" operator="containsText" text="FALSO">
      <formula>NOT(ISERROR(SEARCH("FALSO",AA1302)))</formula>
    </cfRule>
  </conditionalFormatting>
  <dataValidations count="1">
    <dataValidation type="list" allowBlank="1" showInputMessage="1" showErrorMessage="1" sqref="X1296:X1305 X1833:X1048576 I1814:I1048576 I1540:I1542 X1561:X1576 I1544:I1622 X1643:X1649 J2:J1813 Y2:Y1813" xr:uid="{00000000-0002-0000-0300-000000000000}">
      <formula1>"SIM,NÃO"</formula1>
    </dataValidation>
  </dataValidations>
  <pageMargins left="0.51181102362204722" right="0.51181102362204722" top="0.78740157480314965" bottom="0.78740157480314965" header="0.31496062992125984" footer="0.31496062992125984"/>
  <pageSetup paperSize="9" scale="10" orientation="landscape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7">
        <x14:dataValidation type="list" allowBlank="1" showInputMessage="1" showErrorMessage="1" xr:uid="{00000000-0002-0000-0300-000005000000}">
          <x14:formula1>
            <xm:f>Lista_Susp_!$D$2:$D$32</xm:f>
          </x14:formula1>
          <xm:sqref>J1817:J1823 J1839:J1841 J1844 J1846:J1847 J1851 M70:M72 L1806:L1048576</xm:sqref>
        </x14:dataValidation>
        <x14:dataValidation type="list" allowBlank="1" showInputMessage="1" showErrorMessage="1" xr:uid="{00000000-0002-0000-0300-000008000000}">
          <x14:formula1>
            <xm:f>'F:\BRACELL\FLORESTAL\ESTATÍSTICA\2023\07 JULHO\[001.DBControleEventos - cópia.xlsx]Lista_Susp_'!#REF!</xm:f>
          </x14:formula1>
          <xm:sqref>J1842:J1843 J1848:J1850 J1852 J1824:J1838 J1845</xm:sqref>
        </x14:dataValidation>
        <x14:dataValidation type="list" allowBlank="1" showInputMessage="1" showErrorMessage="1" xr:uid="{5F5C96D6-68D2-4F23-9F84-1291D70B4A30}">
          <x14:formula1>
            <xm:f>Lista_Susp_!$J$9:$J$13</xm:f>
          </x14:formula1>
          <xm:sqref>X1650:X1832 X457:X479 X488:X514 X527:X1036 X1038:X1105 X1107:X1122 X1124:X1157 X1167:X1173 X1176:X1252 X1257:X1295 X1306:X1560 X1577:X1642 X2:X451</xm:sqref>
        </x14:dataValidation>
        <x14:dataValidation type="list" allowBlank="1" showInputMessage="1" showErrorMessage="1" xr:uid="{EF454DCF-CBD2-44CF-9E97-E420CCAD54C9}">
          <x14:formula1>
            <xm:f>Lista_Susp_!$H$7:$H$31</xm:f>
          </x14:formula1>
          <xm:sqref>V14</xm:sqref>
        </x14:dataValidation>
        <x14:dataValidation type="list" allowBlank="1" showInputMessage="1" showErrorMessage="1" xr:uid="{9120244C-BD0C-4546-AC04-46C126B352ED}">
          <x14:formula1>
            <xm:f>Lista_Susp_!$I$9:$I$21</xm:f>
          </x14:formula1>
          <xm:sqref>W146:W148 W79:W85 W87:W91 W94:W98 W100 W102:W103 W106:W107 W109:W112 W114:W129 W131:W138 W141:W144 W14:W77</xm:sqref>
        </x14:dataValidation>
        <x14:dataValidation type="list" allowBlank="1" showInputMessage="1" showErrorMessage="1" xr:uid="{3B144337-5F01-4C30-92FF-5CC63D71D690}">
          <x14:formula1>
            <xm:f>Lista_Susp_!$D$9:$D$38</xm:f>
          </x14:formula1>
          <xm:sqref>M1036 M36:M69 M14:M33</xm:sqref>
        </x14:dataValidation>
        <x14:dataValidation type="list" allowBlank="1" showInputMessage="1" showErrorMessage="1" xr:uid="{D169AB9E-80CB-4FE0-BDB6-F4D46229B6A5}">
          <x14:formula1>
            <xm:f>Lista_Susp_!$C$8:$C$107</xm:f>
          </x14:formula1>
          <xm:sqref>L14</xm:sqref>
        </x14:dataValidation>
        <x14:dataValidation type="list" allowBlank="1" showInputMessage="1" showErrorMessage="1" xr:uid="{00000000-0002-0000-0300-000004000000}">
          <x14:formula1>
            <xm:f>Lista_Susp_!$C$2:$C$114</xm:f>
          </x14:formula1>
          <xm:sqref>L436:L438 L498:L514 L440:L488 L527:L554 L556:L599 L601:L683 L685:L697 L699:L702 K1368:K1381 K1552:K1576 K1829:K1048576 K1629:K1635 K1637:K1640 L291:L381 K1643:K1648 L383:L434</xm:sqref>
        </x14:dataValidation>
        <x14:dataValidation type="list" allowBlank="1" showInputMessage="1" showErrorMessage="1" xr:uid="{00000000-0002-0000-0300-000002000000}">
          <x14:formula1>
            <xm:f>Lista_Susp_!$H$2:$H$38</xm:f>
          </x14:formula1>
          <xm:sqref>V1257:V1434 V1450:V1453 V1457:V1463 V1465:V1567 U1554:U1576 U1629:U1649 V1575:V1686 V1688:V1727 V2:V13 V1572:V1573 V1038:V1122 V1125:V1157 V1167:V1173 V1176:V1188 V1190:V1191 V1193:V1251 U1296:U1305 V1570 V1436:V1447 U1708:U1048576 V15:V26 V28:V1036</xm:sqref>
        </x14:dataValidation>
        <x14:dataValidation type="list" allowBlank="1" showInputMessage="1" showErrorMessage="1" xr:uid="{00000000-0002-0000-0300-000003000000}">
          <x14:formula1>
            <xm:f>Lista_Susp_!$B$2:$B$10</xm:f>
          </x14:formula1>
          <xm:sqref>H478:H479 H483 H510 H453:H454 H825:H827 H831 G1292 H1297 H1299 H1301:H1302 G1337 H1437:H1464 G1359 H1355:H1381 G1382 G1806:H1048576</xm:sqref>
        </x14:dataValidation>
        <x14:dataValidation type="list" allowBlank="1" showInputMessage="1" showErrorMessage="1" xr:uid="{0C7450B0-8A3A-4B08-A9C1-9C5088B1DA60}">
          <x14:formula1>
            <xm:f>Lista_Susp_!$I$9:$I$13</xm:f>
          </x14:formula1>
          <xm:sqref>W78 W92:W93 W99 W101 W104:W105 W108 W113 W130 W139:W140 W145 W86 W149:W254 W256:W451 W457:W479 W488:W514 X550 W527:W549 W551:W1036 W1038:W1105 W1107:W1122 W1124:W1157 W1167:W1173 W1176:W1252 W1257:W1295 W1306:W1561 W1577:W1611 W1652:W1830 W2:W13</xm:sqref>
        </x14:dataValidation>
        <x14:dataValidation type="list" allowBlank="1" showInputMessage="1" showErrorMessage="1" xr:uid="{32649A31-0724-4647-8F60-92975568A8AB}">
          <x14:formula1>
            <xm:f>Lista_Susp_!$C$2:$C$117</xm:f>
          </x14:formula1>
          <xm:sqref>L439</xm:sqref>
        </x14:dataValidation>
        <x14:dataValidation type="list" allowBlank="1" showInputMessage="1" showErrorMessage="1" xr:uid="{A5D640FD-5C28-4509-8B3C-C66D61E4466C}">
          <x14:formula1>
            <xm:f>Lista_Susp_!$I$9:$I$14</xm:f>
          </x14:formula1>
          <xm:sqref>W255 W1106</xm:sqref>
        </x14:dataValidation>
        <x14:dataValidation type="list" allowBlank="1" showInputMessage="1" showErrorMessage="1" xr:uid="{55191ACD-062E-4371-B5C7-7170C082043D}">
          <x14:formula1>
            <xm:f>Lista_Susp_!$B$19:$B$20</xm:f>
          </x14:formula1>
          <xm:sqref>AD1598:AD1670 AF41:AF42 AF54:AF58 AF62:AF64 AF66:AF70 AF72:AF74 AF76 AF93 AF98:AF100 AF103:AF104 AF106 AF110:AF111 AF113:AF118 AF122:AF126 AF137:AF139 AF151 AF153:AF154 AF159 AF171 AF184 AF199:AF201 AF221 AF230:AF231 AF238:AF241 AF254 AF264:AF267 AF270:AF271 AF275:AF276 AF295:AF297 AF305:AF311 AF341 AF356 AF360 AF366 AF374 AF379 AF384:AF386 AF388:AF396 AF398:AF399 AF419:AF421 AF423 AF431 AF439:AF440 AE2:AE1036 AF21:AF25 AF28:AF29 AF36 AF39 AF44:AF48 AF50:AF52 AF81:AF82 AF84:AF85 AF88 AF130:AF131 AF133:AF134 AF143:AF144 AF146:AF148 AF156:AF157 AF163:AF168 AF173:AF176 AF186:AF197 AF208:AF215 AF217:AF219 AF226:AF227 AF233:AF234 AF236 AF246:AF251 AF260:AF261 AF278:AF280 AF283:AF292 AF314:AF316 AF322 AF324:AF332 AF334:AF338 AF343:AF346 AF349 AF351:AF352 AF358 AF368:AF369 AF376 AF402:AF406 AF410 AF412 AF415:AF416 AF426:AF427 AF429 AF435:AF437 AD1593:AD1596 AF452:AF1036 AE1038:AF1122 AF1125:AF1126 AF1131:AF1157 AE1125:AE1157 AE1167:AF1173 AE1123 AE1176:AF1251 AD1322:AD1328 AD1292 AD1294:AD1306 AD1404:AD1407 AD1283:AD1290 AD1335:AD1346 AD1330:AD1333 AD1309:AD1320 AD1422:AD1429 AD1281 AD1388:AD1396 AD1386 AD1398:AD1402 AD1431:AD1470 AD1413:AD1415 AD1410:AD1411 AD1384 AD1472:AD1475 AD1348:AD1382 AD1417:AD1420 AF1257:AF1805 AE1258:AE1883 AD1672:AD1048576 AF2:AF17 AD2:AD13</xm:sqref>
        </x14:dataValidation>
        <x14:dataValidation type="list" allowBlank="1" showInputMessage="1" showErrorMessage="1" xr:uid="{1EE8F506-0114-4ED9-9D2A-E05AC812BA65}">
          <x14:formula1>
            <xm:f>Lista_Susp_!$S$2:$S$4</xm:f>
          </x14:formula1>
          <xm:sqref>H82:H135 H137 H139:H140 H142:H173 H175:H179 H181:H186 H188:H207 H209:H210 H212:H221 H223 H225:H233 H235:H242 H244:H252 H254 H256 H258 H260:H265 H267:H269 H271:H272 H274:H298 H300:H301 H303:H313 H315:H317 H319:H322 H324 H327:H333 H335 H337:H339 H341:H345 H347:H360 H362:H363 H365:H366 H370:H376 H378:H382 H384:H386 H389:H395 H398 H407:H410 H412:H427 H429:H452 H455:H477 H480:H482 H484:H509 H555:H561 H400:H404 H511:H553 H828:H829</xm:sqref>
        </x14:dataValidation>
        <x14:dataValidation type="list" allowBlank="1" showInputMessage="1" showErrorMessage="1" xr:uid="{436BE97F-C656-4470-8CCC-63BE732CB359}">
          <x14:formula1>
            <xm:f>[001.DBControleEventos_MARÇO.xlsx]Lista_Susp_!#REF!</xm:f>
          </x14:formula1>
          <xm:sqref>H57:H69 H71:H80 H14:H15 H42:H55</xm:sqref>
        </x14:dataValidation>
        <x14:dataValidation type="list" allowBlank="1" showInputMessage="1" showErrorMessage="1" xr:uid="{610F82CD-1D6C-4C9A-9B3A-19F65B41E1D2}">
          <x14:formula1>
            <xm:f>Lista_Susp_!$C$5:$C$115</xm:f>
          </x14:formula1>
          <xm:sqref>L382</xm:sqref>
        </x14:dataValidation>
        <x14:dataValidation type="list" allowBlank="1" showInputMessage="1" showErrorMessage="1" xr:uid="{08E8AA06-2523-43F6-9FED-F9D66C4D0269}">
          <x14:formula1>
            <xm:f>Lista_Susp_!$S$2:$S$5</xm:f>
          </x14:formula1>
          <xm:sqref>H56 H70 H81 H136 H138 H141 H174 H180 H187 H208 H211 H222 H224 H234 H243 H253 H255 H257 H259 H266 H270 H273 H299 H302 H314 H318 H323 H325:H326 H334 H336 H340 H346 H361 H364 H367:H369 H377 H383 H387:H388 H396:H397 H399 H411 H428 H562:H824 H1465:H1805 H405:H406 H830 H554 H832:H1036 I1063 H1038:H1062 H1064:H1122 H1125:H1157 H1167:H1173 H1176:H1251 H1258:H1296 H1300 H1298 H1303:H1354 H1382:H1436 H2:H13 H16:H41</xm:sqref>
        </x14:dataValidation>
        <x14:dataValidation type="list" allowBlank="1" showInputMessage="1" showErrorMessage="1" xr:uid="{49D73AFC-FD7D-4D23-AC22-F33D48CF3202}">
          <x14:formula1>
            <xm:f>Lista_Susp_!$C$2:$C$144</xm:f>
          </x14:formula1>
          <xm:sqref>L435</xm:sqref>
        </x14:dataValidation>
        <x14:dataValidation type="list" allowBlank="1" showInputMessage="1" showErrorMessage="1" xr:uid="{27060398-976F-40DC-ABDC-29F4E5C4ADEC}">
          <x14:formula1>
            <xm:f>Lista_Susp_!$B$8:$B$17</xm:f>
          </x14:formula1>
          <xm:sqref>G1383:G1805 G519 G524 G527:G1036 G1038:G1122 G1124:G1173 G1175:G1252 G1257:G1291 G1293:G1336 G1360:G1381 G1338:G1358 G2:G514</xm:sqref>
        </x14:dataValidation>
        <x14:dataValidation type="list" allowBlank="1" showInputMessage="1" showErrorMessage="1" xr:uid="{86200BAF-C4A7-46FB-89B8-FFDCB549E71E}">
          <x14:formula1>
            <xm:f>Lista_Susp_!$D$9:$D$39</xm:f>
          </x14:formula1>
          <xm:sqref>M1211:M1224 N555 N1099 M388:M514 N1092 M1024:M1035 N1151 M1125:M1157 M1167:M1173 M1043:M1122 M1287:M1289 M1257:M1280 M1247:M1252 M1282:M1283 M1292 M1226:M1245 M1295:M1313 M1315:M1339 M1341:M1345 M73:M93 M96 M98:M197 M199:M202 M204:M206 M208:M242 M244:M276 M278:M322 M324:M339 M341:M376 M378:M386 M527:M558 M560:M564 M566:M626 M628:M657 M659:M718 M720:M756 M758:M778 M780:M841 M843:M857 M859:M947 M949:M961 M963:M997 M999:M1021 M1038:M1041 M1176:M1180 M1182:M1195 M1197:M1209 M1347:M1400 M1402:M1411 M1433 M1450</xm:sqref>
        </x14:dataValidation>
        <x14:dataValidation type="list" allowBlank="1" showInputMessage="1" showErrorMessage="1" xr:uid="{77A76F44-2073-433E-B013-0969DE2D5171}">
          <x14:formula1>
            <xm:f>Lista_Susp_!$A$9:$A$10</xm:f>
          </x14:formula1>
          <xm:sqref>B1077 B527:B824 B906 B910 B14:B514</xm:sqref>
        </x14:dataValidation>
        <x14:dataValidation type="list" allowBlank="1" showInputMessage="1" showErrorMessage="1" xr:uid="{00000000-0002-0000-0300-000006000000}">
          <x14:formula1>
            <xm:f>Lista_Susp_!$I$2:$I$9</xm:f>
          </x14:formula1>
          <xm:sqref>W452:W456 W480:W487 V1569 V1574 V1728:V1048576</xm:sqref>
        </x14:dataValidation>
        <x14:dataValidation type="list" allowBlank="1" showInputMessage="1" showErrorMessage="1" xr:uid="{00000000-0002-0000-0300-000007000000}">
          <x14:formula1>
            <xm:f>Lista_Susp_!$J$2:$J$10</xm:f>
          </x14:formula1>
          <xm:sqref>X452:X456 X480:X487 W1296:W1305 W1562:W1576 W1644:W1649 W1831:W1048576</xm:sqref>
        </x14:dataValidation>
        <x14:dataValidation type="list" allowBlank="1" showInputMessage="1" showErrorMessage="1" xr:uid="{E06C29A3-8F74-48F0-B8EB-9518B27B89A9}">
          <x14:formula1>
            <xm:f>'F:\Gestão ST Outbound\8. Superados\FLORESTAL\A REFERÊNCIA\05. INDICADORES\001.Databases\[Cópia de 001.DBControleEventos.xlsx]Lista_Susp_'!#REF!</xm:f>
          </x14:formula1>
          <xm:sqref>B515:B526 M1253:M1256 L525:L526 M515:M526 L515:L523 G525:G526 G515:G518 G520:G523 H1252:H1257 V1252:V1256 AF1252:AF1256 G1253:G1256 W1253:X1256 AE1252:AE1257 L1252:L1256 W515:X526</xm:sqref>
        </x14:dataValidation>
        <x14:dataValidation type="list" allowBlank="1" showInputMessage="1" showErrorMessage="1" xr:uid="{ACF53150-E7E4-4405-B431-83AAF18B3087}">
          <x14:formula1>
            <xm:f>Lista_Susp_!$C$2:$C$118</xm:f>
          </x14:formula1>
          <xm:sqref>L524</xm:sqref>
        </x14:dataValidation>
        <x14:dataValidation type="list" allowBlank="1" showInputMessage="1" showErrorMessage="1" xr:uid="{15DBD23C-9AEB-4195-A9A4-10429EBF1CAA}">
          <x14:formula1>
            <xm:f>'\\glwfs02.lwart.net\LWC-SEGURANCA\Gestão ST Outbound\8. Superados\FLORESTAL\A REFERÊNCIA\05. INDICADORES\001.Databases\Nova pasta\[Cópia de 001.DBControleEventos.xlsx]Lista_Susp_'!#REF!</xm:f>
          </x14:formula1>
          <xm:sqref>L489:L497</xm:sqref>
        </x14:dataValidation>
        <x14:dataValidation type="list" allowBlank="1" showInputMessage="1" showErrorMessage="1" xr:uid="{91119135-7504-4CE0-859C-6BCD09843F08}">
          <x14:formula1>
            <xm:f>Lista_Susp_!$C$6:$C$122</xm:f>
          </x14:formula1>
          <xm:sqref>L555</xm:sqref>
        </x14:dataValidation>
        <x14:dataValidation type="list" allowBlank="1" showInputMessage="1" showErrorMessage="1" xr:uid="{467A017B-537A-4D62-B52A-122BC2A9C34E}">
          <x14:formula1>
            <xm:f>Lista_Susp_!$C$2:$C$119</xm:f>
          </x14:formula1>
          <xm:sqref>L600</xm:sqref>
        </x14:dataValidation>
        <x14:dataValidation type="list" allowBlank="1" showInputMessage="1" showErrorMessage="1" xr:uid="{E3E06F0D-10FC-4213-9F89-BDBF6F50992C}">
          <x14:formula1>
            <xm:f>Lista_Susp_!$C$5:$C$125</xm:f>
          </x14:formula1>
          <xm:sqref>L684 L1157 L1160 L1167:L1173 L1176 L1178:L1225 L1257:L1260 L1237:L1251 L1227:L1233 L1235</xm:sqref>
        </x14:dataValidation>
        <x14:dataValidation type="list" allowBlank="1" showInputMessage="1" showErrorMessage="1" xr:uid="{9744D4A7-E651-4E1A-B8C8-63CA3A1F8C88}">
          <x14:formula1>
            <xm:f>Lista_Susp_!$C$4:$C$122</xm:f>
          </x14:formula1>
          <xm:sqref>L698</xm:sqref>
        </x14:dataValidation>
        <x14:dataValidation type="list" allowBlank="1" showInputMessage="1" showErrorMessage="1" xr:uid="{F2E1927C-00AE-4617-AF8D-3DEC22C85ED2}">
          <x14:formula1>
            <xm:f>Lista_Susp_!$U$2:$U$3</xm:f>
          </x14:formula1>
          <xm:sqref>I1623:I1813 I1038:I1122 I1125:I1173 I1176:I1539 I1543 I2:I1036</xm:sqref>
        </x14:dataValidation>
        <x14:dataValidation type="list" allowBlank="1" showInputMessage="1" showErrorMessage="1" xr:uid="{9996BAAE-43D0-40C5-9060-4B8D2FC3D28D}">
          <x14:formula1>
            <xm:f>'C:\Users\blbrajato\AppData\Local\Microsoft\Windows\INetCache\Content.Outlook\X8TTL6WS\[001.DBControleEventos - 21.08.2024.xlsx]Lista_Susp_'!#REF!</xm:f>
          </x14:formula1>
          <xm:sqref>V1037:X1037 G1037:I1037 AE1037:AF1037 M1037</xm:sqref>
        </x14:dataValidation>
        <x14:dataValidation type="list" allowBlank="1" showInputMessage="1" showErrorMessage="1" xr:uid="{B3036473-6E9E-45FD-AE3C-A1BB6F6F1665}">
          <x14:formula1>
            <xm:f>Lista_Susp_!$J$9:$J$14</xm:f>
          </x14:formula1>
          <xm:sqref>X1106</xm:sqref>
        </x14:dataValidation>
        <x14:dataValidation type="list" allowBlank="1" showInputMessage="1" showErrorMessage="1" xr:uid="{6A430251-80EF-47B6-9123-3246BA81D95C}">
          <x14:formula1>
            <xm:f>'F:\@GMT-2024.09.09-14.00.53\Gestão ST Outbound\8. Superados\FLORESTAL\A REFERÊNCIA\05. INDICADORES\001.Databases\[001.DBControleEventos.xlsx]Lista_Susp_'!#REF!</xm:f>
          </x14:formula1>
          <xm:sqref>W1123:X1123 AF1127:AF1130 M1123:M1124 G1123 H1123:I1124 V1123:V1124 AF1123:AF1124 AE1124</xm:sqref>
        </x14:dataValidation>
        <x14:dataValidation type="list" allowBlank="1" showInputMessage="1" showErrorMessage="1" xr:uid="{E1C2C3A2-E92C-4185-836C-BD9E900AE371}">
          <x14:formula1>
            <xm:f>Lista_Susp_!$C$7:$C$133</xm:f>
          </x14:formula1>
          <xm:sqref>L703:L1156 L1158 L1165 L1226</xm:sqref>
        </x14:dataValidation>
        <x14:dataValidation type="list" allowBlank="1" showInputMessage="1" showErrorMessage="1" xr:uid="{6514E00F-7AAD-4C85-BE58-19D00B043DE0}">
          <x14:formula1>
            <xm:f>'Z:\Gestão ST Outbound\8. Superados\FLORESTAL\01- MATO GROSSO DO SUL\2024\1-CONTROLE DE EVENTOS\03 - CONTROLE DE EVENTOS\[DBControleEventos.xlsx]Lista_Susp_'!#REF!</xm:f>
          </x14:formula1>
          <xm:sqref>L1166 AE1158:AF1166 H1158:H1166 M1158:M1166 L1159 L1161:L1164 V1158:X1166 V1189 V1192</xm:sqref>
        </x14:dataValidation>
        <x14:dataValidation type="list" allowBlank="1" showInputMessage="1" showErrorMessage="1" xr:uid="{FD3ACC26-9DB7-46C0-8FD0-1A8C1A1ABD00}">
          <x14:formula1>
            <xm:f>Lista_Susp_!#REF!</xm:f>
          </x14:formula1>
          <xm:sqref>L1174:M1175 V1174:X1175 AE1174:AF1175 H1174:I1175 G1174</xm:sqref>
        </x14:dataValidation>
        <x14:dataValidation type="list" allowBlank="1" showInputMessage="1" showErrorMessage="1" xr:uid="{11505977-E650-4F88-82F7-FACE081CD486}">
          <x14:formula1>
            <xm:f>Lista_Susp_!$C$5:$C$137</xm:f>
          </x14:formula1>
          <xm:sqref>L1177</xm:sqref>
        </x14:dataValidation>
        <x14:dataValidation type="list" allowBlank="1" showInputMessage="1" showErrorMessage="1" xr:uid="{4D9E0A22-6842-4D33-AF8C-D2C92776A231}">
          <x14:formula1>
            <xm:f>Lista_Susp_!$D$9:$D$43</xm:f>
          </x14:formula1>
          <xm:sqref>M1225</xm:sqref>
        </x14:dataValidation>
        <x14:dataValidation type="list" allowBlank="1" showInputMessage="1" showErrorMessage="1" xr:uid="{6D6AC0F0-0165-421D-BF7B-B1BE4476AE7C}">
          <x14:formula1>
            <xm:f>Lista_Susp_!$C$5:$C$132</xm:f>
          </x14:formula1>
          <xm:sqref>L1236</xm:sqref>
        </x14:dataValidation>
        <x14:dataValidation type="list" allowBlank="1" showInputMessage="1" showErrorMessage="1" xr:uid="{2141D40C-8D02-40B4-8F3E-43BDDE944FB7}">
          <x14:formula1>
            <xm:f>Lista_Susp_!$C$7:$C$134</xm:f>
          </x14:formula1>
          <xm:sqref>L1261:L1309 L1311:L1388 L1390:L1464</xm:sqref>
        </x14:dataValidation>
        <x14:dataValidation type="list" allowBlank="1" showInputMessage="1" showErrorMessage="1" xr:uid="{3EAF2143-64C4-4232-9CE7-B01813031448}">
          <x14:formula1>
            <xm:f>Lista_Susp_!$C$7:$C$136</xm:f>
          </x14:formula1>
          <xm:sqref>L1310 L1234</xm:sqref>
        </x14:dataValidation>
        <x14:dataValidation type="list" allowBlank="1" showInputMessage="1" showErrorMessage="1" xr:uid="{4CC7819D-6688-43E5-A4ED-BCA1DCFFFFC1}">
          <x14:formula1>
            <xm:f>Lista_Susp_!$C$7:$C$137</xm:f>
          </x14:formula1>
          <xm:sqref>L1389 L1465:L1805 L2:L13 L15:L290</xm:sqref>
        </x14:dataValidation>
        <x14:dataValidation type="list" allowBlank="1" showInputMessage="1" showErrorMessage="1" xr:uid="{8619ABB8-AE6D-41B8-999E-5F99E5031713}">
          <x14:formula1>
            <xm:f>Lista_Susp_!$D$9:$D$45</xm:f>
          </x14:formula1>
          <xm:sqref>M1246 M1284 M1286 M1294 M1314 M1340 M1346 M34:M35 M94:M95 M97 M198 M203 M207 M243 M277 M323 M340 M377 M387 M559 M565 M627 M658 M719 M757 M779 M842 M858 M948 M962 M998 M1022:M1023 M1042 M1181 M1196 M1210 M1496</xm:sqref>
        </x14:dataValidation>
        <x14:dataValidation type="list" allowBlank="1" showInputMessage="1" showErrorMessage="1" xr:uid="{61CDBFCD-FED7-4391-B04E-8752E5A6697D}">
          <x14:formula1>
            <xm:f>Lista_Susp_!$D$9:$D$44</xm:f>
          </x14:formula1>
          <xm:sqref>M1401 M1451:M1495 M1412:M1432 M1434:M1449 M1497:M1805 M2:M13</xm:sqref>
        </x14:dataValidation>
        <x14:dataValidation type="list" allowBlank="1" showInputMessage="1" showErrorMessage="1" xr:uid="{98C19C62-C29A-418F-AAC3-47E16CCDE329}">
          <x14:formula1>
            <xm:f>Lista_Susp_!$H$2:$H$39</xm:f>
          </x14:formula1>
          <xm:sqref>V27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80"/>
  <sheetViews>
    <sheetView topLeftCell="G1" zoomScale="90" zoomScaleNormal="90" workbookViewId="0">
      <selection activeCell="H40" sqref="H40"/>
    </sheetView>
  </sheetViews>
  <sheetFormatPr defaultRowHeight="15" x14ac:dyDescent="0.25"/>
  <cols>
    <col min="1" max="1" width="25.7109375" customWidth="1"/>
    <col min="2" max="2" width="26.42578125" customWidth="1"/>
    <col min="3" max="3" width="49.28515625" style="2" bestFit="1" customWidth="1"/>
    <col min="4" max="7" width="49.28515625" style="2" customWidth="1"/>
    <col min="8" max="8" width="39.85546875" style="2" bestFit="1" customWidth="1"/>
    <col min="9" max="9" width="17.7109375" customWidth="1"/>
    <col min="10" max="10" width="15.28515625" bestFit="1" customWidth="1"/>
    <col min="11" max="11" width="9.140625" customWidth="1"/>
    <col min="12" max="12" width="13.7109375" customWidth="1"/>
    <col min="15" max="15" width="21.85546875" customWidth="1"/>
    <col min="19" max="19" width="31.140625" bestFit="1" customWidth="1"/>
  </cols>
  <sheetData>
    <row r="1" spans="1:21" x14ac:dyDescent="0.25">
      <c r="A1" s="8" t="s">
        <v>1</v>
      </c>
      <c r="B1" s="8" t="s">
        <v>6</v>
      </c>
      <c r="C1" s="8" t="s">
        <v>9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19</v>
      </c>
      <c r="I1" s="8" t="s">
        <v>20</v>
      </c>
      <c r="J1" s="8" t="s">
        <v>21</v>
      </c>
      <c r="L1" s="8" t="s">
        <v>6</v>
      </c>
      <c r="M1" s="8" t="s">
        <v>246</v>
      </c>
      <c r="S1" s="8" t="s">
        <v>267</v>
      </c>
      <c r="U1" s="8" t="s">
        <v>296</v>
      </c>
    </row>
    <row r="2" spans="1:21" x14ac:dyDescent="0.25">
      <c r="C2" s="2" t="s">
        <v>196</v>
      </c>
      <c r="G2" s="2" t="str">
        <f>PROPER(F2)</f>
        <v/>
      </c>
      <c r="L2" s="2" t="s">
        <v>27</v>
      </c>
      <c r="M2" s="2">
        <v>7</v>
      </c>
      <c r="N2" s="2">
        <v>5</v>
      </c>
      <c r="O2" t="s">
        <v>94</v>
      </c>
      <c r="Q2" s="2" t="s">
        <v>217</v>
      </c>
      <c r="S2" t="s">
        <v>268</v>
      </c>
      <c r="U2" t="s">
        <v>297</v>
      </c>
    </row>
    <row r="3" spans="1:21" x14ac:dyDescent="0.25">
      <c r="C3" s="2" t="s">
        <v>196</v>
      </c>
      <c r="G3" s="2" t="str">
        <f>PROPER(F3)</f>
        <v/>
      </c>
      <c r="L3" s="2" t="s">
        <v>34</v>
      </c>
      <c r="M3" s="2">
        <v>7</v>
      </c>
      <c r="N3" s="2">
        <v>5</v>
      </c>
      <c r="O3" t="s">
        <v>96</v>
      </c>
      <c r="S3" t="s">
        <v>269</v>
      </c>
      <c r="U3" t="s">
        <v>298</v>
      </c>
    </row>
    <row r="4" spans="1:21" x14ac:dyDescent="0.25">
      <c r="C4" s="2" t="s">
        <v>196</v>
      </c>
      <c r="L4" s="2" t="s">
        <v>29</v>
      </c>
      <c r="M4" s="2">
        <v>7</v>
      </c>
      <c r="N4" s="2">
        <v>5</v>
      </c>
      <c r="O4" t="s">
        <v>97</v>
      </c>
      <c r="S4" t="s">
        <v>270</v>
      </c>
    </row>
    <row r="5" spans="1:21" x14ac:dyDescent="0.25">
      <c r="C5" s="2" t="s">
        <v>196</v>
      </c>
      <c r="L5" s="2" t="s">
        <v>31</v>
      </c>
      <c r="M5" s="2">
        <v>7</v>
      </c>
      <c r="N5" s="2">
        <v>4</v>
      </c>
      <c r="O5" t="s">
        <v>98</v>
      </c>
      <c r="S5" t="s">
        <v>277</v>
      </c>
    </row>
    <row r="6" spans="1:21" x14ac:dyDescent="0.25">
      <c r="L6" s="2" t="s">
        <v>26</v>
      </c>
      <c r="M6" s="2">
        <v>7</v>
      </c>
      <c r="N6" s="2">
        <v>4</v>
      </c>
      <c r="O6" t="s">
        <v>101</v>
      </c>
    </row>
    <row r="7" spans="1:21" x14ac:dyDescent="0.25">
      <c r="C7" s="2" t="s">
        <v>222</v>
      </c>
      <c r="L7" s="2" t="s">
        <v>251</v>
      </c>
      <c r="M7" s="2">
        <v>7</v>
      </c>
    </row>
    <row r="8" spans="1:21" x14ac:dyDescent="0.25">
      <c r="B8" s="2" t="s">
        <v>31</v>
      </c>
      <c r="C8" s="2" t="s">
        <v>197</v>
      </c>
      <c r="G8" s="2" t="str">
        <f>PROPER(F8)</f>
        <v/>
      </c>
      <c r="H8" s="2" t="s">
        <v>93</v>
      </c>
    </row>
    <row r="9" spans="1:21" x14ac:dyDescent="0.25">
      <c r="A9" s="2" t="s">
        <v>25</v>
      </c>
      <c r="B9" s="2" t="s">
        <v>27</v>
      </c>
      <c r="C9" s="2" t="s">
        <v>127</v>
      </c>
      <c r="D9" s="2" t="s">
        <v>207</v>
      </c>
      <c r="E9" s="2" t="s">
        <v>46</v>
      </c>
      <c r="F9" s="2" t="s">
        <v>56</v>
      </c>
      <c r="G9" s="2" t="s">
        <v>54</v>
      </c>
      <c r="H9" s="2" t="s">
        <v>75</v>
      </c>
      <c r="I9" s="2" t="s">
        <v>63</v>
      </c>
      <c r="J9" s="2" t="s">
        <v>64</v>
      </c>
    </row>
    <row r="10" spans="1:21" x14ac:dyDescent="0.25">
      <c r="A10" s="2" t="s">
        <v>28</v>
      </c>
      <c r="B10" s="2" t="s">
        <v>29</v>
      </c>
      <c r="C10" s="2" t="s">
        <v>130</v>
      </c>
      <c r="D10" s="2" t="s">
        <v>113</v>
      </c>
      <c r="E10" s="2" t="s">
        <v>41</v>
      </c>
      <c r="F10" s="2" t="s">
        <v>55</v>
      </c>
      <c r="G10" s="2" t="s">
        <v>59</v>
      </c>
      <c r="H10" s="2" t="s">
        <v>232</v>
      </c>
      <c r="I10" s="2" t="s">
        <v>67</v>
      </c>
      <c r="J10" s="2" t="s">
        <v>68</v>
      </c>
    </row>
    <row r="11" spans="1:21" x14ac:dyDescent="0.25">
      <c r="B11" s="2" t="s">
        <v>26</v>
      </c>
      <c r="C11" s="2" t="s">
        <v>131</v>
      </c>
      <c r="D11" s="2" t="s">
        <v>116</v>
      </c>
      <c r="E11" s="2" t="s">
        <v>43</v>
      </c>
      <c r="F11" s="2" t="s">
        <v>61</v>
      </c>
      <c r="H11" s="2" t="s">
        <v>76</v>
      </c>
      <c r="I11" s="2" t="s">
        <v>74</v>
      </c>
      <c r="J11" s="2" t="s">
        <v>77</v>
      </c>
    </row>
    <row r="12" spans="1:21" x14ac:dyDescent="0.25">
      <c r="B12" s="2" t="s">
        <v>49</v>
      </c>
      <c r="C12" s="2" t="s">
        <v>132</v>
      </c>
      <c r="D12" s="2" t="s">
        <v>211</v>
      </c>
      <c r="E12" s="2" t="s">
        <v>48</v>
      </c>
      <c r="F12" s="2" t="s">
        <v>102</v>
      </c>
      <c r="H12" s="2" t="s">
        <v>84</v>
      </c>
      <c r="I12" s="2" t="s">
        <v>70</v>
      </c>
      <c r="J12" s="2" t="s">
        <v>83</v>
      </c>
    </row>
    <row r="13" spans="1:21" x14ac:dyDescent="0.25">
      <c r="B13" s="2" t="s">
        <v>45</v>
      </c>
      <c r="C13" s="2" t="s">
        <v>133</v>
      </c>
      <c r="D13" s="2" t="s">
        <v>208</v>
      </c>
      <c r="E13" s="2" t="s">
        <v>35</v>
      </c>
      <c r="H13" s="2" t="s">
        <v>225</v>
      </c>
      <c r="I13" s="2" t="s">
        <v>100</v>
      </c>
      <c r="J13" s="2" t="s">
        <v>78</v>
      </c>
    </row>
    <row r="14" spans="1:21" x14ac:dyDescent="0.25">
      <c r="B14" s="2" t="s">
        <v>88</v>
      </c>
      <c r="C14" s="2" t="s">
        <v>134</v>
      </c>
      <c r="D14" s="2" t="s">
        <v>220</v>
      </c>
      <c r="E14" s="2" t="s">
        <v>47</v>
      </c>
      <c r="F14" s="2" t="s">
        <v>58</v>
      </c>
      <c r="H14" s="2" t="s">
        <v>72</v>
      </c>
      <c r="I14" s="2" t="s">
        <v>310</v>
      </c>
      <c r="J14" s="2" t="s">
        <v>310</v>
      </c>
    </row>
    <row r="15" spans="1:21" x14ac:dyDescent="0.25">
      <c r="B15" s="2" t="s">
        <v>34</v>
      </c>
      <c r="C15" s="2" t="s">
        <v>263</v>
      </c>
      <c r="D15" s="2" t="s">
        <v>209</v>
      </c>
      <c r="E15" s="2" t="s">
        <v>33</v>
      </c>
      <c r="F15" s="2" t="s">
        <v>104</v>
      </c>
      <c r="H15" s="2" t="s">
        <v>227</v>
      </c>
    </row>
    <row r="16" spans="1:21" x14ac:dyDescent="0.25">
      <c r="B16" s="2" t="s">
        <v>32</v>
      </c>
      <c r="C16" s="2" t="s">
        <v>135</v>
      </c>
      <c r="D16" s="2" t="s">
        <v>224</v>
      </c>
      <c r="E16" s="2" t="s">
        <v>53</v>
      </c>
      <c r="F16" s="2" t="s">
        <v>106</v>
      </c>
      <c r="H16" s="2" t="s">
        <v>62</v>
      </c>
    </row>
    <row r="17" spans="1:10" x14ac:dyDescent="0.25">
      <c r="B17" s="2" t="s">
        <v>215</v>
      </c>
      <c r="C17" s="2" t="s">
        <v>136</v>
      </c>
      <c r="D17" s="2" t="s">
        <v>204</v>
      </c>
      <c r="E17" s="2" t="s">
        <v>51</v>
      </c>
      <c r="F17" s="2" t="s">
        <v>107</v>
      </c>
      <c r="H17" s="2" t="s">
        <v>103</v>
      </c>
    </row>
    <row r="18" spans="1:10" x14ac:dyDescent="0.25">
      <c r="C18" s="2" t="s">
        <v>137</v>
      </c>
      <c r="D18" s="2" t="s">
        <v>228</v>
      </c>
      <c r="H18" s="2" t="s">
        <v>85</v>
      </c>
    </row>
    <row r="19" spans="1:10" x14ac:dyDescent="0.25">
      <c r="B19" t="s">
        <v>71</v>
      </c>
      <c r="C19" s="2" t="s">
        <v>138</v>
      </c>
      <c r="D19" s="2" t="s">
        <v>201</v>
      </c>
      <c r="H19" s="2" t="s">
        <v>79</v>
      </c>
    </row>
    <row r="20" spans="1:10" x14ac:dyDescent="0.25">
      <c r="B20" t="s">
        <v>65</v>
      </c>
      <c r="C20" s="2" t="s">
        <v>139</v>
      </c>
      <c r="D20" s="2" t="s">
        <v>231</v>
      </c>
      <c r="H20" s="2" t="s">
        <v>105</v>
      </c>
    </row>
    <row r="21" spans="1:10" x14ac:dyDescent="0.25">
      <c r="A21" s="2"/>
      <c r="B21" s="2"/>
      <c r="C21" s="2" t="s">
        <v>198</v>
      </c>
      <c r="D21" s="2" t="s">
        <v>230</v>
      </c>
      <c r="E21" s="2" t="s">
        <v>50</v>
      </c>
      <c r="F21" s="2" t="s">
        <v>95</v>
      </c>
      <c r="G21" s="2" t="s">
        <v>60</v>
      </c>
      <c r="H21" s="2" t="s">
        <v>87</v>
      </c>
      <c r="I21" s="2"/>
      <c r="J21" s="2"/>
    </row>
    <row r="22" spans="1:10" x14ac:dyDescent="0.25">
      <c r="C22" s="2" t="s">
        <v>119</v>
      </c>
      <c r="D22" s="2" t="s">
        <v>200</v>
      </c>
      <c r="H22" s="2" t="s">
        <v>111</v>
      </c>
    </row>
    <row r="23" spans="1:10" x14ac:dyDescent="0.25">
      <c r="C23" s="2" t="s">
        <v>140</v>
      </c>
      <c r="D23" s="2" t="s">
        <v>206</v>
      </c>
      <c r="H23" s="2" t="s">
        <v>80</v>
      </c>
    </row>
    <row r="24" spans="1:10" x14ac:dyDescent="0.25">
      <c r="C24" s="2" t="s">
        <v>282</v>
      </c>
      <c r="D24" s="2" t="s">
        <v>219</v>
      </c>
      <c r="H24" s="2" t="s">
        <v>73</v>
      </c>
    </row>
    <row r="25" spans="1:10" x14ac:dyDescent="0.25">
      <c r="C25" s="2" t="s">
        <v>121</v>
      </c>
      <c r="D25" s="2" t="s">
        <v>117</v>
      </c>
      <c r="H25" s="3" t="s">
        <v>81</v>
      </c>
    </row>
    <row r="26" spans="1:10" x14ac:dyDescent="0.25">
      <c r="C26" s="2" t="s">
        <v>141</v>
      </c>
      <c r="D26" s="2" t="s">
        <v>39</v>
      </c>
      <c r="H26" s="2" t="s">
        <v>82</v>
      </c>
    </row>
    <row r="27" spans="1:10" x14ac:dyDescent="0.25">
      <c r="C27" s="2" t="s">
        <v>142</v>
      </c>
      <c r="D27" s="2" t="s">
        <v>239</v>
      </c>
      <c r="G27" s="2" t="str">
        <f>PROPER(F27)</f>
        <v/>
      </c>
      <c r="H27" s="2" t="s">
        <v>86</v>
      </c>
    </row>
    <row r="28" spans="1:10" x14ac:dyDescent="0.25">
      <c r="C28" s="2" t="s">
        <v>188</v>
      </c>
      <c r="D28" s="2" t="s">
        <v>202</v>
      </c>
      <c r="H28" s="2" t="s">
        <v>66</v>
      </c>
    </row>
    <row r="29" spans="1:10" x14ac:dyDescent="0.25">
      <c r="A29" s="2"/>
      <c r="C29" s="2" t="s">
        <v>244</v>
      </c>
      <c r="D29" s="2" t="s">
        <v>238</v>
      </c>
      <c r="H29" s="2" t="s">
        <v>69</v>
      </c>
    </row>
    <row r="30" spans="1:10" x14ac:dyDescent="0.25">
      <c r="C30" s="2" t="s">
        <v>143</v>
      </c>
      <c r="D30" s="2" t="s">
        <v>203</v>
      </c>
      <c r="G30" s="2" t="str">
        <f>PROPER(F30)</f>
        <v/>
      </c>
      <c r="H30" s="2" t="s">
        <v>108</v>
      </c>
    </row>
    <row r="31" spans="1:10" x14ac:dyDescent="0.25">
      <c r="C31" s="2" t="s">
        <v>144</v>
      </c>
      <c r="D31" s="2" t="s">
        <v>205</v>
      </c>
      <c r="H31" s="2" t="s">
        <v>241</v>
      </c>
    </row>
    <row r="32" spans="1:10" x14ac:dyDescent="0.25">
      <c r="C32" s="2" t="s">
        <v>214</v>
      </c>
      <c r="D32" s="2" t="s">
        <v>218</v>
      </c>
      <c r="G32" s="25"/>
      <c r="H32" s="2" t="s">
        <v>245</v>
      </c>
    </row>
    <row r="33" spans="3:8" x14ac:dyDescent="0.25">
      <c r="C33" s="2" t="s">
        <v>109</v>
      </c>
      <c r="D33" s="2" t="s">
        <v>210</v>
      </c>
      <c r="H33" s="13" t="s">
        <v>253</v>
      </c>
    </row>
    <row r="34" spans="3:8" x14ac:dyDescent="0.25">
      <c r="C34" s="2" t="s">
        <v>284</v>
      </c>
      <c r="D34" s="2" t="s">
        <v>226</v>
      </c>
      <c r="H34" s="2" t="s">
        <v>287</v>
      </c>
    </row>
    <row r="35" spans="3:8" x14ac:dyDescent="0.25">
      <c r="C35" s="2" t="s">
        <v>236</v>
      </c>
      <c r="D35" s="2" t="s">
        <v>114</v>
      </c>
      <c r="H35" s="2" t="s">
        <v>304</v>
      </c>
    </row>
    <row r="36" spans="3:8" x14ac:dyDescent="0.25">
      <c r="C36" s="2" t="s">
        <v>145</v>
      </c>
      <c r="D36" s="2" t="s">
        <v>256</v>
      </c>
      <c r="H36" s="2" t="s">
        <v>308</v>
      </c>
    </row>
    <row r="37" spans="3:8" x14ac:dyDescent="0.25">
      <c r="C37" s="2" t="s">
        <v>189</v>
      </c>
      <c r="D37" s="2" t="s">
        <v>115</v>
      </c>
      <c r="G37" s="2" t="str">
        <f>PROPER(F37)</f>
        <v/>
      </c>
      <c r="H37" s="2" t="s">
        <v>318</v>
      </c>
    </row>
    <row r="38" spans="3:8" x14ac:dyDescent="0.25">
      <c r="C38" s="2" t="s">
        <v>146</v>
      </c>
      <c r="D38" s="2" t="s">
        <v>42</v>
      </c>
      <c r="H38" s="2" t="s">
        <v>321</v>
      </c>
    </row>
    <row r="39" spans="3:8" x14ac:dyDescent="0.25">
      <c r="C39" s="2" t="s">
        <v>147</v>
      </c>
      <c r="D39" s="2" t="s">
        <v>242</v>
      </c>
      <c r="H39" s="2" t="s">
        <v>465</v>
      </c>
    </row>
    <row r="40" spans="3:8" x14ac:dyDescent="0.25">
      <c r="C40" s="2" t="s">
        <v>118</v>
      </c>
      <c r="D40" s="2" t="s">
        <v>275</v>
      </c>
    </row>
    <row r="41" spans="3:8" x14ac:dyDescent="0.25">
      <c r="C41" s="2" t="s">
        <v>195</v>
      </c>
      <c r="D41" s="2" t="s">
        <v>276</v>
      </c>
    </row>
    <row r="42" spans="3:8" x14ac:dyDescent="0.25">
      <c r="C42" s="2" t="s">
        <v>250</v>
      </c>
      <c r="D42" s="2" t="s">
        <v>313</v>
      </c>
      <c r="G42" s="2" t="str">
        <f>PROPER(F42)</f>
        <v/>
      </c>
    </row>
    <row r="43" spans="3:8" x14ac:dyDescent="0.25">
      <c r="C43" s="2" t="s">
        <v>149</v>
      </c>
      <c r="D43" s="2" t="s">
        <v>260</v>
      </c>
    </row>
    <row r="44" spans="3:8" x14ac:dyDescent="0.25">
      <c r="C44" s="2" t="s">
        <v>150</v>
      </c>
      <c r="D44" s="2" t="s">
        <v>249</v>
      </c>
    </row>
    <row r="45" spans="3:8" x14ac:dyDescent="0.25">
      <c r="C45" s="2" t="s">
        <v>273</v>
      </c>
      <c r="D45" s="2" t="s">
        <v>322</v>
      </c>
    </row>
    <row r="46" spans="3:8" x14ac:dyDescent="0.25">
      <c r="C46" s="2" t="s">
        <v>151</v>
      </c>
      <c r="G46" s="2" t="str">
        <f>PROPER(F46)</f>
        <v/>
      </c>
    </row>
    <row r="47" spans="3:8" x14ac:dyDescent="0.25">
      <c r="C47" s="2" t="s">
        <v>152</v>
      </c>
    </row>
    <row r="48" spans="3:8" x14ac:dyDescent="0.25">
      <c r="C48" s="2" t="s">
        <v>191</v>
      </c>
    </row>
    <row r="49" spans="3:7" x14ac:dyDescent="0.25">
      <c r="C49" s="2" t="s">
        <v>290</v>
      </c>
    </row>
    <row r="50" spans="3:7" x14ac:dyDescent="0.25">
      <c r="C50" s="2" t="s">
        <v>30</v>
      </c>
    </row>
    <row r="51" spans="3:7" x14ac:dyDescent="0.25">
      <c r="C51" s="2" t="s">
        <v>148</v>
      </c>
    </row>
    <row r="52" spans="3:7" x14ac:dyDescent="0.25">
      <c r="C52" s="2" t="s">
        <v>154</v>
      </c>
      <c r="G52" s="2" t="str">
        <f>PROPER(F52)</f>
        <v/>
      </c>
    </row>
    <row r="53" spans="3:7" x14ac:dyDescent="0.25">
      <c r="C53" s="2" t="s">
        <v>288</v>
      </c>
    </row>
    <row r="54" spans="3:7" x14ac:dyDescent="0.25">
      <c r="C54" s="2" t="s">
        <v>240</v>
      </c>
      <c r="G54" s="2" t="str">
        <f>PROPER(F54)</f>
        <v/>
      </c>
    </row>
    <row r="55" spans="3:7" x14ac:dyDescent="0.25">
      <c r="C55" s="2" t="s">
        <v>190</v>
      </c>
    </row>
    <row r="56" spans="3:7" x14ac:dyDescent="0.25">
      <c r="C56" s="2" t="s">
        <v>155</v>
      </c>
    </row>
    <row r="57" spans="3:7" x14ac:dyDescent="0.25">
      <c r="C57" s="2" t="s">
        <v>38</v>
      </c>
    </row>
    <row r="58" spans="3:7" x14ac:dyDescent="0.25">
      <c r="C58" s="2" t="s">
        <v>156</v>
      </c>
      <c r="G58" s="2" t="str">
        <f>PROPER(F58)</f>
        <v/>
      </c>
    </row>
    <row r="59" spans="3:7" x14ac:dyDescent="0.25">
      <c r="C59" s="2" t="s">
        <v>37</v>
      </c>
    </row>
    <row r="60" spans="3:7" x14ac:dyDescent="0.25">
      <c r="C60" s="2" t="s">
        <v>157</v>
      </c>
    </row>
    <row r="61" spans="3:7" x14ac:dyDescent="0.25">
      <c r="C61" s="2" t="s">
        <v>213</v>
      </c>
      <c r="G61" s="2" t="str">
        <f>PROPER(F61)</f>
        <v/>
      </c>
    </row>
    <row r="62" spans="3:7" x14ac:dyDescent="0.25">
      <c r="C62" s="2" t="s">
        <v>289</v>
      </c>
    </row>
    <row r="63" spans="3:7" x14ac:dyDescent="0.25">
      <c r="C63" s="2" t="s">
        <v>158</v>
      </c>
      <c r="G63" s="2" t="str">
        <f t="shared" ref="G63:G71" si="0">PROPER(F63)</f>
        <v/>
      </c>
    </row>
    <row r="64" spans="3:7" x14ac:dyDescent="0.25">
      <c r="C64" s="2" t="s">
        <v>223</v>
      </c>
      <c r="G64" s="2" t="str">
        <f t="shared" si="0"/>
        <v/>
      </c>
    </row>
    <row r="65" spans="3:7" x14ac:dyDescent="0.25">
      <c r="C65" s="2" t="s">
        <v>52</v>
      </c>
      <c r="G65" s="2" t="str">
        <f t="shared" si="0"/>
        <v/>
      </c>
    </row>
    <row r="66" spans="3:7" x14ac:dyDescent="0.25">
      <c r="C66" s="2" t="s">
        <v>159</v>
      </c>
      <c r="G66" s="2" t="str">
        <f t="shared" si="0"/>
        <v/>
      </c>
    </row>
    <row r="67" spans="3:7" x14ac:dyDescent="0.25">
      <c r="C67" s="2" t="s">
        <v>125</v>
      </c>
      <c r="G67" s="2" t="str">
        <f t="shared" si="0"/>
        <v/>
      </c>
    </row>
    <row r="68" spans="3:7" x14ac:dyDescent="0.25">
      <c r="C68" s="2" t="s">
        <v>126</v>
      </c>
      <c r="G68" s="2" t="str">
        <f t="shared" si="0"/>
        <v/>
      </c>
    </row>
    <row r="69" spans="3:7" x14ac:dyDescent="0.25">
      <c r="C69" s="2" t="s">
        <v>212</v>
      </c>
      <c r="G69" s="2" t="str">
        <f t="shared" si="0"/>
        <v/>
      </c>
    </row>
    <row r="70" spans="3:7" x14ac:dyDescent="0.25">
      <c r="C70" s="2" t="s">
        <v>271</v>
      </c>
      <c r="G70" s="2" t="str">
        <f t="shared" si="0"/>
        <v/>
      </c>
    </row>
    <row r="71" spans="3:7" x14ac:dyDescent="0.25">
      <c r="C71" s="2" t="s">
        <v>160</v>
      </c>
      <c r="G71" s="2" t="str">
        <f t="shared" si="0"/>
        <v/>
      </c>
    </row>
    <row r="72" spans="3:7" x14ac:dyDescent="0.25">
      <c r="C72" s="2" t="s">
        <v>199</v>
      </c>
    </row>
    <row r="73" spans="3:7" x14ac:dyDescent="0.25">
      <c r="C73" s="2" t="s">
        <v>278</v>
      </c>
      <c r="G73" s="2" t="str">
        <f t="shared" ref="G73:G81" si="1">PROPER(F73)</f>
        <v/>
      </c>
    </row>
    <row r="74" spans="3:7" x14ac:dyDescent="0.25">
      <c r="C74" s="2" t="s">
        <v>161</v>
      </c>
      <c r="G74" s="2" t="str">
        <f t="shared" si="1"/>
        <v/>
      </c>
    </row>
    <row r="75" spans="3:7" x14ac:dyDescent="0.25">
      <c r="C75" s="2" t="s">
        <v>186</v>
      </c>
      <c r="G75" s="2" t="str">
        <f t="shared" si="1"/>
        <v/>
      </c>
    </row>
    <row r="76" spans="3:7" x14ac:dyDescent="0.25">
      <c r="C76" s="2" t="s">
        <v>162</v>
      </c>
      <c r="G76" s="2" t="str">
        <f t="shared" si="1"/>
        <v/>
      </c>
    </row>
    <row r="77" spans="3:7" x14ac:dyDescent="0.25">
      <c r="C77" s="2" t="s">
        <v>163</v>
      </c>
      <c r="G77" s="2" t="str">
        <f t="shared" si="1"/>
        <v/>
      </c>
    </row>
    <row r="78" spans="3:7" x14ac:dyDescent="0.25">
      <c r="C78" s="2" t="s">
        <v>164</v>
      </c>
      <c r="G78" s="2" t="str">
        <f t="shared" si="1"/>
        <v/>
      </c>
    </row>
    <row r="79" spans="3:7" x14ac:dyDescent="0.25">
      <c r="C79" s="2" t="s">
        <v>229</v>
      </c>
      <c r="G79" s="2" t="str">
        <f t="shared" si="1"/>
        <v/>
      </c>
    </row>
    <row r="80" spans="3:7" x14ac:dyDescent="0.25">
      <c r="C80" s="2" t="s">
        <v>165</v>
      </c>
      <c r="G80" s="2" t="str">
        <f t="shared" si="1"/>
        <v/>
      </c>
    </row>
    <row r="81" spans="2:10" x14ac:dyDescent="0.25">
      <c r="C81" s="2" t="s">
        <v>166</v>
      </c>
      <c r="G81" s="2" t="str">
        <f t="shared" si="1"/>
        <v/>
      </c>
    </row>
    <row r="82" spans="2:10" x14ac:dyDescent="0.25">
      <c r="B82" s="2"/>
      <c r="C82" s="2" t="s">
        <v>167</v>
      </c>
      <c r="E82" s="2" t="s">
        <v>36</v>
      </c>
      <c r="F82" s="2" t="s">
        <v>99</v>
      </c>
      <c r="I82" s="2"/>
      <c r="J82" s="2"/>
    </row>
    <row r="83" spans="2:10" x14ac:dyDescent="0.25">
      <c r="C83" s="2" t="s">
        <v>168</v>
      </c>
      <c r="G83" s="2" t="str">
        <f>PROPER(F83)</f>
        <v/>
      </c>
    </row>
    <row r="84" spans="2:10" x14ac:dyDescent="0.25">
      <c r="C84" s="2" t="s">
        <v>169</v>
      </c>
      <c r="G84" s="2" t="str">
        <f>PROPER(F84)</f>
        <v/>
      </c>
    </row>
    <row r="85" spans="2:10" x14ac:dyDescent="0.25">
      <c r="B85" s="2"/>
      <c r="C85" s="2" t="s">
        <v>153</v>
      </c>
      <c r="E85" s="2" t="s">
        <v>40</v>
      </c>
      <c r="G85" s="2" t="s">
        <v>57</v>
      </c>
      <c r="I85" s="2"/>
      <c r="J85" s="2"/>
    </row>
    <row r="86" spans="2:10" x14ac:dyDescent="0.25">
      <c r="C86" s="2" t="s">
        <v>170</v>
      </c>
      <c r="G86" s="2" t="str">
        <f t="shared" ref="G86:G101" si="2">PROPER(F86)</f>
        <v/>
      </c>
    </row>
    <row r="87" spans="2:10" x14ac:dyDescent="0.25">
      <c r="C87" s="2" t="s">
        <v>171</v>
      </c>
      <c r="G87" s="2" t="str">
        <f t="shared" si="2"/>
        <v/>
      </c>
    </row>
    <row r="88" spans="2:10" x14ac:dyDescent="0.25">
      <c r="C88" s="2" t="s">
        <v>122</v>
      </c>
      <c r="G88" s="2" t="str">
        <f t="shared" si="2"/>
        <v/>
      </c>
    </row>
    <row r="89" spans="2:10" x14ac:dyDescent="0.25">
      <c r="C89" s="2" t="s">
        <v>234</v>
      </c>
      <c r="G89" s="2" t="str">
        <f t="shared" si="2"/>
        <v/>
      </c>
    </row>
    <row r="90" spans="2:10" x14ac:dyDescent="0.25">
      <c r="C90" s="2" t="s">
        <v>172</v>
      </c>
      <c r="G90" s="2" t="str">
        <f t="shared" si="2"/>
        <v/>
      </c>
    </row>
    <row r="91" spans="2:10" x14ac:dyDescent="0.25">
      <c r="C91" s="2" t="s">
        <v>237</v>
      </c>
      <c r="G91" s="2" t="str">
        <f t="shared" si="2"/>
        <v/>
      </c>
    </row>
    <row r="92" spans="2:10" x14ac:dyDescent="0.25">
      <c r="C92" s="2" t="s">
        <v>173</v>
      </c>
      <c r="G92" s="2" t="str">
        <f t="shared" si="2"/>
        <v/>
      </c>
    </row>
    <row r="93" spans="2:10" x14ac:dyDescent="0.25">
      <c r="C93" s="2" t="s">
        <v>194</v>
      </c>
      <c r="G93" s="2" t="str">
        <f t="shared" si="2"/>
        <v/>
      </c>
    </row>
    <row r="94" spans="2:10" x14ac:dyDescent="0.25">
      <c r="C94" s="2" t="s">
        <v>185</v>
      </c>
      <c r="G94" s="2" t="str">
        <f t="shared" si="2"/>
        <v/>
      </c>
    </row>
    <row r="95" spans="2:10" x14ac:dyDescent="0.25">
      <c r="C95" s="2" t="s">
        <v>174</v>
      </c>
      <c r="G95" s="2" t="str">
        <f t="shared" si="2"/>
        <v/>
      </c>
    </row>
    <row r="96" spans="2:10" x14ac:dyDescent="0.25">
      <c r="C96" s="2" t="s">
        <v>177</v>
      </c>
      <c r="G96" s="2" t="str">
        <f t="shared" si="2"/>
        <v/>
      </c>
    </row>
    <row r="97" spans="3:7" x14ac:dyDescent="0.25">
      <c r="C97" s="2" t="s">
        <v>129</v>
      </c>
      <c r="G97" s="2" t="str">
        <f t="shared" si="2"/>
        <v/>
      </c>
    </row>
    <row r="98" spans="3:7" x14ac:dyDescent="0.25">
      <c r="C98" s="2" t="s">
        <v>124</v>
      </c>
      <c r="G98" s="2" t="str">
        <f t="shared" si="2"/>
        <v/>
      </c>
    </row>
    <row r="99" spans="3:7" x14ac:dyDescent="0.25">
      <c r="C99" s="2" t="s">
        <v>184</v>
      </c>
      <c r="G99" s="2" t="str">
        <f t="shared" si="2"/>
        <v/>
      </c>
    </row>
    <row r="100" spans="3:7" x14ac:dyDescent="0.25">
      <c r="C100" s="16" t="s">
        <v>128</v>
      </c>
      <c r="G100" s="2" t="str">
        <f t="shared" si="2"/>
        <v/>
      </c>
    </row>
    <row r="101" spans="3:7" x14ac:dyDescent="0.25">
      <c r="C101" s="2" t="s">
        <v>221</v>
      </c>
      <c r="G101" s="2" t="str">
        <f t="shared" si="2"/>
        <v/>
      </c>
    </row>
    <row r="102" spans="3:7" x14ac:dyDescent="0.25">
      <c r="C102" s="2" t="s">
        <v>112</v>
      </c>
    </row>
    <row r="103" spans="3:7" x14ac:dyDescent="0.25">
      <c r="C103" s="2" t="s">
        <v>175</v>
      </c>
    </row>
    <row r="104" spans="3:7" x14ac:dyDescent="0.25">
      <c r="C104" s="2" t="s">
        <v>176</v>
      </c>
    </row>
    <row r="105" spans="3:7" x14ac:dyDescent="0.25">
      <c r="C105" s="2" t="s">
        <v>279</v>
      </c>
    </row>
    <row r="106" spans="3:7" x14ac:dyDescent="0.25">
      <c r="C106" s="2" t="s">
        <v>258</v>
      </c>
    </row>
    <row r="107" spans="3:7" x14ac:dyDescent="0.25">
      <c r="C107" s="2" t="s">
        <v>272</v>
      </c>
    </row>
    <row r="108" spans="3:7" x14ac:dyDescent="0.25">
      <c r="C108" s="2" t="s">
        <v>120</v>
      </c>
    </row>
    <row r="109" spans="3:7" x14ac:dyDescent="0.25">
      <c r="C109" s="2" t="s">
        <v>178</v>
      </c>
    </row>
    <row r="110" spans="3:7" x14ac:dyDescent="0.25">
      <c r="C110" s="2" t="s">
        <v>179</v>
      </c>
    </row>
    <row r="111" spans="3:7" x14ac:dyDescent="0.25">
      <c r="C111" s="2" t="s">
        <v>180</v>
      </c>
    </row>
    <row r="112" spans="3:7" x14ac:dyDescent="0.25">
      <c r="C112" s="2" t="s">
        <v>193</v>
      </c>
    </row>
    <row r="113" spans="3:3" x14ac:dyDescent="0.25">
      <c r="C113" s="2" t="s">
        <v>181</v>
      </c>
    </row>
    <row r="114" spans="3:3" x14ac:dyDescent="0.25">
      <c r="C114" s="2" t="s">
        <v>182</v>
      </c>
    </row>
    <row r="115" spans="3:3" x14ac:dyDescent="0.25">
      <c r="C115" s="2" t="s">
        <v>192</v>
      </c>
    </row>
    <row r="116" spans="3:3" x14ac:dyDescent="0.25">
      <c r="C116" s="2" t="s">
        <v>235</v>
      </c>
    </row>
    <row r="117" spans="3:3" x14ac:dyDescent="0.25">
      <c r="C117" s="2" t="s">
        <v>183</v>
      </c>
    </row>
    <row r="118" spans="3:3" x14ac:dyDescent="0.25">
      <c r="C118" s="2" t="s">
        <v>233</v>
      </c>
    </row>
    <row r="119" spans="3:3" x14ac:dyDescent="0.25">
      <c r="C119" s="2" t="s">
        <v>44</v>
      </c>
    </row>
    <row r="120" spans="3:3" x14ac:dyDescent="0.25">
      <c r="C120" s="2" t="s">
        <v>123</v>
      </c>
    </row>
    <row r="121" spans="3:3" x14ac:dyDescent="0.25">
      <c r="C121" s="2" t="s">
        <v>187</v>
      </c>
    </row>
    <row r="122" spans="3:3" x14ac:dyDescent="0.25">
      <c r="C122" s="2" t="s">
        <v>243</v>
      </c>
    </row>
    <row r="123" spans="3:3" x14ac:dyDescent="0.25">
      <c r="C123" s="2" t="s">
        <v>292</v>
      </c>
    </row>
    <row r="124" spans="3:3" x14ac:dyDescent="0.25">
      <c r="C124" s="2" t="s">
        <v>293</v>
      </c>
    </row>
    <row r="125" spans="3:3" x14ac:dyDescent="0.25">
      <c r="C125" s="2" t="s">
        <v>294</v>
      </c>
    </row>
    <row r="126" spans="3:3" x14ac:dyDescent="0.25">
      <c r="C126" s="2" t="s">
        <v>302</v>
      </c>
    </row>
    <row r="127" spans="3:3" x14ac:dyDescent="0.25">
      <c r="C127" s="2" t="s">
        <v>303</v>
      </c>
    </row>
    <row r="128" spans="3:3" x14ac:dyDescent="0.25">
      <c r="C128" s="2" t="s">
        <v>305</v>
      </c>
    </row>
    <row r="129" spans="3:3" x14ac:dyDescent="0.25">
      <c r="C129" s="2" t="s">
        <v>306</v>
      </c>
    </row>
    <row r="130" spans="3:3" x14ac:dyDescent="0.25">
      <c r="C130" s="2" t="s">
        <v>307</v>
      </c>
    </row>
    <row r="131" spans="3:3" x14ac:dyDescent="0.25">
      <c r="C131" s="2" t="s">
        <v>311</v>
      </c>
    </row>
    <row r="132" spans="3:3" x14ac:dyDescent="0.25">
      <c r="C132" s="2" t="s">
        <v>314</v>
      </c>
    </row>
    <row r="133" spans="3:3" x14ac:dyDescent="0.25">
      <c r="C133" s="2" t="s">
        <v>315</v>
      </c>
    </row>
    <row r="134" spans="3:3" x14ac:dyDescent="0.25">
      <c r="C134" s="2" t="s">
        <v>316</v>
      </c>
    </row>
    <row r="135" spans="3:3" x14ac:dyDescent="0.25">
      <c r="C135" s="2" t="s">
        <v>317</v>
      </c>
    </row>
    <row r="136" spans="3:3" x14ac:dyDescent="0.25">
      <c r="C136" s="2" t="s">
        <v>319</v>
      </c>
    </row>
    <row r="137" spans="3:3" x14ac:dyDescent="0.25">
      <c r="C137" s="2" t="s">
        <v>338</v>
      </c>
    </row>
    <row r="171" spans="5:6" x14ac:dyDescent="0.25">
      <c r="E171" s="2" t="str">
        <f t="shared" ref="E171:E178" si="3">PROPER(C95)</f>
        <v>Placidos</v>
      </c>
      <c r="F171" s="2" t="s">
        <v>196</v>
      </c>
    </row>
    <row r="172" spans="5:6" x14ac:dyDescent="0.25">
      <c r="E172" s="2" t="str">
        <f t="shared" si="3"/>
        <v>Planaterra</v>
      </c>
      <c r="F172" s="2" t="s">
        <v>196</v>
      </c>
    </row>
    <row r="173" spans="5:6" x14ac:dyDescent="0.25">
      <c r="E173" s="2" t="str">
        <f t="shared" si="3"/>
        <v>Plantec</v>
      </c>
      <c r="F173" s="2" t="s">
        <v>196</v>
      </c>
    </row>
    <row r="174" spans="5:6" x14ac:dyDescent="0.25">
      <c r="E174" s="2" t="str">
        <f t="shared" si="3"/>
        <v>Ponsse</v>
      </c>
      <c r="F174" s="2" t="s">
        <v>196</v>
      </c>
    </row>
    <row r="175" spans="5:6" x14ac:dyDescent="0.25">
      <c r="E175" s="2" t="str">
        <f t="shared" si="3"/>
        <v>Portex</v>
      </c>
      <c r="F175" s="2" t="s">
        <v>196</v>
      </c>
    </row>
    <row r="176" spans="5:6" x14ac:dyDescent="0.25">
      <c r="E176" s="2" t="str">
        <f t="shared" si="3"/>
        <v>Pretel</v>
      </c>
      <c r="F176" s="2" t="s">
        <v>196</v>
      </c>
    </row>
    <row r="177" spans="5:6" x14ac:dyDescent="0.25">
      <c r="E177" s="2" t="str">
        <f t="shared" si="3"/>
        <v>Pw Agroflorestal</v>
      </c>
      <c r="F177" s="2" t="s">
        <v>196</v>
      </c>
    </row>
    <row r="178" spans="5:6" x14ac:dyDescent="0.25">
      <c r="E178" s="2" t="str">
        <f t="shared" si="3"/>
        <v>Rds</v>
      </c>
    </row>
    <row r="180" spans="5:6" x14ac:dyDescent="0.25">
      <c r="F180" s="2" t="str">
        <f t="shared" ref="F180" si="4">LOWER(E180:E277)</f>
        <v/>
      </c>
    </row>
  </sheetData>
  <autoFilter ref="A1:J101" xr:uid="{7C02E2A3-BE3B-4CEC-9368-3B4D3411507F}">
    <sortState ref="A2:J101">
      <sortCondition ref="C1:C101"/>
    </sortState>
  </autoFilter>
  <sortState ref="C2:C180">
    <sortCondition ref="C1"/>
  </sortState>
  <dataConsolidate/>
  <dataValidations count="1">
    <dataValidation type="list" allowBlank="1" showInputMessage="1" showErrorMessage="1" sqref="H40" xr:uid="{D129ACEB-C373-449F-9C8C-5768BCBC76F5}">
      <formula1>$H$8:$H$39</formula1>
    </dataValidation>
  </dataValidations>
  <pageMargins left="0.511811024" right="0.511811024" top="0.78740157500000008" bottom="0.78740157500000008" header="0.31496062000000008" footer="0.31496062000000008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14EB68-AE57-4189-9C47-A50EE50BF511}">
          <x14:formula1>
            <xm:f>Banco_de_Dados!$K$1:$K$1951</xm:f>
          </x14:formula1>
          <xm:sqref>C3:C5</xm:sqref>
        </x14:dataValidation>
        <x14:dataValidation type="list" allowBlank="1" showInputMessage="1" showErrorMessage="1" xr:uid="{F223BCE2-BE16-44B6-A31B-84E8E5F7B6C7}">
          <x14:formula1>
            <xm:f>Banco_de_Dados!$U$2:$U$1048576</xm:f>
          </x14:formula1>
          <xm:sqref>H2:H7</xm:sqref>
        </x14:dataValidation>
        <x14:dataValidation type="list" allowBlank="1" showInputMessage="1" showErrorMessage="1" xr:uid="{F18CE5EA-80B9-4CCC-9B60-F2947AF6D931}">
          <x14:formula1>
            <xm:f>Banco_de_Dados!$L$2:$L$1048576</xm:f>
          </x14:formula1>
          <xm:sqref>C6:C137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Banco_de_Dados</vt:lpstr>
      <vt:lpstr>Lista_Susp_</vt:lpstr>
      <vt:lpstr>Lista_Susp_!PRAZO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Rodrigues Sousa</dc:creator>
  <cp:lastModifiedBy>Caroline Ferreira Sebastiao</cp:lastModifiedBy>
  <cp:lastPrinted>2024-05-15T19:18:32Z</cp:lastPrinted>
  <dcterms:created xsi:type="dcterms:W3CDTF">2023-07-29T21:13:37Z</dcterms:created>
  <dcterms:modified xsi:type="dcterms:W3CDTF">2025-01-10T12:36:02Z</dcterms:modified>
</cp:coreProperties>
</file>