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o\Desktop\EPICODE DA\Dataset Tabelle Pivot\"/>
    </mc:Choice>
  </mc:AlternateContent>
  <xr:revisionPtr revIDLastSave="0" documentId="13_ncr:1_{5B15A7C3-91F3-40C9-A88B-CCD2EDD1E5F7}" xr6:coauthVersionLast="36" xr6:coauthVersionMax="47" xr10:uidLastSave="{00000000-0000-0000-0000-000000000000}"/>
  <bookViews>
    <workbookView xWindow="-28920" yWindow="-1020" windowWidth="29040" windowHeight="15720" activeTab="4" xr2:uid="{E6EEE526-5298-45F5-A758-250F9EBDC718}"/>
  </bookViews>
  <sheets>
    <sheet name="DOMANDA 1" sheetId="2" r:id="rId1"/>
    <sheet name="DOMANDA 2" sheetId="3" r:id="rId2"/>
    <sheet name="DOMANDA 3" sheetId="4" r:id="rId3"/>
    <sheet name="DOMANDA 4" sheetId="5" r:id="rId4"/>
    <sheet name="Foglio1" sheetId="6" r:id="rId5"/>
    <sheet name="Dati" sheetId="1" r:id="rId6"/>
  </sheets>
  <definedNames>
    <definedName name="_xlcn.WorksheetConnection_DatiA1F24" hidden="1">Dati!$A$1:$F$24</definedName>
  </definedNames>
  <calcPr calcId="191029"/>
  <pivotCaches>
    <pivotCache cacheId="0" r:id="rId7"/>
    <pivotCache cacheId="1" r:id="rId8"/>
    <pivotCache cacheId="2" r:id="rId9"/>
    <pivotCache cacheId="3" r:id="rId10"/>
    <pivotCache cacheId="42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Dati!$A$1:$F$24"/>
        </x15:modelTables>
        <x15:extLst>
          <ext xmlns:x16="http://schemas.microsoft.com/office/spreadsheetml/2014/11/main" uri="{9835A34E-60A6-4A7C-AAB8-D5F71C897F49}">
            <x16:modelTimeGroupings>
              <x16:modelTimeGrouping tableName="Intervallo" columnName="Data" columnId="Data"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E6E0CD-6E8B-4530-B8D0-49FD5CA8D85C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FC6CF82-C84D-414B-9120-4A052E8B256D}" name="WorksheetConnection_Dati!$A$1:$F$24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DatiA1F24"/>
        </x15:connection>
      </ext>
    </extLst>
  </connection>
</connections>
</file>

<file path=xl/sharedStrings.xml><?xml version="1.0" encoding="utf-8"?>
<sst xmlns="http://schemas.openxmlformats.org/spreadsheetml/2006/main" count="129" uniqueCount="39">
  <si>
    <t>Data</t>
  </si>
  <si>
    <t>Venditore</t>
  </si>
  <si>
    <t>elena</t>
  </si>
  <si>
    <t>luca</t>
  </si>
  <si>
    <t>marco</t>
  </si>
  <si>
    <t>fabio</t>
  </si>
  <si>
    <t>sara</t>
  </si>
  <si>
    <t>Merce</t>
  </si>
  <si>
    <t>micronde</t>
  </si>
  <si>
    <t>lavastoviglie</t>
  </si>
  <si>
    <t>lettore dvd</t>
  </si>
  <si>
    <t>televisore 42</t>
  </si>
  <si>
    <t>televisore 32</t>
  </si>
  <si>
    <t>frigorifero</t>
  </si>
  <si>
    <t xml:space="preserve">lavatrice </t>
  </si>
  <si>
    <t>forno</t>
  </si>
  <si>
    <t>asciugatrice</t>
  </si>
  <si>
    <t>lettore blu ray</t>
  </si>
  <si>
    <t>frullatore</t>
  </si>
  <si>
    <t>Quantità</t>
  </si>
  <si>
    <t>Importo</t>
  </si>
  <si>
    <t>Totale</t>
  </si>
  <si>
    <t>Etichette di riga</t>
  </si>
  <si>
    <t>Somma di Totale</t>
  </si>
  <si>
    <t>Totale complessivo</t>
  </si>
  <si>
    <t>Somma di Quantità</t>
  </si>
  <si>
    <t>"Quale venditore ha venduto più elettrodomestici in numero assoluto?"</t>
  </si>
  <si>
    <t>mar</t>
  </si>
  <si>
    <t>"Chi ha venduto di più a marzo del 2016?"</t>
  </si>
  <si>
    <t>"Quale venditore ha venduto un numero più diversificato di elettrodomestici?"</t>
  </si>
  <si>
    <t>"Quale venditrice ha totalizzato l’incasso maggiore?"</t>
  </si>
  <si>
    <t>gen</t>
  </si>
  <si>
    <t>feb</t>
  </si>
  <si>
    <t>apr</t>
  </si>
  <si>
    <t>mag</t>
  </si>
  <si>
    <t>Etichette di colonna</t>
  </si>
  <si>
    <t>lavatrice</t>
  </si>
  <si>
    <t>Distinct Count di Importo</t>
  </si>
  <si>
    <t>"Quale categoria di prodotto ha una maggiore eterogeneiità di prezzi?"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</si>
</sst>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 indent="1"/>
    </xf>
    <xf numFmtId="0" fontId="0" fillId="3" borderId="0" xfId="0" applyFill="1" applyAlignment="1">
      <alignment horizontal="left" indent="1"/>
    </xf>
    <xf numFmtId="0" fontId="1" fillId="3" borderId="0" xfId="0" applyNumberFormat="1" applyFont="1" applyFill="1"/>
    <xf numFmtId="0" fontId="2" fillId="2" borderId="0" xfId="0" applyFont="1" applyFill="1" applyAlignment="1">
      <alignment horizontal="center"/>
    </xf>
    <xf numFmtId="0" fontId="0" fillId="3" borderId="0" xfId="0" applyNumberFormat="1" applyFill="1"/>
  </cellXfs>
  <cellStyles count="1">
    <cellStyle name="Normale" xfId="0" builtinId="0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Scudo" refreshedDate="45274.614253009262" createdVersion="6" refreshedVersion="6" minRefreshableVersion="3" recordCount="23" xr:uid="{B7BBB791-0247-4C31-8756-EF53020297AB}">
  <cacheSource type="worksheet">
    <worksheetSource ref="A1:F24" sheet="Dati"/>
  </cacheSource>
  <cacheFields count="6">
    <cacheField name="Data" numFmtId="14">
      <sharedItems containsSemiMixedTypes="0" containsNonDate="0" containsDate="1" containsString="0" minDate="2016-01-10T00:00:00" maxDate="2016-05-10T00:00:00"/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/>
    </cacheField>
    <cacheField name="Quantità" numFmtId="0">
      <sharedItems containsSemiMixedTypes="0" containsString="0" containsNumber="1" containsInteger="1" minValue="1" maxValue="5"/>
    </cacheField>
    <cacheField name="Importo" numFmtId="0">
      <sharedItems containsSemiMixedTypes="0" containsString="0" containsNumber="1" containsInteger="1" minValue="39" maxValue="1170"/>
    </cacheField>
    <cacheField name="Totale" numFmtId="0">
      <sharedItems containsSemiMixedTypes="0" containsString="0" containsNumber="1" containsInteger="1" minValue="78" maxValue="3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Scudo" refreshedDate="45274.616340277775" createdVersion="6" refreshedVersion="6" minRefreshableVersion="3" recordCount="23" xr:uid="{E244D5DE-6E0F-4A02-8004-3FB17A210EEA}">
  <cacheSource type="worksheet">
    <worksheetSource ref="A1:F24" sheet="Dati"/>
  </cacheSource>
  <cacheFields count="6">
    <cacheField name="Data" numFmtId="14">
      <sharedItems containsSemiMixedTypes="0" containsNonDate="0" containsDate="1" containsString="0" minDate="2016-01-10T00:00:00" maxDate="2016-05-10T00:00:00"/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 count="11"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 minValue="1" maxValue="5"/>
    </cacheField>
    <cacheField name="Importo" numFmtId="0">
      <sharedItems containsSemiMixedTypes="0" containsString="0" containsNumber="1" containsInteger="1" minValue="39" maxValue="1170"/>
    </cacheField>
    <cacheField name="Totale" numFmtId="0">
      <sharedItems containsSemiMixedTypes="0" containsString="0" containsNumber="1" containsInteger="1" minValue="78" maxValue="3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Scudo" refreshedDate="45274.617464699077" createdVersion="6" refreshedVersion="6" minRefreshableVersion="3" recordCount="23" xr:uid="{9F8A2CE1-22A8-4678-80AE-4934F4112165}">
  <cacheSource type="worksheet">
    <worksheetSource ref="A1:F24" sheet="Dati"/>
  </cacheSource>
  <cacheFields count="7">
    <cacheField name="Data" numFmtId="14">
      <sharedItems containsSemiMixedTypes="0" containsNonDate="0" containsDate="1" containsString="0" minDate="2016-01-10T00:00:00" maxDate="2016-05-10T00:00:00" count="21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  <d v="2016-05-08T00:00:00"/>
        <d v="2016-05-09T00:00:00"/>
      </sharedItems>
      <fieldGroup par="6" base="0">
        <rangePr groupBy="days" startDate="2016-01-10T00:00:00" endDate="2016-05-10T00:00:00"/>
        <groupItems count="368">
          <s v="&lt;10/01/2016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05/2016"/>
        </groupItems>
      </fieldGroup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/>
    </cacheField>
    <cacheField name="Quantità" numFmtId="0">
      <sharedItems containsSemiMixedTypes="0" containsString="0" containsNumber="1" containsInteger="1" minValue="1" maxValue="5"/>
    </cacheField>
    <cacheField name="Importo" numFmtId="0">
      <sharedItems containsSemiMixedTypes="0" containsString="0" containsNumber="1" containsInteger="1" minValue="39" maxValue="1170"/>
    </cacheField>
    <cacheField name="Totale" numFmtId="0">
      <sharedItems containsSemiMixedTypes="0" containsString="0" containsNumber="1" containsInteger="1" minValue="78" maxValue="3400"/>
    </cacheField>
    <cacheField name="Mesi" numFmtId="0" databaseField="0">
      <fieldGroup base="0">
        <rangePr groupBy="months" startDate="2016-01-10T00:00:00" endDate="2016-05-10T00:00:00"/>
        <groupItems count="14">
          <s v="&lt;10/01/201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0/0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Scudo" refreshedDate="45274.620328240744" createdVersion="6" refreshedVersion="6" minRefreshableVersion="3" recordCount="23" xr:uid="{D3A74FFC-2AED-4D46-A10D-7360AD2A8F52}">
  <cacheSource type="worksheet">
    <worksheetSource ref="A1:F24" sheet="Dati"/>
  </cacheSource>
  <cacheFields count="6">
    <cacheField name="Data" numFmtId="14">
      <sharedItems containsSemiMixedTypes="0" containsNonDate="0" containsDate="1" containsString="0" minDate="2016-01-10T00:00:00" maxDate="2016-05-10T00:00:00"/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/>
    </cacheField>
    <cacheField name="Quantità" numFmtId="0">
      <sharedItems containsSemiMixedTypes="0" containsString="0" containsNumber="1" containsInteger="1" minValue="1" maxValue="5"/>
    </cacheField>
    <cacheField name="Importo" numFmtId="0">
      <sharedItems containsSemiMixedTypes="0" containsString="0" containsNumber="1" containsInteger="1" minValue="39" maxValue="1170"/>
    </cacheField>
    <cacheField name="Totale" numFmtId="0">
      <sharedItems containsSemiMixedTypes="0" containsString="0" containsNumber="1" containsInteger="1" minValue="78" maxValue="3400" count="22">
        <n v="85"/>
        <n v="460"/>
        <n v="110"/>
        <n v="225"/>
        <n v="1460"/>
        <n v="330"/>
        <n v="3000"/>
        <n v="2340"/>
        <n v="450"/>
        <n v="2680"/>
        <n v="625"/>
        <n v="550"/>
        <n v="300"/>
        <n v="1840"/>
        <n v="78"/>
        <n v="160"/>
        <n v="1350"/>
        <n v="1110"/>
        <n v="170"/>
        <n v="1120"/>
        <n v="540"/>
        <n v="3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Scudo" refreshedDate="45274.706091898151" backgroundQuery="1" createdVersion="6" refreshedVersion="6" minRefreshableVersion="3" recordCount="0" supportSubquery="1" supportAdvancedDrill="1" xr:uid="{BB91F0BC-3AEB-4C83-9E13-6EC7777147D4}">
  <cacheSource type="external" connectionId="1"/>
  <cacheFields count="4">
    <cacheField name="[Intervallo].[Data].[Data]" caption="Data" numFmtId="0" level="1">
      <sharedItems containsSemiMixedTypes="0" containsNonDate="0" containsDate="1" containsString="0" minDate="2016-05-08T00:00:00" maxDate="2016-05-10T00:00:00" count="2">
        <d v="2016-05-08T00:00:00"/>
        <d v="2016-05-09T00:00:00"/>
      </sharedItems>
    </cacheField>
    <cacheField name="[Intervallo].[Data (mese)].[Data (mese)]" caption="Data (mese)" numFmtId="0" hierarchy="6" level="1">
      <sharedItems count="5">
        <s v="gen"/>
        <s v="feb"/>
        <s v="mar"/>
        <s v="apr"/>
        <s v="mag"/>
      </sharedItems>
    </cacheField>
    <cacheField name="[Intervallo].[Merce].[Merce]" caption="Merce" numFmtId="0" hierarchy="2" level="1">
      <sharedItems count="11">
        <s v="asciugatrice"/>
        <s v="forno"/>
        <s v="frigorifero"/>
        <s v="frullatore"/>
        <s v="lavastoviglie"/>
        <s v="lavatrice"/>
        <s v="lettore blu ray"/>
        <s v="lettore dvd"/>
        <s v="micronde"/>
        <s v="televisore 32"/>
        <s v="televisore 42"/>
      </sharedItems>
    </cacheField>
    <cacheField name="[Measures].[Distinct Count di Importo]" caption="Distinct Count di Importo" numFmtId="0" hierarchy="11" level="32767"/>
  </cacheFields>
  <cacheHierarchies count="12">
    <cacheHierarchy uniqueName="[Intervallo].[Data]" caption="Data" attribute="1" time="1" defaultMemberUniqueName="[Intervallo].[Data].[All]" allUniqueName="[Intervallo].[Data].[All]" dimensionUniqueName="[Intervallo]" displayFolder="" count="2" memberValueDatatype="7" unbalanced="0">
      <fieldsUsage count="2">
        <fieldUsage x="-1"/>
        <fieldUsage x="0"/>
      </fieldsUsage>
    </cacheHierarchy>
    <cacheHierarchy uniqueName="[Intervallo].[Venditore]" caption="Venditore" attribute="1" defaultMemberUniqueName="[Intervallo].[Venditore].[All]" allUniqueName="[Intervallo].[Venditore].[All]" dimensionUniqueName="[Intervallo]" displayFolder="" count="0" memberValueDatatype="130" unbalanced="0"/>
    <cacheHierarchy uniqueName="[Intervallo].[Merce]" caption="Merce" attribute="1" defaultMemberUniqueName="[Intervallo].[Merce].[All]" allUniqueName="[Intervallo].[Merce].[All]" dimensionUniqueName="[Intervallo]" displayFolder="" count="2" memberValueDatatype="130" unbalanced="0">
      <fieldsUsage count="2">
        <fieldUsage x="-1"/>
        <fieldUsage x="2"/>
      </fieldsUsage>
    </cacheHierarchy>
    <cacheHierarchy uniqueName="[Intervallo].[Quantità]" caption="Quantità" attribute="1" defaultMemberUniqueName="[Intervallo].[Quantità].[All]" allUniqueName="[Intervallo].[Quantità].[All]" dimensionUniqueName="[Intervallo]" displayFolder="" count="0" memberValueDatatype="20" unbalanced="0"/>
    <cacheHierarchy uniqueName="[Intervallo].[Importo]" caption="Importo" attribute="1" defaultMemberUniqueName="[Intervallo].[Importo].[All]" allUniqueName="[Intervallo].[Importo].[All]" dimensionUniqueName="[Intervallo]" displayFolder="" count="0" memberValueDatatype="20" unbalanced="0"/>
    <cacheHierarchy uniqueName="[Intervallo].[Totale]" caption="Totale" attribute="1" defaultMemberUniqueName="[Intervallo].[Totale].[All]" allUniqueName="[Intervallo].[Totale].[All]" dimensionUniqueName="[Intervallo]" displayFolder="" count="0" memberValueDatatype="20" unbalanced="0"/>
    <cacheHierarchy uniqueName="[Intervallo].[Data (mese)]" caption="Data (mese)" attribute="1" defaultMemberUniqueName="[Intervallo].[Data (mese)].[All]" allUniqueName="[Intervallo].[Data (mese)].[All]" dimensionUniqueName="[Intervallo]" displayFolder="" count="2" memberValueDatatype="130" unbalanced="0">
      <fieldsUsage count="2">
        <fieldUsage x="-1"/>
        <fieldUsage x="1"/>
      </fieldsUsage>
    </cacheHierarchy>
    <cacheHierarchy uniqueName="[Intervallo].[Data (indice mese)]" caption="Data (indice mese)" attribute="1" defaultMemberUniqueName="[Intervallo].[Data (indice mese)].[All]" allUniqueName="[Intervallo].[Data (indice mese)].[All]" dimensionUniqueName="[Intervallo]" displayFolder="" count="0" memberValueDatatype="20" unbalanced="0" hidden="1"/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  <cacheHierarchy uniqueName="[Measures].[Somma di Importo]" caption="Somma di Importo" measure="1" displayFolder="" measureGroup="Interval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di Importo]" caption="Distinct Count di Importo" measure="1" displayFolder="" measureGroup="Intervall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Intervallo" uniqueName="[Intervallo]" caption="Intervallo"/>
    <dimension measure="1" name="Measures" uniqueName="[Measures]" caption="Measures"/>
  </dimensions>
  <measureGroups count="1">
    <measureGroup name="Intervallo" caption="Interval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d v="2016-01-10T00:00:00"/>
    <x v="0"/>
    <s v="micronde"/>
    <n v="1"/>
    <n v="85"/>
    <n v="85"/>
  </r>
  <r>
    <d v="2016-01-12T00:00:00"/>
    <x v="1"/>
    <s v="lavastoviglie"/>
    <n v="1"/>
    <n v="460"/>
    <n v="460"/>
  </r>
  <r>
    <d v="2016-01-12T00:00:00"/>
    <x v="0"/>
    <s v="lettore dvd"/>
    <n v="2"/>
    <n v="55"/>
    <n v="110"/>
  </r>
  <r>
    <d v="2016-01-15T00:00:00"/>
    <x v="2"/>
    <s v="televisore 42"/>
    <n v="3"/>
    <n v="75"/>
    <n v="225"/>
  </r>
  <r>
    <d v="2016-01-30T00:00:00"/>
    <x v="3"/>
    <s v="lavastoviglie"/>
    <n v="2"/>
    <n v="730"/>
    <n v="1460"/>
  </r>
  <r>
    <d v="2016-02-01T00:00:00"/>
    <x v="1"/>
    <s v="televisore 32"/>
    <n v="1"/>
    <n v="330"/>
    <n v="330"/>
  </r>
  <r>
    <d v="2016-02-05T00:00:00"/>
    <x v="2"/>
    <s v="frigorifero"/>
    <n v="3"/>
    <n v="1000"/>
    <n v="3000"/>
  </r>
  <r>
    <d v="2016-02-07T00:00:00"/>
    <x v="3"/>
    <s v="lavatrice "/>
    <n v="2"/>
    <n v="1170"/>
    <n v="2340"/>
  </r>
  <r>
    <d v="2016-02-08T00:00:00"/>
    <x v="0"/>
    <s v="forno"/>
    <n v="1"/>
    <n v="450"/>
    <n v="450"/>
  </r>
  <r>
    <d v="2016-02-10T00:00:00"/>
    <x v="4"/>
    <s v="televisore 42"/>
    <n v="4"/>
    <n v="670"/>
    <n v="2680"/>
  </r>
  <r>
    <d v="2016-03-13T00:00:00"/>
    <x v="3"/>
    <s v="frigorifero"/>
    <n v="1"/>
    <n v="625"/>
    <n v="625"/>
  </r>
  <r>
    <d v="2016-03-13T00:00:00"/>
    <x v="4"/>
    <s v="asciugatrice"/>
    <n v="5"/>
    <n v="110"/>
    <n v="550"/>
  </r>
  <r>
    <d v="2016-03-14T00:00:00"/>
    <x v="0"/>
    <s v="micronde"/>
    <n v="2"/>
    <n v="150"/>
    <n v="300"/>
  </r>
  <r>
    <d v="2016-03-16T00:00:00"/>
    <x v="0"/>
    <s v="lavatrice "/>
    <n v="4"/>
    <n v="460"/>
    <n v="1840"/>
  </r>
  <r>
    <d v="2016-03-25T00:00:00"/>
    <x v="1"/>
    <s v="lettore blu ray"/>
    <n v="2"/>
    <n v="39"/>
    <n v="78"/>
  </r>
  <r>
    <d v="2016-03-30T00:00:00"/>
    <x v="3"/>
    <s v="televisore 32"/>
    <n v="1"/>
    <n v="160"/>
    <n v="160"/>
  </r>
  <r>
    <d v="2016-04-02T00:00:00"/>
    <x v="2"/>
    <s v="forno"/>
    <n v="3"/>
    <n v="450"/>
    <n v="1350"/>
  </r>
  <r>
    <d v="2016-04-04T00:00:00"/>
    <x v="1"/>
    <s v="frigorifero"/>
    <n v="3"/>
    <n v="370"/>
    <n v="1110"/>
  </r>
  <r>
    <d v="2016-04-08T00:00:00"/>
    <x v="1"/>
    <s v="lettore blu ray"/>
    <n v="2"/>
    <n v="85"/>
    <n v="170"/>
  </r>
  <r>
    <d v="2016-04-13T00:00:00"/>
    <x v="3"/>
    <s v="lavatrice "/>
    <n v="2"/>
    <n v="560"/>
    <n v="1120"/>
  </r>
  <r>
    <d v="2016-04-26T00:00:00"/>
    <x v="4"/>
    <s v="micronde"/>
    <n v="3"/>
    <n v="180"/>
    <n v="540"/>
  </r>
  <r>
    <d v="2016-05-08T00:00:00"/>
    <x v="4"/>
    <s v="asciugatrice"/>
    <n v="4"/>
    <n v="850"/>
    <n v="3400"/>
  </r>
  <r>
    <d v="2016-05-09T00:00:00"/>
    <x v="2"/>
    <s v="frullatore"/>
    <n v="1"/>
    <n v="450"/>
    <n v="4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d v="2016-01-10T00:00:00"/>
    <x v="0"/>
    <x v="0"/>
    <n v="1"/>
    <n v="85"/>
    <n v="85"/>
  </r>
  <r>
    <d v="2016-01-12T00:00:00"/>
    <x v="1"/>
    <x v="1"/>
    <n v="1"/>
    <n v="460"/>
    <n v="460"/>
  </r>
  <r>
    <d v="2016-01-12T00:00:00"/>
    <x v="0"/>
    <x v="2"/>
    <n v="2"/>
    <n v="55"/>
    <n v="110"/>
  </r>
  <r>
    <d v="2016-01-15T00:00:00"/>
    <x v="2"/>
    <x v="3"/>
    <n v="3"/>
    <n v="75"/>
    <n v="225"/>
  </r>
  <r>
    <d v="2016-01-30T00:00:00"/>
    <x v="3"/>
    <x v="1"/>
    <n v="2"/>
    <n v="730"/>
    <n v="1460"/>
  </r>
  <r>
    <d v="2016-02-01T00:00:00"/>
    <x v="1"/>
    <x v="4"/>
    <n v="1"/>
    <n v="330"/>
    <n v="330"/>
  </r>
  <r>
    <d v="2016-02-05T00:00:00"/>
    <x v="2"/>
    <x v="5"/>
    <n v="3"/>
    <n v="1000"/>
    <n v="3000"/>
  </r>
  <r>
    <d v="2016-02-07T00:00:00"/>
    <x v="3"/>
    <x v="6"/>
    <n v="2"/>
    <n v="1170"/>
    <n v="2340"/>
  </r>
  <r>
    <d v="2016-02-08T00:00:00"/>
    <x v="0"/>
    <x v="7"/>
    <n v="1"/>
    <n v="450"/>
    <n v="450"/>
  </r>
  <r>
    <d v="2016-02-10T00:00:00"/>
    <x v="4"/>
    <x v="3"/>
    <n v="4"/>
    <n v="670"/>
    <n v="2680"/>
  </r>
  <r>
    <d v="2016-03-13T00:00:00"/>
    <x v="3"/>
    <x v="5"/>
    <n v="1"/>
    <n v="625"/>
    <n v="625"/>
  </r>
  <r>
    <d v="2016-03-13T00:00:00"/>
    <x v="4"/>
    <x v="8"/>
    <n v="5"/>
    <n v="110"/>
    <n v="550"/>
  </r>
  <r>
    <d v="2016-03-14T00:00:00"/>
    <x v="0"/>
    <x v="0"/>
    <n v="2"/>
    <n v="150"/>
    <n v="300"/>
  </r>
  <r>
    <d v="2016-03-16T00:00:00"/>
    <x v="0"/>
    <x v="6"/>
    <n v="4"/>
    <n v="460"/>
    <n v="1840"/>
  </r>
  <r>
    <d v="2016-03-25T00:00:00"/>
    <x v="1"/>
    <x v="9"/>
    <n v="2"/>
    <n v="39"/>
    <n v="78"/>
  </r>
  <r>
    <d v="2016-03-30T00:00:00"/>
    <x v="3"/>
    <x v="4"/>
    <n v="1"/>
    <n v="160"/>
    <n v="160"/>
  </r>
  <r>
    <d v="2016-04-02T00:00:00"/>
    <x v="2"/>
    <x v="7"/>
    <n v="3"/>
    <n v="450"/>
    <n v="1350"/>
  </r>
  <r>
    <d v="2016-04-04T00:00:00"/>
    <x v="1"/>
    <x v="5"/>
    <n v="3"/>
    <n v="370"/>
    <n v="1110"/>
  </r>
  <r>
    <d v="2016-04-08T00:00:00"/>
    <x v="1"/>
    <x v="9"/>
    <n v="2"/>
    <n v="85"/>
    <n v="170"/>
  </r>
  <r>
    <d v="2016-04-13T00:00:00"/>
    <x v="3"/>
    <x v="6"/>
    <n v="2"/>
    <n v="560"/>
    <n v="1120"/>
  </r>
  <r>
    <d v="2016-04-26T00:00:00"/>
    <x v="4"/>
    <x v="0"/>
    <n v="3"/>
    <n v="180"/>
    <n v="540"/>
  </r>
  <r>
    <d v="2016-05-08T00:00:00"/>
    <x v="4"/>
    <x v="8"/>
    <n v="4"/>
    <n v="850"/>
    <n v="3400"/>
  </r>
  <r>
    <d v="2016-05-09T00:00:00"/>
    <x v="2"/>
    <x v="10"/>
    <n v="1"/>
    <n v="450"/>
    <n v="4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s v="micronde"/>
    <n v="1"/>
    <n v="85"/>
    <n v="85"/>
  </r>
  <r>
    <x v="1"/>
    <x v="1"/>
    <s v="lavastoviglie"/>
    <n v="1"/>
    <n v="460"/>
    <n v="460"/>
  </r>
  <r>
    <x v="1"/>
    <x v="0"/>
    <s v="lettore dvd"/>
    <n v="2"/>
    <n v="55"/>
    <n v="110"/>
  </r>
  <r>
    <x v="2"/>
    <x v="2"/>
    <s v="televisore 42"/>
    <n v="3"/>
    <n v="75"/>
    <n v="225"/>
  </r>
  <r>
    <x v="3"/>
    <x v="3"/>
    <s v="lavastoviglie"/>
    <n v="2"/>
    <n v="730"/>
    <n v="1460"/>
  </r>
  <r>
    <x v="4"/>
    <x v="1"/>
    <s v="televisore 32"/>
    <n v="1"/>
    <n v="330"/>
    <n v="330"/>
  </r>
  <r>
    <x v="5"/>
    <x v="2"/>
    <s v="frigorifero"/>
    <n v="3"/>
    <n v="1000"/>
    <n v="3000"/>
  </r>
  <r>
    <x v="6"/>
    <x v="3"/>
    <s v="lavatrice "/>
    <n v="2"/>
    <n v="1170"/>
    <n v="2340"/>
  </r>
  <r>
    <x v="7"/>
    <x v="0"/>
    <s v="forno"/>
    <n v="1"/>
    <n v="450"/>
    <n v="450"/>
  </r>
  <r>
    <x v="8"/>
    <x v="4"/>
    <s v="televisore 42"/>
    <n v="4"/>
    <n v="670"/>
    <n v="2680"/>
  </r>
  <r>
    <x v="9"/>
    <x v="3"/>
    <s v="frigorifero"/>
    <n v="1"/>
    <n v="625"/>
    <n v="625"/>
  </r>
  <r>
    <x v="9"/>
    <x v="4"/>
    <s v="asciugatrice"/>
    <n v="5"/>
    <n v="110"/>
    <n v="550"/>
  </r>
  <r>
    <x v="10"/>
    <x v="0"/>
    <s v="micronde"/>
    <n v="2"/>
    <n v="150"/>
    <n v="300"/>
  </r>
  <r>
    <x v="11"/>
    <x v="0"/>
    <s v="lavatrice "/>
    <n v="4"/>
    <n v="460"/>
    <n v="1840"/>
  </r>
  <r>
    <x v="12"/>
    <x v="1"/>
    <s v="lettore blu ray"/>
    <n v="2"/>
    <n v="39"/>
    <n v="78"/>
  </r>
  <r>
    <x v="13"/>
    <x v="3"/>
    <s v="televisore 32"/>
    <n v="1"/>
    <n v="160"/>
    <n v="160"/>
  </r>
  <r>
    <x v="14"/>
    <x v="2"/>
    <s v="forno"/>
    <n v="3"/>
    <n v="450"/>
    <n v="1350"/>
  </r>
  <r>
    <x v="15"/>
    <x v="1"/>
    <s v="frigorifero"/>
    <n v="3"/>
    <n v="370"/>
    <n v="1110"/>
  </r>
  <r>
    <x v="16"/>
    <x v="1"/>
    <s v="lettore blu ray"/>
    <n v="2"/>
    <n v="85"/>
    <n v="170"/>
  </r>
  <r>
    <x v="17"/>
    <x v="3"/>
    <s v="lavatrice "/>
    <n v="2"/>
    <n v="560"/>
    <n v="1120"/>
  </r>
  <r>
    <x v="18"/>
    <x v="4"/>
    <s v="micronde"/>
    <n v="3"/>
    <n v="180"/>
    <n v="540"/>
  </r>
  <r>
    <x v="19"/>
    <x v="4"/>
    <s v="asciugatrice"/>
    <n v="4"/>
    <n v="850"/>
    <n v="3400"/>
  </r>
  <r>
    <x v="20"/>
    <x v="2"/>
    <s v="frullatore"/>
    <n v="1"/>
    <n v="450"/>
    <n v="45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d v="2016-01-10T00:00:00"/>
    <x v="0"/>
    <s v="micronde"/>
    <n v="1"/>
    <n v="85"/>
    <x v="0"/>
  </r>
  <r>
    <d v="2016-01-12T00:00:00"/>
    <x v="1"/>
    <s v="lavastoviglie"/>
    <n v="1"/>
    <n v="460"/>
    <x v="1"/>
  </r>
  <r>
    <d v="2016-01-12T00:00:00"/>
    <x v="0"/>
    <s v="lettore dvd"/>
    <n v="2"/>
    <n v="55"/>
    <x v="2"/>
  </r>
  <r>
    <d v="2016-01-15T00:00:00"/>
    <x v="2"/>
    <s v="televisore 42"/>
    <n v="3"/>
    <n v="75"/>
    <x v="3"/>
  </r>
  <r>
    <d v="2016-01-30T00:00:00"/>
    <x v="3"/>
    <s v="lavastoviglie"/>
    <n v="2"/>
    <n v="730"/>
    <x v="4"/>
  </r>
  <r>
    <d v="2016-02-01T00:00:00"/>
    <x v="1"/>
    <s v="televisore 32"/>
    <n v="1"/>
    <n v="330"/>
    <x v="5"/>
  </r>
  <r>
    <d v="2016-02-05T00:00:00"/>
    <x v="2"/>
    <s v="frigorifero"/>
    <n v="3"/>
    <n v="1000"/>
    <x v="6"/>
  </r>
  <r>
    <d v="2016-02-07T00:00:00"/>
    <x v="3"/>
    <s v="lavatrice "/>
    <n v="2"/>
    <n v="1170"/>
    <x v="7"/>
  </r>
  <r>
    <d v="2016-02-08T00:00:00"/>
    <x v="0"/>
    <s v="forno"/>
    <n v="1"/>
    <n v="450"/>
    <x v="8"/>
  </r>
  <r>
    <d v="2016-02-10T00:00:00"/>
    <x v="4"/>
    <s v="televisore 42"/>
    <n v="4"/>
    <n v="670"/>
    <x v="9"/>
  </r>
  <r>
    <d v="2016-03-13T00:00:00"/>
    <x v="3"/>
    <s v="frigorifero"/>
    <n v="1"/>
    <n v="625"/>
    <x v="10"/>
  </r>
  <r>
    <d v="2016-03-13T00:00:00"/>
    <x v="4"/>
    <s v="asciugatrice"/>
    <n v="5"/>
    <n v="110"/>
    <x v="11"/>
  </r>
  <r>
    <d v="2016-03-14T00:00:00"/>
    <x v="0"/>
    <s v="micronde"/>
    <n v="2"/>
    <n v="150"/>
    <x v="12"/>
  </r>
  <r>
    <d v="2016-03-16T00:00:00"/>
    <x v="0"/>
    <s v="lavatrice "/>
    <n v="4"/>
    <n v="460"/>
    <x v="13"/>
  </r>
  <r>
    <d v="2016-03-25T00:00:00"/>
    <x v="1"/>
    <s v="lettore blu ray"/>
    <n v="2"/>
    <n v="39"/>
    <x v="14"/>
  </r>
  <r>
    <d v="2016-03-30T00:00:00"/>
    <x v="3"/>
    <s v="televisore 32"/>
    <n v="1"/>
    <n v="160"/>
    <x v="15"/>
  </r>
  <r>
    <d v="2016-04-02T00:00:00"/>
    <x v="2"/>
    <s v="forno"/>
    <n v="3"/>
    <n v="450"/>
    <x v="16"/>
  </r>
  <r>
    <d v="2016-04-04T00:00:00"/>
    <x v="1"/>
    <s v="frigorifero"/>
    <n v="3"/>
    <n v="370"/>
    <x v="17"/>
  </r>
  <r>
    <d v="2016-04-08T00:00:00"/>
    <x v="1"/>
    <s v="lettore blu ray"/>
    <n v="2"/>
    <n v="85"/>
    <x v="18"/>
  </r>
  <r>
    <d v="2016-04-13T00:00:00"/>
    <x v="3"/>
    <s v="lavatrice "/>
    <n v="2"/>
    <n v="560"/>
    <x v="19"/>
  </r>
  <r>
    <d v="2016-04-26T00:00:00"/>
    <x v="4"/>
    <s v="micronde"/>
    <n v="3"/>
    <n v="180"/>
    <x v="20"/>
  </r>
  <r>
    <d v="2016-05-08T00:00:00"/>
    <x v="4"/>
    <s v="asciugatrice"/>
    <n v="4"/>
    <n v="850"/>
    <x v="21"/>
  </r>
  <r>
    <d v="2016-05-09T00:00:00"/>
    <x v="2"/>
    <s v="frullatore"/>
    <n v="1"/>
    <n v="45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B0BC7-5A5A-4877-B25D-9E2AB8D90553}" name="Tabella pivot2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numFmtId="14"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Quantità" fld="3" baseField="0" baseItem="0"/>
  </dataFields>
  <formats count="1">
    <format dxfId="8">
      <pivotArea collapsedLevelsAreSubtotals="1" fieldPosition="0">
        <references count="1">
          <reference field="1" count="1">
            <x v="4"/>
          </reference>
        </references>
      </pivotArea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20CDC-212F-4C81-B0EF-7D0BA40B2176}" name="Tabella pivot4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28" firstHeaderRow="1" firstDataRow="1" firstDataCol="1"/>
  <pivotFields count="6">
    <pivotField numFmtId="14" showAll="0"/>
    <pivotField axis="axisRow" showAll="0">
      <items count="6">
        <item x="0"/>
        <item x="3"/>
        <item x="1"/>
        <item x="2"/>
        <item x="4"/>
        <item t="default"/>
      </items>
    </pivotField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dataField="1" showAll="0"/>
    <pivotField showAll="0"/>
    <pivotField showAll="0"/>
  </pivotFields>
  <rowFields count="2">
    <field x="1"/>
    <field x="2"/>
  </rowFields>
  <rowItems count="25">
    <i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4"/>
    </i>
    <i r="1">
      <x v="5"/>
    </i>
    <i r="1">
      <x v="9"/>
    </i>
    <i>
      <x v="2"/>
    </i>
    <i r="1">
      <x v="2"/>
    </i>
    <i r="1">
      <x v="4"/>
    </i>
    <i r="1">
      <x v="6"/>
    </i>
    <i r="1">
      <x v="9"/>
    </i>
    <i>
      <x v="3"/>
    </i>
    <i r="1">
      <x v="1"/>
    </i>
    <i r="1">
      <x v="2"/>
    </i>
    <i r="1">
      <x v="3"/>
    </i>
    <i r="1">
      <x v="10"/>
    </i>
    <i>
      <x v="4"/>
    </i>
    <i r="1">
      <x/>
    </i>
    <i r="1">
      <x v="8"/>
    </i>
    <i r="1">
      <x v="10"/>
    </i>
    <i t="grand">
      <x/>
    </i>
  </rowItems>
  <colItems count="1">
    <i/>
  </colItems>
  <dataFields count="1">
    <dataField name="Somma di Quantità" fld="3" baseField="0" baseItem="0"/>
  </dataFields>
  <formats count="3">
    <format dxfId="7">
      <pivotArea collapsedLevelsAreSubtotals="1" fieldPosition="0">
        <references count="2">
          <reference field="1" count="1" selected="0">
            <x v="0"/>
          </reference>
          <reference field="2" count="4">
            <x v="1"/>
            <x v="5"/>
            <x v="7"/>
            <x v="8"/>
          </reference>
        </references>
      </pivotArea>
    </format>
    <format dxfId="6">
      <pivotArea dataOnly="0" labelOnly="1" fieldPosition="0">
        <references count="2">
          <reference field="1" count="1" selected="0">
            <x v="0"/>
          </reference>
          <reference field="2" count="4">
            <x v="1"/>
            <x v="5"/>
            <x v="7"/>
            <x v="8"/>
          </reference>
        </references>
      </pivotArea>
    </format>
    <format dxfId="5">
      <pivotArea collapsedLevelsAreSubtotals="1" fieldPosition="0">
        <references count="2">
          <reference field="1" count="1" selected="0">
            <x v="0"/>
          </reference>
          <reference field="2" count="4">
            <x v="1"/>
            <x v="5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065FD-81E4-4015-A59A-8618BF8B7A56}" name="Tabella pivot6" cacheId="2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12" firstHeaderRow="1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"/>
    <field x="6"/>
    <field x="0"/>
  </rowFields>
  <rowItems count="9">
    <i>
      <x/>
    </i>
    <i r="1">
      <x v="3"/>
    </i>
    <i>
      <x v="1"/>
    </i>
    <i r="1">
      <x v="3"/>
    </i>
    <i>
      <x v="2"/>
    </i>
    <i r="1">
      <x v="3"/>
    </i>
    <i>
      <x v="4"/>
    </i>
    <i r="1">
      <x v="3"/>
    </i>
    <i t="grand">
      <x/>
    </i>
  </rowItems>
  <colItems count="1">
    <i/>
  </colItems>
  <dataFields count="1">
    <dataField name="Somma di Totale" fld="5" baseField="0" baseItem="0"/>
  </dataFields>
  <formats count="1">
    <format dxfId="4">
      <pivotArea collapsedLevelsAreSubtotals="1" fieldPosition="0">
        <references count="2">
          <reference field="1" count="1" selected="0">
            <x v="0"/>
          </reference>
          <reference field="6" count="1">
            <x v="3"/>
          </reference>
        </references>
      </pivotArea>
    </format>
  </formats>
  <pivotTableStyleInfo name="PivotStyleMedium15" showRowHeaders="1" showColHeaders="1" showRowStripes="0" showColStripes="0" showLastColumn="1"/>
  <filters count="1">
    <filter fld="0" type="M3" evalOrder="-1" id="1">
      <autoFilter ref="A1">
        <filterColumn colId="0">
          <dynamicFilter type="M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2C862-B840-4EBE-A6B5-EC9117096F7C}" name="Tabella pivot8" cacheId="3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6" firstHeaderRow="1" firstDataRow="1" firstDataCol="1"/>
  <pivotFields count="6">
    <pivotField numFmtId="14" showAll="0"/>
    <pivotField axis="axisRow" showAll="0">
      <items count="6">
        <item x="0"/>
        <item h="1" x="3"/>
        <item h="1" x="1"/>
        <item h="1" x="2"/>
        <item x="4"/>
        <item t="default"/>
      </items>
    </pivotField>
    <pivotField showAll="0"/>
    <pivotField showAll="0"/>
    <pivotField showAll="0"/>
    <pivotField dataField="1" showAll="0">
      <items count="23">
        <item x="14"/>
        <item x="0"/>
        <item x="2"/>
        <item x="15"/>
        <item x="18"/>
        <item x="3"/>
        <item x="12"/>
        <item x="5"/>
        <item x="8"/>
        <item x="1"/>
        <item x="20"/>
        <item x="11"/>
        <item x="10"/>
        <item x="17"/>
        <item x="19"/>
        <item x="16"/>
        <item x="4"/>
        <item x="13"/>
        <item x="7"/>
        <item x="9"/>
        <item x="6"/>
        <item x="21"/>
        <item t="default"/>
      </items>
    </pivotField>
  </pivotFields>
  <rowFields count="1">
    <field x="1"/>
  </rowFields>
  <rowItems count="3">
    <i>
      <x/>
    </i>
    <i>
      <x v="4"/>
    </i>
    <i t="grand">
      <x/>
    </i>
  </rowItems>
  <colItems count="1">
    <i/>
  </colItems>
  <dataFields count="1">
    <dataField name="Somma di Totale" fld="5" baseField="0" baseItem="0"/>
  </dataFields>
  <formats count="1">
    <format dxfId="3">
      <pivotArea collapsedLevelsAreSubtotals="1" fieldPosition="0">
        <references count="1">
          <reference field="1" count="1">
            <x v="4"/>
          </reference>
        </references>
      </pivotArea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98242-BF6F-4BB6-BAA0-8CF97AD9D2C3}" name="Tabella pivot1" cacheId="42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M10" firstHeaderRow="1" firstDataRow="2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2">
    <field x="1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Distinct Count di Importo" fld="3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3">
    <format dxfId="2">
      <pivotArea field="2" grandRow="1" outline="0" collapsedLevelsAreSubtotals="1" axis="axisCol" fieldPosition="0">
        <references count="1">
          <reference field="2" count="1" selected="0">
            <x v="2"/>
          </reference>
        </references>
      </pivotArea>
    </format>
    <format dxfId="1">
      <pivotArea field="2" grandRow="1" outline="0" collapsedLevelsAreSubtotals="1" axis="axisCol" fieldPosition="0">
        <references count="1">
          <reference field="2" count="1" selected="0">
            <x v="5"/>
          </reference>
        </references>
      </pivotArea>
    </format>
    <format dxfId="0">
      <pivotArea field="2" grandRow="1" outline="0" collapsedLevelsAreSubtotals="1" axis="axisCol" fieldPosition="0">
        <references count="1">
          <reference field="2" count="1" selected="0">
            <x v="8"/>
          </reference>
        </references>
      </pivotArea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di Importo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i!$A$1:$F$24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0D64-1897-4FCA-B13E-80434C39DF51}">
  <dimension ref="A3:J9"/>
  <sheetViews>
    <sheetView workbookViewId="0">
      <selection activeCell="D10" sqref="D10"/>
    </sheetView>
  </sheetViews>
  <sheetFormatPr defaultRowHeight="15" x14ac:dyDescent="0.25"/>
  <cols>
    <col min="1" max="1" width="18.28515625" bestFit="1" customWidth="1"/>
    <col min="2" max="3" width="18.140625" bestFit="1" customWidth="1"/>
  </cols>
  <sheetData>
    <row r="3" spans="1:10" x14ac:dyDescent="0.25">
      <c r="A3" s="2" t="s">
        <v>22</v>
      </c>
      <c r="B3" t="s">
        <v>25</v>
      </c>
    </row>
    <row r="4" spans="1:10" x14ac:dyDescent="0.25">
      <c r="A4" s="3" t="s">
        <v>2</v>
      </c>
      <c r="B4" s="4">
        <v>10</v>
      </c>
    </row>
    <row r="5" spans="1:10" x14ac:dyDescent="0.25">
      <c r="A5" s="3" t="s">
        <v>5</v>
      </c>
      <c r="B5" s="4">
        <v>8</v>
      </c>
    </row>
    <row r="6" spans="1:10" x14ac:dyDescent="0.25">
      <c r="A6" s="3" t="s">
        <v>3</v>
      </c>
      <c r="B6" s="4">
        <v>9</v>
      </c>
      <c r="D6" s="9" t="s">
        <v>26</v>
      </c>
      <c r="E6" s="9"/>
      <c r="F6" s="9"/>
      <c r="G6" s="9"/>
      <c r="H6" s="9"/>
      <c r="I6" s="9"/>
      <c r="J6" s="9"/>
    </row>
    <row r="7" spans="1:10" x14ac:dyDescent="0.25">
      <c r="A7" s="3" t="s">
        <v>4</v>
      </c>
      <c r="B7" s="4">
        <v>10</v>
      </c>
    </row>
    <row r="8" spans="1:10" x14ac:dyDescent="0.25">
      <c r="A8" s="3" t="s">
        <v>6</v>
      </c>
      <c r="B8" s="5">
        <v>16</v>
      </c>
    </row>
    <row r="9" spans="1:10" x14ac:dyDescent="0.25">
      <c r="A9" s="3" t="s">
        <v>24</v>
      </c>
      <c r="B9" s="4">
        <v>53</v>
      </c>
    </row>
  </sheetData>
  <mergeCells count="1">
    <mergeCell ref="D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67AC-BB9D-4D27-9122-B001EAD07422}">
  <dimension ref="A3:L28"/>
  <sheetViews>
    <sheetView workbookViewId="0">
      <selection activeCell="B5" sqref="B5"/>
    </sheetView>
  </sheetViews>
  <sheetFormatPr defaultRowHeight="15" x14ac:dyDescent="0.25"/>
  <cols>
    <col min="1" max="1" width="18.28515625" bestFit="1" customWidth="1"/>
    <col min="2" max="2" width="18.140625" bestFit="1" customWidth="1"/>
    <col min="3" max="3" width="17.5703125" bestFit="1" customWidth="1"/>
  </cols>
  <sheetData>
    <row r="3" spans="1:12" x14ac:dyDescent="0.25">
      <c r="A3" s="2" t="s">
        <v>22</v>
      </c>
      <c r="B3" t="s">
        <v>25</v>
      </c>
    </row>
    <row r="4" spans="1:12" x14ac:dyDescent="0.25">
      <c r="A4" s="3" t="s">
        <v>2</v>
      </c>
      <c r="B4" s="4">
        <v>10</v>
      </c>
    </row>
    <row r="5" spans="1:12" x14ac:dyDescent="0.25">
      <c r="A5" s="7" t="s">
        <v>15</v>
      </c>
      <c r="B5" s="8">
        <v>1</v>
      </c>
    </row>
    <row r="6" spans="1:12" x14ac:dyDescent="0.25">
      <c r="A6" s="7" t="s">
        <v>14</v>
      </c>
      <c r="B6" s="8">
        <v>4</v>
      </c>
    </row>
    <row r="7" spans="1:12" x14ac:dyDescent="0.25">
      <c r="A7" s="7" t="s">
        <v>10</v>
      </c>
      <c r="B7" s="8">
        <v>2</v>
      </c>
    </row>
    <row r="8" spans="1:12" x14ac:dyDescent="0.25">
      <c r="A8" s="7" t="s">
        <v>8</v>
      </c>
      <c r="B8" s="8">
        <v>3</v>
      </c>
    </row>
    <row r="9" spans="1:12" x14ac:dyDescent="0.25">
      <c r="A9" s="3" t="s">
        <v>5</v>
      </c>
      <c r="B9" s="4">
        <v>8</v>
      </c>
    </row>
    <row r="10" spans="1:12" x14ac:dyDescent="0.25">
      <c r="A10" s="6" t="s">
        <v>13</v>
      </c>
      <c r="B10" s="4">
        <v>1</v>
      </c>
      <c r="E10" s="9" t="s">
        <v>29</v>
      </c>
      <c r="F10" s="9"/>
      <c r="G10" s="9"/>
      <c r="H10" s="9"/>
      <c r="I10" s="9"/>
      <c r="J10" s="9"/>
      <c r="K10" s="9"/>
      <c r="L10" s="9"/>
    </row>
    <row r="11" spans="1:12" x14ac:dyDescent="0.25">
      <c r="A11" s="6" t="s">
        <v>9</v>
      </c>
      <c r="B11" s="4">
        <v>2</v>
      </c>
    </row>
    <row r="12" spans="1:12" x14ac:dyDescent="0.25">
      <c r="A12" s="6" t="s">
        <v>14</v>
      </c>
      <c r="B12" s="4">
        <v>4</v>
      </c>
    </row>
    <row r="13" spans="1:12" x14ac:dyDescent="0.25">
      <c r="A13" s="6" t="s">
        <v>12</v>
      </c>
      <c r="B13" s="4">
        <v>1</v>
      </c>
    </row>
    <row r="14" spans="1:12" x14ac:dyDescent="0.25">
      <c r="A14" s="3" t="s">
        <v>3</v>
      </c>
      <c r="B14" s="4">
        <v>9</v>
      </c>
    </row>
    <row r="15" spans="1:12" x14ac:dyDescent="0.25">
      <c r="A15" s="6" t="s">
        <v>13</v>
      </c>
      <c r="B15" s="4">
        <v>3</v>
      </c>
    </row>
    <row r="16" spans="1:12" x14ac:dyDescent="0.25">
      <c r="A16" s="6" t="s">
        <v>9</v>
      </c>
      <c r="B16" s="4">
        <v>1</v>
      </c>
    </row>
    <row r="17" spans="1:2" x14ac:dyDescent="0.25">
      <c r="A17" s="6" t="s">
        <v>17</v>
      </c>
      <c r="B17" s="4">
        <v>4</v>
      </c>
    </row>
    <row r="18" spans="1:2" x14ac:dyDescent="0.25">
      <c r="A18" s="6" t="s">
        <v>12</v>
      </c>
      <c r="B18" s="4">
        <v>1</v>
      </c>
    </row>
    <row r="19" spans="1:2" x14ac:dyDescent="0.25">
      <c r="A19" s="3" t="s">
        <v>4</v>
      </c>
      <c r="B19" s="4">
        <v>10</v>
      </c>
    </row>
    <row r="20" spans="1:2" x14ac:dyDescent="0.25">
      <c r="A20" s="6" t="s">
        <v>15</v>
      </c>
      <c r="B20" s="4">
        <v>3</v>
      </c>
    </row>
    <row r="21" spans="1:2" x14ac:dyDescent="0.25">
      <c r="A21" s="6" t="s">
        <v>13</v>
      </c>
      <c r="B21" s="4">
        <v>3</v>
      </c>
    </row>
    <row r="22" spans="1:2" x14ac:dyDescent="0.25">
      <c r="A22" s="6" t="s">
        <v>18</v>
      </c>
      <c r="B22" s="4">
        <v>1</v>
      </c>
    </row>
    <row r="23" spans="1:2" x14ac:dyDescent="0.25">
      <c r="A23" s="6" t="s">
        <v>11</v>
      </c>
      <c r="B23" s="4">
        <v>3</v>
      </c>
    </row>
    <row r="24" spans="1:2" x14ac:dyDescent="0.25">
      <c r="A24" s="3" t="s">
        <v>6</v>
      </c>
      <c r="B24" s="4">
        <v>16</v>
      </c>
    </row>
    <row r="25" spans="1:2" x14ac:dyDescent="0.25">
      <c r="A25" s="6" t="s">
        <v>16</v>
      </c>
      <c r="B25" s="4">
        <v>9</v>
      </c>
    </row>
    <row r="26" spans="1:2" x14ac:dyDescent="0.25">
      <c r="A26" s="6" t="s">
        <v>8</v>
      </c>
      <c r="B26" s="4">
        <v>3</v>
      </c>
    </row>
    <row r="27" spans="1:2" x14ac:dyDescent="0.25">
      <c r="A27" s="6" t="s">
        <v>11</v>
      </c>
      <c r="B27" s="4">
        <v>4</v>
      </c>
    </row>
    <row r="28" spans="1:2" x14ac:dyDescent="0.25">
      <c r="A28" s="3" t="s">
        <v>24</v>
      </c>
      <c r="B28" s="4">
        <v>53</v>
      </c>
    </row>
  </sheetData>
  <mergeCells count="1">
    <mergeCell ref="E10:L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1708-0043-4CAE-8037-5CB35D577295}">
  <dimension ref="A3:H12"/>
  <sheetViews>
    <sheetView workbookViewId="0">
      <selection activeCell="J5" sqref="J5"/>
    </sheetView>
  </sheetViews>
  <sheetFormatPr defaultRowHeight="15" x14ac:dyDescent="0.25"/>
  <cols>
    <col min="1" max="1" width="18.28515625" bestFit="1" customWidth="1"/>
    <col min="2" max="2" width="15.85546875" bestFit="1" customWidth="1"/>
  </cols>
  <sheetData>
    <row r="3" spans="1:8" x14ac:dyDescent="0.25">
      <c r="A3" s="2" t="s">
        <v>22</v>
      </c>
      <c r="B3" t="s">
        <v>23</v>
      </c>
    </row>
    <row r="4" spans="1:8" x14ac:dyDescent="0.25">
      <c r="A4" s="3" t="s">
        <v>2</v>
      </c>
      <c r="B4" s="4">
        <v>2140</v>
      </c>
    </row>
    <row r="5" spans="1:8" x14ac:dyDescent="0.25">
      <c r="A5" s="6" t="s">
        <v>27</v>
      </c>
      <c r="B5" s="5">
        <v>2140</v>
      </c>
    </row>
    <row r="6" spans="1:8" x14ac:dyDescent="0.25">
      <c r="A6" s="3" t="s">
        <v>5</v>
      </c>
      <c r="B6" s="4">
        <v>785</v>
      </c>
      <c r="D6" s="9" t="s">
        <v>28</v>
      </c>
      <c r="E6" s="9"/>
      <c r="F6" s="9"/>
      <c r="G6" s="9"/>
      <c r="H6" s="9"/>
    </row>
    <row r="7" spans="1:8" x14ac:dyDescent="0.25">
      <c r="A7" s="6" t="s">
        <v>27</v>
      </c>
      <c r="B7" s="4">
        <v>785</v>
      </c>
    </row>
    <row r="8" spans="1:8" x14ac:dyDescent="0.25">
      <c r="A8" s="3" t="s">
        <v>3</v>
      </c>
      <c r="B8" s="4">
        <v>78</v>
      </c>
    </row>
    <row r="9" spans="1:8" x14ac:dyDescent="0.25">
      <c r="A9" s="6" t="s">
        <v>27</v>
      </c>
      <c r="B9" s="4">
        <v>78</v>
      </c>
    </row>
    <row r="10" spans="1:8" x14ac:dyDescent="0.25">
      <c r="A10" s="3" t="s">
        <v>6</v>
      </c>
      <c r="B10" s="4">
        <v>550</v>
      </c>
    </row>
    <row r="11" spans="1:8" x14ac:dyDescent="0.25">
      <c r="A11" s="6" t="s">
        <v>27</v>
      </c>
      <c r="B11" s="4">
        <v>550</v>
      </c>
    </row>
    <row r="12" spans="1:8" x14ac:dyDescent="0.25">
      <c r="A12" s="3" t="s">
        <v>24</v>
      </c>
      <c r="B12" s="4">
        <v>3553</v>
      </c>
    </row>
  </sheetData>
  <mergeCells count="1">
    <mergeCell ref="D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2326-8685-4718-A2E7-0F2F4E4F4211}">
  <dimension ref="A3:I6"/>
  <sheetViews>
    <sheetView workbookViewId="0">
      <selection activeCell="B4" sqref="B4"/>
    </sheetView>
  </sheetViews>
  <sheetFormatPr defaultRowHeight="15" x14ac:dyDescent="0.25"/>
  <cols>
    <col min="1" max="1" width="18.28515625" bestFit="1" customWidth="1"/>
    <col min="2" max="2" width="15.85546875" bestFit="1" customWidth="1"/>
  </cols>
  <sheetData>
    <row r="3" spans="1:9" x14ac:dyDescent="0.25">
      <c r="A3" s="2" t="s">
        <v>22</v>
      </c>
      <c r="B3" t="s">
        <v>23</v>
      </c>
    </row>
    <row r="4" spans="1:9" x14ac:dyDescent="0.25">
      <c r="A4" s="3" t="s">
        <v>2</v>
      </c>
      <c r="B4" s="4">
        <v>2785</v>
      </c>
    </row>
    <row r="5" spans="1:9" x14ac:dyDescent="0.25">
      <c r="A5" s="3" t="s">
        <v>6</v>
      </c>
      <c r="B5" s="5">
        <v>7170</v>
      </c>
      <c r="D5" s="9" t="s">
        <v>30</v>
      </c>
      <c r="E5" s="9"/>
      <c r="F5" s="9"/>
      <c r="G5" s="9"/>
      <c r="H5" s="9"/>
      <c r="I5" s="9"/>
    </row>
    <row r="6" spans="1:9" x14ac:dyDescent="0.25">
      <c r="A6" s="3" t="s">
        <v>24</v>
      </c>
      <c r="B6" s="4">
        <v>9955</v>
      </c>
    </row>
  </sheetData>
  <mergeCells count="1">
    <mergeCell ref="D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1B9F-2F88-4F3A-AD4A-DCF9974E2F23}">
  <dimension ref="A3:T10"/>
  <sheetViews>
    <sheetView tabSelected="1" workbookViewId="0">
      <selection activeCell="Q19" sqref="Q19"/>
    </sheetView>
  </sheetViews>
  <sheetFormatPr defaultRowHeight="15" x14ac:dyDescent="0.25"/>
  <cols>
    <col min="1" max="1" width="23.5703125" bestFit="1" customWidth="1"/>
    <col min="2" max="2" width="21.140625" bestFit="1" customWidth="1"/>
    <col min="3" max="3" width="5.85546875" bestFit="1" customWidth="1"/>
    <col min="4" max="4" width="10.140625" bestFit="1" customWidth="1"/>
    <col min="5" max="5" width="9.42578125" bestFit="1" customWidth="1"/>
    <col min="6" max="6" width="12.140625" bestFit="1" customWidth="1"/>
    <col min="7" max="7" width="8.5703125" bestFit="1" customWidth="1"/>
    <col min="8" max="8" width="13.7109375" bestFit="1" customWidth="1"/>
    <col min="9" max="9" width="10.85546875" bestFit="1" customWidth="1"/>
    <col min="10" max="10" width="9.42578125" bestFit="1" customWidth="1"/>
    <col min="11" max="12" width="12.42578125" bestFit="1" customWidth="1"/>
    <col min="13" max="13" width="18.28515625" bestFit="1" customWidth="1"/>
    <col min="14" max="14" width="10.140625" bestFit="1" customWidth="1"/>
    <col min="15" max="15" width="9.42578125" bestFit="1" customWidth="1"/>
    <col min="16" max="16" width="12.42578125" bestFit="1" customWidth="1"/>
    <col min="17" max="17" width="11.42578125" bestFit="1" customWidth="1"/>
    <col min="18" max="18" width="8.5703125" bestFit="1" customWidth="1"/>
    <col min="19" max="19" width="12.42578125" bestFit="1" customWidth="1"/>
    <col min="20" max="20" width="11.42578125" bestFit="1" customWidth="1"/>
    <col min="21" max="21" width="18.28515625" bestFit="1" customWidth="1"/>
  </cols>
  <sheetData>
    <row r="3" spans="1:20" x14ac:dyDescent="0.25">
      <c r="A3" s="2" t="s">
        <v>37</v>
      </c>
      <c r="B3" s="2" t="s">
        <v>35</v>
      </c>
    </row>
    <row r="4" spans="1:20" x14ac:dyDescent="0.25">
      <c r="A4" s="2" t="s">
        <v>22</v>
      </c>
      <c r="B4" t="s">
        <v>16</v>
      </c>
      <c r="C4" t="s">
        <v>15</v>
      </c>
      <c r="D4" t="s">
        <v>13</v>
      </c>
      <c r="E4" t="s">
        <v>18</v>
      </c>
      <c r="F4" t="s">
        <v>9</v>
      </c>
      <c r="G4" t="s">
        <v>36</v>
      </c>
      <c r="H4" t="s">
        <v>17</v>
      </c>
      <c r="I4" t="s">
        <v>10</v>
      </c>
      <c r="J4" t="s">
        <v>8</v>
      </c>
      <c r="K4" t="s">
        <v>12</v>
      </c>
      <c r="L4" t="s">
        <v>11</v>
      </c>
      <c r="M4" t="s">
        <v>24</v>
      </c>
    </row>
    <row r="5" spans="1:20" x14ac:dyDescent="0.25">
      <c r="A5" s="3" t="s">
        <v>31</v>
      </c>
      <c r="B5" s="4"/>
      <c r="C5" s="4"/>
      <c r="D5" s="4"/>
      <c r="E5" s="4"/>
      <c r="F5" s="4">
        <v>2</v>
      </c>
      <c r="G5" s="4"/>
      <c r="H5" s="4"/>
      <c r="I5" s="4">
        <v>1</v>
      </c>
      <c r="J5" s="4">
        <v>1</v>
      </c>
      <c r="K5" s="4"/>
      <c r="L5" s="4">
        <v>1</v>
      </c>
      <c r="M5" s="4">
        <v>5</v>
      </c>
    </row>
    <row r="6" spans="1:20" x14ac:dyDescent="0.25">
      <c r="A6" s="3" t="s">
        <v>32</v>
      </c>
      <c r="B6" s="4"/>
      <c r="C6" s="4">
        <v>1</v>
      </c>
      <c r="D6" s="4">
        <v>1</v>
      </c>
      <c r="E6" s="4"/>
      <c r="F6" s="4"/>
      <c r="G6" s="4">
        <v>1</v>
      </c>
      <c r="H6" s="4"/>
      <c r="I6" s="4"/>
      <c r="J6" s="4"/>
      <c r="K6" s="4">
        <v>1</v>
      </c>
      <c r="L6" s="4">
        <v>1</v>
      </c>
      <c r="M6" s="4">
        <v>5</v>
      </c>
      <c r="O6" s="9" t="s">
        <v>38</v>
      </c>
      <c r="P6" s="9"/>
      <c r="Q6" s="9"/>
      <c r="R6" s="9"/>
      <c r="S6" s="9"/>
      <c r="T6" s="9"/>
    </row>
    <row r="7" spans="1:20" x14ac:dyDescent="0.25">
      <c r="A7" s="3" t="s">
        <v>27</v>
      </c>
      <c r="B7" s="4">
        <v>1</v>
      </c>
      <c r="C7" s="4"/>
      <c r="D7" s="4">
        <v>1</v>
      </c>
      <c r="E7" s="4"/>
      <c r="F7" s="4"/>
      <c r="G7" s="4">
        <v>1</v>
      </c>
      <c r="H7" s="4">
        <v>1</v>
      </c>
      <c r="I7" s="4"/>
      <c r="J7" s="4">
        <v>1</v>
      </c>
      <c r="K7" s="4">
        <v>1</v>
      </c>
      <c r="L7" s="4"/>
      <c r="M7" s="4">
        <v>6</v>
      </c>
    </row>
    <row r="8" spans="1:20" x14ac:dyDescent="0.25">
      <c r="A8" s="3" t="s">
        <v>33</v>
      </c>
      <c r="B8" s="4"/>
      <c r="C8" s="4">
        <v>1</v>
      </c>
      <c r="D8" s="4">
        <v>1</v>
      </c>
      <c r="E8" s="4"/>
      <c r="F8" s="4"/>
      <c r="G8" s="4">
        <v>1</v>
      </c>
      <c r="H8" s="4">
        <v>1</v>
      </c>
      <c r="I8" s="4"/>
      <c r="J8" s="4">
        <v>1</v>
      </c>
      <c r="K8" s="4"/>
      <c r="L8" s="4"/>
      <c r="M8" s="4">
        <v>5</v>
      </c>
    </row>
    <row r="9" spans="1:20" x14ac:dyDescent="0.25">
      <c r="A9" s="3" t="s">
        <v>34</v>
      </c>
      <c r="B9" s="4">
        <v>1</v>
      </c>
      <c r="C9" s="4"/>
      <c r="D9" s="4"/>
      <c r="E9" s="4">
        <v>1</v>
      </c>
      <c r="F9" s="4"/>
      <c r="G9" s="4"/>
      <c r="H9" s="4"/>
      <c r="I9" s="4"/>
      <c r="J9" s="4"/>
      <c r="K9" s="4"/>
      <c r="L9" s="4"/>
      <c r="M9" s="4">
        <v>2</v>
      </c>
    </row>
    <row r="10" spans="1:20" x14ac:dyDescent="0.25">
      <c r="A10" s="3" t="s">
        <v>24</v>
      </c>
      <c r="B10" s="4">
        <v>2</v>
      </c>
      <c r="C10" s="4">
        <v>1</v>
      </c>
      <c r="D10" s="10">
        <v>3</v>
      </c>
      <c r="E10" s="4">
        <v>1</v>
      </c>
      <c r="F10" s="4">
        <v>2</v>
      </c>
      <c r="G10" s="10">
        <v>3</v>
      </c>
      <c r="H10" s="4">
        <v>2</v>
      </c>
      <c r="I10" s="4">
        <v>1</v>
      </c>
      <c r="J10" s="10">
        <v>3</v>
      </c>
      <c r="K10" s="4">
        <v>2</v>
      </c>
      <c r="L10" s="4">
        <v>2</v>
      </c>
      <c r="M10" s="4">
        <v>19</v>
      </c>
    </row>
  </sheetData>
  <mergeCells count="1">
    <mergeCell ref="O6:T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E0C-DB35-41D4-904C-6EF54BA37F5A}">
  <dimension ref="A1:F24"/>
  <sheetViews>
    <sheetView workbookViewId="0">
      <selection activeCell="F24" sqref="A1:F24"/>
    </sheetView>
  </sheetViews>
  <sheetFormatPr defaultRowHeight="15" x14ac:dyDescent="0.25"/>
  <cols>
    <col min="1" max="1" width="10.5703125" bestFit="1" customWidth="1"/>
    <col min="3" max="3" width="23.85546875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19</v>
      </c>
      <c r="E1" t="s">
        <v>20</v>
      </c>
      <c r="F1" t="s">
        <v>21</v>
      </c>
    </row>
    <row r="2" spans="1:6" x14ac:dyDescent="0.25">
      <c r="A2" s="1">
        <v>42379</v>
      </c>
      <c r="B2" t="s">
        <v>2</v>
      </c>
      <c r="C2" t="s">
        <v>8</v>
      </c>
      <c r="D2">
        <v>1</v>
      </c>
      <c r="E2">
        <v>85</v>
      </c>
      <c r="F2">
        <f>D2*E2</f>
        <v>85</v>
      </c>
    </row>
    <row r="3" spans="1:6" x14ac:dyDescent="0.25">
      <c r="A3" s="1">
        <v>42381</v>
      </c>
      <c r="B3" t="s">
        <v>3</v>
      </c>
      <c r="C3" t="s">
        <v>9</v>
      </c>
      <c r="D3">
        <v>1</v>
      </c>
      <c r="E3">
        <v>460</v>
      </c>
      <c r="F3">
        <f t="shared" ref="F3:F24" si="0">D3*E3</f>
        <v>460</v>
      </c>
    </row>
    <row r="4" spans="1:6" x14ac:dyDescent="0.25">
      <c r="A4" s="1">
        <v>42381</v>
      </c>
      <c r="B4" t="s">
        <v>2</v>
      </c>
      <c r="C4" t="s">
        <v>10</v>
      </c>
      <c r="D4">
        <v>2</v>
      </c>
      <c r="E4">
        <v>55</v>
      </c>
      <c r="F4">
        <f t="shared" si="0"/>
        <v>110</v>
      </c>
    </row>
    <row r="5" spans="1:6" x14ac:dyDescent="0.25">
      <c r="A5" s="1">
        <v>42384</v>
      </c>
      <c r="B5" t="s">
        <v>4</v>
      </c>
      <c r="C5" t="s">
        <v>11</v>
      </c>
      <c r="D5">
        <v>3</v>
      </c>
      <c r="E5">
        <v>75</v>
      </c>
      <c r="F5">
        <f t="shared" si="0"/>
        <v>225</v>
      </c>
    </row>
    <row r="6" spans="1:6" x14ac:dyDescent="0.25">
      <c r="A6" s="1">
        <v>42399</v>
      </c>
      <c r="B6" t="s">
        <v>5</v>
      </c>
      <c r="C6" t="s">
        <v>9</v>
      </c>
      <c r="D6">
        <v>2</v>
      </c>
      <c r="E6">
        <v>730</v>
      </c>
      <c r="F6">
        <f t="shared" si="0"/>
        <v>1460</v>
      </c>
    </row>
    <row r="7" spans="1:6" x14ac:dyDescent="0.25">
      <c r="A7" s="1">
        <v>42401</v>
      </c>
      <c r="B7" t="s">
        <v>3</v>
      </c>
      <c r="C7" t="s">
        <v>12</v>
      </c>
      <c r="D7">
        <v>1</v>
      </c>
      <c r="E7">
        <v>330</v>
      </c>
      <c r="F7">
        <f t="shared" si="0"/>
        <v>330</v>
      </c>
    </row>
    <row r="8" spans="1:6" x14ac:dyDescent="0.25">
      <c r="A8" s="1">
        <v>42405</v>
      </c>
      <c r="B8" t="s">
        <v>4</v>
      </c>
      <c r="C8" t="s">
        <v>13</v>
      </c>
      <c r="D8">
        <v>3</v>
      </c>
      <c r="E8">
        <v>1000</v>
      </c>
      <c r="F8">
        <f t="shared" si="0"/>
        <v>3000</v>
      </c>
    </row>
    <row r="9" spans="1:6" x14ac:dyDescent="0.25">
      <c r="A9" s="1">
        <v>42407</v>
      </c>
      <c r="B9" t="s">
        <v>5</v>
      </c>
      <c r="C9" t="s">
        <v>14</v>
      </c>
      <c r="D9">
        <v>2</v>
      </c>
      <c r="E9">
        <v>1170</v>
      </c>
      <c r="F9">
        <f t="shared" si="0"/>
        <v>2340</v>
      </c>
    </row>
    <row r="10" spans="1:6" x14ac:dyDescent="0.25">
      <c r="A10" s="1">
        <v>42408</v>
      </c>
      <c r="B10" t="s">
        <v>2</v>
      </c>
      <c r="C10" t="s">
        <v>15</v>
      </c>
      <c r="D10">
        <v>1</v>
      </c>
      <c r="E10">
        <v>450</v>
      </c>
      <c r="F10">
        <f t="shared" si="0"/>
        <v>450</v>
      </c>
    </row>
    <row r="11" spans="1:6" x14ac:dyDescent="0.25">
      <c r="A11" s="1">
        <v>42410</v>
      </c>
      <c r="B11" t="s">
        <v>6</v>
      </c>
      <c r="C11" t="s">
        <v>11</v>
      </c>
      <c r="D11">
        <v>4</v>
      </c>
      <c r="E11">
        <v>670</v>
      </c>
      <c r="F11">
        <f t="shared" si="0"/>
        <v>2680</v>
      </c>
    </row>
    <row r="12" spans="1:6" x14ac:dyDescent="0.25">
      <c r="A12" s="1">
        <v>42442</v>
      </c>
      <c r="B12" t="s">
        <v>5</v>
      </c>
      <c r="C12" t="s">
        <v>13</v>
      </c>
      <c r="D12">
        <v>1</v>
      </c>
      <c r="E12">
        <v>625</v>
      </c>
      <c r="F12">
        <f t="shared" si="0"/>
        <v>625</v>
      </c>
    </row>
    <row r="13" spans="1:6" x14ac:dyDescent="0.25">
      <c r="A13" s="1">
        <v>42442</v>
      </c>
      <c r="B13" t="s">
        <v>6</v>
      </c>
      <c r="C13" t="s">
        <v>16</v>
      </c>
      <c r="D13">
        <v>5</v>
      </c>
      <c r="E13">
        <v>110</v>
      </c>
      <c r="F13">
        <f t="shared" si="0"/>
        <v>550</v>
      </c>
    </row>
    <row r="14" spans="1:6" x14ac:dyDescent="0.25">
      <c r="A14" s="1">
        <v>42443</v>
      </c>
      <c r="B14" t="s">
        <v>2</v>
      </c>
      <c r="C14" t="s">
        <v>8</v>
      </c>
      <c r="D14">
        <v>2</v>
      </c>
      <c r="E14">
        <v>150</v>
      </c>
      <c r="F14">
        <f t="shared" si="0"/>
        <v>300</v>
      </c>
    </row>
    <row r="15" spans="1:6" x14ac:dyDescent="0.25">
      <c r="A15" s="1">
        <v>42445</v>
      </c>
      <c r="B15" t="s">
        <v>2</v>
      </c>
      <c r="C15" t="s">
        <v>14</v>
      </c>
      <c r="D15">
        <v>4</v>
      </c>
      <c r="E15">
        <v>460</v>
      </c>
      <c r="F15">
        <f t="shared" si="0"/>
        <v>1840</v>
      </c>
    </row>
    <row r="16" spans="1:6" x14ac:dyDescent="0.25">
      <c r="A16" s="1">
        <v>42454</v>
      </c>
      <c r="B16" t="s">
        <v>3</v>
      </c>
      <c r="C16" t="s">
        <v>17</v>
      </c>
      <c r="D16">
        <v>2</v>
      </c>
      <c r="E16">
        <v>39</v>
      </c>
      <c r="F16">
        <f t="shared" si="0"/>
        <v>78</v>
      </c>
    </row>
    <row r="17" spans="1:6" x14ac:dyDescent="0.25">
      <c r="A17" s="1">
        <v>42459</v>
      </c>
      <c r="B17" t="s">
        <v>5</v>
      </c>
      <c r="C17" t="s">
        <v>12</v>
      </c>
      <c r="D17">
        <v>1</v>
      </c>
      <c r="E17">
        <v>160</v>
      </c>
      <c r="F17">
        <f t="shared" si="0"/>
        <v>160</v>
      </c>
    </row>
    <row r="18" spans="1:6" x14ac:dyDescent="0.25">
      <c r="A18" s="1">
        <v>42462</v>
      </c>
      <c r="B18" t="s">
        <v>4</v>
      </c>
      <c r="C18" t="s">
        <v>15</v>
      </c>
      <c r="D18">
        <v>3</v>
      </c>
      <c r="E18">
        <v>450</v>
      </c>
      <c r="F18">
        <f t="shared" si="0"/>
        <v>1350</v>
      </c>
    </row>
    <row r="19" spans="1:6" x14ac:dyDescent="0.25">
      <c r="A19" s="1">
        <v>42464</v>
      </c>
      <c r="B19" t="s">
        <v>3</v>
      </c>
      <c r="C19" t="s">
        <v>13</v>
      </c>
      <c r="D19">
        <v>3</v>
      </c>
      <c r="E19">
        <v>370</v>
      </c>
      <c r="F19">
        <f t="shared" si="0"/>
        <v>1110</v>
      </c>
    </row>
    <row r="20" spans="1:6" x14ac:dyDescent="0.25">
      <c r="A20" s="1">
        <v>42468</v>
      </c>
      <c r="B20" t="s">
        <v>3</v>
      </c>
      <c r="C20" t="s">
        <v>17</v>
      </c>
      <c r="D20">
        <v>2</v>
      </c>
      <c r="E20">
        <v>85</v>
      </c>
      <c r="F20">
        <f t="shared" si="0"/>
        <v>170</v>
      </c>
    </row>
    <row r="21" spans="1:6" x14ac:dyDescent="0.25">
      <c r="A21" s="1">
        <v>42473</v>
      </c>
      <c r="B21" t="s">
        <v>5</v>
      </c>
      <c r="C21" t="s">
        <v>14</v>
      </c>
      <c r="D21">
        <v>2</v>
      </c>
      <c r="E21">
        <v>560</v>
      </c>
      <c r="F21">
        <f t="shared" si="0"/>
        <v>1120</v>
      </c>
    </row>
    <row r="22" spans="1:6" x14ac:dyDescent="0.25">
      <c r="A22" s="1">
        <v>42486</v>
      </c>
      <c r="B22" t="s">
        <v>6</v>
      </c>
      <c r="C22" t="s">
        <v>8</v>
      </c>
      <c r="D22">
        <v>3</v>
      </c>
      <c r="E22">
        <v>180</v>
      </c>
      <c r="F22">
        <f t="shared" si="0"/>
        <v>540</v>
      </c>
    </row>
    <row r="23" spans="1:6" x14ac:dyDescent="0.25">
      <c r="A23" s="1">
        <v>42498</v>
      </c>
      <c r="B23" t="s">
        <v>6</v>
      </c>
      <c r="C23" t="s">
        <v>16</v>
      </c>
      <c r="D23">
        <v>4</v>
      </c>
      <c r="E23">
        <v>850</v>
      </c>
      <c r="F23">
        <f t="shared" si="0"/>
        <v>3400</v>
      </c>
    </row>
    <row r="24" spans="1:6" x14ac:dyDescent="0.25">
      <c r="A24" s="1">
        <v>42499</v>
      </c>
      <c r="B24" t="s">
        <v>4</v>
      </c>
      <c r="C24" t="s">
        <v>18</v>
      </c>
      <c r="D24">
        <v>1</v>
      </c>
      <c r="E24">
        <v>450</v>
      </c>
      <c r="F24">
        <f t="shared" si="0"/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DOMANDA 1</vt:lpstr>
      <vt:lpstr>DOMANDA 2</vt:lpstr>
      <vt:lpstr>DOMANDA 3</vt:lpstr>
      <vt:lpstr>DOMANDA 4</vt:lpstr>
      <vt:lpstr>Foglio1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Andrea Scudo</cp:lastModifiedBy>
  <dcterms:created xsi:type="dcterms:W3CDTF">2022-09-26T16:14:32Z</dcterms:created>
  <dcterms:modified xsi:type="dcterms:W3CDTF">2023-12-14T15:57:46Z</dcterms:modified>
</cp:coreProperties>
</file>