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ocuments\Paradox Interactive\Europa Universalis IV\mod\third_odyssey_DEV\.archive\spreadsheets\"/>
    </mc:Choice>
  </mc:AlternateContent>
  <xr:revisionPtr revIDLastSave="0" documentId="8_{D4F9D64A-950C-423A-8C8E-2EC880257CCA}" xr6:coauthVersionLast="47" xr6:coauthVersionMax="47" xr10:uidLastSave="{00000000-0000-0000-0000-000000000000}"/>
  <bookViews>
    <workbookView xWindow="624" yWindow="624" windowWidth="21600" windowHeight="11388" xr2:uid="{E138588B-8A67-4723-890D-8F3E5F070AEC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F9" i="1"/>
  <c r="G9" i="1" s="1"/>
  <c r="H9" i="1" s="1"/>
  <c r="F10" i="1"/>
  <c r="G10" i="1" s="1"/>
  <c r="H10" i="1" s="1"/>
  <c r="F8" i="1"/>
  <c r="G8" i="1" s="1"/>
  <c r="H8" i="1" s="1"/>
  <c r="H5" i="1"/>
  <c r="L5" i="1" s="1"/>
  <c r="H6" i="1"/>
  <c r="L6" i="1" s="1"/>
  <c r="G5" i="1"/>
  <c r="K5" i="1" s="1"/>
  <c r="G6" i="1"/>
  <c r="K6" i="1" s="1"/>
  <c r="F5" i="1"/>
  <c r="J5" i="1" s="1"/>
  <c r="F6" i="1"/>
  <c r="J6" i="1" s="1"/>
  <c r="G4" i="1"/>
  <c r="K4" i="1" s="1"/>
  <c r="H4" i="1"/>
  <c r="L4" i="1" s="1"/>
  <c r="F4" i="1"/>
  <c r="L9" i="1"/>
  <c r="L10" i="1"/>
  <c r="K9" i="1"/>
  <c r="K10" i="1"/>
  <c r="J9" i="1"/>
  <c r="J10" i="1"/>
  <c r="K8" i="1"/>
  <c r="L8" i="1"/>
  <c r="J8" i="1"/>
</calcChain>
</file>

<file path=xl/sharedStrings.xml><?xml version="1.0" encoding="utf-8"?>
<sst xmlns="http://schemas.openxmlformats.org/spreadsheetml/2006/main" count="14" uniqueCount="9">
  <si>
    <t>vlight</t>
  </si>
  <si>
    <t>light</t>
  </si>
  <si>
    <t>medium</t>
  </si>
  <si>
    <t>bad</t>
  </si>
  <si>
    <t>vbad</t>
  </si>
  <si>
    <t>/</t>
  </si>
  <si>
    <t>Round to</t>
  </si>
  <si>
    <t>Real years:</t>
  </si>
  <si>
    <t>Total monthy increase: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</si>
</sst>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BF89-9D40-4404-ACF5-C01DB8065C8A}">
  <dimension ref="A1:L10"/>
  <sheetViews>
    <sheetView tabSelected="1" workbookViewId="0">
      <selection activeCell="F4" sqref="F4"/>
    </sheetView>
  </sheetViews>
  <sheetFormatPr defaultRowHeight="14.4" x14ac:dyDescent="0.3"/>
  <sheetData>
    <row r="1" spans="1:12" x14ac:dyDescent="0.3">
      <c r="B1">
        <v>3</v>
      </c>
      <c r="C1">
        <v>8</v>
      </c>
      <c r="D1">
        <v>15</v>
      </c>
      <c r="G1" t="s">
        <v>6</v>
      </c>
      <c r="H1">
        <v>0.05</v>
      </c>
    </row>
    <row r="2" spans="1:12" x14ac:dyDescent="0.3">
      <c r="A2" t="s">
        <v>0</v>
      </c>
      <c r="B2" t="s">
        <v>5</v>
      </c>
      <c r="C2" t="s">
        <v>5</v>
      </c>
      <c r="D2" t="s">
        <v>5</v>
      </c>
    </row>
    <row r="3" spans="1:12" x14ac:dyDescent="0.3">
      <c r="A3" t="s">
        <v>1</v>
      </c>
      <c r="B3" t="s">
        <v>5</v>
      </c>
      <c r="C3" t="s">
        <v>5</v>
      </c>
      <c r="D3" t="s">
        <v>5</v>
      </c>
      <c r="F3" t="s">
        <v>8</v>
      </c>
      <c r="J3" t="s">
        <v>7</v>
      </c>
    </row>
    <row r="4" spans="1:12" x14ac:dyDescent="0.3">
      <c r="A4" t="s">
        <v>2</v>
      </c>
      <c r="B4">
        <v>120</v>
      </c>
      <c r="C4">
        <v>80</v>
      </c>
      <c r="D4">
        <v>50</v>
      </c>
      <c r="F4">
        <f>MROUND(100/B4/12,$H$1)</f>
        <v>0.05</v>
      </c>
      <c r="G4">
        <f t="shared" ref="G4:H6" si="0">MROUND(100/C4/12,$H$1)</f>
        <v>0.1</v>
      </c>
      <c r="H4">
        <f t="shared" si="0"/>
        <v>0.15000000000000002</v>
      </c>
      <c r="J4">
        <f>ROUNDDOWN(100/(F4*12),1)</f>
        <v>166.6</v>
      </c>
      <c r="K4">
        <f t="shared" ref="K4:L4" si="1">ROUNDDOWN(100/(G4*12),1)</f>
        <v>83.3</v>
      </c>
      <c r="L4">
        <f t="shared" si="1"/>
        <v>55.5</v>
      </c>
    </row>
    <row r="5" spans="1:12" x14ac:dyDescent="0.3">
      <c r="A5" t="s">
        <v>3</v>
      </c>
      <c r="B5">
        <v>80</v>
      </c>
      <c r="C5">
        <v>40</v>
      </c>
      <c r="D5">
        <v>20</v>
      </c>
      <c r="F5">
        <f t="shared" ref="F5:F6" si="2">MROUND(100/B5/12,$H$1)</f>
        <v>0.1</v>
      </c>
      <c r="G5">
        <f t="shared" si="0"/>
        <v>0.2</v>
      </c>
      <c r="H5">
        <f t="shared" si="0"/>
        <v>0.4</v>
      </c>
      <c r="J5">
        <f t="shared" ref="J5:J6" si="3">ROUNDDOWN(100/(F5*12),1)</f>
        <v>83.3</v>
      </c>
      <c r="K5">
        <f t="shared" ref="K5:K6" si="4">ROUNDDOWN(100/(G5*12),1)</f>
        <v>41.6</v>
      </c>
      <c r="L5">
        <f t="shared" ref="L5:L6" si="5">ROUNDDOWN(100/(H5*12),1)</f>
        <v>20.8</v>
      </c>
    </row>
    <row r="6" spans="1:12" x14ac:dyDescent="0.3">
      <c r="A6" t="s">
        <v>4</v>
      </c>
      <c r="B6">
        <v>50</v>
      </c>
      <c r="C6">
        <v>25</v>
      </c>
      <c r="D6">
        <v>10</v>
      </c>
      <c r="F6">
        <f t="shared" si="2"/>
        <v>0.15000000000000002</v>
      </c>
      <c r="G6">
        <f t="shared" si="0"/>
        <v>0.35000000000000003</v>
      </c>
      <c r="H6">
        <f t="shared" si="0"/>
        <v>0.85000000000000009</v>
      </c>
      <c r="J6">
        <f t="shared" si="3"/>
        <v>55.5</v>
      </c>
      <c r="K6">
        <f t="shared" si="4"/>
        <v>23.8</v>
      </c>
      <c r="L6">
        <f t="shared" si="5"/>
        <v>9.8000000000000007</v>
      </c>
    </row>
    <row r="8" spans="1:12" x14ac:dyDescent="0.3">
      <c r="F8">
        <f>MROUND(100/B4/12,$H$1)</f>
        <v>0.05</v>
      </c>
      <c r="G8">
        <f>MROUND(100/C4/12,$H$1) - F8</f>
        <v>0.05</v>
      </c>
      <c r="H8">
        <f>MROUND(100/D4/12,$H$1) - G8 - F8</f>
        <v>5.0000000000000017E-2</v>
      </c>
      <c r="J8">
        <f>100/B4/12</f>
        <v>6.9444444444444448E-2</v>
      </c>
      <c r="K8">
        <f>100/C4/12</f>
        <v>0.10416666666666667</v>
      </c>
      <c r="L8">
        <f>100/D4/12</f>
        <v>0.16666666666666666</v>
      </c>
    </row>
    <row r="9" spans="1:12" x14ac:dyDescent="0.3">
      <c r="F9">
        <f t="shared" ref="F9:F10" si="6">MROUND(100/B5/12,$H$1)</f>
        <v>0.1</v>
      </c>
      <c r="G9">
        <f t="shared" ref="G9:G10" si="7">MROUND(100/C5/12,$H$1) - F9</f>
        <v>0.1</v>
      </c>
      <c r="H9">
        <f t="shared" ref="H9:H10" si="8">MROUND(100/D5/12,$H$1) - G9 - F9</f>
        <v>0.20000000000000004</v>
      </c>
      <c r="J9">
        <f>100/B5/12</f>
        <v>0.10416666666666667</v>
      </c>
      <c r="K9">
        <f>100/C5/12</f>
        <v>0.20833333333333334</v>
      </c>
      <c r="L9">
        <f>100/D5/12</f>
        <v>0.41666666666666669</v>
      </c>
    </row>
    <row r="10" spans="1:12" x14ac:dyDescent="0.3">
      <c r="F10">
        <f t="shared" si="6"/>
        <v>0.15000000000000002</v>
      </c>
      <c r="G10">
        <f t="shared" si="7"/>
        <v>0.2</v>
      </c>
      <c r="H10">
        <f t="shared" si="8"/>
        <v>0.50000000000000011</v>
      </c>
      <c r="J10">
        <f>100/B6/12</f>
        <v>0.16666666666666666</v>
      </c>
      <c r="K10">
        <f>100/C6/12</f>
        <v>0.33333333333333331</v>
      </c>
      <c r="L10">
        <f>100/D6/12</f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2022-12-10T12:53:25Z</dcterms:created>
  <dcterms:modified xsi:type="dcterms:W3CDTF">2022-12-10T13:21:59Z</dcterms:modified>
</cp:coreProperties>
</file>