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lin/Desktop/"/>
    </mc:Choice>
  </mc:AlternateContent>
  <xr:revisionPtr revIDLastSave="0" documentId="13_ncr:1_{FF928079-1C9F-B54C-9F7A-8B293B7332BE}" xr6:coauthVersionLast="47" xr6:coauthVersionMax="47" xr10:uidLastSave="{00000000-0000-0000-0000-000000000000}"/>
  <bookViews>
    <workbookView xWindow="13360" yWindow="-21140" windowWidth="19200" windowHeight="21140" xr2:uid="{B94C2983-86F1-3E4F-A6C6-2BC2A6D6B109}"/>
  </bookViews>
  <sheets>
    <sheet name="Run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F53" i="2"/>
  <c r="F37" i="2"/>
  <c r="F21" i="2"/>
  <c r="F5" i="2"/>
  <c r="F24" i="2"/>
  <c r="F55" i="2"/>
  <c r="F39" i="2"/>
  <c r="F23" i="2"/>
  <c r="F7" i="2"/>
  <c r="F20" i="2"/>
  <c r="F54" i="2"/>
  <c r="F34" i="2"/>
  <c r="F18" i="2"/>
  <c r="F64" i="2"/>
  <c r="F16" i="2"/>
  <c r="E16" i="2" s="1"/>
  <c r="F63" i="1"/>
  <c r="F59" i="1"/>
  <c r="F55" i="1"/>
  <c r="F51" i="1"/>
  <c r="F49" i="1"/>
  <c r="F43" i="1"/>
  <c r="F39" i="1"/>
  <c r="F35" i="1"/>
  <c r="F31" i="1"/>
  <c r="F27" i="1"/>
  <c r="F23" i="1"/>
  <c r="F19" i="1"/>
  <c r="F15" i="1"/>
  <c r="F11" i="1"/>
  <c r="F7" i="1"/>
  <c r="F54" i="1"/>
  <c r="F48" i="1"/>
  <c r="F38" i="1"/>
  <c r="F30" i="1"/>
  <c r="F22" i="1"/>
  <c r="F14" i="1"/>
  <c r="F6" i="1"/>
  <c r="F65" i="2"/>
  <c r="F49" i="2"/>
  <c r="F33" i="2"/>
  <c r="F17" i="2"/>
  <c r="F56" i="2"/>
  <c r="F12" i="2"/>
  <c r="F51" i="2"/>
  <c r="F35" i="2"/>
  <c r="E35" i="2" s="1"/>
  <c r="F19" i="2"/>
  <c r="E17" i="2" s="1"/>
  <c r="F60" i="2"/>
  <c r="F8" i="2"/>
  <c r="F46" i="2"/>
  <c r="F30" i="2"/>
  <c r="F14" i="2"/>
  <c r="F52" i="2"/>
  <c r="F4" i="2"/>
  <c r="F62" i="1"/>
  <c r="F58" i="1"/>
  <c r="F50" i="1"/>
  <c r="F42" i="1"/>
  <c r="F34" i="1"/>
  <c r="F26" i="1"/>
  <c r="F18" i="1"/>
  <c r="F10" i="1"/>
  <c r="F61" i="2"/>
  <c r="F45" i="2"/>
  <c r="F29" i="2"/>
  <c r="F13" i="2"/>
  <c r="F48" i="2"/>
  <c r="E46" i="2" s="1"/>
  <c r="F63" i="2"/>
  <c r="E61" i="2" s="1"/>
  <c r="F47" i="2"/>
  <c r="E47" i="2" s="1"/>
  <c r="F31" i="2"/>
  <c r="E29" i="2" s="1"/>
  <c r="F15" i="2"/>
  <c r="F44" i="2"/>
  <c r="F62" i="2"/>
  <c r="E60" i="2" s="1"/>
  <c r="F42" i="2"/>
  <c r="F26" i="2"/>
  <c r="F10" i="2"/>
  <c r="E10" i="2" s="1"/>
  <c r="F40" i="2"/>
  <c r="E40" i="2" s="1"/>
  <c r="F65" i="1"/>
  <c r="F61" i="1"/>
  <c r="E61" i="1" s="1"/>
  <c r="F57" i="1"/>
  <c r="E55" i="1" s="1"/>
  <c r="F53" i="1"/>
  <c r="F45" i="1"/>
  <c r="F47" i="1"/>
  <c r="E47" i="1" s="1"/>
  <c r="F41" i="1"/>
  <c r="E41" i="1" s="1"/>
  <c r="F37" i="1"/>
  <c r="E35" i="1" s="1"/>
  <c r="F33" i="1"/>
  <c r="F29" i="1"/>
  <c r="E29" i="1" s="1"/>
  <c r="F25" i="1"/>
  <c r="E23" i="1" s="1"/>
  <c r="F21" i="1"/>
  <c r="F17" i="1"/>
  <c r="E17" i="1" s="1"/>
  <c r="F13" i="1"/>
  <c r="E11" i="1" s="1"/>
  <c r="F9" i="1"/>
  <c r="F5" i="1"/>
  <c r="E5" i="1" s="1"/>
  <c r="F44" i="1"/>
  <c r="F40" i="1"/>
  <c r="E40" i="1" s="1"/>
  <c r="F32" i="1"/>
  <c r="F24" i="1"/>
  <c r="E22" i="1" s="1"/>
  <c r="F16" i="1"/>
  <c r="F8" i="1"/>
  <c r="F57" i="2"/>
  <c r="F41" i="2"/>
  <c r="F25" i="2"/>
  <c r="F9" i="2"/>
  <c r="F36" i="2"/>
  <c r="F59" i="2"/>
  <c r="E55" i="2" s="1"/>
  <c r="F43" i="2"/>
  <c r="E41" i="2" s="1"/>
  <c r="F27" i="2"/>
  <c r="E23" i="2" s="1"/>
  <c r="F11" i="2"/>
  <c r="E11" i="2" s="1"/>
  <c r="F32" i="2"/>
  <c r="F58" i="2"/>
  <c r="E54" i="2" s="1"/>
  <c r="F38" i="2"/>
  <c r="E34" i="2" s="1"/>
  <c r="F22" i="2"/>
  <c r="E22" i="2" s="1"/>
  <c r="F6" i="2"/>
  <c r="E4" i="2" s="1"/>
  <c r="F28" i="2"/>
  <c r="E28" i="2" s="1"/>
  <c r="F64" i="1"/>
  <c r="F60" i="1"/>
  <c r="E60" i="1" s="1"/>
  <c r="F56" i="1"/>
  <c r="E54" i="1" s="1"/>
  <c r="F52" i="1"/>
  <c r="F46" i="1"/>
  <c r="E46" i="1" s="1"/>
  <c r="F36" i="1"/>
  <c r="E34" i="1" s="1"/>
  <c r="F28" i="1"/>
  <c r="E28" i="1" s="1"/>
  <c r="F20" i="1"/>
  <c r="E16" i="1" s="1"/>
  <c r="F12" i="1"/>
  <c r="E10" i="1" s="1"/>
  <c r="F4" i="1"/>
  <c r="E4" i="1" s="1"/>
  <c r="E5" i="2"/>
</calcChain>
</file>

<file path=xl/sharedStrings.xml><?xml version="1.0" encoding="utf-8"?>
<sst xmlns="http://schemas.openxmlformats.org/spreadsheetml/2006/main" count="232" uniqueCount="71">
  <si>
    <t>Algorithm</t>
  </si>
  <si>
    <t>Problem</t>
  </si>
  <si>
    <t>Language</t>
  </si>
  <si>
    <t>Avg Runtime (ms)</t>
  </si>
  <si>
    <t>Runtime 1 (ms)</t>
  </si>
  <si>
    <t>Runtime 2 (ms)</t>
  </si>
  <si>
    <t>Runtime 3(ms)</t>
  </si>
  <si>
    <t>Backtracking</t>
  </si>
  <si>
    <t>39_Combination_Sum</t>
  </si>
  <si>
    <t>C++</t>
  </si>
  <si>
    <t>Python</t>
  </si>
  <si>
    <t>46_Permutations</t>
  </si>
  <si>
    <t>78_Subsets</t>
  </si>
  <si>
    <t>Divide_&amp;_Conquer</t>
  </si>
  <si>
    <t>53_Max_Subarray</t>
  </si>
  <si>
    <t>169_Majority_Event</t>
  </si>
  <si>
    <t>240_Search_2D_Matrix_II</t>
  </si>
  <si>
    <t>Dynamic_Programming</t>
  </si>
  <si>
    <t>70_Climbing_Stairs</t>
  </si>
  <si>
    <t>198_House_Robber</t>
  </si>
  <si>
    <t>300_Longest_Increasing_Subsequence</t>
  </si>
  <si>
    <t>300_Longest_Increasing_Subsequence*</t>
  </si>
  <si>
    <t>Graphs</t>
  </si>
  <si>
    <t>200_Number_of_Islands</t>
  </si>
  <si>
    <t>733_Flood_Fill</t>
  </si>
  <si>
    <t>994_Rotting_Oranges</t>
  </si>
  <si>
    <t>53_Max_Subarray*</t>
  </si>
  <si>
    <t>Greedy</t>
  </si>
  <si>
    <t>55_Jump_Game</t>
  </si>
  <si>
    <t>55_Jump_Game*</t>
  </si>
  <si>
    <t>200_Number_of_Islands*</t>
  </si>
  <si>
    <t>406_Queue_Reconstruction_by_Height</t>
  </si>
  <si>
    <t>452_Minimum_Arrows_to_Burst_Balloons</t>
  </si>
  <si>
    <t>452_Minimum_Arrows_to_Burst_Balloons*</t>
  </si>
  <si>
    <t>Searching</t>
  </si>
  <si>
    <t>33_Search_in_Rotated_Sorted_Array</t>
  </si>
  <si>
    <t>374_Guess_Number_Higher_or_Lower</t>
  </si>
  <si>
    <t>704_Binary_Search</t>
  </si>
  <si>
    <t>Sliding_Window</t>
  </si>
  <si>
    <t>3_Longest_Substring_Without_Repeating_Characters</t>
  </si>
  <si>
    <t>438_Find_All_Anagrams_in_String</t>
  </si>
  <si>
    <t>567_Permutation_in_String</t>
  </si>
  <si>
    <t>Sorting</t>
  </si>
  <si>
    <t>56_Merge_Intervals</t>
  </si>
  <si>
    <t>57_Insert_Interval</t>
  </si>
  <si>
    <t>912_Sort_an_Array_A*</t>
  </si>
  <si>
    <t>912_Sort_an_Array_B*</t>
  </si>
  <si>
    <t>Trees</t>
  </si>
  <si>
    <t>94_Binary_Tree_Inorder_Traversal</t>
  </si>
  <si>
    <t>144_Binary_Tree_Preorder_Traversal</t>
  </si>
  <si>
    <t>230_Kth_Smallest_Element_in_BST</t>
  </si>
  <si>
    <t>Two_Pointers</t>
  </si>
  <si>
    <t>11_Container_With_Most_Water</t>
  </si>
  <si>
    <t>11_Container_With_Most_Water*</t>
  </si>
  <si>
    <t>15_3Sum</t>
  </si>
  <si>
    <t>15_3Sum*</t>
  </si>
  <si>
    <t>344_Reverse_String</t>
  </si>
  <si>
    <t>*Runtime reduced by a factor of 10 to not skew data visualization</t>
  </si>
  <si>
    <t>Memory Comparison</t>
  </si>
  <si>
    <t>Avg Memory (MB)</t>
  </si>
  <si>
    <t>Memory 1 (MB)</t>
  </si>
  <si>
    <t>Memory 2 (MB)</t>
  </si>
  <si>
    <t>Memory 3 (MB)</t>
  </si>
  <si>
    <t>912_Sort_an_Array_B</t>
  </si>
  <si>
    <t>*Memory reduced by a factor of 10 to not skew data visualization</t>
  </si>
  <si>
    <t>Runtime Comparison</t>
  </si>
  <si>
    <t>Problem #</t>
  </si>
  <si>
    <t>912A</t>
  </si>
  <si>
    <t>912B</t>
  </si>
  <si>
    <t>Algo Avg Memory (MB)</t>
  </si>
  <si>
    <t>Algo Avg 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</si>
</sst>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458E-634C-BA41-A39D-EB46A816CF9B}">
  <dimension ref="A1:I67"/>
  <sheetViews>
    <sheetView tabSelected="1" workbookViewId="0">
      <selection activeCell="E66" sqref="E66"/>
    </sheetView>
  </sheetViews>
  <sheetFormatPr baseColWidth="10" defaultRowHeight="16" x14ac:dyDescent="0.2"/>
  <cols>
    <col min="1" max="1" width="21.1640625" customWidth="1"/>
    <col min="2" max="2" width="55.33203125" customWidth="1"/>
    <col min="3" max="3" width="15" customWidth="1"/>
    <col min="4" max="4" width="12.83203125" customWidth="1"/>
    <col min="5" max="5" width="22.33203125" customWidth="1"/>
    <col min="6" max="6" width="17.6640625" customWidth="1"/>
    <col min="7" max="7" width="14.1640625" customWidth="1"/>
    <col min="8" max="8" width="14.83203125" customWidth="1"/>
    <col min="9" max="9" width="14.1640625" customWidth="1"/>
  </cols>
  <sheetData>
    <row r="1" spans="1:9" x14ac:dyDescent="0.2">
      <c r="A1" t="s">
        <v>65</v>
      </c>
    </row>
    <row r="3" spans="1:9" x14ac:dyDescent="0.2">
      <c r="A3" t="s">
        <v>0</v>
      </c>
      <c r="B3" t="s">
        <v>1</v>
      </c>
      <c r="C3" t="s">
        <v>66</v>
      </c>
      <c r="D3" t="s">
        <v>2</v>
      </c>
      <c r="E3" s="1" t="s">
        <v>70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 t="s">
        <v>7</v>
      </c>
      <c r="B4" t="s">
        <v>8</v>
      </c>
      <c r="C4">
        <v>39</v>
      </c>
      <c r="D4" t="s">
        <v>10</v>
      </c>
      <c r="E4" s="1">
        <f ca="1">ROUND(AVERAGE(INDIRECT("RC[1]", 0), INDIRECT("R[2]C[1]", 0), INDIRECT("R[4]C[1]", 0)), 3)</f>
        <v>36</v>
      </c>
      <c r="F4">
        <f t="shared" ref="F4:F35" ca="1" si="0">ROUND(AVERAGE(INDIRECT("RC[1]:RC[3]", 0)), 3)</f>
        <v>36.332999999999998</v>
      </c>
      <c r="G4">
        <v>39</v>
      </c>
      <c r="H4">
        <v>31</v>
      </c>
      <c r="I4">
        <v>39</v>
      </c>
    </row>
    <row r="5" spans="1:9" x14ac:dyDescent="0.2">
      <c r="D5" t="s">
        <v>9</v>
      </c>
      <c r="E5" s="1">
        <f ca="1">ROUND(AVERAGE(INDIRECT("RC[1]", 0), INDIRECT("R[2]C[1]", 0), INDIRECT("R[4]C[1]", 0)), 3)</f>
        <v>1</v>
      </c>
      <c r="F5">
        <f t="shared" ca="1" si="0"/>
        <v>1</v>
      </c>
      <c r="G5">
        <v>0</v>
      </c>
      <c r="H5">
        <v>3</v>
      </c>
      <c r="I5">
        <v>0</v>
      </c>
    </row>
    <row r="6" spans="1:9" x14ac:dyDescent="0.2">
      <c r="B6" t="s">
        <v>11</v>
      </c>
      <c r="C6">
        <v>46</v>
      </c>
      <c r="D6" t="s">
        <v>10</v>
      </c>
      <c r="E6" s="1"/>
      <c r="F6">
        <f t="shared" ca="1" si="0"/>
        <v>39</v>
      </c>
      <c r="G6">
        <v>39</v>
      </c>
      <c r="H6">
        <v>39</v>
      </c>
      <c r="I6">
        <v>39</v>
      </c>
    </row>
    <row r="7" spans="1:9" x14ac:dyDescent="0.2">
      <c r="D7" t="s">
        <v>9</v>
      </c>
      <c r="E7" s="1"/>
      <c r="F7">
        <f t="shared" ca="1" si="0"/>
        <v>2</v>
      </c>
      <c r="G7">
        <v>3</v>
      </c>
      <c r="H7">
        <v>3</v>
      </c>
      <c r="I7">
        <v>0</v>
      </c>
    </row>
    <row r="8" spans="1:9" x14ac:dyDescent="0.2">
      <c r="B8" t="s">
        <v>12</v>
      </c>
      <c r="C8">
        <v>78</v>
      </c>
      <c r="D8" t="s">
        <v>10</v>
      </c>
      <c r="E8" s="1"/>
      <c r="F8">
        <f t="shared" ca="1" si="0"/>
        <v>32.667000000000002</v>
      </c>
      <c r="G8">
        <v>32</v>
      </c>
      <c r="H8">
        <v>33</v>
      </c>
      <c r="I8">
        <v>33</v>
      </c>
    </row>
    <row r="9" spans="1:9" x14ac:dyDescent="0.2">
      <c r="D9" t="s">
        <v>9</v>
      </c>
      <c r="E9" s="1"/>
      <c r="F9">
        <f t="shared" ca="1" si="0"/>
        <v>0</v>
      </c>
      <c r="G9">
        <v>0</v>
      </c>
      <c r="H9">
        <v>0</v>
      </c>
      <c r="I9">
        <v>0</v>
      </c>
    </row>
    <row r="10" spans="1:9" x14ac:dyDescent="0.2">
      <c r="A10" t="s">
        <v>13</v>
      </c>
      <c r="B10" t="s">
        <v>26</v>
      </c>
      <c r="C10">
        <v>53</v>
      </c>
      <c r="D10" t="s">
        <v>10</v>
      </c>
      <c r="E10" s="1">
        <f ca="1">ROUND(AVERAGE(INDIRECT("RC[1]", 0), INDIRECT("R[2]C[1]", 0), INDIRECT("R[4]C[1]", 0)), 3)</f>
        <v>116.178</v>
      </c>
      <c r="F10">
        <f t="shared" ca="1" si="0"/>
        <v>51.2</v>
      </c>
      <c r="G10">
        <v>51.3</v>
      </c>
      <c r="H10">
        <v>51.6</v>
      </c>
      <c r="I10">
        <v>50.7</v>
      </c>
    </row>
    <row r="11" spans="1:9" x14ac:dyDescent="0.2">
      <c r="D11" t="s">
        <v>9</v>
      </c>
      <c r="E11" s="1">
        <f ca="1">ROUND(AVERAGE(INDIRECT("RC[1]", 0), INDIRECT("R[2]C[1]", 0), INDIRECT("R[4]C[1]", 0)), 3)</f>
        <v>52.3</v>
      </c>
      <c r="F11">
        <f t="shared" ca="1" si="0"/>
        <v>7.2329999999999997</v>
      </c>
      <c r="G11">
        <v>7.5</v>
      </c>
      <c r="H11">
        <v>7</v>
      </c>
      <c r="I11">
        <v>7.2</v>
      </c>
    </row>
    <row r="12" spans="1:9" x14ac:dyDescent="0.2">
      <c r="B12" t="s">
        <v>15</v>
      </c>
      <c r="C12">
        <v>169</v>
      </c>
      <c r="D12" t="s">
        <v>10</v>
      </c>
      <c r="E12" s="1"/>
      <c r="F12">
        <f t="shared" ca="1" si="0"/>
        <v>165.667</v>
      </c>
      <c r="G12">
        <v>169</v>
      </c>
      <c r="H12">
        <v>158</v>
      </c>
      <c r="I12">
        <v>170</v>
      </c>
    </row>
    <row r="13" spans="1:9" x14ac:dyDescent="0.2">
      <c r="D13" t="s">
        <v>9</v>
      </c>
      <c r="E13" s="1"/>
      <c r="F13">
        <f t="shared" ca="1" si="0"/>
        <v>14.333</v>
      </c>
      <c r="G13">
        <v>15</v>
      </c>
      <c r="H13">
        <v>13</v>
      </c>
      <c r="I13">
        <v>15</v>
      </c>
    </row>
    <row r="14" spans="1:9" x14ac:dyDescent="0.2">
      <c r="B14" t="s">
        <v>16</v>
      </c>
      <c r="C14">
        <v>240</v>
      </c>
      <c r="D14" t="s">
        <v>10</v>
      </c>
      <c r="E14" s="1"/>
      <c r="F14">
        <f t="shared" ca="1" si="0"/>
        <v>131.667</v>
      </c>
      <c r="G14">
        <v>140</v>
      </c>
      <c r="H14">
        <v>134</v>
      </c>
      <c r="I14">
        <v>121</v>
      </c>
    </row>
    <row r="15" spans="1:9" x14ac:dyDescent="0.2">
      <c r="D15" t="s">
        <v>9</v>
      </c>
      <c r="E15" s="1"/>
      <c r="F15">
        <f t="shared" ca="1" si="0"/>
        <v>135.333</v>
      </c>
      <c r="G15">
        <v>138</v>
      </c>
      <c r="H15">
        <v>134</v>
      </c>
      <c r="I15">
        <v>134</v>
      </c>
    </row>
    <row r="16" spans="1:9" x14ac:dyDescent="0.2">
      <c r="A16" t="s">
        <v>17</v>
      </c>
      <c r="B16" t="s">
        <v>18</v>
      </c>
      <c r="C16">
        <v>70</v>
      </c>
      <c r="D16" t="s">
        <v>10</v>
      </c>
      <c r="E16" s="1">
        <f ca="1">ROUND(AVERAGE(INDIRECT("RC[1]", 0), INDIRECT("R[2]C[1]", 0), INDIRECT("R[4]C[1]", 0)), 3)</f>
        <v>83.466999999999999</v>
      </c>
      <c r="F16">
        <f t="shared" ca="1" si="0"/>
        <v>33.332999999999998</v>
      </c>
      <c r="G16">
        <v>33</v>
      </c>
      <c r="H16">
        <v>35</v>
      </c>
      <c r="I16">
        <v>32</v>
      </c>
    </row>
    <row r="17" spans="1:9" x14ac:dyDescent="0.2">
      <c r="D17" t="s">
        <v>9</v>
      </c>
      <c r="E17" s="1">
        <f ca="1">ROUND(AVERAGE(INDIRECT("RC[1]", 0), INDIRECT("R[2]C[1]", 0), INDIRECT("R[4]C[1]", 0)), 3)</f>
        <v>2.9</v>
      </c>
      <c r="F17">
        <f t="shared" ca="1" si="0"/>
        <v>0</v>
      </c>
      <c r="G17">
        <v>0</v>
      </c>
      <c r="H17">
        <v>0</v>
      </c>
      <c r="I17">
        <v>0</v>
      </c>
    </row>
    <row r="18" spans="1:9" x14ac:dyDescent="0.2">
      <c r="B18" t="s">
        <v>19</v>
      </c>
      <c r="C18">
        <v>198</v>
      </c>
      <c r="D18" t="s">
        <v>10</v>
      </c>
      <c r="E18" s="1"/>
      <c r="F18">
        <f t="shared" ca="1" si="0"/>
        <v>29.667000000000002</v>
      </c>
      <c r="G18">
        <v>30</v>
      </c>
      <c r="H18">
        <v>34</v>
      </c>
      <c r="I18">
        <v>25</v>
      </c>
    </row>
    <row r="19" spans="1:9" x14ac:dyDescent="0.2">
      <c r="D19" t="s">
        <v>9</v>
      </c>
      <c r="E19" s="1"/>
      <c r="F19">
        <f t="shared" ca="1" si="0"/>
        <v>0</v>
      </c>
      <c r="G19">
        <v>0</v>
      </c>
      <c r="H19">
        <v>0</v>
      </c>
      <c r="I19">
        <v>0</v>
      </c>
    </row>
    <row r="20" spans="1:9" x14ac:dyDescent="0.2">
      <c r="B20" t="s">
        <v>21</v>
      </c>
      <c r="C20">
        <v>300</v>
      </c>
      <c r="D20" t="s">
        <v>10</v>
      </c>
      <c r="E20" s="1"/>
      <c r="F20">
        <f t="shared" ca="1" si="0"/>
        <v>187.4</v>
      </c>
      <c r="G20">
        <v>186.9</v>
      </c>
      <c r="H20">
        <v>186.7</v>
      </c>
      <c r="I20">
        <v>188.6</v>
      </c>
    </row>
    <row r="21" spans="1:9" x14ac:dyDescent="0.2">
      <c r="D21" t="s">
        <v>9</v>
      </c>
      <c r="E21" s="1"/>
      <c r="F21">
        <f t="shared" ca="1" si="0"/>
        <v>8.6999999999999993</v>
      </c>
      <c r="G21">
        <v>8.6</v>
      </c>
      <c r="H21">
        <v>8.6999999999999993</v>
      </c>
      <c r="I21">
        <v>8.8000000000000007</v>
      </c>
    </row>
    <row r="22" spans="1:9" x14ac:dyDescent="0.2">
      <c r="A22" t="s">
        <v>22</v>
      </c>
      <c r="B22" t="s">
        <v>30</v>
      </c>
      <c r="C22">
        <v>200</v>
      </c>
      <c r="D22" t="s">
        <v>10</v>
      </c>
      <c r="E22" s="1">
        <f ca="1">ROUND(AVERAGE(INDIRECT("RC[1]", 0), INDIRECT("R[2]C[1]", 0), INDIRECT("R[4]C[1]", 0)), 3)</f>
        <v>43.811</v>
      </c>
      <c r="F22">
        <f t="shared" ca="1" si="0"/>
        <v>23.1</v>
      </c>
      <c r="G22">
        <v>22.6</v>
      </c>
      <c r="H22">
        <v>22.7</v>
      </c>
      <c r="I22">
        <v>24</v>
      </c>
    </row>
    <row r="23" spans="1:9" x14ac:dyDescent="0.2">
      <c r="D23" t="s">
        <v>9</v>
      </c>
      <c r="E23" s="1">
        <f ca="1">ROUND(AVERAGE(INDIRECT("RC[1]", 0), INDIRECT("R[2]C[1]", 0), INDIRECT("R[4]C[1]", 0)), 3)</f>
        <v>2.3780000000000001</v>
      </c>
      <c r="F23">
        <f t="shared" ca="1" si="0"/>
        <v>2.133</v>
      </c>
      <c r="G23">
        <v>1.9</v>
      </c>
      <c r="H23">
        <v>2.2999999999999998</v>
      </c>
      <c r="I23">
        <v>2.2000000000000002</v>
      </c>
    </row>
    <row r="24" spans="1:9" x14ac:dyDescent="0.2">
      <c r="B24" t="s">
        <v>24</v>
      </c>
      <c r="C24">
        <v>733</v>
      </c>
      <c r="D24" t="s">
        <v>10</v>
      </c>
      <c r="E24" s="1"/>
      <c r="F24">
        <f t="shared" ca="1" si="0"/>
        <v>63.332999999999998</v>
      </c>
      <c r="G24">
        <v>64</v>
      </c>
      <c r="H24">
        <v>64</v>
      </c>
      <c r="I24">
        <v>62</v>
      </c>
    </row>
    <row r="25" spans="1:9" x14ac:dyDescent="0.2">
      <c r="D25" t="s">
        <v>9</v>
      </c>
      <c r="E25" s="1"/>
      <c r="F25">
        <f t="shared" ca="1" si="0"/>
        <v>1.333</v>
      </c>
      <c r="G25">
        <v>4</v>
      </c>
      <c r="H25">
        <v>0</v>
      </c>
      <c r="I25">
        <v>0</v>
      </c>
    </row>
    <row r="26" spans="1:9" x14ac:dyDescent="0.2">
      <c r="B26" t="s">
        <v>25</v>
      </c>
      <c r="C26">
        <v>994</v>
      </c>
      <c r="D26" t="s">
        <v>10</v>
      </c>
      <c r="E26" s="1"/>
      <c r="F26">
        <f t="shared" ca="1" si="0"/>
        <v>45</v>
      </c>
      <c r="G26">
        <v>48</v>
      </c>
      <c r="H26">
        <v>42</v>
      </c>
      <c r="I26">
        <v>45</v>
      </c>
    </row>
    <row r="27" spans="1:9" x14ac:dyDescent="0.2">
      <c r="D27" t="s">
        <v>9</v>
      </c>
      <c r="E27" s="1"/>
      <c r="F27">
        <f t="shared" ca="1" si="0"/>
        <v>3.6669999999999998</v>
      </c>
      <c r="G27">
        <v>3</v>
      </c>
      <c r="H27">
        <v>5</v>
      </c>
      <c r="I27">
        <v>3</v>
      </c>
    </row>
    <row r="28" spans="1:9" x14ac:dyDescent="0.2">
      <c r="A28" t="s">
        <v>27</v>
      </c>
      <c r="B28" t="s">
        <v>29</v>
      </c>
      <c r="C28">
        <v>55</v>
      </c>
      <c r="D28" t="s">
        <v>10</v>
      </c>
      <c r="E28" s="1">
        <f ca="1">ROUND(AVERAGE(INDIRECT("RC[1]", 0), INDIRECT("R[2]C[1]", 0), INDIRECT("R[4]C[1]", 0)), 3)</f>
        <v>71.033000000000001</v>
      </c>
      <c r="F28">
        <f t="shared" ca="1" si="0"/>
        <v>34.767000000000003</v>
      </c>
      <c r="G28">
        <v>35.200000000000003</v>
      </c>
      <c r="H28">
        <v>34.799999999999997</v>
      </c>
      <c r="I28">
        <v>34.299999999999997</v>
      </c>
    </row>
    <row r="29" spans="1:9" x14ac:dyDescent="0.2">
      <c r="D29" t="s">
        <v>9</v>
      </c>
      <c r="E29" s="1">
        <f ca="1">ROUND(AVERAGE(INDIRECT("RC[1]", 0), INDIRECT("R[2]C[1]", 0), INDIRECT("R[4]C[1]", 0)), 3)</f>
        <v>18.510999999999999</v>
      </c>
      <c r="F29">
        <f t="shared" ca="1" si="0"/>
        <v>3.6</v>
      </c>
      <c r="G29">
        <v>3.6</v>
      </c>
      <c r="H29">
        <v>3.4</v>
      </c>
      <c r="I29">
        <v>3.8</v>
      </c>
    </row>
    <row r="30" spans="1:9" x14ac:dyDescent="0.2">
      <c r="B30" t="s">
        <v>31</v>
      </c>
      <c r="C30">
        <v>406</v>
      </c>
      <c r="D30" t="s">
        <v>10</v>
      </c>
      <c r="E30" s="1"/>
      <c r="F30">
        <f t="shared" ca="1" si="0"/>
        <v>78</v>
      </c>
      <c r="G30">
        <v>76</v>
      </c>
      <c r="H30">
        <v>80</v>
      </c>
      <c r="I30">
        <v>78</v>
      </c>
    </row>
    <row r="31" spans="1:9" x14ac:dyDescent="0.2">
      <c r="D31" t="s">
        <v>9</v>
      </c>
      <c r="E31" s="1"/>
      <c r="F31">
        <f t="shared" ca="1" si="0"/>
        <v>26.667000000000002</v>
      </c>
      <c r="G31">
        <v>28</v>
      </c>
      <c r="H31">
        <v>25</v>
      </c>
      <c r="I31">
        <v>27</v>
      </c>
    </row>
    <row r="32" spans="1:9" x14ac:dyDescent="0.2">
      <c r="B32" t="s">
        <v>33</v>
      </c>
      <c r="C32">
        <v>452</v>
      </c>
      <c r="D32" t="s">
        <v>10</v>
      </c>
      <c r="E32" s="1"/>
      <c r="F32">
        <f t="shared" ca="1" si="0"/>
        <v>100.333</v>
      </c>
      <c r="G32">
        <v>101.5</v>
      </c>
      <c r="H32">
        <v>98</v>
      </c>
      <c r="I32">
        <v>101.5</v>
      </c>
    </row>
    <row r="33" spans="1:9" x14ac:dyDescent="0.2">
      <c r="D33" t="s">
        <v>9</v>
      </c>
      <c r="E33" s="1"/>
      <c r="F33">
        <f t="shared" ca="1" si="0"/>
        <v>25.266999999999999</v>
      </c>
      <c r="G33">
        <v>24.7</v>
      </c>
      <c r="H33">
        <v>25.3</v>
      </c>
      <c r="I33">
        <v>25.8</v>
      </c>
    </row>
    <row r="34" spans="1:9" x14ac:dyDescent="0.2">
      <c r="A34" t="s">
        <v>34</v>
      </c>
      <c r="B34" t="s">
        <v>35</v>
      </c>
      <c r="C34">
        <v>33</v>
      </c>
      <c r="D34" t="s">
        <v>10</v>
      </c>
      <c r="E34" s="1">
        <f ca="1">ROUND(AVERAGE(INDIRECT("RC[1]", 0), INDIRECT("R[2]C[1]", 0), INDIRECT("R[4]C[1]", 0)), 3)</f>
        <v>86.555999999999997</v>
      </c>
      <c r="F34">
        <f t="shared" ca="1" si="0"/>
        <v>40.667000000000002</v>
      </c>
      <c r="G34">
        <v>43</v>
      </c>
      <c r="H34">
        <v>37</v>
      </c>
      <c r="I34">
        <v>42</v>
      </c>
    </row>
    <row r="35" spans="1:9" x14ac:dyDescent="0.2">
      <c r="D35" t="s">
        <v>9</v>
      </c>
      <c r="E35" s="1">
        <f ca="1">ROUND(AVERAGE(INDIRECT("RC[1]", 0), INDIRECT("R[2]C[1]", 0), INDIRECT("R[4]C[1]", 0)), 3)</f>
        <v>7.3330000000000002</v>
      </c>
      <c r="F35">
        <f t="shared" ca="1" si="0"/>
        <v>1</v>
      </c>
      <c r="G35">
        <v>0</v>
      </c>
      <c r="H35">
        <v>3</v>
      </c>
      <c r="I35">
        <v>0</v>
      </c>
    </row>
    <row r="36" spans="1:9" x14ac:dyDescent="0.2">
      <c r="B36" t="s">
        <v>36</v>
      </c>
      <c r="C36">
        <v>374</v>
      </c>
      <c r="D36" t="s">
        <v>10</v>
      </c>
      <c r="E36" s="1"/>
      <c r="F36">
        <f t="shared" ref="F36:F65" ca="1" si="1">ROUND(AVERAGE(INDIRECT("RC[1]:RC[3]", 0)), 3)</f>
        <v>29</v>
      </c>
      <c r="G36">
        <v>37</v>
      </c>
      <c r="H36">
        <v>27</v>
      </c>
      <c r="I36">
        <v>23</v>
      </c>
    </row>
    <row r="37" spans="1:9" x14ac:dyDescent="0.2">
      <c r="D37" t="s">
        <v>9</v>
      </c>
      <c r="E37" s="1"/>
      <c r="F37">
        <f t="shared" ca="1" si="1"/>
        <v>0</v>
      </c>
      <c r="G37">
        <v>0</v>
      </c>
      <c r="H37">
        <v>0</v>
      </c>
      <c r="I37">
        <v>0</v>
      </c>
    </row>
    <row r="38" spans="1:9" x14ac:dyDescent="0.2">
      <c r="B38" t="s">
        <v>37</v>
      </c>
      <c r="C38">
        <v>704</v>
      </c>
      <c r="D38" t="s">
        <v>10</v>
      </c>
      <c r="E38" s="1"/>
      <c r="F38">
        <f t="shared" ca="1" si="1"/>
        <v>190</v>
      </c>
      <c r="G38">
        <v>189</v>
      </c>
      <c r="H38">
        <v>188</v>
      </c>
      <c r="I38">
        <v>193</v>
      </c>
    </row>
    <row r="39" spans="1:9" x14ac:dyDescent="0.2">
      <c r="D39" t="s">
        <v>9</v>
      </c>
      <c r="E39" s="1"/>
      <c r="F39">
        <f t="shared" ca="1" si="1"/>
        <v>21</v>
      </c>
      <c r="G39">
        <v>22</v>
      </c>
      <c r="H39">
        <v>26</v>
      </c>
      <c r="I39">
        <v>15</v>
      </c>
    </row>
    <row r="40" spans="1:9" x14ac:dyDescent="0.2">
      <c r="A40" t="s">
        <v>38</v>
      </c>
      <c r="B40" t="s">
        <v>39</v>
      </c>
      <c r="C40">
        <v>3</v>
      </c>
      <c r="D40" t="s">
        <v>10</v>
      </c>
      <c r="E40" s="1">
        <f ca="1">ROUND(AVERAGE(INDIRECT("RC[1]", 0), INDIRECT("R[2]C[1]", 0), INDIRECT("R[4]C[1]", 0)), 3)</f>
        <v>65.111000000000004</v>
      </c>
      <c r="F40">
        <f t="shared" ca="1" si="1"/>
        <v>52.667000000000002</v>
      </c>
      <c r="G40">
        <v>53</v>
      </c>
      <c r="H40">
        <v>52</v>
      </c>
      <c r="I40">
        <v>53</v>
      </c>
    </row>
    <row r="41" spans="1:9" x14ac:dyDescent="0.2">
      <c r="D41" t="s">
        <v>9</v>
      </c>
      <c r="E41" s="1">
        <f ca="1">ROUND(AVERAGE(INDIRECT("RC[1]", 0), INDIRECT("R[2]C[1]", 0), INDIRECT("R[4]C[1]", 0)), 3)</f>
        <v>21.222000000000001</v>
      </c>
      <c r="F41">
        <f t="shared" ca="1" si="1"/>
        <v>22.667000000000002</v>
      </c>
      <c r="G41">
        <v>24</v>
      </c>
      <c r="H41">
        <v>20</v>
      </c>
      <c r="I41">
        <v>24</v>
      </c>
    </row>
    <row r="42" spans="1:9" x14ac:dyDescent="0.2">
      <c r="B42" t="s">
        <v>40</v>
      </c>
      <c r="C42">
        <v>438</v>
      </c>
      <c r="D42" t="s">
        <v>10</v>
      </c>
      <c r="E42" s="1"/>
      <c r="F42">
        <f t="shared" ca="1" si="1"/>
        <v>88</v>
      </c>
      <c r="G42">
        <v>89</v>
      </c>
      <c r="H42">
        <v>98</v>
      </c>
      <c r="I42">
        <v>77</v>
      </c>
    </row>
    <row r="43" spans="1:9" x14ac:dyDescent="0.2">
      <c r="D43" t="s">
        <v>9</v>
      </c>
      <c r="E43" s="1"/>
      <c r="F43">
        <f t="shared" ca="1" si="1"/>
        <v>35.667000000000002</v>
      </c>
      <c r="G43">
        <v>38</v>
      </c>
      <c r="H43">
        <v>36</v>
      </c>
      <c r="I43">
        <v>33</v>
      </c>
    </row>
    <row r="44" spans="1:9" x14ac:dyDescent="0.2">
      <c r="B44" t="s">
        <v>41</v>
      </c>
      <c r="C44">
        <v>567</v>
      </c>
      <c r="D44" t="s">
        <v>10</v>
      </c>
      <c r="E44" s="1"/>
      <c r="F44">
        <f t="shared" ca="1" si="1"/>
        <v>54.667000000000002</v>
      </c>
      <c r="G44">
        <v>54</v>
      </c>
      <c r="H44">
        <v>59</v>
      </c>
      <c r="I44">
        <v>51</v>
      </c>
    </row>
    <row r="45" spans="1:9" x14ac:dyDescent="0.2">
      <c r="D45" t="s">
        <v>9</v>
      </c>
      <c r="E45" s="1"/>
      <c r="F45">
        <f t="shared" ca="1" si="1"/>
        <v>5.3330000000000002</v>
      </c>
      <c r="G45">
        <v>4</v>
      </c>
      <c r="H45">
        <v>8</v>
      </c>
      <c r="I45">
        <v>4</v>
      </c>
    </row>
    <row r="46" spans="1:9" x14ac:dyDescent="0.2">
      <c r="A46" t="s">
        <v>42</v>
      </c>
      <c r="B46" t="s">
        <v>43</v>
      </c>
      <c r="C46">
        <v>56</v>
      </c>
      <c r="D46" t="s">
        <v>10</v>
      </c>
      <c r="E46" s="1">
        <f ca="1">ROUND(AVERAGE(INDIRECT("RC[1]", 0), INDIRECT("R[2]C[1]", 0), INDIRECT("R[4]C[1]", 0), INDIRECT("R[6]C[1]", 0)), 3)</f>
        <v>89.525000000000006</v>
      </c>
      <c r="F46">
        <f t="shared" ca="1" si="1"/>
        <v>118.667</v>
      </c>
      <c r="G46">
        <v>118</v>
      </c>
      <c r="H46">
        <v>118</v>
      </c>
      <c r="I46">
        <v>120</v>
      </c>
    </row>
    <row r="47" spans="1:9" x14ac:dyDescent="0.2">
      <c r="D47" t="s">
        <v>9</v>
      </c>
      <c r="E47" s="1">
        <f ca="1">ROUND(AVERAGE(INDIRECT("RC[1]", 0), INDIRECT("R[2]C[1]", 0), INDIRECT("R[4]C[1]", 0), INDIRECT("R[6]C[1]", 0)), 3)</f>
        <v>17.582999999999998</v>
      </c>
      <c r="F47">
        <f t="shared" ca="1" si="1"/>
        <v>15.667</v>
      </c>
      <c r="G47">
        <v>18</v>
      </c>
      <c r="H47">
        <v>11</v>
      </c>
      <c r="I47">
        <v>18</v>
      </c>
    </row>
    <row r="48" spans="1:9" x14ac:dyDescent="0.2">
      <c r="B48" t="s">
        <v>44</v>
      </c>
      <c r="C48">
        <v>57</v>
      </c>
      <c r="D48" t="s">
        <v>10</v>
      </c>
      <c r="E48" s="1"/>
      <c r="F48">
        <f t="shared" ca="1" si="1"/>
        <v>68.667000000000002</v>
      </c>
      <c r="G48">
        <v>70</v>
      </c>
      <c r="H48">
        <v>68</v>
      </c>
      <c r="I48">
        <v>68</v>
      </c>
    </row>
    <row r="49" spans="1:9" x14ac:dyDescent="0.2">
      <c r="D49" t="s">
        <v>9</v>
      </c>
      <c r="E49" s="1"/>
      <c r="F49">
        <f t="shared" ca="1" si="1"/>
        <v>7.3330000000000002</v>
      </c>
      <c r="G49">
        <v>8</v>
      </c>
      <c r="H49">
        <v>7</v>
      </c>
      <c r="I49">
        <v>7</v>
      </c>
    </row>
    <row r="50" spans="1:9" x14ac:dyDescent="0.2">
      <c r="B50" t="s">
        <v>45</v>
      </c>
      <c r="C50" t="s">
        <v>67</v>
      </c>
      <c r="D50" t="s">
        <v>10</v>
      </c>
      <c r="E50" s="1"/>
      <c r="F50">
        <f t="shared" ca="1" si="1"/>
        <v>119.56699999999999</v>
      </c>
      <c r="G50">
        <v>118.8</v>
      </c>
      <c r="H50">
        <v>122.4</v>
      </c>
      <c r="I50">
        <v>117.5</v>
      </c>
    </row>
    <row r="51" spans="1:9" x14ac:dyDescent="0.2">
      <c r="D51" t="s">
        <v>9</v>
      </c>
      <c r="E51" s="1"/>
      <c r="F51">
        <f t="shared" ca="1" si="1"/>
        <v>37.5</v>
      </c>
      <c r="G51">
        <v>37.200000000000003</v>
      </c>
      <c r="H51">
        <v>39.4</v>
      </c>
      <c r="I51">
        <v>35.9</v>
      </c>
    </row>
    <row r="52" spans="1:9" x14ac:dyDescent="0.2">
      <c r="B52" t="s">
        <v>46</v>
      </c>
      <c r="C52" t="s">
        <v>68</v>
      </c>
      <c r="D52" t="s">
        <v>10</v>
      </c>
      <c r="E52" s="1"/>
      <c r="F52">
        <f t="shared" ca="1" si="1"/>
        <v>51.2</v>
      </c>
      <c r="G52">
        <v>51.8</v>
      </c>
      <c r="H52">
        <v>51.2</v>
      </c>
      <c r="I52">
        <v>50.6</v>
      </c>
    </row>
    <row r="53" spans="1:9" x14ac:dyDescent="0.2">
      <c r="D53" t="s">
        <v>9</v>
      </c>
      <c r="E53" s="1"/>
      <c r="F53">
        <f t="shared" ca="1" si="1"/>
        <v>9.8330000000000002</v>
      </c>
      <c r="G53">
        <v>9</v>
      </c>
      <c r="H53">
        <v>10</v>
      </c>
      <c r="I53">
        <v>10.5</v>
      </c>
    </row>
    <row r="54" spans="1:9" x14ac:dyDescent="0.2">
      <c r="A54" t="s">
        <v>47</v>
      </c>
      <c r="B54" t="s">
        <v>48</v>
      </c>
      <c r="C54">
        <v>94</v>
      </c>
      <c r="D54" t="s">
        <v>10</v>
      </c>
      <c r="E54" s="1">
        <f ca="1">ROUND(AVERAGE(INDIRECT("RC[1]", 0), INDIRECT("R[2]C[1]", 0), INDIRECT("R[4]C[1]", 0)), 3)</f>
        <v>31</v>
      </c>
      <c r="F54">
        <f t="shared" ca="1" si="1"/>
        <v>31</v>
      </c>
      <c r="G54">
        <v>32</v>
      </c>
      <c r="H54">
        <v>28</v>
      </c>
      <c r="I54">
        <v>33</v>
      </c>
    </row>
    <row r="55" spans="1:9" x14ac:dyDescent="0.2">
      <c r="D55" t="s">
        <v>9</v>
      </c>
      <c r="E55" s="1">
        <f ca="1">ROUND(AVERAGE(INDIRECT("RC[1]", 0), INDIRECT("R[2]C[1]", 0), INDIRECT("R[4]C[1]", 0)), 3)</f>
        <v>3.4449999999999998</v>
      </c>
      <c r="F55">
        <f t="shared" ca="1" si="1"/>
        <v>0.66700000000000004</v>
      </c>
      <c r="G55">
        <v>0</v>
      </c>
      <c r="H55">
        <v>2</v>
      </c>
      <c r="I55">
        <v>0</v>
      </c>
    </row>
    <row r="56" spans="1:9" x14ac:dyDescent="0.2">
      <c r="B56" t="s">
        <v>49</v>
      </c>
      <c r="C56">
        <v>144</v>
      </c>
      <c r="D56" t="s">
        <v>10</v>
      </c>
      <c r="E56" s="1"/>
      <c r="F56">
        <f t="shared" ca="1" si="1"/>
        <v>26</v>
      </c>
      <c r="G56">
        <v>32</v>
      </c>
      <c r="H56">
        <v>26</v>
      </c>
      <c r="I56">
        <v>20</v>
      </c>
    </row>
    <row r="57" spans="1:9" x14ac:dyDescent="0.2">
      <c r="D57" t="s">
        <v>9</v>
      </c>
      <c r="E57" s="1"/>
      <c r="F57">
        <f t="shared" ca="1" si="1"/>
        <v>0</v>
      </c>
      <c r="G57">
        <v>0</v>
      </c>
      <c r="H57">
        <v>0</v>
      </c>
      <c r="I57">
        <v>0</v>
      </c>
    </row>
    <row r="58" spans="1:9" x14ac:dyDescent="0.2">
      <c r="B58" t="s">
        <v>50</v>
      </c>
      <c r="C58">
        <v>230</v>
      </c>
      <c r="D58" t="s">
        <v>10</v>
      </c>
      <c r="E58" s="1"/>
      <c r="F58">
        <f t="shared" ca="1" si="1"/>
        <v>36</v>
      </c>
      <c r="G58">
        <v>40</v>
      </c>
      <c r="H58">
        <v>33</v>
      </c>
      <c r="I58">
        <v>35</v>
      </c>
    </row>
    <row r="59" spans="1:9" x14ac:dyDescent="0.2">
      <c r="D59" t="s">
        <v>9</v>
      </c>
      <c r="E59" s="1"/>
      <c r="F59">
        <f t="shared" ca="1" si="1"/>
        <v>9.6669999999999998</v>
      </c>
      <c r="G59">
        <v>11</v>
      </c>
      <c r="H59">
        <v>7</v>
      </c>
      <c r="I59">
        <v>11</v>
      </c>
    </row>
    <row r="60" spans="1:9" x14ac:dyDescent="0.2">
      <c r="A60" t="s">
        <v>51</v>
      </c>
      <c r="B60" t="s">
        <v>53</v>
      </c>
      <c r="C60">
        <v>11</v>
      </c>
      <c r="D60" t="s">
        <v>10</v>
      </c>
      <c r="E60" s="1">
        <f ca="1">ROUND(AVERAGE(INDIRECT("RC[1]", 0), INDIRECT("R[2]C[1]", 0), INDIRECT("R[4]C[1]", 0)), 3)</f>
        <v>98.144999999999996</v>
      </c>
      <c r="F60">
        <f t="shared" ca="1" si="1"/>
        <v>52.966999999999999</v>
      </c>
      <c r="G60">
        <v>52.6</v>
      </c>
      <c r="H60">
        <v>53.2</v>
      </c>
      <c r="I60">
        <v>53.1</v>
      </c>
    </row>
    <row r="61" spans="1:9" x14ac:dyDescent="0.2">
      <c r="D61" t="s">
        <v>9</v>
      </c>
      <c r="E61" s="1">
        <f ca="1">ROUND(AVERAGE(INDIRECT("RC[1]", 0), INDIRECT("R[2]C[1]", 0), INDIRECT("R[4]C[1]", 0)), 3)</f>
        <v>10.545</v>
      </c>
      <c r="F61">
        <f t="shared" ca="1" si="1"/>
        <v>5.4669999999999996</v>
      </c>
      <c r="G61">
        <v>5.7</v>
      </c>
      <c r="H61">
        <v>5.2</v>
      </c>
      <c r="I61">
        <v>5.5</v>
      </c>
    </row>
    <row r="62" spans="1:9" x14ac:dyDescent="0.2">
      <c r="B62" t="s">
        <v>55</v>
      </c>
      <c r="C62">
        <v>15</v>
      </c>
      <c r="D62" t="s">
        <v>10</v>
      </c>
      <c r="F62">
        <f t="shared" ca="1" si="1"/>
        <v>68.466999999999999</v>
      </c>
      <c r="G62">
        <v>67.400000000000006</v>
      </c>
      <c r="H62">
        <v>69.099999999999994</v>
      </c>
      <c r="I62">
        <v>68.900000000000006</v>
      </c>
    </row>
    <row r="63" spans="1:9" x14ac:dyDescent="0.2">
      <c r="D63" t="s">
        <v>9</v>
      </c>
      <c r="F63">
        <f t="shared" ca="1" si="1"/>
        <v>6.1669999999999998</v>
      </c>
      <c r="G63">
        <v>5.9</v>
      </c>
      <c r="H63">
        <v>6.5</v>
      </c>
      <c r="I63">
        <v>6.1</v>
      </c>
    </row>
    <row r="64" spans="1:9" x14ac:dyDescent="0.2">
      <c r="B64" t="s">
        <v>56</v>
      </c>
      <c r="C64">
        <v>344</v>
      </c>
      <c r="D64" t="s">
        <v>10</v>
      </c>
      <c r="F64">
        <f t="shared" ca="1" si="1"/>
        <v>173</v>
      </c>
      <c r="G64">
        <v>172</v>
      </c>
      <c r="H64">
        <v>172</v>
      </c>
      <c r="I64">
        <v>175</v>
      </c>
    </row>
    <row r="65" spans="2:9" x14ac:dyDescent="0.2">
      <c r="D65" t="s">
        <v>9</v>
      </c>
      <c r="F65">
        <f t="shared" ca="1" si="1"/>
        <v>20</v>
      </c>
      <c r="G65">
        <v>20</v>
      </c>
      <c r="H65">
        <v>21</v>
      </c>
      <c r="I65">
        <v>19</v>
      </c>
    </row>
    <row r="67" spans="2:9" x14ac:dyDescent="0.2">
      <c r="B6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C281-BF67-C648-89ED-8E9EFD420522}">
  <dimension ref="A1:I67"/>
  <sheetViews>
    <sheetView topLeftCell="A21" workbookViewId="0">
      <selection activeCell="E71" sqref="E71"/>
    </sheetView>
  </sheetViews>
  <sheetFormatPr baseColWidth="10" defaultRowHeight="16" x14ac:dyDescent="0.2"/>
  <cols>
    <col min="1" max="1" width="20.33203125" customWidth="1"/>
    <col min="2" max="2" width="55.5" customWidth="1"/>
    <col min="3" max="3" width="13.33203125" customWidth="1"/>
    <col min="4" max="4" width="16.33203125" customWidth="1"/>
    <col min="5" max="5" width="20" customWidth="1"/>
    <col min="6" max="6" width="16" customWidth="1"/>
    <col min="7" max="7" width="14.1640625" customWidth="1"/>
    <col min="8" max="8" width="14" customWidth="1"/>
    <col min="9" max="9" width="13.83203125" customWidth="1"/>
  </cols>
  <sheetData>
    <row r="1" spans="1:9" x14ac:dyDescent="0.2">
      <c r="A1" t="s">
        <v>58</v>
      </c>
    </row>
    <row r="3" spans="1:9" x14ac:dyDescent="0.2">
      <c r="A3" t="s">
        <v>0</v>
      </c>
      <c r="B3" t="s">
        <v>1</v>
      </c>
      <c r="C3" t="s">
        <v>66</v>
      </c>
      <c r="D3" t="s">
        <v>2</v>
      </c>
      <c r="E3" t="s">
        <v>69</v>
      </c>
      <c r="F3" t="s">
        <v>59</v>
      </c>
      <c r="G3" t="s">
        <v>60</v>
      </c>
      <c r="H3" t="s">
        <v>61</v>
      </c>
      <c r="I3" t="s">
        <v>62</v>
      </c>
    </row>
    <row r="4" spans="1:9" x14ac:dyDescent="0.2">
      <c r="A4" t="s">
        <v>7</v>
      </c>
      <c r="B4" t="s">
        <v>8</v>
      </c>
      <c r="C4">
        <v>39</v>
      </c>
      <c r="D4" t="s">
        <v>10</v>
      </c>
      <c r="E4">
        <f ca="1">ROUND(AVERAGE(INDIRECT("RC[1]", 0), INDIRECT("R[2]C[1]", 0), INDIRECT("R[4]C[1]", 0)), 3)</f>
        <v>16.751000000000001</v>
      </c>
      <c r="F4">
        <f t="shared" ref="F4:F35" ca="1" si="0">ROUND(AVERAGE(INDIRECT("RC[1]:RC[3]", 0)), 3)</f>
        <v>16.73</v>
      </c>
      <c r="G4">
        <v>16.760000000000002</v>
      </c>
      <c r="H4">
        <v>16.71</v>
      </c>
      <c r="I4">
        <v>16.72</v>
      </c>
    </row>
    <row r="5" spans="1:9" x14ac:dyDescent="0.2">
      <c r="D5" t="s">
        <v>9</v>
      </c>
      <c r="E5">
        <f ca="1">ROUND(AVERAGE(INDIRECT("RC[1]", 0), INDIRECT("R[2]C[1]", 0), INDIRECT("R[4]C[1]", 0)), 3)</f>
        <v>11.035</v>
      </c>
      <c r="F5">
        <f t="shared" ca="1" si="0"/>
        <v>12.587</v>
      </c>
      <c r="G5">
        <v>12.62</v>
      </c>
      <c r="H5">
        <v>12.54</v>
      </c>
      <c r="I5">
        <v>12.6</v>
      </c>
    </row>
    <row r="6" spans="1:9" x14ac:dyDescent="0.2">
      <c r="B6" t="s">
        <v>11</v>
      </c>
      <c r="C6">
        <v>46</v>
      </c>
      <c r="D6" t="s">
        <v>10</v>
      </c>
      <c r="F6">
        <f t="shared" ca="1" si="0"/>
        <v>16.72</v>
      </c>
      <c r="G6">
        <v>16.8</v>
      </c>
      <c r="H6">
        <v>16.61</v>
      </c>
      <c r="I6">
        <v>16.75</v>
      </c>
    </row>
    <row r="7" spans="1:9" x14ac:dyDescent="0.2">
      <c r="D7" t="s">
        <v>9</v>
      </c>
      <c r="F7">
        <f t="shared" ca="1" si="0"/>
        <v>12.047000000000001</v>
      </c>
      <c r="G7">
        <v>11.91</v>
      </c>
      <c r="H7">
        <v>12.12</v>
      </c>
      <c r="I7">
        <v>12.11</v>
      </c>
    </row>
    <row r="8" spans="1:9" x14ac:dyDescent="0.2">
      <c r="B8" t="s">
        <v>12</v>
      </c>
      <c r="C8">
        <v>78</v>
      </c>
      <c r="D8" t="s">
        <v>10</v>
      </c>
      <c r="F8">
        <f t="shared" ca="1" si="0"/>
        <v>16.803000000000001</v>
      </c>
      <c r="G8">
        <v>16.84</v>
      </c>
      <c r="H8">
        <v>16.829999999999998</v>
      </c>
      <c r="I8">
        <v>16.739999999999998</v>
      </c>
    </row>
    <row r="9" spans="1:9" x14ac:dyDescent="0.2">
      <c r="D9" t="s">
        <v>9</v>
      </c>
      <c r="F9">
        <f t="shared" ca="1" si="0"/>
        <v>8.4700000000000006</v>
      </c>
      <c r="G9">
        <v>8.4600000000000009</v>
      </c>
      <c r="H9">
        <v>8.43</v>
      </c>
      <c r="I9">
        <v>8.52</v>
      </c>
    </row>
    <row r="10" spans="1:9" x14ac:dyDescent="0.2">
      <c r="A10" t="s">
        <v>13</v>
      </c>
      <c r="B10" t="s">
        <v>14</v>
      </c>
      <c r="C10">
        <v>53</v>
      </c>
      <c r="D10" t="s">
        <v>10</v>
      </c>
      <c r="E10">
        <f ca="1">ROUND(AVERAGE(INDIRECT("RC[1]", 0), INDIRECT("R[2]C[1]", 0), INDIRECT("R[4]C[1]", 0)), 3)</f>
        <v>23.959</v>
      </c>
      <c r="F10">
        <f t="shared" ca="1" si="0"/>
        <v>30.86</v>
      </c>
      <c r="G10">
        <v>30.79</v>
      </c>
      <c r="H10">
        <v>30.86</v>
      </c>
      <c r="I10">
        <v>30.93</v>
      </c>
    </row>
    <row r="11" spans="1:9" x14ac:dyDescent="0.2">
      <c r="D11" t="s">
        <v>9</v>
      </c>
      <c r="E11">
        <f ca="1">ROUND(AVERAGE(INDIRECT("RC[1]", 0), INDIRECT("R[2]C[1]", 0), INDIRECT("R[4]C[1]", 0)), 3)</f>
        <v>38.375999999999998</v>
      </c>
      <c r="F11">
        <f t="shared" ca="1" si="0"/>
        <v>70.52</v>
      </c>
      <c r="G11">
        <v>70.59</v>
      </c>
      <c r="H11">
        <v>70.38</v>
      </c>
      <c r="I11">
        <v>70.59</v>
      </c>
    </row>
    <row r="12" spans="1:9" x14ac:dyDescent="0.2">
      <c r="B12" t="s">
        <v>15</v>
      </c>
      <c r="C12">
        <v>169</v>
      </c>
      <c r="D12" t="s">
        <v>10</v>
      </c>
      <c r="F12">
        <f t="shared" ca="1" si="0"/>
        <v>18.056999999999999</v>
      </c>
      <c r="G12">
        <v>18.010000000000002</v>
      </c>
      <c r="H12">
        <v>18.09</v>
      </c>
      <c r="I12">
        <v>18.07</v>
      </c>
    </row>
    <row r="13" spans="1:9" x14ac:dyDescent="0.2">
      <c r="D13" t="s">
        <v>9</v>
      </c>
      <c r="F13">
        <f t="shared" ca="1" si="0"/>
        <v>26.96</v>
      </c>
      <c r="G13">
        <v>26.92</v>
      </c>
      <c r="H13">
        <v>27.04</v>
      </c>
      <c r="I13">
        <v>26.92</v>
      </c>
    </row>
    <row r="14" spans="1:9" x14ac:dyDescent="0.2">
      <c r="B14" t="s">
        <v>16</v>
      </c>
      <c r="C14">
        <v>240</v>
      </c>
      <c r="D14" t="s">
        <v>10</v>
      </c>
      <c r="F14">
        <f t="shared" ca="1" si="0"/>
        <v>22.96</v>
      </c>
      <c r="G14">
        <v>23</v>
      </c>
      <c r="H14">
        <v>22.92</v>
      </c>
      <c r="I14">
        <v>22.96</v>
      </c>
    </row>
    <row r="15" spans="1:9" x14ac:dyDescent="0.2">
      <c r="D15" t="s">
        <v>9</v>
      </c>
      <c r="F15">
        <f t="shared" ca="1" si="0"/>
        <v>17.646999999999998</v>
      </c>
      <c r="G15">
        <v>17.690000000000001</v>
      </c>
      <c r="H15">
        <v>17.690000000000001</v>
      </c>
      <c r="I15">
        <v>17.559999999999999</v>
      </c>
    </row>
    <row r="16" spans="1:9" x14ac:dyDescent="0.2">
      <c r="A16" t="s">
        <v>17</v>
      </c>
      <c r="B16" t="s">
        <v>18</v>
      </c>
      <c r="C16">
        <v>70</v>
      </c>
      <c r="D16" t="s">
        <v>10</v>
      </c>
      <c r="E16">
        <f ca="1">ROUND(AVERAGE(INDIRECT("RC[1]", 0), INDIRECT("R[2]C[1]", 0), INDIRECT("R[4]C[1]", 0)), 3)</f>
        <v>16.617000000000001</v>
      </c>
      <c r="F16">
        <f t="shared" ca="1" si="0"/>
        <v>16.556999999999999</v>
      </c>
      <c r="G16">
        <v>16.68</v>
      </c>
      <c r="H16">
        <v>16.510000000000002</v>
      </c>
      <c r="I16">
        <v>16.48</v>
      </c>
    </row>
    <row r="17" spans="1:9" x14ac:dyDescent="0.2">
      <c r="D17" t="s">
        <v>9</v>
      </c>
      <c r="E17">
        <f ca="1">ROUND(AVERAGE(INDIRECT("RC[1]", 0), INDIRECT("R[2]C[1]", 0), INDIRECT("R[4]C[1]", 0)), 3)</f>
        <v>10.038</v>
      </c>
      <c r="F17">
        <f t="shared" ca="1" si="0"/>
        <v>7.593</v>
      </c>
      <c r="G17">
        <v>7.6</v>
      </c>
      <c r="H17">
        <v>7.54</v>
      </c>
      <c r="I17">
        <v>7.64</v>
      </c>
    </row>
    <row r="18" spans="1:9" x14ac:dyDescent="0.2">
      <c r="B18" t="s">
        <v>19</v>
      </c>
      <c r="C18">
        <v>198</v>
      </c>
      <c r="D18" t="s">
        <v>10</v>
      </c>
      <c r="F18">
        <f t="shared" ca="1" si="0"/>
        <v>16.486999999999998</v>
      </c>
      <c r="G18">
        <v>16.440000000000001</v>
      </c>
      <c r="H18">
        <v>16.46</v>
      </c>
      <c r="I18">
        <v>16.559999999999999</v>
      </c>
    </row>
    <row r="19" spans="1:9" x14ac:dyDescent="0.2">
      <c r="D19" t="s">
        <v>9</v>
      </c>
      <c r="F19">
        <f t="shared" ca="1" si="0"/>
        <v>9.3330000000000002</v>
      </c>
      <c r="G19">
        <v>9.36</v>
      </c>
      <c r="H19">
        <v>9.35</v>
      </c>
      <c r="I19">
        <v>9.2899999999999991</v>
      </c>
    </row>
    <row r="20" spans="1:9" x14ac:dyDescent="0.2">
      <c r="B20" t="s">
        <v>20</v>
      </c>
      <c r="C20">
        <v>300</v>
      </c>
      <c r="D20" t="s">
        <v>10</v>
      </c>
      <c r="F20">
        <f t="shared" ca="1" si="0"/>
        <v>16.806999999999999</v>
      </c>
      <c r="G20">
        <v>16.809999999999999</v>
      </c>
      <c r="H20">
        <v>16.86</v>
      </c>
      <c r="I20">
        <v>16.75</v>
      </c>
    </row>
    <row r="21" spans="1:9" x14ac:dyDescent="0.2">
      <c r="D21" t="s">
        <v>9</v>
      </c>
      <c r="F21">
        <f t="shared" ca="1" si="0"/>
        <v>13.186999999999999</v>
      </c>
      <c r="G21">
        <v>13.17</v>
      </c>
      <c r="H21">
        <v>13.23</v>
      </c>
      <c r="I21">
        <v>13.16</v>
      </c>
    </row>
    <row r="22" spans="1:9" x14ac:dyDescent="0.2">
      <c r="A22" t="s">
        <v>22</v>
      </c>
      <c r="B22" t="s">
        <v>23</v>
      </c>
      <c r="C22">
        <v>200</v>
      </c>
      <c r="D22" t="s">
        <v>10</v>
      </c>
      <c r="E22">
        <f ca="1">ROUND(AVERAGE(INDIRECT("RC[1]", 0), INDIRECT("R[2]C[1]", 0), INDIRECT("R[4]C[1]", 0)), 3)</f>
        <v>17.478999999999999</v>
      </c>
      <c r="F22">
        <f t="shared" ca="1" si="0"/>
        <v>18.927</v>
      </c>
      <c r="G22">
        <v>18.98</v>
      </c>
      <c r="H22">
        <v>19</v>
      </c>
      <c r="I22">
        <v>18.8</v>
      </c>
    </row>
    <row r="23" spans="1:9" x14ac:dyDescent="0.2">
      <c r="D23" t="s">
        <v>9</v>
      </c>
      <c r="E23">
        <f ca="1">ROUND(AVERAGE(INDIRECT("RC[1]", 0), INDIRECT("R[2]C[1]", 0), INDIRECT("R[4]C[1]", 0)), 3)</f>
        <v>16.318000000000001</v>
      </c>
      <c r="F23">
        <f t="shared" ca="1" si="0"/>
        <v>15.923</v>
      </c>
      <c r="G23">
        <v>15.83</v>
      </c>
      <c r="H23">
        <v>16.059999999999999</v>
      </c>
      <c r="I23">
        <v>15.88</v>
      </c>
    </row>
    <row r="24" spans="1:9" x14ac:dyDescent="0.2">
      <c r="B24" t="s">
        <v>24</v>
      </c>
      <c r="C24">
        <v>733</v>
      </c>
      <c r="D24" t="s">
        <v>10</v>
      </c>
      <c r="F24">
        <f t="shared" ca="1" si="0"/>
        <v>16.927</v>
      </c>
      <c r="G24">
        <v>17</v>
      </c>
      <c r="H24">
        <v>16.920000000000002</v>
      </c>
      <c r="I24">
        <v>16.86</v>
      </c>
    </row>
    <row r="25" spans="1:9" x14ac:dyDescent="0.2">
      <c r="D25" t="s">
        <v>9</v>
      </c>
      <c r="F25">
        <f t="shared" ca="1" si="0"/>
        <v>16.783000000000001</v>
      </c>
      <c r="G25">
        <v>16.850000000000001</v>
      </c>
      <c r="H25">
        <v>16.72</v>
      </c>
      <c r="I25">
        <v>16.78</v>
      </c>
    </row>
    <row r="26" spans="1:9" x14ac:dyDescent="0.2">
      <c r="B26" t="s">
        <v>25</v>
      </c>
      <c r="C26">
        <v>994</v>
      </c>
      <c r="D26" t="s">
        <v>10</v>
      </c>
      <c r="F26">
        <f t="shared" ca="1" si="0"/>
        <v>16.582999999999998</v>
      </c>
      <c r="G26">
        <v>16.579999999999998</v>
      </c>
      <c r="H26">
        <v>16.59</v>
      </c>
      <c r="I26">
        <v>16.579999999999998</v>
      </c>
    </row>
    <row r="27" spans="1:9" x14ac:dyDescent="0.2">
      <c r="D27" t="s">
        <v>9</v>
      </c>
      <c r="F27">
        <f t="shared" ca="1" si="0"/>
        <v>16.247</v>
      </c>
      <c r="G27">
        <v>16.13</v>
      </c>
      <c r="H27">
        <v>16.239999999999998</v>
      </c>
      <c r="I27">
        <v>16.37</v>
      </c>
    </row>
    <row r="28" spans="1:9" x14ac:dyDescent="0.2">
      <c r="A28" t="s">
        <v>27</v>
      </c>
      <c r="B28" t="s">
        <v>28</v>
      </c>
      <c r="C28">
        <v>55</v>
      </c>
      <c r="D28" t="s">
        <v>10</v>
      </c>
      <c r="E28">
        <f ca="1">ROUND(AVERAGE(INDIRECT("RC[1]", 0), INDIRECT("R[2]C[1]", 0), INDIRECT("R[4]C[1]", 0)), 3)</f>
        <v>32.518000000000001</v>
      </c>
      <c r="F28">
        <f t="shared" ca="1" si="0"/>
        <v>17.797000000000001</v>
      </c>
      <c r="G28">
        <v>17.8</v>
      </c>
      <c r="H28">
        <v>17.8</v>
      </c>
      <c r="I28">
        <v>17.79</v>
      </c>
    </row>
    <row r="29" spans="1:9" x14ac:dyDescent="0.2">
      <c r="D29" t="s">
        <v>9</v>
      </c>
      <c r="E29">
        <f ca="1">ROUND(AVERAGE(INDIRECT("RC[1]", 0), INDIRECT("R[2]C[1]", 0), INDIRECT("R[4]C[1]", 0)), 3)</f>
        <v>53.377000000000002</v>
      </c>
      <c r="F29">
        <f t="shared" ca="1" si="0"/>
        <v>51.1</v>
      </c>
      <c r="G29">
        <v>51.15</v>
      </c>
      <c r="H29">
        <v>51.04</v>
      </c>
      <c r="I29">
        <v>51.11</v>
      </c>
    </row>
    <row r="30" spans="1:9" x14ac:dyDescent="0.2">
      <c r="B30" t="s">
        <v>31</v>
      </c>
      <c r="C30">
        <v>406</v>
      </c>
      <c r="D30" t="s">
        <v>10</v>
      </c>
      <c r="F30">
        <f t="shared" ca="1" si="0"/>
        <v>17.117000000000001</v>
      </c>
      <c r="G30">
        <v>17.190000000000001</v>
      </c>
      <c r="H30">
        <v>17.079999999999998</v>
      </c>
      <c r="I30">
        <v>17.079999999999998</v>
      </c>
    </row>
    <row r="31" spans="1:9" x14ac:dyDescent="0.2">
      <c r="D31" t="s">
        <v>9</v>
      </c>
      <c r="F31">
        <f t="shared" ca="1" si="0"/>
        <v>15.62</v>
      </c>
      <c r="G31">
        <v>15.64</v>
      </c>
      <c r="H31">
        <v>15.5</v>
      </c>
      <c r="I31">
        <v>15.72</v>
      </c>
    </row>
    <row r="32" spans="1:9" x14ac:dyDescent="0.2">
      <c r="B32" t="s">
        <v>32</v>
      </c>
      <c r="C32">
        <v>452</v>
      </c>
      <c r="D32" t="s">
        <v>10</v>
      </c>
      <c r="F32">
        <f t="shared" ca="1" si="0"/>
        <v>62.64</v>
      </c>
      <c r="G32">
        <v>62.88</v>
      </c>
      <c r="H32">
        <v>62.23</v>
      </c>
      <c r="I32">
        <v>62.81</v>
      </c>
    </row>
    <row r="33" spans="1:9" x14ac:dyDescent="0.2">
      <c r="D33" t="s">
        <v>9</v>
      </c>
      <c r="F33">
        <f t="shared" ca="1" si="0"/>
        <v>93.41</v>
      </c>
      <c r="G33">
        <v>93.52</v>
      </c>
      <c r="H33">
        <v>93.4</v>
      </c>
      <c r="I33">
        <v>93.31</v>
      </c>
    </row>
    <row r="34" spans="1:9" x14ac:dyDescent="0.2">
      <c r="A34" t="s">
        <v>34</v>
      </c>
      <c r="B34" t="s">
        <v>35</v>
      </c>
      <c r="C34">
        <v>33</v>
      </c>
      <c r="D34" t="s">
        <v>10</v>
      </c>
      <c r="E34">
        <f ca="1">ROUND(AVERAGE(INDIRECT("RC[1]", 0), INDIRECT("R[2]C[1]", 0), INDIRECT("R[4]C[1]", 0)), 3)</f>
        <v>17.122</v>
      </c>
      <c r="F34">
        <f t="shared" ca="1" si="0"/>
        <v>16.887</v>
      </c>
      <c r="G34">
        <v>16.829999999999998</v>
      </c>
      <c r="H34">
        <v>16.88</v>
      </c>
      <c r="I34">
        <v>16.95</v>
      </c>
    </row>
    <row r="35" spans="1:9" x14ac:dyDescent="0.2">
      <c r="D35" t="s">
        <v>9</v>
      </c>
      <c r="E35">
        <f ca="1">ROUND(AVERAGE(INDIRECT("RC[1]", 0), INDIRECT("R[2]C[1]", 0), INDIRECT("R[4]C[1]", 0)), 3)</f>
        <v>17.234000000000002</v>
      </c>
      <c r="F35">
        <f t="shared" ca="1" si="0"/>
        <v>13.92</v>
      </c>
      <c r="G35">
        <v>13.98</v>
      </c>
      <c r="H35">
        <v>13.9</v>
      </c>
      <c r="I35">
        <v>13.88</v>
      </c>
    </row>
    <row r="36" spans="1:9" x14ac:dyDescent="0.2">
      <c r="B36" t="s">
        <v>36</v>
      </c>
      <c r="C36">
        <v>374</v>
      </c>
      <c r="D36" t="s">
        <v>10</v>
      </c>
      <c r="F36">
        <f t="shared" ref="F36:F65" ca="1" si="1">ROUND(AVERAGE(INDIRECT("RC[1]:RC[3]", 0)), 3)</f>
        <v>16.393000000000001</v>
      </c>
      <c r="G36">
        <v>16.45</v>
      </c>
      <c r="H36">
        <v>16.36</v>
      </c>
      <c r="I36">
        <v>16.37</v>
      </c>
    </row>
    <row r="37" spans="1:9" x14ac:dyDescent="0.2">
      <c r="D37" t="s">
        <v>9</v>
      </c>
      <c r="F37">
        <f t="shared" ca="1" si="1"/>
        <v>7.5529999999999999</v>
      </c>
      <c r="G37">
        <v>7.4</v>
      </c>
      <c r="H37">
        <v>7.67</v>
      </c>
      <c r="I37">
        <v>7.59</v>
      </c>
    </row>
    <row r="38" spans="1:9" x14ac:dyDescent="0.2">
      <c r="B38" t="s">
        <v>37</v>
      </c>
      <c r="C38">
        <v>704</v>
      </c>
      <c r="D38" t="s">
        <v>10</v>
      </c>
      <c r="F38">
        <f t="shared" ca="1" si="1"/>
        <v>18.087</v>
      </c>
      <c r="G38">
        <v>18.100000000000001</v>
      </c>
      <c r="H38">
        <v>18.09</v>
      </c>
      <c r="I38">
        <v>18.07</v>
      </c>
    </row>
    <row r="39" spans="1:9" x14ac:dyDescent="0.2">
      <c r="D39" t="s">
        <v>9</v>
      </c>
      <c r="F39">
        <f t="shared" ca="1" si="1"/>
        <v>30.23</v>
      </c>
      <c r="G39">
        <v>30.22</v>
      </c>
      <c r="H39">
        <v>30.27</v>
      </c>
      <c r="I39">
        <v>30.2</v>
      </c>
    </row>
    <row r="40" spans="1:9" x14ac:dyDescent="0.2">
      <c r="A40" t="s">
        <v>38</v>
      </c>
      <c r="B40" t="s">
        <v>39</v>
      </c>
      <c r="C40">
        <v>3</v>
      </c>
      <c r="D40" t="s">
        <v>10</v>
      </c>
      <c r="E40">
        <f ca="1">ROUND(AVERAGE(INDIRECT("RC[1]", 0), INDIRECT("R[2]C[1]", 0), INDIRECT("R[4]C[1]", 0)), 3)</f>
        <v>16.956</v>
      </c>
      <c r="F40">
        <f t="shared" ca="1" si="1"/>
        <v>16.542999999999999</v>
      </c>
      <c r="G40">
        <v>16.54</v>
      </c>
      <c r="H40">
        <v>16.53</v>
      </c>
      <c r="I40">
        <v>16.559999999999999</v>
      </c>
    </row>
    <row r="41" spans="1:9" x14ac:dyDescent="0.2">
      <c r="D41" t="s">
        <v>9</v>
      </c>
      <c r="E41">
        <f ca="1">ROUND(AVERAGE(INDIRECT("RC[1]", 0), INDIRECT("R[2]C[1]", 0), INDIRECT("R[4]C[1]", 0)), 3)</f>
        <v>12.824999999999999</v>
      </c>
      <c r="F41">
        <f t="shared" ca="1" si="1"/>
        <v>14.473000000000001</v>
      </c>
      <c r="G41">
        <v>14.38</v>
      </c>
      <c r="H41">
        <v>14.47</v>
      </c>
      <c r="I41">
        <v>14.57</v>
      </c>
    </row>
    <row r="42" spans="1:9" x14ac:dyDescent="0.2">
      <c r="B42" t="s">
        <v>40</v>
      </c>
      <c r="C42">
        <v>438</v>
      </c>
      <c r="D42" t="s">
        <v>10</v>
      </c>
      <c r="F42">
        <f t="shared" ca="1" si="1"/>
        <v>17.562999999999999</v>
      </c>
      <c r="G42">
        <v>17.57</v>
      </c>
      <c r="H42">
        <v>17.62</v>
      </c>
      <c r="I42">
        <v>17.5</v>
      </c>
    </row>
    <row r="43" spans="1:9" x14ac:dyDescent="0.2">
      <c r="D43" t="s">
        <v>9</v>
      </c>
      <c r="F43">
        <f t="shared" ca="1" si="1"/>
        <v>15.29</v>
      </c>
      <c r="G43">
        <v>15.41</v>
      </c>
      <c r="H43">
        <v>15.33</v>
      </c>
      <c r="I43">
        <v>15.13</v>
      </c>
    </row>
    <row r="44" spans="1:9" x14ac:dyDescent="0.2">
      <c r="B44" t="s">
        <v>41</v>
      </c>
      <c r="C44">
        <v>567</v>
      </c>
      <c r="D44" t="s">
        <v>10</v>
      </c>
      <c r="F44">
        <f t="shared" ca="1" si="1"/>
        <v>16.763000000000002</v>
      </c>
      <c r="G44">
        <v>16.72</v>
      </c>
      <c r="H44">
        <v>16.71</v>
      </c>
      <c r="I44">
        <v>16.86</v>
      </c>
    </row>
    <row r="45" spans="1:9" x14ac:dyDescent="0.2">
      <c r="D45" t="s">
        <v>9</v>
      </c>
      <c r="F45">
        <f t="shared" ca="1" si="1"/>
        <v>8.7129999999999992</v>
      </c>
      <c r="G45">
        <v>8.77</v>
      </c>
      <c r="H45">
        <v>8.68</v>
      </c>
      <c r="I45">
        <v>8.69</v>
      </c>
    </row>
    <row r="46" spans="1:9" x14ac:dyDescent="0.2">
      <c r="A46" t="s">
        <v>42</v>
      </c>
      <c r="B46" t="s">
        <v>43</v>
      </c>
      <c r="C46">
        <v>56</v>
      </c>
      <c r="D46" t="s">
        <v>10</v>
      </c>
      <c r="E46">
        <f ca="1">ROUND(AVERAGE(INDIRECT("RC[1]", 0), INDIRECT("R[2]C[1]", 0), INDIRECT("R[4]C[1]", 0), INDIRECT("R[6]C[1]", 0)), 3)</f>
        <v>17.41</v>
      </c>
      <c r="F46">
        <f t="shared" ca="1" si="1"/>
        <v>21.187000000000001</v>
      </c>
      <c r="G46">
        <v>21.14</v>
      </c>
      <c r="H46">
        <v>21.24</v>
      </c>
      <c r="I46">
        <v>21.18</v>
      </c>
    </row>
    <row r="47" spans="1:9" x14ac:dyDescent="0.2">
      <c r="D47" t="s">
        <v>9</v>
      </c>
      <c r="E47">
        <f ca="1">ROUND(AVERAGE(INDIRECT("RC[1]", 0), INDIRECT("R[2]C[1]", 0), INDIRECT("R[4]C[1]", 0), INDIRECT("R[6]C[1]", 0)), 3)</f>
        <v>32.948</v>
      </c>
      <c r="F47">
        <f t="shared" ca="1" si="1"/>
        <v>22.863</v>
      </c>
      <c r="G47">
        <v>22.9</v>
      </c>
      <c r="H47">
        <v>22.7</v>
      </c>
      <c r="I47">
        <v>22.99</v>
      </c>
    </row>
    <row r="48" spans="1:9" x14ac:dyDescent="0.2">
      <c r="B48" t="s">
        <v>44</v>
      </c>
      <c r="C48">
        <v>57</v>
      </c>
      <c r="D48" t="s">
        <v>10</v>
      </c>
      <c r="F48">
        <f t="shared" ca="1" si="1"/>
        <v>19.943000000000001</v>
      </c>
      <c r="G48">
        <v>19.96</v>
      </c>
      <c r="H48">
        <v>19.97</v>
      </c>
      <c r="I48">
        <v>19.899999999999999</v>
      </c>
    </row>
    <row r="49" spans="1:9" x14ac:dyDescent="0.2">
      <c r="D49" t="s">
        <v>9</v>
      </c>
      <c r="F49">
        <f t="shared" ca="1" si="1"/>
        <v>20.68</v>
      </c>
      <c r="G49">
        <v>20.7</v>
      </c>
      <c r="H49">
        <v>20.54</v>
      </c>
      <c r="I49">
        <v>20.8</v>
      </c>
    </row>
    <row r="50" spans="1:9" x14ac:dyDescent="0.2">
      <c r="B50" t="s">
        <v>45</v>
      </c>
      <c r="C50" t="s">
        <v>67</v>
      </c>
      <c r="D50" t="s">
        <v>10</v>
      </c>
      <c r="F50">
        <f t="shared" ca="1" si="1"/>
        <v>3.657</v>
      </c>
      <c r="G50">
        <v>3.64</v>
      </c>
      <c r="H50">
        <v>3.6869999999999998</v>
      </c>
      <c r="I50">
        <v>3.6440000000000001</v>
      </c>
    </row>
    <row r="51" spans="1:9" x14ac:dyDescent="0.2">
      <c r="D51" t="s">
        <v>9</v>
      </c>
      <c r="F51">
        <f t="shared" ca="1" si="1"/>
        <v>17.829999999999998</v>
      </c>
      <c r="G51">
        <v>17.82</v>
      </c>
      <c r="H51">
        <v>17.821000000000002</v>
      </c>
      <c r="I51">
        <v>17.850000000000001</v>
      </c>
    </row>
    <row r="52" spans="1:9" x14ac:dyDescent="0.2">
      <c r="B52" t="s">
        <v>63</v>
      </c>
      <c r="C52" t="s">
        <v>68</v>
      </c>
      <c r="D52" t="s">
        <v>10</v>
      </c>
      <c r="F52">
        <f t="shared" ca="1" si="1"/>
        <v>24.853000000000002</v>
      </c>
      <c r="G52">
        <v>24.92</v>
      </c>
      <c r="H52">
        <v>24.79</v>
      </c>
      <c r="I52">
        <v>24.85</v>
      </c>
    </row>
    <row r="53" spans="1:9" x14ac:dyDescent="0.2">
      <c r="D53" t="s">
        <v>9</v>
      </c>
      <c r="F53">
        <f t="shared" ca="1" si="1"/>
        <v>70.42</v>
      </c>
      <c r="G53">
        <v>70.489999999999995</v>
      </c>
      <c r="H53">
        <v>70.41</v>
      </c>
      <c r="I53">
        <v>70.36</v>
      </c>
    </row>
    <row r="54" spans="1:9" x14ac:dyDescent="0.2">
      <c r="A54" t="s">
        <v>47</v>
      </c>
      <c r="B54" t="s">
        <v>48</v>
      </c>
      <c r="C54">
        <v>94</v>
      </c>
      <c r="D54" t="s">
        <v>10</v>
      </c>
      <c r="E54">
        <f ca="1">ROUND(AVERAGE(INDIRECT("RC[1]", 0), INDIRECT("R[2]C[1]", 0), INDIRECT("R[4]C[1]", 0)), 3)</f>
        <v>17.521000000000001</v>
      </c>
      <c r="F54">
        <f t="shared" ca="1" si="1"/>
        <v>16.573</v>
      </c>
      <c r="G54">
        <v>16.59</v>
      </c>
      <c r="H54">
        <v>16.510000000000002</v>
      </c>
      <c r="I54">
        <v>16.62</v>
      </c>
    </row>
    <row r="55" spans="1:9" x14ac:dyDescent="0.2">
      <c r="D55" t="s">
        <v>9</v>
      </c>
      <c r="E55">
        <f ca="1">ROUND(AVERAGE(INDIRECT("RC[1]", 0), INDIRECT("R[2]C[1]", 0), INDIRECT("R[4]C[1]", 0)), 3)</f>
        <v>14.337999999999999</v>
      </c>
      <c r="F55">
        <f t="shared" ca="1" si="1"/>
        <v>10.047000000000001</v>
      </c>
      <c r="G55">
        <v>10.08</v>
      </c>
      <c r="H55">
        <v>10.08</v>
      </c>
      <c r="I55">
        <v>9.98</v>
      </c>
    </row>
    <row r="56" spans="1:9" x14ac:dyDescent="0.2">
      <c r="B56" t="s">
        <v>49</v>
      </c>
      <c r="C56">
        <v>144</v>
      </c>
      <c r="D56" t="s">
        <v>10</v>
      </c>
      <c r="F56">
        <f t="shared" ca="1" si="1"/>
        <v>16.536999999999999</v>
      </c>
      <c r="G56">
        <v>16.48</v>
      </c>
      <c r="H56">
        <v>16.559999999999999</v>
      </c>
      <c r="I56">
        <v>16.57</v>
      </c>
    </row>
    <row r="57" spans="1:9" x14ac:dyDescent="0.2">
      <c r="D57" t="s">
        <v>9</v>
      </c>
      <c r="F57">
        <f t="shared" ca="1" si="1"/>
        <v>10.077</v>
      </c>
      <c r="G57">
        <v>10.199999999999999</v>
      </c>
      <c r="H57">
        <v>10.02</v>
      </c>
      <c r="I57">
        <v>10.01</v>
      </c>
    </row>
    <row r="58" spans="1:9" x14ac:dyDescent="0.2">
      <c r="B58" t="s">
        <v>50</v>
      </c>
      <c r="C58">
        <v>230</v>
      </c>
      <c r="D58" t="s">
        <v>10</v>
      </c>
      <c r="F58">
        <f t="shared" ca="1" si="1"/>
        <v>19.452999999999999</v>
      </c>
      <c r="G58">
        <v>19.399999999999999</v>
      </c>
      <c r="H58">
        <v>19.48</v>
      </c>
      <c r="I58">
        <v>19.48</v>
      </c>
    </row>
    <row r="59" spans="1:9" x14ac:dyDescent="0.2">
      <c r="D59" t="s">
        <v>9</v>
      </c>
      <c r="F59">
        <f t="shared" ca="1" si="1"/>
        <v>22.89</v>
      </c>
      <c r="G59">
        <v>22.99</v>
      </c>
      <c r="H59">
        <v>22.9</v>
      </c>
      <c r="I59">
        <v>22.78</v>
      </c>
    </row>
    <row r="60" spans="1:9" x14ac:dyDescent="0.2">
      <c r="A60" t="s">
        <v>51</v>
      </c>
      <c r="B60" t="s">
        <v>52</v>
      </c>
      <c r="C60">
        <v>11</v>
      </c>
      <c r="D60" t="s">
        <v>10</v>
      </c>
      <c r="E60">
        <f ca="1">ROUND(AVERAGE(INDIRECT("RC[1]", 0), INDIRECT("R[2]C[1]", 0), INDIRECT("R[4]C[1]", 0)), 3)</f>
        <v>23.818999999999999</v>
      </c>
      <c r="F60">
        <f t="shared" ca="1" si="1"/>
        <v>29.867000000000001</v>
      </c>
      <c r="G60">
        <v>29.87</v>
      </c>
      <c r="H60">
        <v>29.85</v>
      </c>
      <c r="I60">
        <v>29.88</v>
      </c>
    </row>
    <row r="61" spans="1:9" x14ac:dyDescent="0.2">
      <c r="D61" t="s">
        <v>9</v>
      </c>
      <c r="E61">
        <f ca="1">ROUND(AVERAGE(INDIRECT("RC[1]", 0), INDIRECT("R[2]C[1]", 0), INDIRECT("R[4]C[1]", 0)), 3)</f>
        <v>38.753</v>
      </c>
      <c r="F61">
        <f t="shared" ca="1" si="1"/>
        <v>61.6</v>
      </c>
      <c r="G61">
        <v>61.63</v>
      </c>
      <c r="H61">
        <v>61.69</v>
      </c>
      <c r="I61">
        <v>61.48</v>
      </c>
    </row>
    <row r="62" spans="1:9" x14ac:dyDescent="0.2">
      <c r="B62" t="s">
        <v>54</v>
      </c>
      <c r="C62">
        <v>15</v>
      </c>
      <c r="D62" t="s">
        <v>10</v>
      </c>
      <c r="F62">
        <f t="shared" ca="1" si="1"/>
        <v>20.74</v>
      </c>
      <c r="G62">
        <v>20.68</v>
      </c>
      <c r="H62">
        <v>20.81</v>
      </c>
      <c r="I62">
        <v>20.73</v>
      </c>
    </row>
    <row r="63" spans="1:9" x14ac:dyDescent="0.2">
      <c r="D63" t="s">
        <v>9</v>
      </c>
      <c r="F63">
        <f t="shared" ca="1" si="1"/>
        <v>27.45</v>
      </c>
      <c r="G63">
        <v>27.46</v>
      </c>
      <c r="H63">
        <v>27.44</v>
      </c>
      <c r="I63">
        <v>27.45</v>
      </c>
    </row>
    <row r="64" spans="1:9" x14ac:dyDescent="0.2">
      <c r="B64" t="s">
        <v>56</v>
      </c>
      <c r="C64">
        <v>344</v>
      </c>
      <c r="D64" t="s">
        <v>10</v>
      </c>
      <c r="F64">
        <f t="shared" ca="1" si="1"/>
        <v>20.85</v>
      </c>
      <c r="G64">
        <v>20.89</v>
      </c>
      <c r="H64">
        <v>20.86</v>
      </c>
      <c r="I64">
        <v>20.8</v>
      </c>
    </row>
    <row r="65" spans="2:9" x14ac:dyDescent="0.2">
      <c r="D65" t="s">
        <v>9</v>
      </c>
      <c r="F65">
        <f t="shared" ca="1" si="1"/>
        <v>27.21</v>
      </c>
      <c r="G65">
        <v>27.12</v>
      </c>
      <c r="H65">
        <v>27.23</v>
      </c>
      <c r="I65">
        <v>27.28</v>
      </c>
    </row>
    <row r="67" spans="2:9" x14ac:dyDescent="0.2">
      <c r="B6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2024-09-27T12:20:12Z</dcterms:created>
  <dcterms:modified xsi:type="dcterms:W3CDTF">2024-09-29T04:24:26Z</dcterms:modified>
</cp:coreProperties>
</file>