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S\Documents\Parts Sales\forms\"/>
    </mc:Choice>
  </mc:AlternateContent>
  <bookViews>
    <workbookView xWindow="0" yWindow="0" windowWidth="20490" windowHeight="7710"/>
  </bookViews>
  <sheets>
    <sheet name="Checklist#62 (55)" sheetId="1" r:id="rId1"/>
  </sheets>
  <definedNames>
    <definedName name="_xlnm._FilterDatabase" localSheetId="0" hidden="1">'Checklist#62 (55)'!$A$5:$K$5</definedName>
    <definedName name="_xlnm.Print_Area" localSheetId="0">'Checklist#62 (55)'!$A$1:$K$27</definedName>
    <definedName name="_xlnm.Print_Titles" localSheetId="0">'Checklist#62 (55)'!$1:$4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J20" i="1"/>
  <c r="I20" i="1"/>
  <c r="H20" i="1"/>
  <c r="E20" i="1"/>
  <c r="G19" i="1"/>
  <c r="G18" i="1"/>
  <c r="G17" i="1"/>
  <c r="G16" i="1"/>
  <c r="G15" i="1"/>
  <c r="G14" i="1"/>
  <c r="G13" i="1"/>
  <c r="G12" i="1"/>
  <c r="G11" i="1"/>
  <c r="G10" i="1"/>
  <c r="G9" i="1"/>
  <c r="G8" i="1"/>
  <c r="G20" i="1" s="1"/>
  <c r="B3" i="1"/>
</calcChain>
</file>

<file path=xl/sharedStrings.xml><?xml version="1.0" encoding="utf-8"?>
<sst xmlns="http://schemas.openxmlformats.org/spreadsheetml/2006/main" count="57" uniqueCount="41">
  <si>
    <r>
      <t xml:space="preserve"> Packing  Attachment of Invoice No. </t>
    </r>
    <r>
      <rPr>
        <b/>
        <u/>
        <sz val="28"/>
        <color theme="1"/>
        <rFont val="Calibri"/>
        <family val="2"/>
        <scheme val="minor"/>
      </rPr>
      <t>59-PS-2022-00065</t>
    </r>
  </si>
  <si>
    <t xml:space="preserve">Date: </t>
  </si>
  <si>
    <t>Destination:</t>
  </si>
  <si>
    <t>FAS</t>
  </si>
  <si>
    <t>SHIPMENT TYPE:</t>
  </si>
  <si>
    <t>AIR</t>
  </si>
  <si>
    <t>Package Ref No.</t>
  </si>
  <si>
    <t>PALLET</t>
  </si>
  <si>
    <t>Model No.</t>
  </si>
  <si>
    <t>DESCRIPTION</t>
  </si>
  <si>
    <t>No. of  Box</t>
  </si>
  <si>
    <t>Qty per Box</t>
  </si>
  <si>
    <t>Qty.</t>
  </si>
  <si>
    <t>Net W/T</t>
  </si>
  <si>
    <t>Box W/T</t>
  </si>
  <si>
    <t>Gross W/T</t>
  </si>
  <si>
    <t>Measurement</t>
  </si>
  <si>
    <t>NO.</t>
  </si>
  <si>
    <t>M93065</t>
  </si>
  <si>
    <t>COH-BB2230</t>
  </si>
  <si>
    <t>Connector</t>
  </si>
  <si>
    <t>ME7232</t>
  </si>
  <si>
    <t>DA-573-W-FALP</t>
  </si>
  <si>
    <t>Clip</t>
  </si>
  <si>
    <t>CAP-TDA2000-FALP</t>
  </si>
  <si>
    <t>Cover</t>
  </si>
  <si>
    <t>M89314</t>
  </si>
  <si>
    <t>COH-52RA0-FALP</t>
  </si>
  <si>
    <t>COH-52R10-FALP</t>
  </si>
  <si>
    <t>M63421</t>
  </si>
  <si>
    <t>M89647</t>
  </si>
  <si>
    <t>MC4539</t>
  </si>
  <si>
    <t>MG0405</t>
  </si>
  <si>
    <t>MB4099</t>
  </si>
  <si>
    <t>MD3894</t>
  </si>
  <si>
    <t>Prepared by:</t>
  </si>
  <si>
    <t>Eman Labosta</t>
  </si>
  <si>
    <t>Checked by:</t>
  </si>
  <si>
    <t>Gia Atienza</t>
  </si>
  <si>
    <t>Verified by:</t>
  </si>
  <si>
    <t>Jhen Alde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</si>
</sst>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14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1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17" fontId="7" fillId="0" borderId="0" xfId="0" applyNumberFormat="1" applyFont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2" fontId="9" fillId="0" borderId="0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7"/>
  <sheetViews>
    <sheetView showGridLines="0" tabSelected="1" zoomScaleNormal="100" workbookViewId="0">
      <selection activeCell="J8" sqref="J8"/>
    </sheetView>
  </sheetViews>
  <sheetFormatPr defaultColWidth="4.7109375" defaultRowHeight="15" x14ac:dyDescent="0.25"/>
  <cols>
    <col min="1" max="1" width="20.42578125" style="2" customWidth="1"/>
    <col min="2" max="2" width="14.7109375" style="2" customWidth="1"/>
    <col min="3" max="3" width="23.28515625" style="2" bestFit="1" customWidth="1"/>
    <col min="4" max="4" width="17.28515625" style="2" customWidth="1"/>
    <col min="5" max="5" width="10.85546875" style="2" customWidth="1"/>
    <col min="6" max="6" width="11.5703125" style="2" customWidth="1"/>
    <col min="7" max="7" width="14.28515625" style="2" bestFit="1" customWidth="1"/>
    <col min="8" max="9" width="11.85546875" style="2" customWidth="1"/>
    <col min="10" max="10" width="13.140625" style="2" bestFit="1" customWidth="1"/>
    <col min="11" max="11" width="16" style="2" bestFit="1" customWidth="1"/>
    <col min="12" max="12" width="11.5703125" style="2" bestFit="1" customWidth="1"/>
    <col min="13" max="13" width="10.42578125" style="2" bestFit="1" customWidth="1"/>
    <col min="14" max="14" width="8.5703125" style="2" bestFit="1" customWidth="1"/>
    <col min="15" max="16384" width="4.7109375" style="2"/>
  </cols>
  <sheetData>
    <row r="1" spans="1:11" ht="21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21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21" customHeight="1" x14ac:dyDescent="0.25">
      <c r="A3" s="3" t="s">
        <v>1</v>
      </c>
      <c r="B3" s="4">
        <f ca="1">TODAY()</f>
        <v>44693</v>
      </c>
      <c r="C3" s="4"/>
      <c r="D3" s="5"/>
      <c r="E3" s="5"/>
      <c r="F3" s="5"/>
      <c r="G3" s="6"/>
      <c r="H3" s="6"/>
      <c r="I3" s="6"/>
      <c r="J3" s="6"/>
      <c r="K3" s="6"/>
    </row>
    <row r="4" spans="1:11" ht="21" customHeight="1" x14ac:dyDescent="0.25">
      <c r="A4" s="3" t="s">
        <v>2</v>
      </c>
      <c r="B4" s="7" t="s">
        <v>3</v>
      </c>
      <c r="C4" s="7"/>
      <c r="D4" s="7"/>
      <c r="E4" s="7"/>
      <c r="F4" s="7"/>
      <c r="G4" s="6"/>
      <c r="H4" s="6"/>
      <c r="I4" s="6"/>
      <c r="J4" s="6"/>
      <c r="K4" s="6"/>
    </row>
    <row r="5" spans="1:11" ht="18" customHeight="1" x14ac:dyDescent="0.25">
      <c r="A5" s="3" t="s">
        <v>4</v>
      </c>
      <c r="B5" s="7" t="s">
        <v>5</v>
      </c>
    </row>
    <row r="6" spans="1:11" ht="17.25" x14ac:dyDescent="0.25">
      <c r="A6" s="8" t="s">
        <v>6</v>
      </c>
      <c r="B6" s="9" t="s">
        <v>7</v>
      </c>
      <c r="C6" s="10" t="s">
        <v>8</v>
      </c>
      <c r="D6" s="11" t="s">
        <v>9</v>
      </c>
      <c r="E6" s="12" t="s">
        <v>10</v>
      </c>
      <c r="F6" s="12" t="s">
        <v>11</v>
      </c>
      <c r="G6" s="11" t="s">
        <v>12</v>
      </c>
      <c r="H6" s="11" t="s">
        <v>13</v>
      </c>
      <c r="I6" s="12" t="s">
        <v>14</v>
      </c>
      <c r="J6" s="11" t="s">
        <v>15</v>
      </c>
      <c r="K6" s="11" t="s">
        <v>16</v>
      </c>
    </row>
    <row r="7" spans="1:11" ht="17.25" customHeight="1" x14ac:dyDescent="0.25">
      <c r="A7" s="8"/>
      <c r="B7" s="13" t="s">
        <v>17</v>
      </c>
      <c r="C7" s="10"/>
      <c r="D7" s="11"/>
      <c r="E7" s="12"/>
      <c r="F7" s="12"/>
      <c r="G7" s="11"/>
      <c r="H7" s="11"/>
      <c r="I7" s="12"/>
      <c r="J7" s="11"/>
      <c r="K7" s="11"/>
    </row>
    <row r="8" spans="1:11" ht="17.25" customHeight="1" x14ac:dyDescent="0.25">
      <c r="A8" s="14">
        <v>1</v>
      </c>
      <c r="B8" s="13" t="s">
        <v>18</v>
      </c>
      <c r="C8" s="15" t="s">
        <v>19</v>
      </c>
      <c r="D8" s="16" t="s">
        <v>20</v>
      </c>
      <c r="E8" s="17">
        <v>36</v>
      </c>
      <c r="F8" s="17">
        <v>70</v>
      </c>
      <c r="G8" s="16">
        <f>+E8*F8</f>
        <v>2520</v>
      </c>
      <c r="H8" s="18">
        <v>60.120000000000104</v>
      </c>
      <c r="I8" s="18">
        <v>17.999999999999993</v>
      </c>
      <c r="J8" s="18">
        <v>78.12</v>
      </c>
      <c r="K8" s="19">
        <v>1.6695</v>
      </c>
    </row>
    <row r="9" spans="1:11" ht="18.75" x14ac:dyDescent="0.25">
      <c r="A9" s="20">
        <v>2</v>
      </c>
      <c r="B9" s="21" t="s">
        <v>21</v>
      </c>
      <c r="C9" s="15" t="s">
        <v>22</v>
      </c>
      <c r="D9" s="16" t="s">
        <v>23</v>
      </c>
      <c r="E9" s="17">
        <v>4</v>
      </c>
      <c r="F9" s="17">
        <v>300</v>
      </c>
      <c r="G9" s="16">
        <f t="shared" ref="G9:G19" si="0">+E9*F9</f>
        <v>1200</v>
      </c>
      <c r="H9" s="18">
        <v>0.84</v>
      </c>
      <c r="I9" s="18">
        <v>1.76</v>
      </c>
      <c r="J9" s="18">
        <v>2.6</v>
      </c>
      <c r="K9" s="22">
        <v>1.6695</v>
      </c>
    </row>
    <row r="10" spans="1:11" ht="15.75" customHeight="1" x14ac:dyDescent="0.25">
      <c r="A10" s="23"/>
      <c r="B10" s="24"/>
      <c r="C10" s="25" t="s">
        <v>24</v>
      </c>
      <c r="D10" s="19" t="s">
        <v>25</v>
      </c>
      <c r="E10" s="17">
        <v>21</v>
      </c>
      <c r="F10" s="17">
        <v>72</v>
      </c>
      <c r="G10" s="16">
        <f t="shared" si="0"/>
        <v>1512</v>
      </c>
      <c r="H10" s="18">
        <v>46.199999999999996</v>
      </c>
      <c r="I10" s="18">
        <v>14.700000000000001</v>
      </c>
      <c r="J10" s="18">
        <v>60.899999999999991</v>
      </c>
      <c r="K10" s="26"/>
    </row>
    <row r="11" spans="1:11" ht="15.75" customHeight="1" x14ac:dyDescent="0.25">
      <c r="A11" s="20">
        <v>3</v>
      </c>
      <c r="B11" s="21" t="s">
        <v>26</v>
      </c>
      <c r="C11" s="25" t="s">
        <v>24</v>
      </c>
      <c r="D11" s="19" t="s">
        <v>25</v>
      </c>
      <c r="E11" s="17">
        <v>10</v>
      </c>
      <c r="F11" s="17">
        <v>72</v>
      </c>
      <c r="G11" s="16">
        <f t="shared" si="0"/>
        <v>720</v>
      </c>
      <c r="H11" s="18">
        <v>22</v>
      </c>
      <c r="I11" s="18">
        <v>7</v>
      </c>
      <c r="J11" s="18">
        <v>28.999999999999996</v>
      </c>
      <c r="K11" s="22">
        <v>1.6695</v>
      </c>
    </row>
    <row r="12" spans="1:11" ht="17.25" x14ac:dyDescent="0.25">
      <c r="A12" s="27"/>
      <c r="B12" s="28"/>
      <c r="C12" s="25" t="s">
        <v>27</v>
      </c>
      <c r="D12" s="16" t="s">
        <v>20</v>
      </c>
      <c r="E12" s="17">
        <v>7</v>
      </c>
      <c r="F12" s="17">
        <v>125</v>
      </c>
      <c r="G12" s="16">
        <f t="shared" si="0"/>
        <v>875</v>
      </c>
      <c r="H12" s="18">
        <v>23.100000000000005</v>
      </c>
      <c r="I12" s="18">
        <v>5.949999999999994</v>
      </c>
      <c r="J12" s="18">
        <v>29.05</v>
      </c>
      <c r="K12" s="29"/>
    </row>
    <row r="13" spans="1:11" ht="17.25" x14ac:dyDescent="0.25">
      <c r="A13" s="27"/>
      <c r="B13" s="24"/>
      <c r="C13" s="25" t="s">
        <v>28</v>
      </c>
      <c r="D13" s="16" t="s">
        <v>20</v>
      </c>
      <c r="E13" s="17">
        <v>7</v>
      </c>
      <c r="F13" s="17">
        <v>125</v>
      </c>
      <c r="G13" s="16">
        <f t="shared" si="0"/>
        <v>875</v>
      </c>
      <c r="H13" s="18">
        <v>25.375</v>
      </c>
      <c r="I13" s="18">
        <v>5.9499999999999975</v>
      </c>
      <c r="J13" s="18">
        <v>25.375</v>
      </c>
      <c r="K13" s="29"/>
    </row>
    <row r="14" spans="1:11" ht="17.25" x14ac:dyDescent="0.25">
      <c r="A14" s="14">
        <v>4</v>
      </c>
      <c r="B14" s="30" t="s">
        <v>29</v>
      </c>
      <c r="C14" s="19" t="s">
        <v>24</v>
      </c>
      <c r="D14" s="19" t="s">
        <v>25</v>
      </c>
      <c r="E14" s="17">
        <v>24</v>
      </c>
      <c r="F14" s="17">
        <v>72</v>
      </c>
      <c r="G14" s="16">
        <f t="shared" si="0"/>
        <v>1728</v>
      </c>
      <c r="H14" s="18">
        <v>52.8</v>
      </c>
      <c r="I14" s="18">
        <v>16.8</v>
      </c>
      <c r="J14" s="18">
        <v>69.599999999999994</v>
      </c>
      <c r="K14" s="26"/>
    </row>
    <row r="15" spans="1:11" ht="17.25" x14ac:dyDescent="0.25">
      <c r="A15" s="31">
        <v>5</v>
      </c>
      <c r="B15" s="32" t="s">
        <v>30</v>
      </c>
      <c r="C15" s="19" t="s">
        <v>24</v>
      </c>
      <c r="D15" s="19" t="s">
        <v>25</v>
      </c>
      <c r="E15" s="17">
        <v>24</v>
      </c>
      <c r="F15" s="17">
        <v>72</v>
      </c>
      <c r="G15" s="16">
        <f t="shared" si="0"/>
        <v>1728</v>
      </c>
      <c r="H15" s="18">
        <v>52.8</v>
      </c>
      <c r="I15" s="18">
        <v>16.8</v>
      </c>
      <c r="J15" s="18">
        <v>69.599999999999994</v>
      </c>
      <c r="K15" s="19">
        <v>1.6695</v>
      </c>
    </row>
    <row r="16" spans="1:11" ht="17.25" x14ac:dyDescent="0.25">
      <c r="A16" s="14">
        <v>6</v>
      </c>
      <c r="B16" s="30" t="s">
        <v>31</v>
      </c>
      <c r="C16" s="19" t="s">
        <v>24</v>
      </c>
      <c r="D16" s="19" t="s">
        <v>25</v>
      </c>
      <c r="E16" s="17">
        <v>24</v>
      </c>
      <c r="F16" s="17">
        <v>72</v>
      </c>
      <c r="G16" s="16">
        <f t="shared" si="0"/>
        <v>1728</v>
      </c>
      <c r="H16" s="18">
        <v>52.8</v>
      </c>
      <c r="I16" s="18">
        <v>16.8</v>
      </c>
      <c r="J16" s="18">
        <v>69.599999999999994</v>
      </c>
      <c r="K16" s="19">
        <v>1.6695</v>
      </c>
    </row>
    <row r="17" spans="1:11" ht="17.25" x14ac:dyDescent="0.25">
      <c r="A17" s="14">
        <v>7</v>
      </c>
      <c r="B17" s="30" t="s">
        <v>32</v>
      </c>
      <c r="C17" s="25" t="s">
        <v>28</v>
      </c>
      <c r="D17" s="16" t="s">
        <v>20</v>
      </c>
      <c r="E17" s="17">
        <v>23</v>
      </c>
      <c r="F17" s="17">
        <v>125</v>
      </c>
      <c r="G17" s="16">
        <f t="shared" si="0"/>
        <v>2875</v>
      </c>
      <c r="H17" s="18">
        <v>83.375</v>
      </c>
      <c r="I17" s="18">
        <v>19.54999999999999</v>
      </c>
      <c r="J17" s="18">
        <v>83.375</v>
      </c>
      <c r="K17" s="19">
        <v>1.6695</v>
      </c>
    </row>
    <row r="18" spans="1:11" ht="17.25" x14ac:dyDescent="0.25">
      <c r="A18" s="14">
        <v>8</v>
      </c>
      <c r="B18" s="30" t="s">
        <v>33</v>
      </c>
      <c r="C18" s="19" t="s">
        <v>24</v>
      </c>
      <c r="D18" s="19" t="s">
        <v>25</v>
      </c>
      <c r="E18" s="17">
        <v>24</v>
      </c>
      <c r="F18" s="17">
        <v>72</v>
      </c>
      <c r="G18" s="16">
        <f t="shared" si="0"/>
        <v>1728</v>
      </c>
      <c r="H18" s="18">
        <v>52.8</v>
      </c>
      <c r="I18" s="18">
        <v>16.8</v>
      </c>
      <c r="J18" s="18">
        <v>69.599999999999994</v>
      </c>
      <c r="K18" s="19">
        <v>1.6695</v>
      </c>
    </row>
    <row r="19" spans="1:11" ht="17.25" x14ac:dyDescent="0.25">
      <c r="A19" s="33">
        <v>9</v>
      </c>
      <c r="B19" s="30" t="s">
        <v>34</v>
      </c>
      <c r="C19" s="34" t="s">
        <v>27</v>
      </c>
      <c r="D19" s="16" t="s">
        <v>20</v>
      </c>
      <c r="E19" s="17">
        <v>21</v>
      </c>
      <c r="F19" s="17">
        <v>125</v>
      </c>
      <c r="G19" s="16">
        <f t="shared" si="0"/>
        <v>2625</v>
      </c>
      <c r="H19" s="18">
        <v>69.300000000000011</v>
      </c>
      <c r="I19" s="18">
        <v>17.84999999999998</v>
      </c>
      <c r="J19" s="18">
        <v>87.15</v>
      </c>
      <c r="K19" s="16">
        <v>1.6695</v>
      </c>
    </row>
    <row r="20" spans="1:11" ht="17.25" x14ac:dyDescent="0.25">
      <c r="A20" s="35"/>
      <c r="B20" s="36"/>
      <c r="C20" s="37"/>
      <c r="D20" s="37"/>
      <c r="E20" s="38">
        <f>SUM(E8:E19)</f>
        <v>225</v>
      </c>
      <c r="F20" s="39"/>
      <c r="G20" s="40">
        <f t="shared" ref="G20:K20" si="1">SUM(G8:G19)</f>
        <v>20114</v>
      </c>
      <c r="H20" s="40">
        <f t="shared" si="1"/>
        <v>541.51000000000022</v>
      </c>
      <c r="I20" s="40">
        <f t="shared" si="1"/>
        <v>157.95999999999998</v>
      </c>
      <c r="J20" s="40">
        <f t="shared" si="1"/>
        <v>673.97</v>
      </c>
      <c r="K20" s="40">
        <f t="shared" si="1"/>
        <v>13.355999999999998</v>
      </c>
    </row>
    <row r="21" spans="1:11" ht="15.75" x14ac:dyDescent="0.25">
      <c r="A21" s="41"/>
      <c r="B21" s="42"/>
    </row>
    <row r="22" spans="1:11" ht="15.75" x14ac:dyDescent="0.25">
      <c r="A22" s="41"/>
      <c r="B22" s="41"/>
    </row>
    <row r="23" spans="1:11" ht="15.75" x14ac:dyDescent="0.25">
      <c r="A23" s="41" t="s">
        <v>35</v>
      </c>
      <c r="B23" s="42" t="s">
        <v>36</v>
      </c>
    </row>
    <row r="24" spans="1:11" ht="15.75" x14ac:dyDescent="0.25">
      <c r="A24" s="41"/>
      <c r="B24" s="41"/>
    </row>
    <row r="25" spans="1:11" ht="15.75" x14ac:dyDescent="0.25">
      <c r="A25" s="41" t="s">
        <v>37</v>
      </c>
      <c r="B25" s="42" t="s">
        <v>38</v>
      </c>
    </row>
    <row r="26" spans="1:11" ht="15.75" x14ac:dyDescent="0.25">
      <c r="A26" s="41"/>
      <c r="B26" s="41"/>
    </row>
    <row r="27" spans="1:11" ht="15.75" x14ac:dyDescent="0.25">
      <c r="A27" s="41" t="s">
        <v>39</v>
      </c>
      <c r="B27" s="42" t="s">
        <v>40</v>
      </c>
    </row>
  </sheetData>
  <mergeCells count="18">
    <mergeCell ref="J6:J7"/>
    <mergeCell ref="K6:K7"/>
    <mergeCell ref="A9:A10"/>
    <mergeCell ref="B9:B10"/>
    <mergeCell ref="K9:K10"/>
    <mergeCell ref="A11:A13"/>
    <mergeCell ref="B11:B13"/>
    <mergeCell ref="K11:K14"/>
    <mergeCell ref="A1:K2"/>
    <mergeCell ref="B3:C3"/>
    <mergeCell ref="A6:A7"/>
    <mergeCell ref="C6:C7"/>
    <mergeCell ref="D6:D7"/>
    <mergeCell ref="E6:E7"/>
    <mergeCell ref="F6:F7"/>
    <mergeCell ref="G6:G7"/>
    <mergeCell ref="H6:H7"/>
    <mergeCell ref="I6:I7"/>
  </mergeCells>
  <conditionalFormatting sqref="B6:B9 B14:B20">
    <cfRule type="duplicateValues" dxfId="0" priority="1"/>
  </conditionalFormatting>
  <printOptions horizontalCentered="1"/>
  <pageMargins left="0.25" right="0.25" top="0.5" bottom="0.75" header="0.3" footer="0.3"/>
  <pageSetup paperSize="9"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Checklist#62 (55)</vt:lpstr>
      <vt:lpstr>'Checklist#62 (55)'!Print_Area</vt:lpstr>
      <vt:lpstr>'Checklist#62 (55)'!Print_Titles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</dc:creator>
  <cp:lastModifiedBy>FAS</cp:lastModifiedBy>
  <dcterms:created xsi:type="dcterms:W3CDTF">2022-05-12T08:53:45Z</dcterms:created>
  <dcterms:modified xsi:type="dcterms:W3CDTF">2022-05-12T08:54:10Z</dcterms:modified>
</cp:coreProperties>
</file>