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rigo\Desktop\"/>
    </mc:Choice>
  </mc:AlternateContent>
  <bookViews>
    <workbookView xWindow="0" yWindow="0" windowWidth="20490" windowHeight="7755"/>
  </bookViews>
  <sheets>
    <sheet name="pacotes_trabalho" sheetId="1" r:id="rId1"/>
    <sheet name="duracao_trabalho" sheetId="2" r:id="rId2"/>
    <sheet name="custos_projet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14" i="1"/>
  <c r="C15" i="1"/>
</calcChain>
</file>

<file path=xl/sharedStrings.xml><?xml version="1.0" encoding="utf-8"?>
<sst xmlns="http://schemas.openxmlformats.org/spreadsheetml/2006/main" count="33" uniqueCount="24">
  <si>
    <t xml:space="preserve">Lista de atividades </t>
  </si>
  <si>
    <t>Duração</t>
  </si>
  <si>
    <t xml:space="preserve">Custo de execucso </t>
  </si>
  <si>
    <t xml:space="preserve">limpeza externa com produtos especificos </t>
  </si>
  <si>
    <t xml:space="preserve">aplicacao de protecao para pintura </t>
  </si>
  <si>
    <t xml:space="preserve">polimento </t>
  </si>
  <si>
    <t xml:space="preserve">reparo da fechadura </t>
  </si>
  <si>
    <t xml:space="preserve">reparo das vedações das janelas da cabine </t>
  </si>
  <si>
    <t xml:space="preserve">troca do manche direito </t>
  </si>
  <si>
    <t xml:space="preserve">reforma dos bancos da cabine </t>
  </si>
  <si>
    <t xml:space="preserve">troca das lampadas externas por LED </t>
  </si>
  <si>
    <t>ligacao eletrica externa para os LED'S</t>
  </si>
  <si>
    <t>instalacao de fotocelula</t>
  </si>
  <si>
    <t>1 dia</t>
  </si>
  <si>
    <t xml:space="preserve">1 dia </t>
  </si>
  <si>
    <t>CUSTO DA EXECUÇÃO</t>
  </si>
  <si>
    <t xml:space="preserve">HORAS TRABALHADAS </t>
  </si>
  <si>
    <t xml:space="preserve">DURAÇÃO MEDIA </t>
  </si>
  <si>
    <t>CUSTOS DO PROJETO</t>
  </si>
  <si>
    <t>VALOR MEDIO DE HORAS TRABALHADAS</t>
  </si>
  <si>
    <t>TOTAL</t>
  </si>
  <si>
    <t>valor da revisão</t>
  </si>
  <si>
    <t>valor por 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</si>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</sst>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A1048576" totalsRowShown="0">
  <autoFilter ref="A1:A1048576"/>
  <tableColumns count="1">
    <tableColumn id="1" name="Lista de atividade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1:B1048576" totalsRowShown="0">
  <autoFilter ref="B1:B1048576"/>
  <tableColumns count="1">
    <tableColumn id="1" name="Duraçã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C1:C1048576" totalsRowShown="0" headerRowDxfId="6" dataDxfId="5">
  <autoFilter ref="C1:C1048576"/>
  <tableColumns count="1">
    <tableColumn id="1" name="Custo de execucso 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A11" totalsRowShown="0">
  <autoFilter ref="A1:A11"/>
  <tableColumns count="1">
    <tableColumn id="1" name="CUSTO DA EXECUÇÃO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B1:B13" totalsRowCount="1" headerRowDxfId="4" dataDxfId="2">
  <autoFilter ref="B1:B13"/>
  <tableColumns count="1">
    <tableColumn id="1" name="HORAS TRABALHADAS " dataDxfId="3" totalsRow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C1:C12" totalsRowShown="0">
  <autoFilter ref="C1:C12"/>
  <tableColumns count="1">
    <tableColumn id="1" name="DURAÇÃO MEDIA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A1:A11" totalsRowShown="0">
  <autoFilter ref="A1:A11"/>
  <tableColumns count="1">
    <tableColumn id="1" name="CUSTOS DO PROJET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ela9" displayName="Tabela9" ref="B2:B19" totalsRowShown="0">
  <autoFilter ref="B2:B19"/>
  <tableColumns count="1">
    <tableColumn id="1" name="VALOR MEDIO DE HORAS TRABALHAD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Normal="60" zoomScaleSheetLayoutView="100" workbookViewId="0">
      <pane xSplit="1" topLeftCell="B1" activePane="topRight" state="frozen"/>
      <selection pane="topRight" activeCell="C14" sqref="C14"/>
    </sheetView>
  </sheetViews>
  <sheetFormatPr defaultRowHeight="15" x14ac:dyDescent="0.25"/>
  <cols>
    <col min="1" max="1" width="32.5703125" customWidth="1"/>
    <col min="2" max="2" width="9.42578125" customWidth="1"/>
    <col min="3" max="3" width="19.42578125" style="1" bestFit="1" customWidth="1"/>
    <col min="4" max="4" width="17.140625" customWidth="1"/>
    <col min="5" max="5" width="13.7109375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t="s">
        <v>3</v>
      </c>
      <c r="B2" t="s">
        <v>13</v>
      </c>
      <c r="C2" s="1">
        <v>2500</v>
      </c>
    </row>
    <row r="3" spans="1:3" x14ac:dyDescent="0.25">
      <c r="A3" t="s">
        <v>4</v>
      </c>
      <c r="B3" t="s">
        <v>13</v>
      </c>
      <c r="C3" s="1">
        <v>5000</v>
      </c>
    </row>
    <row r="4" spans="1:3" x14ac:dyDescent="0.25">
      <c r="A4" t="s">
        <v>5</v>
      </c>
      <c r="B4" t="s">
        <v>14</v>
      </c>
      <c r="C4" s="1">
        <v>4500</v>
      </c>
    </row>
    <row r="5" spans="1:3" x14ac:dyDescent="0.25">
      <c r="A5" t="s">
        <v>6</v>
      </c>
      <c r="B5" t="s">
        <v>14</v>
      </c>
      <c r="C5" s="1">
        <v>2280</v>
      </c>
    </row>
    <row r="6" spans="1:3" x14ac:dyDescent="0.25">
      <c r="A6" t="s">
        <v>7</v>
      </c>
      <c r="B6" t="s">
        <v>13</v>
      </c>
      <c r="C6" s="1">
        <v>2738.09</v>
      </c>
    </row>
    <row r="7" spans="1:3" x14ac:dyDescent="0.25">
      <c r="A7" t="s">
        <v>8</v>
      </c>
      <c r="B7" t="s">
        <v>13</v>
      </c>
      <c r="C7" s="1">
        <v>4109.09</v>
      </c>
    </row>
    <row r="8" spans="1:3" x14ac:dyDescent="0.25">
      <c r="A8" t="s">
        <v>9</v>
      </c>
      <c r="B8" t="s">
        <v>13</v>
      </c>
      <c r="C8" s="1">
        <v>2600</v>
      </c>
    </row>
    <row r="9" spans="1:3" x14ac:dyDescent="0.25">
      <c r="A9" t="s">
        <v>10</v>
      </c>
      <c r="B9" t="s">
        <v>13</v>
      </c>
      <c r="C9" s="1">
        <v>1998</v>
      </c>
    </row>
    <row r="10" spans="1:3" x14ac:dyDescent="0.25">
      <c r="A10" t="s">
        <v>11</v>
      </c>
      <c r="B10" t="s">
        <v>13</v>
      </c>
      <c r="C10" s="1">
        <v>2345</v>
      </c>
    </row>
    <row r="11" spans="1:3" x14ac:dyDescent="0.25">
      <c r="A11" t="s">
        <v>12</v>
      </c>
      <c r="B11" t="s">
        <v>13</v>
      </c>
      <c r="C11" s="1">
        <v>2760.98</v>
      </c>
    </row>
    <row r="13" spans="1:3" x14ac:dyDescent="0.25">
      <c r="A13" t="s">
        <v>20</v>
      </c>
      <c r="B13">
        <v>10</v>
      </c>
    </row>
    <row r="14" spans="1:3" x14ac:dyDescent="0.25">
      <c r="A14" t="s">
        <v>21</v>
      </c>
      <c r="C14" s="1">
        <f>SUBTOTAL(109,C2:C13)</f>
        <v>30831.16</v>
      </c>
    </row>
    <row r="15" spans="1:3" x14ac:dyDescent="0.25">
      <c r="A15" t="s">
        <v>22</v>
      </c>
      <c r="C15" s="1">
        <f>C14/B13</f>
        <v>3083.116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60" zoomScaleSheetLayoutView="100" workbookViewId="0">
      <selection activeCell="A15" sqref="A15"/>
    </sheetView>
  </sheetViews>
  <sheetFormatPr defaultRowHeight="15" x14ac:dyDescent="0.25"/>
  <cols>
    <col min="1" max="1" width="34.42578125" customWidth="1"/>
    <col min="2" max="2" width="23.28515625" customWidth="1"/>
    <col min="3" max="3" width="11.140625" customWidth="1"/>
  </cols>
  <sheetData>
    <row r="1" spans="1:3" x14ac:dyDescent="0.25">
      <c r="A1" t="s">
        <v>15</v>
      </c>
      <c r="B1" s="2" t="s">
        <v>16</v>
      </c>
      <c r="C1" t="s">
        <v>17</v>
      </c>
    </row>
    <row r="2" spans="1:3" x14ac:dyDescent="0.25">
      <c r="A2" s="1">
        <v>2500</v>
      </c>
      <c r="B2" s="3">
        <v>6</v>
      </c>
      <c r="C2">
        <v>1</v>
      </c>
    </row>
    <row r="3" spans="1:3" x14ac:dyDescent="0.25">
      <c r="A3" s="1">
        <v>5000</v>
      </c>
      <c r="B3" s="3">
        <v>8</v>
      </c>
      <c r="C3">
        <v>1</v>
      </c>
    </row>
    <row r="4" spans="1:3" x14ac:dyDescent="0.25">
      <c r="A4" s="1">
        <v>4500</v>
      </c>
      <c r="B4" s="3">
        <v>8</v>
      </c>
      <c r="C4">
        <v>1</v>
      </c>
    </row>
    <row r="5" spans="1:3" x14ac:dyDescent="0.25">
      <c r="A5" s="1">
        <v>2280</v>
      </c>
      <c r="B5" s="3">
        <v>4</v>
      </c>
      <c r="C5">
        <v>1</v>
      </c>
    </row>
    <row r="6" spans="1:3" x14ac:dyDescent="0.25">
      <c r="A6" s="1">
        <v>2738.09</v>
      </c>
      <c r="B6" s="3">
        <v>16</v>
      </c>
      <c r="C6">
        <v>2</v>
      </c>
    </row>
    <row r="7" spans="1:3" x14ac:dyDescent="0.25">
      <c r="A7" s="1">
        <v>4109.09</v>
      </c>
      <c r="B7" s="3">
        <v>8</v>
      </c>
      <c r="C7">
        <v>1</v>
      </c>
    </row>
    <row r="8" spans="1:3" x14ac:dyDescent="0.25">
      <c r="A8" s="1">
        <v>2600</v>
      </c>
      <c r="B8" s="3">
        <v>16</v>
      </c>
      <c r="C8">
        <v>2</v>
      </c>
    </row>
    <row r="9" spans="1:3" x14ac:dyDescent="0.25">
      <c r="A9" s="1">
        <v>1998</v>
      </c>
      <c r="B9" s="3">
        <v>8</v>
      </c>
      <c r="C9">
        <v>1</v>
      </c>
    </row>
    <row r="10" spans="1:3" x14ac:dyDescent="0.25">
      <c r="A10" s="1">
        <v>2345</v>
      </c>
      <c r="B10" s="3">
        <v>8</v>
      </c>
      <c r="C10">
        <v>1</v>
      </c>
    </row>
    <row r="11" spans="1:3" x14ac:dyDescent="0.25">
      <c r="A11" s="1">
        <v>2760.98</v>
      </c>
      <c r="B11" s="3">
        <v>8</v>
      </c>
      <c r="C11">
        <v>1</v>
      </c>
    </row>
    <row r="12" spans="1:3" x14ac:dyDescent="0.25">
      <c r="B12" s="3"/>
    </row>
    <row r="13" spans="1:3" x14ac:dyDescent="0.25">
      <c r="B13" s="3"/>
    </row>
    <row r="14" spans="1:3" x14ac:dyDescent="0.25">
      <c r="A14" t="s">
        <v>23</v>
      </c>
      <c r="B14">
        <f>SUM(Tabela5[[#Data],[#Totals],[HORAS TRABALHADAS ]])</f>
        <v>90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2" zoomScaleNormal="60" zoomScaleSheetLayoutView="100" workbookViewId="0">
      <selection activeCell="B19" sqref="B19"/>
    </sheetView>
  </sheetViews>
  <sheetFormatPr defaultRowHeight="15" x14ac:dyDescent="0.25"/>
  <cols>
    <col min="1" max="1" width="23.7109375" customWidth="1"/>
    <col min="2" max="2" width="43" customWidth="1"/>
  </cols>
  <sheetData>
    <row r="1" spans="1:2" x14ac:dyDescent="0.25">
      <c r="A1" t="s">
        <v>18</v>
      </c>
    </row>
    <row r="2" spans="1:2" x14ac:dyDescent="0.25">
      <c r="A2" t="s">
        <v>18</v>
      </c>
      <c r="B2" t="s">
        <v>19</v>
      </c>
    </row>
    <row r="3" spans="1:2" x14ac:dyDescent="0.25">
      <c r="A3" s="1">
        <v>30831.16</v>
      </c>
      <c r="B3" s="3">
        <v>9</v>
      </c>
    </row>
    <row r="4" spans="1:2" x14ac:dyDescent="0.25">
      <c r="B4" s="1"/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duracao_trabalho</vt:lpstr>
      <vt:lpstr>custos_projeto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RODRIGUES</dc:creator>
  <cp:lastModifiedBy>Rodrigo</cp:lastModifiedBy>
  <dcterms:created xsi:type="dcterms:W3CDTF">2021-03-27T13:33:12Z</dcterms:created>
  <dcterms:modified xsi:type="dcterms:W3CDTF">2021-03-29T21:01:03Z</dcterms:modified>
</cp:coreProperties>
</file>