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ubsidy-Optimization\raw_inputs\"/>
    </mc:Choice>
  </mc:AlternateContent>
  <bookViews>
    <workbookView xWindow="14385" yWindow="-15" windowWidth="14430" windowHeight="12855" activeTab="6"/>
  </bookViews>
  <sheets>
    <sheet name="gen_economics" sheetId="1" r:id="rId1"/>
    <sheet name="gas_economics" sheetId="4" r:id="rId2"/>
    <sheet name="el_economics" sheetId="6" r:id="rId3"/>
    <sheet name="pel_economics" sheetId="13" r:id="rId4"/>
    <sheet name="dev_economics" sheetId="11" r:id="rId5"/>
    <sheet name="comp_economics" sheetId="12" r:id="rId6"/>
    <sheet name="further_parameters" sheetId="2" r:id="rId7"/>
    <sheet name="ep_table" sheetId="10" r:id="rId8"/>
  </sheets>
  <calcPr calcId="162913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<sst xmlns="http://schemas.openxmlformats.org/spreadsheetml/2006/main" count="143" uniqueCount="95">
  <si>
    <t>Euro / kWh</t>
  </si>
  <si>
    <t>Price change factors per year for inflation</t>
  </si>
  <si>
    <t>-</t>
  </si>
  <si>
    <t>prChange_infl</t>
  </si>
  <si>
    <t>Price change factors per year for EEX compensation</t>
  </si>
  <si>
    <t>prChange_eex</t>
  </si>
  <si>
    <t>Price change factors per year for natural gas</t>
  </si>
  <si>
    <t>prChange_gas</t>
  </si>
  <si>
    <t>Price change factors per year for electricity</t>
  </si>
  <si>
    <t>prChange_el</t>
  </si>
  <si>
    <t>Interest rate</t>
  </si>
  <si>
    <t>rate</t>
  </si>
  <si>
    <t>German value added tax</t>
  </si>
  <si>
    <t>tax</t>
  </si>
  <si>
    <t>Observation period</t>
  </si>
  <si>
    <t>a</t>
  </si>
  <si>
    <t>t_clc</t>
  </si>
  <si>
    <t>Comment</t>
  </si>
  <si>
    <t>Unit</t>
  </si>
  <si>
    <t>Value</t>
  </si>
  <si>
    <t>Variable</t>
  </si>
  <si>
    <t>s</t>
  </si>
  <si>
    <t>mip_gap</t>
  </si>
  <si>
    <t>MIP gap</t>
  </si>
  <si>
    <t>time_limit</t>
  </si>
  <si>
    <t>Time limit</t>
  </si>
  <si>
    <t>rho</t>
  </si>
  <si>
    <t>kg/m3</t>
  </si>
  <si>
    <t>c_w</t>
  </si>
  <si>
    <t>J/kgK</t>
  </si>
  <si>
    <t>Water's heat capacity</t>
  </si>
  <si>
    <t>Water's density</t>
  </si>
  <si>
    <t>dT_max</t>
  </si>
  <si>
    <t>K</t>
  </si>
  <si>
    <t>Maximum temperature spread in the storage</t>
  </si>
  <si>
    <t>Euro/kWh</t>
  </si>
  <si>
    <t>fixed fees [Euro/a]</t>
  </si>
  <si>
    <t>energy taxes</t>
  </si>
  <si>
    <t>Source</t>
  </si>
  <si>
    <t>Name</t>
  </si>
  <si>
    <t>variable price [Euro/kWh]</t>
  </si>
  <si>
    <t>gas_sta</t>
  </si>
  <si>
    <t>el_sta</t>
  </si>
  <si>
    <t>el_hp</t>
  </si>
  <si>
    <t>CO2 emissions [kgCO2/kWh]</t>
  </si>
  <si>
    <t>HP tariff?</t>
  </si>
  <si>
    <t>https://www.stawag.de/energie/privatkunde/strom/stromstar-oekowaerme-pumpe/</t>
  </si>
  <si>
    <t>https://www.stawag.de/energie/privatkunde/strom/stromstar-aktiv/</t>
  </si>
  <si>
    <t>https://www.stawag.de/energie/privatkunde/gas/gasstar-aktiv/</t>
  </si>
  <si>
    <t>Aufwandszahl</t>
  </si>
  <si>
    <t xml:space="preserve">TVL = 35 </t>
  </si>
  <si>
    <t>TVL = 35</t>
  </si>
  <si>
    <t xml:space="preserve">TVL = 55 </t>
  </si>
  <si>
    <t>TVL = 55</t>
  </si>
  <si>
    <t>boiler</t>
  </si>
  <si>
    <t>chp</t>
  </si>
  <si>
    <t>pellet</t>
  </si>
  <si>
    <t>hp_air</t>
  </si>
  <si>
    <t>hp_geo</t>
  </si>
  <si>
    <t>eh</t>
  </si>
  <si>
    <t>stc</t>
  </si>
  <si>
    <t>TVL</t>
  </si>
  <si>
    <t>Technology</t>
  </si>
  <si>
    <t xml:space="preserve">boiler </t>
  </si>
  <si>
    <t>hp_geo_collector</t>
  </si>
  <si>
    <t>pv</t>
  </si>
  <si>
    <t>tes</t>
  </si>
  <si>
    <t>bat</t>
  </si>
  <si>
    <t>Window</t>
  </si>
  <si>
    <t>Rooftop</t>
  </si>
  <si>
    <t>OuterWall</t>
  </si>
  <si>
    <t>GroundFloor</t>
  </si>
  <si>
    <t>Component</t>
  </si>
  <si>
    <t>b [€/m²]</t>
  </si>
  <si>
    <t>a [€/m²m]</t>
  </si>
  <si>
    <t>For Wall, Rooftop and GroundFloor x stands for the thickness of the insulation</t>
  </si>
  <si>
    <t xml:space="preserve">For Windows the x stands for the U-Value of the Window </t>
  </si>
  <si>
    <t>lifetime[a]</t>
  </si>
  <si>
    <t>The component-costs are calculated with a linear function: y  = a * x + b</t>
  </si>
  <si>
    <t>Inst. Costs EFH [€]</t>
  </si>
  <si>
    <t>Inst. Costs MFH [€]</t>
  </si>
  <si>
    <t>price_sell_el</t>
  </si>
  <si>
    <t>Feed-in compensation for CHP units (EEX + avoided net use bonus)</t>
  </si>
  <si>
    <t>Taxes for gas consum; no tax on chp-gas possible in accordance to "Energiesteuergesetz"</t>
  </si>
  <si>
    <t>c_o&amp;m [%]</t>
  </si>
  <si>
    <t>pel_sta</t>
  </si>
  <si>
    <t>prChange_pellet</t>
  </si>
  <si>
    <t>Price change factors per year for pellets</t>
  </si>
  <si>
    <t>[0 - 999: 0.058]</t>
  </si>
  <si>
    <t>[0 - 999: 138]</t>
  </si>
  <si>
    <t>[0 - 999: 73]</t>
  </si>
  <si>
    <t>[0 - 999: 0.258]</t>
  </si>
  <si>
    <t>[0 - 999: 0.1856]</t>
  </si>
  <si>
    <t>[0 - 999: 1]</t>
  </si>
  <si>
    <t>[0 - 999: 0.048]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</si>
</sst>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0" fontId="0" fillId="2" borderId="0" xfId="0" applyFill="1" applyAlignment="1">
      <alignment horizontal="center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9" sqref="C19"/>
    </sheetView>
  </sheetViews>
  <sheetFormatPr baseColWidth="10" defaultRowHeight="15" x14ac:dyDescent="0.25"/>
  <cols>
    <col min="1" max="1" width="21.5703125" bestFit="1" customWidth="1"/>
    <col min="4" max="4" width="80.57031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16</v>
      </c>
      <c r="B2">
        <v>15</v>
      </c>
      <c r="C2" t="s">
        <v>15</v>
      </c>
      <c r="D2" t="s">
        <v>14</v>
      </c>
    </row>
    <row r="3" spans="1:4" x14ac:dyDescent="0.25">
      <c r="A3" t="s">
        <v>13</v>
      </c>
      <c r="B3">
        <v>1.19</v>
      </c>
      <c r="C3" t="s">
        <v>2</v>
      </c>
      <c r="D3" t="s">
        <v>12</v>
      </c>
    </row>
    <row r="4" spans="1:4" x14ac:dyDescent="0.25">
      <c r="A4" t="s">
        <v>11</v>
      </c>
      <c r="B4">
        <v>2.1000000000000001E-2</v>
      </c>
      <c r="C4" t="s">
        <v>2</v>
      </c>
      <c r="D4" t="s">
        <v>10</v>
      </c>
    </row>
    <row r="5" spans="1:4" x14ac:dyDescent="0.25">
      <c r="A5" t="s">
        <v>9</v>
      </c>
      <c r="B5">
        <v>1.0387999999999999</v>
      </c>
      <c r="C5" t="s">
        <v>2</v>
      </c>
      <c r="D5" t="s">
        <v>8</v>
      </c>
    </row>
    <row r="6" spans="1:4" x14ac:dyDescent="0.25">
      <c r="A6" t="s">
        <v>7</v>
      </c>
      <c r="B6">
        <v>1.0009999999999999</v>
      </c>
      <c r="C6" t="s">
        <v>2</v>
      </c>
      <c r="D6" t="s">
        <v>6</v>
      </c>
    </row>
    <row r="7" spans="1:4" x14ac:dyDescent="0.25">
      <c r="A7" t="s">
        <v>86</v>
      </c>
      <c r="B7">
        <v>1.0158</v>
      </c>
      <c r="C7" t="s">
        <v>2</v>
      </c>
      <c r="D7" t="s">
        <v>87</v>
      </c>
    </row>
    <row r="8" spans="1:4" x14ac:dyDescent="0.25">
      <c r="A8" t="s">
        <v>5</v>
      </c>
      <c r="B8">
        <v>1.0267999999999999</v>
      </c>
      <c r="C8" t="s">
        <v>2</v>
      </c>
      <c r="D8" t="s">
        <v>4</v>
      </c>
    </row>
    <row r="9" spans="1:4" x14ac:dyDescent="0.25">
      <c r="A9" t="s">
        <v>3</v>
      </c>
      <c r="B9">
        <v>1.014</v>
      </c>
      <c r="C9" t="s">
        <v>2</v>
      </c>
      <c r="D9" t="s">
        <v>1</v>
      </c>
    </row>
    <row r="10" spans="1:4" x14ac:dyDescent="0.25">
      <c r="A10" t="s">
        <v>81</v>
      </c>
      <c r="B10">
        <f>0.03307</f>
        <v>3.3070000000000002E-2</v>
      </c>
      <c r="C10" t="s">
        <v>0</v>
      </c>
      <c r="D10" s="13" t="s">
        <v>82</v>
      </c>
    </row>
    <row r="11" spans="1:4" x14ac:dyDescent="0.25">
      <c r="A11" t="s">
        <v>37</v>
      </c>
      <c r="B11">
        <v>5.4999999999999997E-3</v>
      </c>
      <c r="C11" t="s">
        <v>35</v>
      </c>
      <c r="D11" t="s">
        <v>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8" sqref="C8"/>
    </sheetView>
  </sheetViews>
  <sheetFormatPr baseColWidth="10" defaultRowHeight="15" x14ac:dyDescent="0.25"/>
  <cols>
    <col min="1" max="1" width="16.28515625" bestFit="1" customWidth="1"/>
    <col min="2" max="2" width="51.85546875" customWidth="1"/>
    <col min="3" max="3" width="50.85546875" customWidth="1"/>
    <col min="4" max="4" width="27.28515625" bestFit="1" customWidth="1"/>
    <col min="5" max="5" width="59.28515625" bestFit="1" customWidth="1"/>
  </cols>
  <sheetData>
    <row r="1" spans="1:6" x14ac:dyDescent="0.25">
      <c r="A1" t="s">
        <v>39</v>
      </c>
      <c r="B1" t="s">
        <v>36</v>
      </c>
      <c r="C1" t="s">
        <v>40</v>
      </c>
      <c r="D1" t="s">
        <v>44</v>
      </c>
      <c r="E1" t="s">
        <v>38</v>
      </c>
    </row>
    <row r="2" spans="1:6" x14ac:dyDescent="0.25">
      <c r="A2" t="s">
        <v>41</v>
      </c>
      <c r="B2" t="s">
        <v>89</v>
      </c>
      <c r="C2" t="s">
        <v>88</v>
      </c>
      <c r="D2">
        <v>0.25</v>
      </c>
      <c r="E2" s="2" t="s">
        <v>48</v>
      </c>
      <c r="F2" s="1">
        <v>42572</v>
      </c>
    </row>
    <row r="5" spans="1:6" x14ac:dyDescent="0.25">
      <c r="B5" s="3"/>
      <c r="C5" s="3"/>
    </row>
    <row r="6" spans="1:6" x14ac:dyDescent="0.25">
      <c r="B6" s="3"/>
      <c r="C6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37" sqref="B37"/>
    </sheetView>
  </sheetViews>
  <sheetFormatPr baseColWidth="10" defaultRowHeight="15" x14ac:dyDescent="0.25"/>
  <cols>
    <col min="2" max="2" width="61.140625" customWidth="1"/>
    <col min="3" max="3" width="65" customWidth="1"/>
    <col min="6" max="6" width="78.85546875" bestFit="1" customWidth="1"/>
  </cols>
  <sheetData>
    <row r="1" spans="1:7" x14ac:dyDescent="0.25">
      <c r="A1" t="s">
        <v>39</v>
      </c>
      <c r="B1" t="s">
        <v>36</v>
      </c>
      <c r="C1" t="s">
        <v>40</v>
      </c>
      <c r="D1" t="s">
        <v>44</v>
      </c>
      <c r="E1" t="s">
        <v>45</v>
      </c>
      <c r="F1" t="s">
        <v>38</v>
      </c>
    </row>
    <row r="2" spans="1:7" x14ac:dyDescent="0.25">
      <c r="A2" t="s">
        <v>42</v>
      </c>
      <c r="B2" t="s">
        <v>90</v>
      </c>
      <c r="C2" t="s">
        <v>91</v>
      </c>
      <c r="D2">
        <v>0.56599999999999995</v>
      </c>
      <c r="E2">
        <v>0</v>
      </c>
      <c r="F2" s="2" t="s">
        <v>47</v>
      </c>
      <c r="G2" s="1">
        <v>42572</v>
      </c>
    </row>
    <row r="3" spans="1:7" x14ac:dyDescent="0.25">
      <c r="A3" t="s">
        <v>43</v>
      </c>
      <c r="B3" t="s">
        <v>90</v>
      </c>
      <c r="C3" t="s">
        <v>92</v>
      </c>
      <c r="D3">
        <v>0.56599999999999995</v>
      </c>
      <c r="E3">
        <v>1</v>
      </c>
      <c r="F3" s="2" t="s">
        <v>46</v>
      </c>
      <c r="G3" s="1">
        <v>42572</v>
      </c>
    </row>
    <row r="5" spans="1:7" x14ac:dyDescent="0.25">
      <c r="B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baseColWidth="10" defaultRowHeight="15" x14ac:dyDescent="0.25"/>
  <cols>
    <col min="1" max="1" width="13.140625" customWidth="1"/>
    <col min="2" max="2" width="50.140625" bestFit="1" customWidth="1"/>
    <col min="3" max="3" width="52.28515625" bestFit="1" customWidth="1"/>
    <col min="4" max="4" width="26.5703125" bestFit="1" customWidth="1"/>
    <col min="5" max="5" width="59.28515625" bestFit="1" customWidth="1"/>
  </cols>
  <sheetData>
    <row r="1" spans="1:6" x14ac:dyDescent="0.25">
      <c r="A1" t="s">
        <v>39</v>
      </c>
      <c r="B1" t="s">
        <v>36</v>
      </c>
      <c r="C1" t="s">
        <v>40</v>
      </c>
      <c r="D1" t="s">
        <v>44</v>
      </c>
      <c r="E1" t="s">
        <v>38</v>
      </c>
    </row>
    <row r="2" spans="1:6" x14ac:dyDescent="0.25">
      <c r="A2" t="s">
        <v>85</v>
      </c>
      <c r="B2" t="s">
        <v>93</v>
      </c>
      <c r="C2" t="s">
        <v>94</v>
      </c>
      <c r="D2">
        <v>2.5000000000000001E-2</v>
      </c>
      <c r="E2" s="2"/>
      <c r="F2" s="1"/>
    </row>
    <row r="3" spans="1:6" x14ac:dyDescent="0.25">
      <c r="E3" s="2"/>
      <c r="F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1" sqref="D21"/>
    </sheetView>
  </sheetViews>
  <sheetFormatPr baseColWidth="10" defaultRowHeight="15" x14ac:dyDescent="0.25"/>
  <cols>
    <col min="1" max="1" width="16.42578125" bestFit="1" customWidth="1"/>
    <col min="2" max="2" width="16.7109375" bestFit="1" customWidth="1"/>
    <col min="3" max="3" width="17.42578125" bestFit="1" customWidth="1"/>
  </cols>
  <sheetData>
    <row r="1" spans="1:3" x14ac:dyDescent="0.25">
      <c r="A1" t="s">
        <v>62</v>
      </c>
      <c r="B1" s="5" t="s">
        <v>79</v>
      </c>
      <c r="C1" s="5" t="s">
        <v>80</v>
      </c>
    </row>
    <row r="2" spans="1:3" x14ac:dyDescent="0.25">
      <c r="A2" t="s">
        <v>63</v>
      </c>
      <c r="B2">
        <v>2400</v>
      </c>
      <c r="C2">
        <v>3700</v>
      </c>
    </row>
    <row r="3" spans="1:3" x14ac:dyDescent="0.25">
      <c r="A3" t="s">
        <v>57</v>
      </c>
      <c r="B3">
        <v>1600</v>
      </c>
      <c r="C3">
        <v>2800</v>
      </c>
    </row>
    <row r="4" spans="1:3" x14ac:dyDescent="0.25">
      <c r="A4" t="s">
        <v>64</v>
      </c>
      <c r="B4">
        <v>10500</v>
      </c>
      <c r="C4">
        <v>21500</v>
      </c>
    </row>
    <row r="5" spans="1:3" x14ac:dyDescent="0.25">
      <c r="A5" t="s">
        <v>56</v>
      </c>
      <c r="B5">
        <v>6600</v>
      </c>
      <c r="C5">
        <v>8800</v>
      </c>
    </row>
    <row r="6" spans="1:3" x14ac:dyDescent="0.25">
      <c r="A6" t="s">
        <v>55</v>
      </c>
      <c r="B6">
        <v>3300</v>
      </c>
      <c r="C6">
        <v>5300</v>
      </c>
    </row>
    <row r="7" spans="1:3" x14ac:dyDescent="0.25">
      <c r="A7" t="s">
        <v>60</v>
      </c>
      <c r="B7">
        <v>3100</v>
      </c>
      <c r="C7">
        <v>3100</v>
      </c>
    </row>
    <row r="8" spans="1:3" x14ac:dyDescent="0.25">
      <c r="A8" t="s">
        <v>65</v>
      </c>
      <c r="B8">
        <v>2900</v>
      </c>
      <c r="C8">
        <v>2900</v>
      </c>
    </row>
    <row r="9" spans="1:3" x14ac:dyDescent="0.25">
      <c r="A9" t="s">
        <v>66</v>
      </c>
      <c r="B9">
        <v>0</v>
      </c>
      <c r="C9">
        <v>0</v>
      </c>
    </row>
    <row r="10" spans="1:3" x14ac:dyDescent="0.25">
      <c r="A10" t="s">
        <v>67</v>
      </c>
      <c r="B10">
        <v>0</v>
      </c>
      <c r="C10">
        <v>0</v>
      </c>
    </row>
    <row r="11" spans="1:3" x14ac:dyDescent="0.25">
      <c r="A11" t="s">
        <v>59</v>
      </c>
      <c r="B11">
        <v>0</v>
      </c>
      <c r="C1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0" sqref="F20"/>
    </sheetView>
  </sheetViews>
  <sheetFormatPr baseColWidth="10" defaultRowHeight="15" x14ac:dyDescent="0.25"/>
  <cols>
    <col min="1" max="1" width="12.85546875" customWidth="1"/>
    <col min="2" max="2" width="9.85546875" bestFit="1" customWidth="1"/>
    <col min="3" max="3" width="8.28515625" bestFit="1" customWidth="1"/>
    <col min="4" max="4" width="10.5703125" bestFit="1" customWidth="1"/>
  </cols>
  <sheetData>
    <row r="1" spans="1:5" x14ac:dyDescent="0.25">
      <c r="A1" t="s">
        <v>72</v>
      </c>
      <c r="B1" t="s">
        <v>74</v>
      </c>
      <c r="C1" t="s">
        <v>73</v>
      </c>
      <c r="D1" t="s">
        <v>77</v>
      </c>
      <c r="E1" t="s">
        <v>84</v>
      </c>
    </row>
    <row r="2" spans="1:5" x14ac:dyDescent="0.25">
      <c r="A2" t="s">
        <v>70</v>
      </c>
      <c r="B2">
        <v>2.81</v>
      </c>
      <c r="C2">
        <v>96.88</v>
      </c>
      <c r="D2">
        <v>40</v>
      </c>
      <c r="E2">
        <v>1</v>
      </c>
    </row>
    <row r="3" spans="1:5" x14ac:dyDescent="0.25">
      <c r="A3" t="s">
        <v>68</v>
      </c>
      <c r="B3">
        <v>-242</v>
      </c>
      <c r="C3">
        <v>785</v>
      </c>
      <c r="D3">
        <v>30</v>
      </c>
      <c r="E3">
        <v>1</v>
      </c>
    </row>
    <row r="4" spans="1:5" x14ac:dyDescent="0.25">
      <c r="A4" t="s">
        <v>69</v>
      </c>
      <c r="B4">
        <v>2.37</v>
      </c>
      <c r="C4">
        <v>33.44</v>
      </c>
      <c r="D4">
        <v>50</v>
      </c>
      <c r="E4">
        <v>1</v>
      </c>
    </row>
    <row r="5" spans="1:5" x14ac:dyDescent="0.25">
      <c r="A5" t="s">
        <v>71</v>
      </c>
      <c r="B5">
        <v>1.55</v>
      </c>
      <c r="C5">
        <v>54.25</v>
      </c>
      <c r="D5">
        <v>50</v>
      </c>
      <c r="E5">
        <v>1</v>
      </c>
    </row>
    <row r="7" spans="1:5" x14ac:dyDescent="0.25">
      <c r="A7" t="s">
        <v>78</v>
      </c>
    </row>
    <row r="8" spans="1:5" x14ac:dyDescent="0.25">
      <c r="A8" t="s">
        <v>75</v>
      </c>
    </row>
    <row r="9" spans="1:5" x14ac:dyDescent="0.25">
      <c r="A9" t="s">
        <v>76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I8" sqref="I8"/>
    </sheetView>
  </sheetViews>
  <sheetFormatPr baseColWidth="10" defaultRowHeight="15" x14ac:dyDescent="0.25"/>
  <cols>
    <col min="1" max="1" width="10.28515625" bestFit="1" customWidth="1"/>
    <col min="2" max="2" width="6.140625" bestFit="1" customWidth="1"/>
    <col min="3" max="3" width="6.5703125" bestFit="1" customWidth="1"/>
    <col min="4" max="4" width="41.28515625" bestFit="1" customWidth="1"/>
  </cols>
  <sheetData>
    <row r="1" spans="1:4" x14ac:dyDescent="0.25">
      <c r="A1" t="s">
        <v>20</v>
      </c>
      <c r="B1" t="s">
        <v>19</v>
      </c>
      <c r="C1" t="s">
        <v>18</v>
      </c>
      <c r="D1" t="s">
        <v>17</v>
      </c>
    </row>
    <row r="2" spans="1:4" x14ac:dyDescent="0.25">
      <c r="A2" t="s">
        <v>22</v>
      </c>
      <c r="B2">
        <v>0.02</v>
      </c>
      <c r="C2" t="s">
        <v>2</v>
      </c>
      <c r="D2" t="s">
        <v>23</v>
      </c>
    </row>
    <row r="3" spans="1:4" x14ac:dyDescent="0.25">
      <c r="A3" t="s">
        <v>24</v>
      </c>
      <c r="B3">
        <v>200</v>
      </c>
      <c r="C3" t="s">
        <v>21</v>
      </c>
      <c r="D3" t="s">
        <v>25</v>
      </c>
    </row>
    <row r="4" spans="1:4" x14ac:dyDescent="0.25">
      <c r="A4" t="s">
        <v>26</v>
      </c>
      <c r="B4">
        <v>1000</v>
      </c>
      <c r="C4" t="s">
        <v>27</v>
      </c>
      <c r="D4" t="s">
        <v>31</v>
      </c>
    </row>
    <row r="5" spans="1:4" x14ac:dyDescent="0.25">
      <c r="A5" t="s">
        <v>28</v>
      </c>
      <c r="B5">
        <v>4180</v>
      </c>
      <c r="C5" t="s">
        <v>29</v>
      </c>
      <c r="D5" t="s">
        <v>30</v>
      </c>
    </row>
    <row r="6" spans="1:4" x14ac:dyDescent="0.25">
      <c r="A6" t="s">
        <v>32</v>
      </c>
      <c r="B6">
        <v>40</v>
      </c>
      <c r="C6" t="s">
        <v>33</v>
      </c>
      <c r="D6" t="s">
        <v>34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N25" sqref="N25"/>
    </sheetView>
  </sheetViews>
  <sheetFormatPr baseColWidth="10" defaultRowHeight="15" x14ac:dyDescent="0.25"/>
  <cols>
    <col min="1" max="1" width="3" bestFit="1" customWidth="1"/>
    <col min="2" max="2" width="8.42578125" bestFit="1" customWidth="1"/>
    <col min="3" max="3" width="13.42578125" bestFit="1" customWidth="1"/>
    <col min="4" max="10" width="8.7109375" customWidth="1"/>
  </cols>
  <sheetData>
    <row r="1" spans="1:11" x14ac:dyDescent="0.25">
      <c r="A1" s="7"/>
      <c r="B1" s="8" t="s">
        <v>61</v>
      </c>
      <c r="C1" s="8" t="s">
        <v>49</v>
      </c>
      <c r="D1" s="8" t="s">
        <v>54</v>
      </c>
      <c r="E1" s="8" t="s">
        <v>57</v>
      </c>
      <c r="F1" s="8" t="s">
        <v>58</v>
      </c>
      <c r="G1" s="8" t="s">
        <v>59</v>
      </c>
      <c r="H1" s="8" t="s">
        <v>55</v>
      </c>
      <c r="I1" s="8" t="s">
        <v>56</v>
      </c>
      <c r="J1" s="8" t="s">
        <v>60</v>
      </c>
      <c r="K1" s="8" t="s">
        <v>51</v>
      </c>
    </row>
    <row r="2" spans="1:11" x14ac:dyDescent="0.25">
      <c r="A2" s="6">
        <v>1</v>
      </c>
      <c r="C2" s="4">
        <v>0.97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9">
        <v>2</v>
      </c>
      <c r="B3" s="10"/>
      <c r="C3" s="11">
        <v>0.6</v>
      </c>
      <c r="D3" s="12">
        <v>0</v>
      </c>
      <c r="E3" s="12">
        <v>0</v>
      </c>
      <c r="F3" s="12">
        <v>0</v>
      </c>
      <c r="G3" s="12">
        <v>0</v>
      </c>
      <c r="H3" s="12">
        <v>1</v>
      </c>
      <c r="I3" s="12">
        <v>0</v>
      </c>
      <c r="J3" s="12">
        <v>0</v>
      </c>
      <c r="K3" s="12">
        <v>0</v>
      </c>
    </row>
    <row r="4" spans="1:11" x14ac:dyDescent="0.25">
      <c r="A4" s="6">
        <v>3</v>
      </c>
      <c r="C4" s="4">
        <v>0.873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1</v>
      </c>
      <c r="K4" s="5">
        <v>0</v>
      </c>
    </row>
    <row r="5" spans="1:11" x14ac:dyDescent="0.25">
      <c r="A5" s="9">
        <v>4</v>
      </c>
      <c r="B5" s="10"/>
      <c r="C5" s="11">
        <v>0.71099999999999997</v>
      </c>
      <c r="D5" s="12">
        <v>1</v>
      </c>
      <c r="E5" s="12">
        <v>0</v>
      </c>
      <c r="F5" s="12">
        <v>0</v>
      </c>
      <c r="G5" s="12">
        <v>0</v>
      </c>
      <c r="H5" s="12">
        <v>1</v>
      </c>
      <c r="I5" s="12">
        <v>0</v>
      </c>
      <c r="J5" s="12">
        <v>0</v>
      </c>
      <c r="K5" s="12">
        <v>0</v>
      </c>
    </row>
    <row r="6" spans="1:11" x14ac:dyDescent="0.25">
      <c r="A6" s="6">
        <v>5</v>
      </c>
      <c r="C6" s="4">
        <v>1.48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1</v>
      </c>
      <c r="J6" s="5">
        <v>0</v>
      </c>
      <c r="K6" s="5">
        <v>0</v>
      </c>
    </row>
    <row r="7" spans="1:11" x14ac:dyDescent="0.25">
      <c r="A7" s="9">
        <v>6</v>
      </c>
      <c r="B7" s="10"/>
      <c r="C7" s="11">
        <v>1.3320000000000001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1</v>
      </c>
      <c r="J7" s="12">
        <v>1</v>
      </c>
      <c r="K7" s="12">
        <v>0</v>
      </c>
    </row>
    <row r="8" spans="1:11" x14ac:dyDescent="0.25">
      <c r="A8" s="6">
        <v>7</v>
      </c>
      <c r="B8" t="s">
        <v>50</v>
      </c>
      <c r="C8" s="4">
        <v>0.3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</row>
    <row r="9" spans="1:11" x14ac:dyDescent="0.25">
      <c r="A9" s="9">
        <v>8</v>
      </c>
      <c r="B9" s="10" t="s">
        <v>50</v>
      </c>
      <c r="C9" s="11">
        <v>0.27</v>
      </c>
      <c r="D9" s="12">
        <v>0</v>
      </c>
      <c r="E9" s="12">
        <v>1</v>
      </c>
      <c r="F9" s="12">
        <v>0</v>
      </c>
      <c r="G9" s="12">
        <v>0</v>
      </c>
      <c r="H9" s="12">
        <v>0</v>
      </c>
      <c r="I9" s="12">
        <v>0</v>
      </c>
      <c r="J9" s="12">
        <v>1</v>
      </c>
      <c r="K9" s="12">
        <v>1</v>
      </c>
    </row>
    <row r="10" spans="1:11" x14ac:dyDescent="0.25">
      <c r="A10" s="6">
        <v>9</v>
      </c>
      <c r="B10" t="s">
        <v>51</v>
      </c>
      <c r="C10" s="4">
        <v>0.41389999999999999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</row>
    <row r="11" spans="1:11" x14ac:dyDescent="0.25">
      <c r="A11" s="9">
        <v>10</v>
      </c>
      <c r="B11" s="10" t="s">
        <v>51</v>
      </c>
      <c r="C11" s="11">
        <v>0.3705</v>
      </c>
      <c r="D11" s="12">
        <v>1</v>
      </c>
      <c r="E11" s="12">
        <v>1</v>
      </c>
      <c r="F11" s="12">
        <v>0</v>
      </c>
      <c r="G11" s="12">
        <v>0</v>
      </c>
      <c r="H11" s="12">
        <v>0</v>
      </c>
      <c r="I11" s="12">
        <v>0</v>
      </c>
      <c r="J11" s="12">
        <v>1</v>
      </c>
      <c r="K11" s="12">
        <v>1</v>
      </c>
    </row>
    <row r="12" spans="1:11" x14ac:dyDescent="0.25">
      <c r="A12" s="6">
        <v>11</v>
      </c>
      <c r="B12" t="s">
        <v>51</v>
      </c>
      <c r="C12" s="4">
        <v>0.33500000000000002</v>
      </c>
      <c r="D12" s="5">
        <v>0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1</v>
      </c>
    </row>
    <row r="13" spans="1:11" x14ac:dyDescent="0.25">
      <c r="A13" s="9">
        <v>12</v>
      </c>
      <c r="B13" s="10" t="s">
        <v>51</v>
      </c>
      <c r="C13" s="11">
        <v>0.255</v>
      </c>
      <c r="D13" s="12">
        <v>0</v>
      </c>
      <c r="E13" s="12">
        <v>1</v>
      </c>
      <c r="F13" s="12">
        <v>0</v>
      </c>
      <c r="G13" s="12">
        <v>1</v>
      </c>
      <c r="H13" s="12">
        <v>0</v>
      </c>
      <c r="I13" s="12">
        <v>0</v>
      </c>
      <c r="J13" s="12">
        <v>1</v>
      </c>
      <c r="K13" s="12">
        <v>1</v>
      </c>
    </row>
    <row r="14" spans="1:11" x14ac:dyDescent="0.25">
      <c r="A14" s="6">
        <v>13</v>
      </c>
      <c r="B14" t="s">
        <v>52</v>
      </c>
      <c r="C14" s="4">
        <v>0.37</v>
      </c>
      <c r="D14" s="5">
        <v>0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x14ac:dyDescent="0.25">
      <c r="A15" s="9">
        <v>14</v>
      </c>
      <c r="B15" s="10" t="s">
        <v>52</v>
      </c>
      <c r="C15" s="11">
        <v>0.33300000000000002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1</v>
      </c>
      <c r="K15" s="12">
        <v>0</v>
      </c>
    </row>
    <row r="16" spans="1:11" x14ac:dyDescent="0.25">
      <c r="A16" s="6">
        <v>15</v>
      </c>
      <c r="B16" t="s">
        <v>53</v>
      </c>
      <c r="C16" s="4">
        <v>0.47199999999999998</v>
      </c>
      <c r="D16" s="5">
        <v>1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x14ac:dyDescent="0.25">
      <c r="A17" s="9">
        <v>16</v>
      </c>
      <c r="B17" s="10" t="s">
        <v>53</v>
      </c>
      <c r="C17" s="11">
        <v>0.42299999999999999</v>
      </c>
      <c r="D17" s="12">
        <v>1</v>
      </c>
      <c r="E17" s="12">
        <v>1</v>
      </c>
      <c r="F17" s="12">
        <v>0</v>
      </c>
      <c r="G17" s="12">
        <v>0</v>
      </c>
      <c r="H17" s="12">
        <v>0</v>
      </c>
      <c r="I17" s="12">
        <v>0</v>
      </c>
      <c r="J17" s="12">
        <v>1</v>
      </c>
      <c r="K17" s="12">
        <v>0</v>
      </c>
    </row>
    <row r="18" spans="1:11" x14ac:dyDescent="0.25">
      <c r="A18" s="6">
        <v>17</v>
      </c>
      <c r="B18" t="s">
        <v>53</v>
      </c>
      <c r="C18" s="4">
        <v>0.40150000000000002</v>
      </c>
      <c r="D18" s="5">
        <v>0</v>
      </c>
      <c r="E18" s="5">
        <v>1</v>
      </c>
      <c r="F18" s="5">
        <v>0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</row>
    <row r="19" spans="1:11" ht="14.25" customHeight="1" x14ac:dyDescent="0.25">
      <c r="A19" s="9">
        <v>18</v>
      </c>
      <c r="B19" s="10" t="s">
        <v>53</v>
      </c>
      <c r="C19" s="11">
        <v>0.34499999999999997</v>
      </c>
      <c r="D19" s="12">
        <v>0</v>
      </c>
      <c r="E19" s="12">
        <v>1</v>
      </c>
      <c r="F19" s="12">
        <v>0</v>
      </c>
      <c r="G19" s="12">
        <v>1</v>
      </c>
      <c r="H19" s="12">
        <v>0</v>
      </c>
      <c r="I19" s="12">
        <v>0</v>
      </c>
      <c r="J19" s="12">
        <v>1</v>
      </c>
      <c r="K19" s="12">
        <v>0</v>
      </c>
    </row>
    <row r="20" spans="1:11" x14ac:dyDescent="0.25">
      <c r="A20" s="6">
        <v>19</v>
      </c>
      <c r="B20" t="s">
        <v>50</v>
      </c>
      <c r="C20" s="4">
        <v>0.23</v>
      </c>
      <c r="D20" s="5">
        <v>0</v>
      </c>
      <c r="E20" s="5">
        <v>0</v>
      </c>
      <c r="F20" s="5">
        <v>1</v>
      </c>
      <c r="G20" s="5">
        <v>0</v>
      </c>
      <c r="H20" s="5">
        <v>0</v>
      </c>
      <c r="I20" s="5">
        <v>0</v>
      </c>
      <c r="J20" s="5">
        <v>0</v>
      </c>
      <c r="K20" s="5">
        <v>1</v>
      </c>
    </row>
    <row r="21" spans="1:11" x14ac:dyDescent="0.25">
      <c r="A21" s="9">
        <v>20</v>
      </c>
      <c r="B21" s="10" t="s">
        <v>50</v>
      </c>
      <c r="C21" s="11">
        <v>0.20699999999999999</v>
      </c>
      <c r="D21" s="12">
        <v>0</v>
      </c>
      <c r="E21" s="12">
        <v>0</v>
      </c>
      <c r="F21" s="12">
        <v>1</v>
      </c>
      <c r="G21" s="12">
        <v>0</v>
      </c>
      <c r="H21" s="12">
        <v>0</v>
      </c>
      <c r="I21" s="12">
        <v>0</v>
      </c>
      <c r="J21" s="12">
        <v>1</v>
      </c>
      <c r="K21" s="12">
        <v>1</v>
      </c>
    </row>
    <row r="22" spans="1:11" x14ac:dyDescent="0.25">
      <c r="A22" s="6">
        <v>21</v>
      </c>
      <c r="B22" t="s">
        <v>51</v>
      </c>
      <c r="C22" s="4">
        <v>0.35580000000000001</v>
      </c>
      <c r="D22" s="5">
        <v>1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</row>
    <row r="23" spans="1:11" x14ac:dyDescent="0.25">
      <c r="A23" s="9">
        <v>22</v>
      </c>
      <c r="B23" s="10" t="s">
        <v>51</v>
      </c>
      <c r="C23" s="11">
        <v>0.318</v>
      </c>
      <c r="D23" s="12">
        <v>1</v>
      </c>
      <c r="E23" s="12">
        <v>0</v>
      </c>
      <c r="F23" s="12">
        <v>1</v>
      </c>
      <c r="G23" s="12">
        <v>0</v>
      </c>
      <c r="H23" s="12">
        <v>0</v>
      </c>
      <c r="I23" s="12">
        <v>0</v>
      </c>
      <c r="J23" s="12">
        <v>1</v>
      </c>
      <c r="K23" s="12">
        <v>1</v>
      </c>
    </row>
    <row r="24" spans="1:11" x14ac:dyDescent="0.25">
      <c r="A24" s="6">
        <v>23</v>
      </c>
      <c r="B24" t="s">
        <v>51</v>
      </c>
      <c r="C24" s="4">
        <v>0.26850000000000002</v>
      </c>
      <c r="D24" s="5">
        <v>0</v>
      </c>
      <c r="E24" s="5">
        <v>0</v>
      </c>
      <c r="F24" s="5">
        <v>1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</row>
    <row r="25" spans="1:11" x14ac:dyDescent="0.25">
      <c r="A25" s="9">
        <v>24</v>
      </c>
      <c r="B25" s="10" t="s">
        <v>51</v>
      </c>
      <c r="C25" s="11">
        <v>0.2455</v>
      </c>
      <c r="D25" s="12">
        <v>0</v>
      </c>
      <c r="E25" s="12">
        <v>0</v>
      </c>
      <c r="F25" s="12">
        <v>1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</row>
    <row r="26" spans="1:11" x14ac:dyDescent="0.25">
      <c r="A26" s="6">
        <v>25</v>
      </c>
      <c r="B26" t="s">
        <v>52</v>
      </c>
      <c r="C26" s="4">
        <v>0.27</v>
      </c>
      <c r="D26" s="5">
        <v>0</v>
      </c>
      <c r="E26" s="5">
        <v>0</v>
      </c>
      <c r="F26" s="5">
        <v>1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x14ac:dyDescent="0.25">
      <c r="A27" s="9">
        <v>26</v>
      </c>
      <c r="B27" s="10" t="s">
        <v>52</v>
      </c>
      <c r="C27" s="11">
        <v>0.24299999999999999</v>
      </c>
      <c r="D27" s="12">
        <v>0</v>
      </c>
      <c r="E27" s="12">
        <v>0</v>
      </c>
      <c r="F27" s="12">
        <v>1</v>
      </c>
      <c r="G27" s="12">
        <v>0</v>
      </c>
      <c r="H27" s="12">
        <v>0</v>
      </c>
      <c r="I27" s="12">
        <v>0</v>
      </c>
      <c r="J27" s="12">
        <v>1</v>
      </c>
      <c r="K27" s="12">
        <v>0</v>
      </c>
    </row>
    <row r="28" spans="1:11" x14ac:dyDescent="0.25">
      <c r="A28" s="6">
        <v>27</v>
      </c>
      <c r="B28" t="s">
        <v>53</v>
      </c>
      <c r="C28" s="4">
        <v>0.38900000000000001</v>
      </c>
      <c r="D28" s="5">
        <v>1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x14ac:dyDescent="0.25">
      <c r="A29" s="9">
        <v>28</v>
      </c>
      <c r="B29" s="10" t="s">
        <v>53</v>
      </c>
      <c r="C29" s="11">
        <v>0.34799999999999998</v>
      </c>
      <c r="D29" s="12">
        <v>1</v>
      </c>
      <c r="E29" s="12">
        <v>0</v>
      </c>
      <c r="F29" s="12">
        <v>1</v>
      </c>
      <c r="G29" s="12">
        <v>0</v>
      </c>
      <c r="H29" s="12">
        <v>0</v>
      </c>
      <c r="I29" s="12">
        <v>0</v>
      </c>
      <c r="J29" s="12">
        <v>1</v>
      </c>
      <c r="K29" s="12">
        <v>0</v>
      </c>
    </row>
    <row r="30" spans="1:11" x14ac:dyDescent="0.25">
      <c r="A30" s="6">
        <v>29</v>
      </c>
      <c r="B30" t="s">
        <v>53</v>
      </c>
      <c r="C30" s="4">
        <v>0.30649999999999999</v>
      </c>
      <c r="D30" s="5">
        <v>0</v>
      </c>
      <c r="E30" s="5">
        <v>0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</row>
    <row r="31" spans="1:11" x14ac:dyDescent="0.25">
      <c r="A31" s="9">
        <v>30</v>
      </c>
      <c r="B31" s="10" t="s">
        <v>53</v>
      </c>
      <c r="C31" s="11">
        <v>0.27950000000000003</v>
      </c>
      <c r="D31" s="12">
        <v>0</v>
      </c>
      <c r="E31" s="12">
        <v>0</v>
      </c>
      <c r="F31" s="12">
        <v>1</v>
      </c>
      <c r="G31" s="12">
        <v>1</v>
      </c>
      <c r="H31" s="12">
        <v>0</v>
      </c>
      <c r="I31" s="12">
        <v>0</v>
      </c>
      <c r="J31" s="12">
        <v>1</v>
      </c>
      <c r="K31" s="12">
        <v>0</v>
      </c>
    </row>
    <row r="32" spans="1:11" x14ac:dyDescent="0.25">
      <c r="D32" s="5"/>
      <c r="E32" s="5"/>
      <c r="F32" s="5"/>
      <c r="G32" s="5"/>
      <c r="H32" s="5"/>
      <c r="I32" s="5"/>
      <c r="J32" s="5"/>
    </row>
    <row r="33" spans="4:10" x14ac:dyDescent="0.25">
      <c r="D33" s="5"/>
      <c r="E33" s="5"/>
      <c r="F33" s="5"/>
      <c r="G33" s="5"/>
      <c r="H33" s="5"/>
      <c r="I33" s="5"/>
      <c r="J33" s="5"/>
    </row>
    <row r="34" spans="4:10" x14ac:dyDescent="0.25">
      <c r="D34" s="5"/>
      <c r="E34" s="5"/>
      <c r="F34" s="5"/>
      <c r="G34" s="5"/>
      <c r="H34" s="5"/>
      <c r="I34" s="5"/>
      <c r="J34" s="5"/>
    </row>
    <row r="35" spans="4:10" x14ac:dyDescent="0.25">
      <c r="D35" s="5"/>
      <c r="E35" s="5"/>
      <c r="F35" s="5"/>
      <c r="G35" s="5"/>
      <c r="H35" s="5"/>
      <c r="I35" s="5"/>
      <c r="J35" s="5"/>
    </row>
    <row r="36" spans="4:10" x14ac:dyDescent="0.25">
      <c r="D36" s="5"/>
      <c r="E36" s="5"/>
      <c r="F36" s="5"/>
      <c r="G36" s="5"/>
      <c r="H36" s="5"/>
      <c r="I36" s="5"/>
      <c r="J36" s="5"/>
    </row>
    <row r="37" spans="4:10" x14ac:dyDescent="0.25">
      <c r="D37" s="5"/>
      <c r="E37" s="5"/>
      <c r="F37" s="5"/>
      <c r="G37" s="5"/>
      <c r="H37" s="5"/>
      <c r="I37" s="5"/>
      <c r="J37" s="5"/>
    </row>
    <row r="38" spans="4:10" x14ac:dyDescent="0.25">
      <c r="D38" s="5"/>
      <c r="E38" s="5"/>
      <c r="F38" s="5"/>
      <c r="G38" s="5"/>
      <c r="H38" s="5"/>
      <c r="I38" s="5"/>
      <c r="J38" s="5"/>
    </row>
    <row r="39" spans="4:10" x14ac:dyDescent="0.25">
      <c r="D39" s="5"/>
      <c r="E39" s="5"/>
      <c r="F39" s="5"/>
      <c r="G39" s="5"/>
      <c r="H39" s="5"/>
      <c r="I39" s="5"/>
      <c r="J39" s="5"/>
    </row>
    <row r="40" spans="4:10" x14ac:dyDescent="0.25">
      <c r="D40" s="5"/>
      <c r="E40" s="5"/>
      <c r="F40" s="5"/>
      <c r="G40" s="5"/>
      <c r="H40" s="5"/>
      <c r="I40" s="5"/>
      <c r="J40" s="5"/>
    </row>
    <row r="41" spans="4:10" x14ac:dyDescent="0.25">
      <c r="D41" s="5"/>
      <c r="E41" s="5"/>
      <c r="F41" s="5"/>
      <c r="G41" s="5"/>
      <c r="H41" s="5"/>
      <c r="I41" s="5"/>
      <c r="J41" s="5"/>
    </row>
    <row r="42" spans="4:10" x14ac:dyDescent="0.25">
      <c r="D42" s="5"/>
      <c r="E42" s="5"/>
      <c r="F42" s="5"/>
      <c r="G42" s="5"/>
      <c r="H42" s="5"/>
      <c r="I42" s="5"/>
      <c r="J42" s="5"/>
    </row>
    <row r="43" spans="4:10" x14ac:dyDescent="0.25">
      <c r="D43" s="5"/>
      <c r="E43" s="5"/>
      <c r="F43" s="5"/>
      <c r="G43" s="5"/>
      <c r="H43" s="5"/>
      <c r="I43" s="5"/>
      <c r="J43" s="5"/>
    </row>
    <row r="44" spans="4:10" x14ac:dyDescent="0.25">
      <c r="D44" s="5"/>
      <c r="E44" s="5"/>
      <c r="F44" s="5"/>
      <c r="G44" s="5"/>
      <c r="H44" s="5"/>
      <c r="I44" s="5"/>
      <c r="J44" s="5"/>
    </row>
    <row r="45" spans="4:10" x14ac:dyDescent="0.25">
      <c r="D45" s="5"/>
      <c r="E45" s="5"/>
      <c r="F45" s="5"/>
      <c r="G45" s="5"/>
      <c r="H45" s="5"/>
      <c r="I45" s="5"/>
      <c r="J45" s="5"/>
    </row>
    <row r="46" spans="4:10" x14ac:dyDescent="0.25">
      <c r="D46" s="5"/>
      <c r="E46" s="5"/>
      <c r="F46" s="5"/>
      <c r="G46" s="5"/>
      <c r="H46" s="5"/>
      <c r="I46" s="5"/>
      <c r="J46" s="5"/>
    </row>
    <row r="47" spans="4:10" x14ac:dyDescent="0.25">
      <c r="D47" s="5"/>
      <c r="E47" s="5"/>
      <c r="F47" s="5"/>
      <c r="G47" s="5"/>
      <c r="H47" s="5"/>
      <c r="I47" s="5"/>
      <c r="J47" s="5"/>
    </row>
    <row r="48" spans="4:10" x14ac:dyDescent="0.25">
      <c r="D48" s="5"/>
      <c r="E48" s="5"/>
      <c r="F48" s="5"/>
      <c r="G48" s="5"/>
      <c r="H48" s="5"/>
      <c r="I48" s="5"/>
      <c r="J48" s="5"/>
    </row>
    <row r="49" spans="4:10" x14ac:dyDescent="0.25">
      <c r="D49" s="5"/>
      <c r="E49" s="5"/>
      <c r="F49" s="5"/>
      <c r="G49" s="5"/>
      <c r="H49" s="5"/>
      <c r="I49" s="5"/>
      <c r="J49" s="5"/>
    </row>
    <row r="50" spans="4:10" x14ac:dyDescent="0.25">
      <c r="D50" s="5"/>
      <c r="E50" s="5"/>
      <c r="F50" s="5"/>
      <c r="G50" s="5"/>
      <c r="H50" s="5"/>
      <c r="I50" s="5"/>
      <c r="J50" s="5"/>
    </row>
    <row r="51" spans="4:10" x14ac:dyDescent="0.25">
      <c r="D51" s="5"/>
      <c r="E51" s="5"/>
      <c r="F51" s="5"/>
      <c r="G51" s="5"/>
      <c r="H51" s="5"/>
      <c r="I51" s="5"/>
      <c r="J51" s="5"/>
    </row>
    <row r="52" spans="4:10" x14ac:dyDescent="0.25">
      <c r="D52" s="5"/>
      <c r="E52" s="5"/>
      <c r="F52" s="5"/>
      <c r="G52" s="5"/>
      <c r="H52" s="5"/>
      <c r="I52" s="5"/>
      <c r="J52" s="5"/>
    </row>
    <row r="53" spans="4:10" x14ac:dyDescent="0.25">
      <c r="D53" s="5"/>
      <c r="E53" s="5"/>
      <c r="F53" s="5"/>
      <c r="G53" s="5"/>
      <c r="H53" s="5"/>
      <c r="I53" s="5"/>
      <c r="J53" s="5"/>
    </row>
    <row r="54" spans="4:10" x14ac:dyDescent="0.25">
      <c r="D54" s="5"/>
      <c r="E54" s="5"/>
      <c r="F54" s="5"/>
      <c r="G54" s="5"/>
      <c r="H54" s="5"/>
      <c r="I54" s="5"/>
      <c r="J54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gen_economics</vt:lpstr>
      <vt:lpstr>gas_economics</vt:lpstr>
      <vt:lpstr>el_economics</vt:lpstr>
      <vt:lpstr>pel_economics</vt:lpstr>
      <vt:lpstr>dev_economics</vt:lpstr>
      <vt:lpstr>comp_economics</vt:lpstr>
      <vt:lpstr>further_parameters</vt:lpstr>
      <vt:lpstr>ep_table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Schuetz, Thomas</dc:creator>
  <cp:lastModifiedBy>Remy, Sebastian</cp:lastModifiedBy>
  <cp:lastPrinted>2017-10-23T11:49:55Z</cp:lastPrinted>
  <dcterms:created xsi:type="dcterms:W3CDTF">2015-09-30T15:01:17Z</dcterms:created>
  <dcterms:modified xsi:type="dcterms:W3CDTF">2018-02-06T10:11:06Z</dcterms:modified>
</cp:coreProperties>
</file>