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ec_params" sheetId="1" r:id="rId1"/>
    <sheet name="sci_params" sheetId="3" r:id="rId2"/>
    <sheet name="eco_params" sheetId="2" r:id="rId3"/>
    <sheet name="n_50_table_1957" sheetId="4" r:id="rId4"/>
    <sheet name="n_50_table_1978" sheetId="5" r:id="rId5"/>
    <sheet name="n_50_table_1994" sheetId="6" r:id="rId6"/>
  </sheet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<sst xmlns="http://schemas.openxmlformats.org/spreadsheetml/2006/main" count="138" uniqueCount="54">
  <si>
    <t>cp_air</t>
  </si>
  <si>
    <t>kJ/(kg*K)</t>
  </si>
  <si>
    <t>c_wnd</t>
  </si>
  <si>
    <t>s/m</t>
  </si>
  <si>
    <t>coefficient to consider velocity of wind</t>
  </si>
  <si>
    <t>c_st</t>
  </si>
  <si>
    <t>(m*s)/(m*k)</t>
  </si>
  <si>
    <t>coefficient to consider thermal draft</t>
  </si>
  <si>
    <t>Variable</t>
  </si>
  <si>
    <t>Value</t>
  </si>
  <si>
    <t>Unit</t>
  </si>
  <si>
    <t>Comment</t>
  </si>
  <si>
    <t>h_w_st</t>
  </si>
  <si>
    <t>A_w_tot</t>
  </si>
  <si>
    <t>e_z</t>
  </si>
  <si>
    <t>phi_heat_recovery</t>
  </si>
  <si>
    <t>price_a</t>
  </si>
  <si>
    <t>price_b</t>
  </si>
  <si>
    <t>[%]</t>
  </si>
  <si>
    <t>Rückwärmezahl</t>
  </si>
  <si>
    <t>[€/m²]</t>
  </si>
  <si>
    <t>[€/(m²*m²)]</t>
  </si>
  <si>
    <t>y-Achsenabschnitt Preiskurve</t>
  </si>
  <si>
    <t>Steigung Preiskurve</t>
  </si>
  <si>
    <t>m</t>
  </si>
  <si>
    <t>m²</t>
  </si>
  <si>
    <t>wirksame Höhe des thermischen Auftriebes (Annahme)</t>
  </si>
  <si>
    <t>gesamte Fensteröffnungsfläche (Annahme)</t>
  </si>
  <si>
    <t>Volumenstromkoeffizient (Annahme)</t>
  </si>
  <si>
    <t>rho_a_ref</t>
  </si>
  <si>
    <t>density of air on sea level</t>
  </si>
  <si>
    <t>heat capacity air</t>
  </si>
  <si>
    <t>n_50</t>
  </si>
  <si>
    <t>x_vent</t>
  </si>
  <si>
    <t>SFH</t>
  </si>
  <si>
    <t>Window</t>
  </si>
  <si>
    <t>standard</t>
  </si>
  <si>
    <t>retrofit</t>
  </si>
  <si>
    <t>MFH</t>
  </si>
  <si>
    <t>Rooftop</t>
  </si>
  <si>
    <t>adv_retr</t>
  </si>
  <si>
    <t>kg/m³</t>
  </si>
  <si>
    <t>C_D</t>
  </si>
  <si>
    <t>-</t>
  </si>
  <si>
    <t>Durchflusskoeffizient</t>
  </si>
  <si>
    <t>g</t>
  </si>
  <si>
    <t>m/s²</t>
  </si>
  <si>
    <t>Erdbeschleunigung</t>
  </si>
  <si>
    <t>H_gz</t>
  </si>
  <si>
    <t>z_0</t>
  </si>
  <si>
    <t xml:space="preserve">m </t>
  </si>
  <si>
    <t>mittlere Höhe der Zone über Erdreich</t>
  </si>
  <si>
    <t>Rauheitsparameter [0.03 - 0.5]</t>
  </si>
  <si>
    <t>ln_H_z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</si>
</sst>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>
        <v>1.8</v>
      </c>
      <c r="C2" t="s">
        <v>24</v>
      </c>
      <c r="D2" t="s">
        <v>26</v>
      </c>
    </row>
    <row r="3" spans="1:4" x14ac:dyDescent="0.25">
      <c r="A3" t="s">
        <v>13</v>
      </c>
      <c r="B3">
        <v>0.15</v>
      </c>
      <c r="C3" t="s">
        <v>25</v>
      </c>
      <c r="D3" t="s">
        <v>27</v>
      </c>
    </row>
    <row r="4" spans="1:4" x14ac:dyDescent="0.25">
      <c r="A4" t="s">
        <v>14</v>
      </c>
      <c r="B4">
        <v>0.05</v>
      </c>
      <c r="D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0" sqref="D30"/>
    </sheetView>
  </sheetViews>
  <sheetFormatPr baseColWidth="10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29</v>
      </c>
      <c r="B2">
        <v>1.204</v>
      </c>
      <c r="C2" t="s">
        <v>41</v>
      </c>
      <c r="D2" t="s">
        <v>30</v>
      </c>
    </row>
    <row r="3" spans="1:4" x14ac:dyDescent="0.25">
      <c r="A3" t="s">
        <v>0</v>
      </c>
      <c r="B3">
        <v>1.0049999999999999</v>
      </c>
      <c r="C3" t="s">
        <v>1</v>
      </c>
      <c r="D3" t="s">
        <v>31</v>
      </c>
    </row>
    <row r="4" spans="1:4" x14ac:dyDescent="0.25">
      <c r="A4" t="s">
        <v>2</v>
      </c>
      <c r="B4">
        <v>1E-3</v>
      </c>
      <c r="C4" t="s">
        <v>3</v>
      </c>
      <c r="D4" t="s">
        <v>4</v>
      </c>
    </row>
    <row r="5" spans="1:4" x14ac:dyDescent="0.25">
      <c r="A5" t="s">
        <v>5</v>
      </c>
      <c r="B5">
        <v>3.5000000000000001E-3</v>
      </c>
      <c r="C5" t="s">
        <v>6</v>
      </c>
      <c r="D5" t="s">
        <v>7</v>
      </c>
    </row>
    <row r="6" spans="1:4" x14ac:dyDescent="0.25">
      <c r="A6" t="s">
        <v>42</v>
      </c>
      <c r="B6">
        <v>0.61</v>
      </c>
      <c r="C6" t="s">
        <v>43</v>
      </c>
      <c r="D6" t="s">
        <v>44</v>
      </c>
    </row>
    <row r="7" spans="1:4" x14ac:dyDescent="0.25">
      <c r="A7" t="s">
        <v>45</v>
      </c>
      <c r="B7">
        <v>9.81</v>
      </c>
      <c r="C7" t="s">
        <v>46</v>
      </c>
      <c r="D7" t="s">
        <v>47</v>
      </c>
    </row>
    <row r="8" spans="1:4" x14ac:dyDescent="0.25">
      <c r="A8" t="s">
        <v>48</v>
      </c>
      <c r="B8">
        <v>1.3</v>
      </c>
      <c r="C8" t="s">
        <v>50</v>
      </c>
      <c r="D8" t="s">
        <v>51</v>
      </c>
    </row>
    <row r="9" spans="1:4" x14ac:dyDescent="0.25">
      <c r="A9" t="s">
        <v>49</v>
      </c>
      <c r="B9">
        <v>0.3</v>
      </c>
      <c r="C9" t="s">
        <v>24</v>
      </c>
      <c r="D9" t="s">
        <v>52</v>
      </c>
    </row>
    <row r="10" spans="1:4" x14ac:dyDescent="0.25">
      <c r="A10" t="s">
        <v>53</v>
      </c>
      <c r="B10">
        <f>LN(B8/B9)/LN(80/B9)</f>
        <v>0.26250218690605115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5" x14ac:dyDescent="0.25"/>
  <cols>
    <col min="1" max="1" width="17.7109375" bestFit="1" customWidth="1"/>
    <col min="4" max="4" width="27.57031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15</v>
      </c>
      <c r="B2">
        <v>0.8</v>
      </c>
      <c r="C2" t="s">
        <v>18</v>
      </c>
      <c r="D2" t="s">
        <v>19</v>
      </c>
    </row>
    <row r="3" spans="1:4" x14ac:dyDescent="0.25">
      <c r="A3" t="s">
        <v>16</v>
      </c>
      <c r="B3">
        <v>79.13</v>
      </c>
      <c r="C3" t="s">
        <v>20</v>
      </c>
      <c r="D3" t="s">
        <v>22</v>
      </c>
    </row>
    <row r="4" spans="1:4" x14ac:dyDescent="0.25">
      <c r="A4" t="s">
        <v>17</v>
      </c>
      <c r="B4">
        <v>-0.35</v>
      </c>
      <c r="C4" t="s">
        <v>21</v>
      </c>
      <c r="D4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6" workbookViewId="0">
      <selection activeCell="B40" sqref="B40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5" t="s">
        <v>34</v>
      </c>
      <c r="D1" s="15"/>
      <c r="E1" s="15"/>
      <c r="F1" s="15"/>
      <c r="G1" s="15"/>
      <c r="H1" s="6"/>
      <c r="I1" s="15" t="s">
        <v>38</v>
      </c>
      <c r="J1" s="15"/>
      <c r="K1" s="15"/>
      <c r="L1" s="15"/>
      <c r="M1" s="15"/>
      <c r="N1" s="6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14</v>
      </c>
      <c r="C4" s="4">
        <v>1</v>
      </c>
      <c r="D4" s="4">
        <v>0</v>
      </c>
      <c r="E4" s="6">
        <v>0</v>
      </c>
      <c r="F4" s="4">
        <v>1</v>
      </c>
      <c r="G4" s="4">
        <v>0</v>
      </c>
      <c r="H4" s="6">
        <v>0</v>
      </c>
      <c r="I4" s="4">
        <v>0</v>
      </c>
      <c r="J4" s="4">
        <v>0</v>
      </c>
      <c r="K4" s="6">
        <v>0</v>
      </c>
      <c r="L4" s="4">
        <v>0</v>
      </c>
      <c r="M4" s="4">
        <v>0</v>
      </c>
      <c r="N4" s="6">
        <v>0</v>
      </c>
      <c r="O4" s="4">
        <v>0</v>
      </c>
    </row>
    <row r="5" spans="1:15" x14ac:dyDescent="0.25">
      <c r="A5" s="7">
        <v>2</v>
      </c>
      <c r="B5" s="8">
        <v>14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5.5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5.5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5.5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5.5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5.5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5.5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5.5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5.5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5.5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5.5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10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10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4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4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0" workbookViewId="0">
      <selection activeCell="B40" sqref="B40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5" t="s">
        <v>34</v>
      </c>
      <c r="D1" s="15"/>
      <c r="E1" s="15"/>
      <c r="F1" s="15"/>
      <c r="G1" s="15"/>
      <c r="H1" s="14"/>
      <c r="I1" s="15" t="s">
        <v>38</v>
      </c>
      <c r="J1" s="15"/>
      <c r="K1" s="15"/>
      <c r="L1" s="15"/>
      <c r="M1" s="15"/>
      <c r="N1" s="14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11.41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25">
      <c r="A5" s="7">
        <v>2</v>
      </c>
      <c r="B5" s="8">
        <v>11.41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5.5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5.5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5.5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5.5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5.5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5.5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5.5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5.5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5.5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5.5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5.41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5.41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3.2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3.2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3.2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3.2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3.2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3.2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3.2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3.2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3.2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3.2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workbookViewId="0">
      <selection activeCell="B37" sqref="B37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5" t="s">
        <v>34</v>
      </c>
      <c r="D1" s="15"/>
      <c r="E1" s="15"/>
      <c r="F1" s="15"/>
      <c r="G1" s="15"/>
      <c r="H1" s="14"/>
      <c r="I1" s="15" t="s">
        <v>38</v>
      </c>
      <c r="J1" s="15"/>
      <c r="K1" s="15"/>
      <c r="L1" s="15"/>
      <c r="M1" s="15"/>
      <c r="N1" s="14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8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25">
      <c r="A5" s="7">
        <v>2</v>
      </c>
      <c r="B5" s="8">
        <v>8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5.5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5.5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5.5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5.5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5.5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5.5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5.5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5.5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5.5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5.5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2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1.7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1.7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1.7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tec_params</vt:lpstr>
      <vt:lpstr>sci_params</vt:lpstr>
      <vt:lpstr>eco_params</vt:lpstr>
      <vt:lpstr>n_50_table_1957</vt:lpstr>
      <vt:lpstr>n_50_table_1978</vt:lpstr>
      <vt:lpstr>n_50_table_1994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2019-06-12T09:05:22Z</dcterms:modified>
</cp:coreProperties>
</file>