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Projects/SDGclassy/classifier/"/>
    </mc:Choice>
  </mc:AlternateContent>
  <xr:revisionPtr revIDLastSave="0" documentId="13_ncr:1_{C5D92838-0775-F344-91D1-58D2F5A73944}" xr6:coauthVersionLast="43" xr6:coauthVersionMax="43" xr10:uidLastSave="{00000000-0000-0000-0000-000000000000}"/>
  <bookViews>
    <workbookView xWindow="380" yWindow="460" windowWidth="28040" windowHeight="17040" activeTab="3" xr2:uid="{00000000-000D-0000-FFFF-FFFF00000000}"/>
  </bookViews>
  <sheets>
    <sheet name="notes" sheetId="5" r:id="rId1"/>
    <sheet name="map" sheetId="11" r:id="rId2"/>
    <sheet name="compare" sheetId="6" r:id="rId3"/>
    <sheet name="summary" sheetId="15" r:id="rId4"/>
    <sheet name="1-cl_base-topics-sdg" sheetId="1" r:id="rId5"/>
    <sheet name="2-cl_ehandbook-topics-sdg" sheetId="3" r:id="rId6"/>
    <sheet name="3-cl_base-plus-topics-sdg" sheetId="2" r:id="rId7"/>
    <sheet name="4-cl_jumbo-topics-sdg" sheetId="4" r:id="rId8"/>
    <sheet name="5-cl_base-plus-alt" sheetId="7" r:id="rId9"/>
    <sheet name="6-cl_extreme" sheetId="8" r:id="rId10"/>
    <sheet name="7-cl_large" sheetId="9" r:id="rId11"/>
    <sheet name="8-cl_base-new" sheetId="10" r:id="rId12"/>
    <sheet name="8-cl_base-new2" sheetId="13" r:id="rId13"/>
    <sheet name="9-cl_sdg" sheetId="12" r:id="rId14"/>
    <sheet name="10-cl_nounsadj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5" i="15" l="1"/>
  <c r="E135" i="15"/>
  <c r="D135" i="15"/>
  <c r="C135" i="15"/>
  <c r="L135" i="15" s="1"/>
  <c r="B135" i="15"/>
  <c r="F134" i="15"/>
  <c r="E134" i="15"/>
  <c r="D134" i="15"/>
  <c r="C134" i="15"/>
  <c r="B134" i="15"/>
  <c r="F133" i="15"/>
  <c r="E133" i="15"/>
  <c r="D133" i="15"/>
  <c r="C133" i="15"/>
  <c r="B133" i="15"/>
  <c r="F132" i="15"/>
  <c r="E132" i="15"/>
  <c r="D132" i="15"/>
  <c r="C132" i="15"/>
  <c r="B132" i="15"/>
  <c r="F131" i="15"/>
  <c r="E131" i="15"/>
  <c r="D131" i="15"/>
  <c r="C131" i="15"/>
  <c r="B131" i="15"/>
  <c r="F130" i="15"/>
  <c r="E130" i="15"/>
  <c r="D130" i="15"/>
  <c r="C130" i="15"/>
  <c r="B130" i="15"/>
  <c r="F129" i="15"/>
  <c r="E129" i="15"/>
  <c r="D129" i="15"/>
  <c r="C129" i="15"/>
  <c r="B129" i="15"/>
  <c r="F128" i="15"/>
  <c r="E128" i="15"/>
  <c r="D128" i="15"/>
  <c r="C128" i="15"/>
  <c r="B128" i="15"/>
  <c r="F127" i="15"/>
  <c r="E127" i="15"/>
  <c r="D127" i="15"/>
  <c r="C127" i="15"/>
  <c r="B127" i="15"/>
  <c r="F126" i="15"/>
  <c r="E126" i="15"/>
  <c r="D126" i="15"/>
  <c r="C126" i="15"/>
  <c r="B126" i="15"/>
  <c r="F125" i="15"/>
  <c r="E125" i="15"/>
  <c r="D125" i="15"/>
  <c r="C125" i="15"/>
  <c r="B125" i="15"/>
  <c r="F124" i="15"/>
  <c r="E124" i="15"/>
  <c r="D124" i="15"/>
  <c r="C124" i="15"/>
  <c r="B124" i="15"/>
  <c r="F123" i="15"/>
  <c r="E123" i="15"/>
  <c r="D123" i="15"/>
  <c r="C123" i="15"/>
  <c r="B123" i="15"/>
  <c r="F122" i="15"/>
  <c r="E122" i="15"/>
  <c r="D122" i="15"/>
  <c r="C122" i="15"/>
  <c r="B122" i="15"/>
  <c r="F121" i="15"/>
  <c r="E121" i="15"/>
  <c r="D121" i="15"/>
  <c r="C121" i="15"/>
  <c r="B121" i="15"/>
  <c r="F120" i="15"/>
  <c r="E120" i="15"/>
  <c r="D120" i="15"/>
  <c r="C120" i="15"/>
  <c r="B120" i="15"/>
  <c r="F119" i="15"/>
  <c r="E119" i="15"/>
  <c r="D119" i="15"/>
  <c r="C119" i="15"/>
  <c r="B119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U99" i="15"/>
  <c r="F167" i="15" s="1"/>
  <c r="U98" i="15"/>
  <c r="F166" i="15" s="1"/>
  <c r="U97" i="15"/>
  <c r="F165" i="15" s="1"/>
  <c r="U96" i="15"/>
  <c r="F164" i="15" s="1"/>
  <c r="U95" i="15"/>
  <c r="F163" i="15" s="1"/>
  <c r="U94" i="15"/>
  <c r="F162" i="15" s="1"/>
  <c r="U93" i="15"/>
  <c r="F161" i="15" s="1"/>
  <c r="U92" i="15"/>
  <c r="F160" i="15" s="1"/>
  <c r="U91" i="15"/>
  <c r="F159" i="15" s="1"/>
  <c r="U90" i="15"/>
  <c r="F158" i="15" s="1"/>
  <c r="U89" i="15"/>
  <c r="F157" i="15" s="1"/>
  <c r="U88" i="15"/>
  <c r="F156" i="15" s="1"/>
  <c r="U87" i="15"/>
  <c r="F155" i="15" s="1"/>
  <c r="U86" i="15"/>
  <c r="F154" i="15" s="1"/>
  <c r="U85" i="15"/>
  <c r="F153" i="15" s="1"/>
  <c r="U84" i="15"/>
  <c r="F152" i="15" s="1"/>
  <c r="U83" i="15"/>
  <c r="F151" i="15" s="1"/>
  <c r="U79" i="15"/>
  <c r="E167" i="15" s="1"/>
  <c r="U78" i="15"/>
  <c r="E166" i="15" s="1"/>
  <c r="U77" i="15"/>
  <c r="E165" i="15" s="1"/>
  <c r="U76" i="15"/>
  <c r="E164" i="15" s="1"/>
  <c r="U75" i="15"/>
  <c r="E163" i="15" s="1"/>
  <c r="U74" i="15"/>
  <c r="E162" i="15" s="1"/>
  <c r="U73" i="15"/>
  <c r="E161" i="15" s="1"/>
  <c r="U72" i="15"/>
  <c r="E160" i="15" s="1"/>
  <c r="U71" i="15"/>
  <c r="E159" i="15" s="1"/>
  <c r="U70" i="15"/>
  <c r="E158" i="15" s="1"/>
  <c r="U69" i="15"/>
  <c r="E157" i="15" s="1"/>
  <c r="U68" i="15"/>
  <c r="E156" i="15" s="1"/>
  <c r="U67" i="15"/>
  <c r="E155" i="15" s="1"/>
  <c r="U66" i="15"/>
  <c r="E154" i="15" s="1"/>
  <c r="U65" i="15"/>
  <c r="E153" i="15" s="1"/>
  <c r="U64" i="15"/>
  <c r="E152" i="15" s="1"/>
  <c r="U63" i="15"/>
  <c r="E151" i="15" s="1"/>
  <c r="U59" i="15"/>
  <c r="D167" i="15" s="1"/>
  <c r="U58" i="15"/>
  <c r="D166" i="15" s="1"/>
  <c r="U57" i="15"/>
  <c r="D165" i="15" s="1"/>
  <c r="U56" i="15"/>
  <c r="D164" i="15" s="1"/>
  <c r="U55" i="15"/>
  <c r="D163" i="15" s="1"/>
  <c r="U54" i="15"/>
  <c r="D162" i="15" s="1"/>
  <c r="U53" i="15"/>
  <c r="D161" i="15" s="1"/>
  <c r="U52" i="15"/>
  <c r="D160" i="15" s="1"/>
  <c r="U51" i="15"/>
  <c r="D159" i="15" s="1"/>
  <c r="U50" i="15"/>
  <c r="D158" i="15" s="1"/>
  <c r="U49" i="15"/>
  <c r="D157" i="15" s="1"/>
  <c r="U48" i="15"/>
  <c r="D156" i="15" s="1"/>
  <c r="U47" i="15"/>
  <c r="D155" i="15" s="1"/>
  <c r="U46" i="15"/>
  <c r="D154" i="15" s="1"/>
  <c r="U45" i="15"/>
  <c r="D153" i="15" s="1"/>
  <c r="U44" i="15"/>
  <c r="D152" i="15" s="1"/>
  <c r="U43" i="15"/>
  <c r="U39" i="15"/>
  <c r="C167" i="15" s="1"/>
  <c r="U38" i="15"/>
  <c r="C166" i="15" s="1"/>
  <c r="U37" i="15"/>
  <c r="C165" i="15" s="1"/>
  <c r="U36" i="15"/>
  <c r="C164" i="15" s="1"/>
  <c r="U35" i="15"/>
  <c r="C163" i="15" s="1"/>
  <c r="U34" i="15"/>
  <c r="C162" i="15" s="1"/>
  <c r="U33" i="15"/>
  <c r="C161" i="15" s="1"/>
  <c r="U32" i="15"/>
  <c r="C160" i="15" s="1"/>
  <c r="U31" i="15"/>
  <c r="C159" i="15" s="1"/>
  <c r="U30" i="15"/>
  <c r="C158" i="15" s="1"/>
  <c r="U29" i="15"/>
  <c r="C157" i="15" s="1"/>
  <c r="U28" i="15"/>
  <c r="C156" i="15" s="1"/>
  <c r="U27" i="15"/>
  <c r="C155" i="15" s="1"/>
  <c r="U26" i="15"/>
  <c r="C154" i="15" s="1"/>
  <c r="U25" i="15"/>
  <c r="C153" i="15" s="1"/>
  <c r="U24" i="15"/>
  <c r="C152" i="15" s="1"/>
  <c r="U23" i="15"/>
  <c r="C151" i="15" s="1"/>
  <c r="U19" i="15"/>
  <c r="B167" i="15" s="1"/>
  <c r="U18" i="15"/>
  <c r="B166" i="15" s="1"/>
  <c r="U17" i="15"/>
  <c r="B165" i="15" s="1"/>
  <c r="U16" i="15"/>
  <c r="B164" i="15" s="1"/>
  <c r="U15" i="15"/>
  <c r="B163" i="15" s="1"/>
  <c r="U14" i="15"/>
  <c r="B162" i="15" s="1"/>
  <c r="U13" i="15"/>
  <c r="B161" i="15" s="1"/>
  <c r="U12" i="15"/>
  <c r="B160" i="15" s="1"/>
  <c r="U11" i="15"/>
  <c r="B159" i="15" s="1"/>
  <c r="U10" i="15"/>
  <c r="B158" i="15" s="1"/>
  <c r="U9" i="15"/>
  <c r="B157" i="15" s="1"/>
  <c r="U8" i="15"/>
  <c r="B156" i="15" s="1"/>
  <c r="U7" i="15"/>
  <c r="B155" i="15" s="1"/>
  <c r="U6" i="15"/>
  <c r="B154" i="15" s="1"/>
  <c r="U5" i="15"/>
  <c r="B153" i="15" s="1"/>
  <c r="U4" i="15"/>
  <c r="B152" i="15" s="1"/>
  <c r="U3" i="15"/>
  <c r="B151" i="15" s="1"/>
  <c r="J257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39" i="6"/>
  <c r="J225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07" i="6"/>
  <c r="B191" i="6"/>
  <c r="U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80" i="6" s="1"/>
  <c r="U163" i="6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T24" i="14"/>
  <c r="S24" i="14"/>
  <c r="S22" i="14" s="1"/>
  <c r="R24" i="14"/>
  <c r="Q24" i="14"/>
  <c r="P24" i="14"/>
  <c r="O24" i="14"/>
  <c r="N24" i="14"/>
  <c r="M24" i="14"/>
  <c r="L24" i="14"/>
  <c r="K24" i="14"/>
  <c r="K22" i="14" s="1"/>
  <c r="J24" i="14"/>
  <c r="I24" i="14"/>
  <c r="H24" i="14"/>
  <c r="G24" i="14"/>
  <c r="G22" i="14" s="1"/>
  <c r="F24" i="14"/>
  <c r="E24" i="14"/>
  <c r="D24" i="14"/>
  <c r="C24" i="14"/>
  <c r="C22" i="14" s="1"/>
  <c r="T23" i="14"/>
  <c r="S23" i="14"/>
  <c r="R23" i="14"/>
  <c r="Q23" i="14"/>
  <c r="P23" i="14"/>
  <c r="O23" i="14"/>
  <c r="N23" i="14"/>
  <c r="N22" i="14" s="1"/>
  <c r="M23" i="14"/>
  <c r="M22" i="14" s="1"/>
  <c r="L23" i="14"/>
  <c r="K23" i="14"/>
  <c r="J23" i="14"/>
  <c r="J22" i="14" s="1"/>
  <c r="I23" i="14"/>
  <c r="I22" i="14" s="1"/>
  <c r="H23" i="14"/>
  <c r="G23" i="14"/>
  <c r="F23" i="14"/>
  <c r="E23" i="14"/>
  <c r="D23" i="14"/>
  <c r="C23" i="14"/>
  <c r="R22" i="14"/>
  <c r="P22" i="14"/>
  <c r="L22" i="14"/>
  <c r="H22" i="14"/>
  <c r="F22" i="14"/>
  <c r="E22" i="14"/>
  <c r="I134" i="15" l="1"/>
  <c r="L133" i="15"/>
  <c r="I123" i="15"/>
  <c r="K129" i="15"/>
  <c r="H113" i="15"/>
  <c r="P113" i="15"/>
  <c r="L110" i="15"/>
  <c r="B106" i="15"/>
  <c r="J132" i="15"/>
  <c r="R112" i="15"/>
  <c r="J128" i="15"/>
  <c r="D110" i="15"/>
  <c r="F113" i="15"/>
  <c r="J113" i="15"/>
  <c r="N113" i="15"/>
  <c r="R113" i="15"/>
  <c r="L122" i="15"/>
  <c r="M124" i="15"/>
  <c r="I125" i="15"/>
  <c r="K154" i="15"/>
  <c r="K158" i="15"/>
  <c r="K162" i="15"/>
  <c r="K166" i="15"/>
  <c r="I110" i="15"/>
  <c r="M110" i="15"/>
  <c r="Q110" i="15"/>
  <c r="F111" i="15"/>
  <c r="J114" i="15"/>
  <c r="J124" i="15"/>
  <c r="J152" i="15"/>
  <c r="J156" i="15"/>
  <c r="J160" i="15"/>
  <c r="J164" i="15"/>
  <c r="D112" i="15"/>
  <c r="L112" i="15"/>
  <c r="F110" i="15"/>
  <c r="J110" i="15"/>
  <c r="N110" i="15"/>
  <c r="R110" i="15"/>
  <c r="J111" i="15"/>
  <c r="R111" i="15"/>
  <c r="I112" i="15"/>
  <c r="M112" i="15"/>
  <c r="Q112" i="15"/>
  <c r="F114" i="15"/>
  <c r="N114" i="15"/>
  <c r="I122" i="15"/>
  <c r="K122" i="15"/>
  <c r="L134" i="15"/>
  <c r="J153" i="15"/>
  <c r="P110" i="15"/>
  <c r="C110" i="15"/>
  <c r="G110" i="15"/>
  <c r="K110" i="15"/>
  <c r="O110" i="15"/>
  <c r="I120" i="15"/>
  <c r="M128" i="15"/>
  <c r="N111" i="15"/>
  <c r="D114" i="15"/>
  <c r="H114" i="15"/>
  <c r="L114" i="15"/>
  <c r="P114" i="15"/>
  <c r="L124" i="15"/>
  <c r="I153" i="15"/>
  <c r="I157" i="15"/>
  <c r="I161" i="15"/>
  <c r="I165" i="15"/>
  <c r="U40" i="15"/>
  <c r="U104" i="15" s="1"/>
  <c r="L153" i="15"/>
  <c r="L157" i="15"/>
  <c r="L161" i="15"/>
  <c r="L165" i="15"/>
  <c r="F169" i="15"/>
  <c r="E112" i="15"/>
  <c r="B105" i="15"/>
  <c r="L121" i="15"/>
  <c r="J121" i="15"/>
  <c r="M121" i="15"/>
  <c r="L127" i="15"/>
  <c r="J127" i="15"/>
  <c r="M127" i="15"/>
  <c r="I154" i="15"/>
  <c r="I158" i="15"/>
  <c r="I162" i="15"/>
  <c r="I166" i="15"/>
  <c r="J157" i="15"/>
  <c r="J161" i="15"/>
  <c r="J165" i="15"/>
  <c r="D151" i="15"/>
  <c r="J151" i="15" s="1"/>
  <c r="U60" i="15"/>
  <c r="U105" i="15" s="1"/>
  <c r="K155" i="15"/>
  <c r="K159" i="15"/>
  <c r="K163" i="15"/>
  <c r="K167" i="15"/>
  <c r="M164" i="15"/>
  <c r="D111" i="15"/>
  <c r="B104" i="15"/>
  <c r="H111" i="15"/>
  <c r="L111" i="15"/>
  <c r="P111" i="15"/>
  <c r="F112" i="15"/>
  <c r="N112" i="15"/>
  <c r="D113" i="15"/>
  <c r="L113" i="15"/>
  <c r="C114" i="15"/>
  <c r="B107" i="15"/>
  <c r="G114" i="15"/>
  <c r="K114" i="15"/>
  <c r="O114" i="15"/>
  <c r="S114" i="15"/>
  <c r="H110" i="15"/>
  <c r="J112" i="15"/>
  <c r="L123" i="15"/>
  <c r="B137" i="15"/>
  <c r="I119" i="15"/>
  <c r="J119" i="15"/>
  <c r="D137" i="15"/>
  <c r="K119" i="15"/>
  <c r="K123" i="15"/>
  <c r="M130" i="15"/>
  <c r="J130" i="15"/>
  <c r="B169" i="15"/>
  <c r="I155" i="15"/>
  <c r="I159" i="15"/>
  <c r="I163" i="15"/>
  <c r="I167" i="15"/>
  <c r="J166" i="15"/>
  <c r="E169" i="15"/>
  <c r="E110" i="15"/>
  <c r="B103" i="15"/>
  <c r="I152" i="15"/>
  <c r="I156" i="15"/>
  <c r="I160" i="15"/>
  <c r="I164" i="15"/>
  <c r="U20" i="15"/>
  <c r="U103" i="15" s="1"/>
  <c r="K157" i="15"/>
  <c r="L152" i="15"/>
  <c r="L156" i="15"/>
  <c r="L160" i="15"/>
  <c r="L164" i="15"/>
  <c r="U80" i="15"/>
  <c r="U106" i="15" s="1"/>
  <c r="M154" i="15"/>
  <c r="M158" i="15"/>
  <c r="M162" i="15"/>
  <c r="M166" i="15"/>
  <c r="H112" i="15"/>
  <c r="P112" i="15"/>
  <c r="R114" i="15"/>
  <c r="M155" i="15"/>
  <c r="M159" i="15"/>
  <c r="M163" i="15"/>
  <c r="M167" i="15"/>
  <c r="E111" i="15"/>
  <c r="I111" i="15"/>
  <c r="M111" i="15"/>
  <c r="Q111" i="15"/>
  <c r="C113" i="15"/>
  <c r="G113" i="15"/>
  <c r="K113" i="15"/>
  <c r="O113" i="15"/>
  <c r="S113" i="15"/>
  <c r="K120" i="15"/>
  <c r="I131" i="15"/>
  <c r="L131" i="15"/>
  <c r="J154" i="15"/>
  <c r="J158" i="15"/>
  <c r="J162" i="15"/>
  <c r="K152" i="15"/>
  <c r="K156" i="15"/>
  <c r="K160" i="15"/>
  <c r="K164" i="15"/>
  <c r="L154" i="15"/>
  <c r="L158" i="15"/>
  <c r="L162" i="15"/>
  <c r="L166" i="15"/>
  <c r="M152" i="15"/>
  <c r="M156" i="15"/>
  <c r="M160" i="15"/>
  <c r="U100" i="15"/>
  <c r="U107" i="15" s="1"/>
  <c r="S110" i="15"/>
  <c r="C112" i="15"/>
  <c r="G112" i="15"/>
  <c r="K112" i="15"/>
  <c r="O112" i="15"/>
  <c r="S112" i="15"/>
  <c r="E114" i="15"/>
  <c r="I114" i="15"/>
  <c r="M114" i="15"/>
  <c r="Q114" i="15"/>
  <c r="F137" i="15"/>
  <c r="M119" i="15"/>
  <c r="L119" i="15"/>
  <c r="J120" i="15"/>
  <c r="I121" i="15"/>
  <c r="K121" i="15"/>
  <c r="L126" i="15"/>
  <c r="M126" i="15"/>
  <c r="I127" i="15"/>
  <c r="K127" i="15"/>
  <c r="I132" i="15"/>
  <c r="K132" i="15"/>
  <c r="C169" i="15"/>
  <c r="J155" i="15"/>
  <c r="J159" i="15"/>
  <c r="J163" i="15"/>
  <c r="J167" i="15"/>
  <c r="K153" i="15"/>
  <c r="K161" i="15"/>
  <c r="K165" i="15"/>
  <c r="L155" i="15"/>
  <c r="L159" i="15"/>
  <c r="L163" i="15"/>
  <c r="L167" i="15"/>
  <c r="M153" i="15"/>
  <c r="M157" i="15"/>
  <c r="M161" i="15"/>
  <c r="M165" i="15"/>
  <c r="C111" i="15"/>
  <c r="G111" i="15"/>
  <c r="K111" i="15"/>
  <c r="O111" i="15"/>
  <c r="S111" i="15"/>
  <c r="E113" i="15"/>
  <c r="I113" i="15"/>
  <c r="M113" i="15"/>
  <c r="Q113" i="15"/>
  <c r="M120" i="15"/>
  <c r="L120" i="15"/>
  <c r="J122" i="15"/>
  <c r="M122" i="15"/>
  <c r="K125" i="15"/>
  <c r="L125" i="15"/>
  <c r="J126" i="15"/>
  <c r="K131" i="15"/>
  <c r="E137" i="15"/>
  <c r="M125" i="15"/>
  <c r="J125" i="15"/>
  <c r="I128" i="15"/>
  <c r="K128" i="15"/>
  <c r="I130" i="15"/>
  <c r="K130" i="15"/>
  <c r="J131" i="15"/>
  <c r="M131" i="15"/>
  <c r="K133" i="15"/>
  <c r="I133" i="15"/>
  <c r="J133" i="15"/>
  <c r="M133" i="15"/>
  <c r="M134" i="15"/>
  <c r="M123" i="15"/>
  <c r="J123" i="15"/>
  <c r="I126" i="15"/>
  <c r="K126" i="15"/>
  <c r="J129" i="15"/>
  <c r="M129" i="15"/>
  <c r="L129" i="15"/>
  <c r="L132" i="15"/>
  <c r="K134" i="15"/>
  <c r="J134" i="15"/>
  <c r="C137" i="15"/>
  <c r="I124" i="15"/>
  <c r="K124" i="15"/>
  <c r="L128" i="15"/>
  <c r="I129" i="15"/>
  <c r="L130" i="15"/>
  <c r="M132" i="15"/>
  <c r="K135" i="15"/>
  <c r="I135" i="15"/>
  <c r="J135" i="15"/>
  <c r="M135" i="15"/>
  <c r="D22" i="14"/>
  <c r="O22" i="14"/>
  <c r="Q22" i="14"/>
  <c r="T22" i="14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I207" i="6"/>
  <c r="H207" i="6"/>
  <c r="U159" i="6"/>
  <c r="I255" i="6" s="1"/>
  <c r="U158" i="6"/>
  <c r="I254" i="6" s="1"/>
  <c r="U157" i="6"/>
  <c r="I253" i="6" s="1"/>
  <c r="U156" i="6"/>
  <c r="I252" i="6" s="1"/>
  <c r="U155" i="6"/>
  <c r="I251" i="6" s="1"/>
  <c r="U154" i="6"/>
  <c r="I250" i="6" s="1"/>
  <c r="U153" i="6"/>
  <c r="I249" i="6" s="1"/>
  <c r="U152" i="6"/>
  <c r="I248" i="6" s="1"/>
  <c r="U151" i="6"/>
  <c r="I247" i="6" s="1"/>
  <c r="U150" i="6"/>
  <c r="I246" i="6" s="1"/>
  <c r="U149" i="6"/>
  <c r="I245" i="6" s="1"/>
  <c r="U148" i="6"/>
  <c r="I244" i="6" s="1"/>
  <c r="U147" i="6"/>
  <c r="I243" i="6" s="1"/>
  <c r="U146" i="6"/>
  <c r="I242" i="6" s="1"/>
  <c r="U145" i="6"/>
  <c r="I241" i="6" s="1"/>
  <c r="U144" i="6"/>
  <c r="I240" i="6" s="1"/>
  <c r="U143" i="6"/>
  <c r="I239" i="6" s="1"/>
  <c r="U139" i="6"/>
  <c r="H255" i="6" s="1"/>
  <c r="U138" i="6"/>
  <c r="H254" i="6" s="1"/>
  <c r="U137" i="6"/>
  <c r="H253" i="6" s="1"/>
  <c r="U136" i="6"/>
  <c r="H252" i="6" s="1"/>
  <c r="U135" i="6"/>
  <c r="H251" i="6" s="1"/>
  <c r="U134" i="6"/>
  <c r="H250" i="6" s="1"/>
  <c r="U133" i="6"/>
  <c r="H249" i="6" s="1"/>
  <c r="U132" i="6"/>
  <c r="H248" i="6" s="1"/>
  <c r="U131" i="6"/>
  <c r="H247" i="6" s="1"/>
  <c r="U130" i="6"/>
  <c r="H246" i="6" s="1"/>
  <c r="U129" i="6"/>
  <c r="H245" i="6" s="1"/>
  <c r="U128" i="6"/>
  <c r="H244" i="6" s="1"/>
  <c r="U127" i="6"/>
  <c r="H243" i="6" s="1"/>
  <c r="U126" i="6"/>
  <c r="H242" i="6" s="1"/>
  <c r="U125" i="6"/>
  <c r="H241" i="6" s="1"/>
  <c r="U124" i="6"/>
  <c r="H240" i="6" s="1"/>
  <c r="U123" i="6"/>
  <c r="H239" i="6" s="1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C190" i="6"/>
  <c r="C189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T24" i="13"/>
  <c r="S24" i="13"/>
  <c r="R24" i="13"/>
  <c r="Q24" i="13"/>
  <c r="P24" i="13"/>
  <c r="P22" i="13" s="1"/>
  <c r="O24" i="13"/>
  <c r="O22" i="13" s="1"/>
  <c r="N24" i="13"/>
  <c r="M24" i="13"/>
  <c r="L24" i="13"/>
  <c r="L22" i="13" s="1"/>
  <c r="K24" i="13"/>
  <c r="J24" i="13"/>
  <c r="I24" i="13"/>
  <c r="H24" i="13"/>
  <c r="G24" i="13"/>
  <c r="G22" i="13" s="1"/>
  <c r="F24" i="13"/>
  <c r="E24" i="13"/>
  <c r="D24" i="13"/>
  <c r="C24" i="13"/>
  <c r="T23" i="13"/>
  <c r="S23" i="13"/>
  <c r="R23" i="13"/>
  <c r="R22" i="13" s="1"/>
  <c r="Q23" i="13"/>
  <c r="Q22" i="13" s="1"/>
  <c r="P23" i="13"/>
  <c r="O23" i="13"/>
  <c r="N23" i="13"/>
  <c r="N22" i="13" s="1"/>
  <c r="M23" i="13"/>
  <c r="M22" i="13" s="1"/>
  <c r="L23" i="13"/>
  <c r="K23" i="13"/>
  <c r="J23" i="13"/>
  <c r="J22" i="13" s="1"/>
  <c r="I23" i="13"/>
  <c r="I22" i="13" s="1"/>
  <c r="H23" i="13"/>
  <c r="G23" i="13"/>
  <c r="F23" i="13"/>
  <c r="F22" i="13" s="1"/>
  <c r="E23" i="13"/>
  <c r="E22" i="13" s="1"/>
  <c r="D23" i="13"/>
  <c r="C23" i="13"/>
  <c r="T22" i="13"/>
  <c r="S22" i="13"/>
  <c r="K22" i="13"/>
  <c r="H22" i="13"/>
  <c r="D22" i="13"/>
  <c r="C22" i="13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R194" i="6" l="1"/>
  <c r="R195" i="6"/>
  <c r="R196" i="6"/>
  <c r="R197" i="6"/>
  <c r="R198" i="6"/>
  <c r="R199" i="6"/>
  <c r="R200" i="6"/>
  <c r="R201" i="6"/>
  <c r="R202" i="6"/>
  <c r="N194" i="6"/>
  <c r="N195" i="6"/>
  <c r="N196" i="6"/>
  <c r="N197" i="6"/>
  <c r="N198" i="6"/>
  <c r="N199" i="6"/>
  <c r="N200" i="6"/>
  <c r="N201" i="6"/>
  <c r="N202" i="6"/>
  <c r="J194" i="6"/>
  <c r="J195" i="6"/>
  <c r="J196" i="6"/>
  <c r="J197" i="6"/>
  <c r="J198" i="6"/>
  <c r="J199" i="6"/>
  <c r="J200" i="6"/>
  <c r="J201" i="6"/>
  <c r="J202" i="6"/>
  <c r="F194" i="6"/>
  <c r="F195" i="6"/>
  <c r="F196" i="6"/>
  <c r="F197" i="6"/>
  <c r="F198" i="6"/>
  <c r="F199" i="6"/>
  <c r="F200" i="6"/>
  <c r="F201" i="6"/>
  <c r="F202" i="6"/>
  <c r="P240" i="6"/>
  <c r="T240" i="6"/>
  <c r="M240" i="6"/>
  <c r="Q240" i="6"/>
  <c r="U240" i="6"/>
  <c r="N240" i="6"/>
  <c r="R240" i="6"/>
  <c r="O240" i="6"/>
  <c r="S240" i="6"/>
  <c r="P244" i="6"/>
  <c r="T244" i="6"/>
  <c r="M244" i="6"/>
  <c r="Q244" i="6"/>
  <c r="U244" i="6"/>
  <c r="N244" i="6"/>
  <c r="R244" i="6"/>
  <c r="O244" i="6"/>
  <c r="S244" i="6"/>
  <c r="P248" i="6"/>
  <c r="T248" i="6"/>
  <c r="M248" i="6"/>
  <c r="Q248" i="6"/>
  <c r="U248" i="6"/>
  <c r="N248" i="6"/>
  <c r="R248" i="6"/>
  <c r="O248" i="6"/>
  <c r="S248" i="6"/>
  <c r="P252" i="6"/>
  <c r="T252" i="6"/>
  <c r="M252" i="6"/>
  <c r="Q252" i="6"/>
  <c r="U252" i="6"/>
  <c r="N252" i="6"/>
  <c r="R252" i="6"/>
  <c r="O252" i="6"/>
  <c r="S252" i="6"/>
  <c r="P223" i="6"/>
  <c r="T223" i="6"/>
  <c r="O223" i="6"/>
  <c r="U223" i="6"/>
  <c r="Q223" i="6"/>
  <c r="M223" i="6"/>
  <c r="R223" i="6"/>
  <c r="N223" i="6"/>
  <c r="S223" i="6"/>
  <c r="N221" i="6"/>
  <c r="R221" i="6"/>
  <c r="Q221" i="6"/>
  <c r="M221" i="6"/>
  <c r="S221" i="6"/>
  <c r="O221" i="6"/>
  <c r="T221" i="6"/>
  <c r="P221" i="6"/>
  <c r="U221" i="6"/>
  <c r="O219" i="6"/>
  <c r="P219" i="6"/>
  <c r="T219" i="6"/>
  <c r="M219" i="6"/>
  <c r="S219" i="6"/>
  <c r="N219" i="6"/>
  <c r="U219" i="6"/>
  <c r="Q219" i="6"/>
  <c r="R219" i="6"/>
  <c r="M217" i="6"/>
  <c r="Q217" i="6"/>
  <c r="U217" i="6"/>
  <c r="N217" i="6"/>
  <c r="R217" i="6"/>
  <c r="O217" i="6"/>
  <c r="P217" i="6"/>
  <c r="S217" i="6"/>
  <c r="T217" i="6"/>
  <c r="O215" i="6"/>
  <c r="S215" i="6"/>
  <c r="P215" i="6"/>
  <c r="T215" i="6"/>
  <c r="Q215" i="6"/>
  <c r="R215" i="6"/>
  <c r="M215" i="6"/>
  <c r="U215" i="6"/>
  <c r="N215" i="6"/>
  <c r="M213" i="6"/>
  <c r="Q213" i="6"/>
  <c r="U213" i="6"/>
  <c r="N213" i="6"/>
  <c r="R213" i="6"/>
  <c r="S213" i="6"/>
  <c r="T213" i="6"/>
  <c r="O213" i="6"/>
  <c r="P213" i="6"/>
  <c r="O211" i="6"/>
  <c r="S211" i="6"/>
  <c r="P211" i="6"/>
  <c r="T211" i="6"/>
  <c r="M211" i="6"/>
  <c r="U211" i="6"/>
  <c r="N211" i="6"/>
  <c r="Q211" i="6"/>
  <c r="R211" i="6"/>
  <c r="M209" i="6"/>
  <c r="Q209" i="6"/>
  <c r="U209" i="6"/>
  <c r="N209" i="6"/>
  <c r="R209" i="6"/>
  <c r="O209" i="6"/>
  <c r="P209" i="6"/>
  <c r="S209" i="6"/>
  <c r="T209" i="6"/>
  <c r="C195" i="6"/>
  <c r="C199" i="6"/>
  <c r="C194" i="6"/>
  <c r="C196" i="6"/>
  <c r="C200" i="6"/>
  <c r="C197" i="6"/>
  <c r="C201" i="6"/>
  <c r="C198" i="6"/>
  <c r="C202" i="6"/>
  <c r="Q194" i="6"/>
  <c r="Q195" i="6"/>
  <c r="Q196" i="6"/>
  <c r="Q197" i="6"/>
  <c r="Q198" i="6"/>
  <c r="Q199" i="6"/>
  <c r="Q200" i="6"/>
  <c r="Q201" i="6"/>
  <c r="Q202" i="6"/>
  <c r="M194" i="6"/>
  <c r="M195" i="6"/>
  <c r="M196" i="6"/>
  <c r="M197" i="6"/>
  <c r="M198" i="6"/>
  <c r="M199" i="6"/>
  <c r="M200" i="6"/>
  <c r="M201" i="6"/>
  <c r="M202" i="6"/>
  <c r="I194" i="6"/>
  <c r="I195" i="6"/>
  <c r="I196" i="6"/>
  <c r="I197" i="6"/>
  <c r="I198" i="6"/>
  <c r="I199" i="6"/>
  <c r="I200" i="6"/>
  <c r="I201" i="6"/>
  <c r="I202" i="6"/>
  <c r="E194" i="6"/>
  <c r="E195" i="6"/>
  <c r="E196" i="6"/>
  <c r="E197" i="6"/>
  <c r="E198" i="6"/>
  <c r="E199" i="6"/>
  <c r="E200" i="6"/>
  <c r="E201" i="6"/>
  <c r="E202" i="6"/>
  <c r="O241" i="6"/>
  <c r="S241" i="6"/>
  <c r="P241" i="6"/>
  <c r="T241" i="6"/>
  <c r="M241" i="6"/>
  <c r="Q241" i="6"/>
  <c r="U241" i="6"/>
  <c r="N241" i="6"/>
  <c r="R241" i="6"/>
  <c r="O245" i="6"/>
  <c r="S245" i="6"/>
  <c r="P245" i="6"/>
  <c r="T245" i="6"/>
  <c r="M245" i="6"/>
  <c r="Q245" i="6"/>
  <c r="U245" i="6"/>
  <c r="N245" i="6"/>
  <c r="R245" i="6"/>
  <c r="O249" i="6"/>
  <c r="S249" i="6"/>
  <c r="P249" i="6"/>
  <c r="T249" i="6"/>
  <c r="M249" i="6"/>
  <c r="Q249" i="6"/>
  <c r="U249" i="6"/>
  <c r="R249" i="6"/>
  <c r="N249" i="6"/>
  <c r="O253" i="6"/>
  <c r="S253" i="6"/>
  <c r="P253" i="6"/>
  <c r="T253" i="6"/>
  <c r="M253" i="6"/>
  <c r="Q253" i="6"/>
  <c r="U253" i="6"/>
  <c r="N253" i="6"/>
  <c r="R253" i="6"/>
  <c r="P207" i="6"/>
  <c r="T207" i="6"/>
  <c r="R207" i="6"/>
  <c r="N207" i="6"/>
  <c r="S207" i="6"/>
  <c r="O207" i="6"/>
  <c r="U207" i="6"/>
  <c r="Q207" i="6"/>
  <c r="M207" i="6"/>
  <c r="P194" i="6"/>
  <c r="P195" i="6"/>
  <c r="P196" i="6"/>
  <c r="P197" i="6"/>
  <c r="P198" i="6"/>
  <c r="P199" i="6"/>
  <c r="P200" i="6"/>
  <c r="P201" i="6"/>
  <c r="P202" i="6"/>
  <c r="L194" i="6"/>
  <c r="L195" i="6"/>
  <c r="L196" i="6"/>
  <c r="L197" i="6"/>
  <c r="L198" i="6"/>
  <c r="L199" i="6"/>
  <c r="L200" i="6"/>
  <c r="L201" i="6"/>
  <c r="L202" i="6"/>
  <c r="H194" i="6"/>
  <c r="H195" i="6"/>
  <c r="H196" i="6"/>
  <c r="H197" i="6"/>
  <c r="H198" i="6"/>
  <c r="H199" i="6"/>
  <c r="H200" i="6"/>
  <c r="H201" i="6"/>
  <c r="H202" i="6"/>
  <c r="D194" i="6"/>
  <c r="D195" i="6"/>
  <c r="D196" i="6"/>
  <c r="D197" i="6"/>
  <c r="D198" i="6"/>
  <c r="D199" i="6"/>
  <c r="D200" i="6"/>
  <c r="D201" i="6"/>
  <c r="D202" i="6"/>
  <c r="N242" i="6"/>
  <c r="R242" i="6"/>
  <c r="O242" i="6"/>
  <c r="S242" i="6"/>
  <c r="P242" i="6"/>
  <c r="T242" i="6"/>
  <c r="M242" i="6"/>
  <c r="Q242" i="6"/>
  <c r="U242" i="6"/>
  <c r="N246" i="6"/>
  <c r="R246" i="6"/>
  <c r="O246" i="6"/>
  <c r="S246" i="6"/>
  <c r="P246" i="6"/>
  <c r="T246" i="6"/>
  <c r="M246" i="6"/>
  <c r="Q246" i="6"/>
  <c r="U246" i="6"/>
  <c r="N250" i="6"/>
  <c r="R250" i="6"/>
  <c r="O250" i="6"/>
  <c r="S250" i="6"/>
  <c r="P250" i="6"/>
  <c r="T250" i="6"/>
  <c r="M250" i="6"/>
  <c r="Q250" i="6"/>
  <c r="U250" i="6"/>
  <c r="N254" i="6"/>
  <c r="R254" i="6"/>
  <c r="O254" i="6"/>
  <c r="S254" i="6"/>
  <c r="P254" i="6"/>
  <c r="T254" i="6"/>
  <c r="U254" i="6"/>
  <c r="M254" i="6"/>
  <c r="Q254" i="6"/>
  <c r="M222" i="6"/>
  <c r="Q222" i="6"/>
  <c r="U222" i="6"/>
  <c r="N222" i="6"/>
  <c r="S222" i="6"/>
  <c r="O222" i="6"/>
  <c r="T222" i="6"/>
  <c r="P222" i="6"/>
  <c r="R222" i="6"/>
  <c r="O220" i="6"/>
  <c r="S220" i="6"/>
  <c r="P220" i="6"/>
  <c r="U220" i="6"/>
  <c r="Q220" i="6"/>
  <c r="M220" i="6"/>
  <c r="R220" i="6"/>
  <c r="N220" i="6"/>
  <c r="T220" i="6"/>
  <c r="P218" i="6"/>
  <c r="T218" i="6"/>
  <c r="M218" i="6"/>
  <c r="Q218" i="6"/>
  <c r="U218" i="6"/>
  <c r="N218" i="6"/>
  <c r="O218" i="6"/>
  <c r="R218" i="6"/>
  <c r="S218" i="6"/>
  <c r="N216" i="6"/>
  <c r="R216" i="6"/>
  <c r="O216" i="6"/>
  <c r="S216" i="6"/>
  <c r="P216" i="6"/>
  <c r="Q216" i="6"/>
  <c r="T216" i="6"/>
  <c r="M216" i="6"/>
  <c r="U216" i="6"/>
  <c r="P214" i="6"/>
  <c r="T214" i="6"/>
  <c r="M214" i="6"/>
  <c r="Q214" i="6"/>
  <c r="U214" i="6"/>
  <c r="R214" i="6"/>
  <c r="S214" i="6"/>
  <c r="N214" i="6"/>
  <c r="O214" i="6"/>
  <c r="N212" i="6"/>
  <c r="R212" i="6"/>
  <c r="O212" i="6"/>
  <c r="S212" i="6"/>
  <c r="T212" i="6"/>
  <c r="M212" i="6"/>
  <c r="U212" i="6"/>
  <c r="P212" i="6"/>
  <c r="Q212" i="6"/>
  <c r="P210" i="6"/>
  <c r="T210" i="6"/>
  <c r="M210" i="6"/>
  <c r="Q210" i="6"/>
  <c r="U210" i="6"/>
  <c r="N210" i="6"/>
  <c r="O210" i="6"/>
  <c r="R210" i="6"/>
  <c r="S210" i="6"/>
  <c r="N208" i="6"/>
  <c r="R208" i="6"/>
  <c r="O208" i="6"/>
  <c r="S208" i="6"/>
  <c r="P208" i="6"/>
  <c r="Q208" i="6"/>
  <c r="T208" i="6"/>
  <c r="M208" i="6"/>
  <c r="U208" i="6"/>
  <c r="S196" i="6"/>
  <c r="S199" i="6"/>
  <c r="S201" i="6"/>
  <c r="S195" i="6"/>
  <c r="S200" i="6"/>
  <c r="S194" i="6"/>
  <c r="S197" i="6"/>
  <c r="S198" i="6"/>
  <c r="S202" i="6"/>
  <c r="O194" i="6"/>
  <c r="O197" i="6"/>
  <c r="O198" i="6"/>
  <c r="O196" i="6"/>
  <c r="O195" i="6"/>
  <c r="O199" i="6"/>
  <c r="O200" i="6"/>
  <c r="O201" i="6"/>
  <c r="O202" i="6"/>
  <c r="K195" i="6"/>
  <c r="K194" i="6"/>
  <c r="K197" i="6"/>
  <c r="K199" i="6"/>
  <c r="K200" i="6"/>
  <c r="K201" i="6"/>
  <c r="K196" i="6"/>
  <c r="K198" i="6"/>
  <c r="K202" i="6"/>
  <c r="G195" i="6"/>
  <c r="G196" i="6"/>
  <c r="G199" i="6"/>
  <c r="G201" i="6"/>
  <c r="G198" i="6"/>
  <c r="G200" i="6"/>
  <c r="G202" i="6"/>
  <c r="G194" i="6"/>
  <c r="G197" i="6"/>
  <c r="Q239" i="6"/>
  <c r="U239" i="6"/>
  <c r="N239" i="6"/>
  <c r="R239" i="6"/>
  <c r="M239" i="6"/>
  <c r="O239" i="6"/>
  <c r="S239" i="6"/>
  <c r="T239" i="6"/>
  <c r="P239" i="6"/>
  <c r="M243" i="6"/>
  <c r="Q243" i="6"/>
  <c r="U243" i="6"/>
  <c r="N243" i="6"/>
  <c r="R243" i="6"/>
  <c r="O243" i="6"/>
  <c r="S243" i="6"/>
  <c r="P243" i="6"/>
  <c r="T243" i="6"/>
  <c r="M247" i="6"/>
  <c r="Q247" i="6"/>
  <c r="U247" i="6"/>
  <c r="N247" i="6"/>
  <c r="R247" i="6"/>
  <c r="O247" i="6"/>
  <c r="S247" i="6"/>
  <c r="T247" i="6"/>
  <c r="P247" i="6"/>
  <c r="M251" i="6"/>
  <c r="Q251" i="6"/>
  <c r="U251" i="6"/>
  <c r="N251" i="6"/>
  <c r="R251" i="6"/>
  <c r="O251" i="6"/>
  <c r="S251" i="6"/>
  <c r="P251" i="6"/>
  <c r="T251" i="6"/>
  <c r="M255" i="6"/>
  <c r="Q255" i="6"/>
  <c r="U255" i="6"/>
  <c r="N255" i="6"/>
  <c r="R255" i="6"/>
  <c r="O255" i="6"/>
  <c r="S255" i="6"/>
  <c r="P255" i="6"/>
  <c r="T255" i="6"/>
  <c r="J169" i="15"/>
  <c r="U113" i="15"/>
  <c r="B110" i="15"/>
  <c r="L137" i="15"/>
  <c r="B138" i="15"/>
  <c r="T110" i="15"/>
  <c r="M137" i="15"/>
  <c r="U110" i="15"/>
  <c r="D138" i="15"/>
  <c r="T111" i="15"/>
  <c r="B111" i="15"/>
  <c r="T112" i="15"/>
  <c r="B112" i="15"/>
  <c r="T113" i="15"/>
  <c r="B113" i="15"/>
  <c r="I137" i="15"/>
  <c r="T114" i="15"/>
  <c r="B114" i="15"/>
  <c r="D169" i="15"/>
  <c r="K151" i="15"/>
  <c r="K169" i="15" s="1"/>
  <c r="U111" i="15"/>
  <c r="K137" i="15"/>
  <c r="C138" i="15"/>
  <c r="E138" i="15"/>
  <c r="U114" i="15"/>
  <c r="F138" i="15"/>
  <c r="L151" i="15"/>
  <c r="L169" i="15" s="1"/>
  <c r="I151" i="15"/>
  <c r="I169" i="15" s="1"/>
  <c r="I170" i="15" s="1"/>
  <c r="J137" i="15"/>
  <c r="U112" i="15"/>
  <c r="M151" i="15"/>
  <c r="M169" i="15" s="1"/>
  <c r="B183" i="6"/>
  <c r="B189" i="6"/>
  <c r="B190" i="6"/>
  <c r="H225" i="6"/>
  <c r="I225" i="6"/>
  <c r="H257" i="6"/>
  <c r="I257" i="6"/>
  <c r="U140" i="6"/>
  <c r="U189" i="6" s="1"/>
  <c r="U160" i="6"/>
  <c r="U190" i="6" s="1"/>
  <c r="E22" i="12"/>
  <c r="I22" i="12"/>
  <c r="Q22" i="12"/>
  <c r="G22" i="12"/>
  <c r="K22" i="12"/>
  <c r="S22" i="12"/>
  <c r="M22" i="12"/>
  <c r="C22" i="12"/>
  <c r="D22" i="12"/>
  <c r="T22" i="12"/>
  <c r="F22" i="12"/>
  <c r="J22" i="12"/>
  <c r="R22" i="12"/>
  <c r="H22" i="12"/>
  <c r="L22" i="12"/>
  <c r="P22" i="12"/>
  <c r="N22" i="12"/>
  <c r="O22" i="12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07" i="6"/>
  <c r="U103" i="6"/>
  <c r="G239" i="6" s="1"/>
  <c r="U119" i="6"/>
  <c r="G255" i="6" s="1"/>
  <c r="U118" i="6"/>
  <c r="G254" i="6" s="1"/>
  <c r="U117" i="6"/>
  <c r="G253" i="6" s="1"/>
  <c r="U116" i="6"/>
  <c r="G252" i="6" s="1"/>
  <c r="U115" i="6"/>
  <c r="G251" i="6" s="1"/>
  <c r="U114" i="6"/>
  <c r="G250" i="6" s="1"/>
  <c r="U113" i="6"/>
  <c r="G249" i="6" s="1"/>
  <c r="U112" i="6"/>
  <c r="G248" i="6" s="1"/>
  <c r="U111" i="6"/>
  <c r="G247" i="6" s="1"/>
  <c r="U110" i="6"/>
  <c r="G246" i="6" s="1"/>
  <c r="U109" i="6"/>
  <c r="G245" i="6" s="1"/>
  <c r="U108" i="6"/>
  <c r="G244" i="6" s="1"/>
  <c r="U107" i="6"/>
  <c r="G243" i="6" s="1"/>
  <c r="U106" i="6"/>
  <c r="G242" i="6" s="1"/>
  <c r="U105" i="6"/>
  <c r="G241" i="6" s="1"/>
  <c r="U104" i="6"/>
  <c r="G240" i="6" s="1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C188" i="6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T24" i="10"/>
  <c r="S24" i="10"/>
  <c r="R24" i="10"/>
  <c r="Q24" i="10"/>
  <c r="P24" i="10"/>
  <c r="O24" i="10"/>
  <c r="O22" i="10" s="1"/>
  <c r="N24" i="10"/>
  <c r="M24" i="10"/>
  <c r="L24" i="10"/>
  <c r="K24" i="10"/>
  <c r="K22" i="10" s="1"/>
  <c r="J24" i="10"/>
  <c r="I24" i="10"/>
  <c r="H24" i="10"/>
  <c r="G24" i="10"/>
  <c r="G22" i="10" s="1"/>
  <c r="F24" i="10"/>
  <c r="E24" i="10"/>
  <c r="D24" i="10"/>
  <c r="C24" i="10"/>
  <c r="C22" i="10" s="1"/>
  <c r="T23" i="10"/>
  <c r="S23" i="10"/>
  <c r="R23" i="10"/>
  <c r="Q23" i="10"/>
  <c r="Q22" i="10" s="1"/>
  <c r="P23" i="10"/>
  <c r="O23" i="10"/>
  <c r="N23" i="10"/>
  <c r="M23" i="10"/>
  <c r="M22" i="10" s="1"/>
  <c r="L23" i="10"/>
  <c r="K23" i="10"/>
  <c r="J23" i="10"/>
  <c r="I23" i="10"/>
  <c r="I22" i="10" s="1"/>
  <c r="H23" i="10"/>
  <c r="G23" i="10"/>
  <c r="F23" i="10"/>
  <c r="E23" i="10"/>
  <c r="E22" i="10" s="1"/>
  <c r="D23" i="10"/>
  <c r="C23" i="10"/>
  <c r="U225" i="6" l="1"/>
  <c r="E258" i="6"/>
  <c r="I258" i="6"/>
  <c r="F258" i="6"/>
  <c r="J258" i="6"/>
  <c r="C258" i="6"/>
  <c r="G258" i="6"/>
  <c r="B258" i="6"/>
  <c r="D258" i="6"/>
  <c r="H258" i="6"/>
  <c r="U196" i="6"/>
  <c r="U200" i="6"/>
  <c r="U197" i="6"/>
  <c r="U201" i="6"/>
  <c r="U198" i="6"/>
  <c r="U202" i="6"/>
  <c r="U195" i="6"/>
  <c r="U199" i="6"/>
  <c r="U194" i="6"/>
  <c r="U257" i="6"/>
  <c r="D226" i="6"/>
  <c r="C226" i="6"/>
  <c r="H226" i="6"/>
  <c r="E226" i="6"/>
  <c r="I226" i="6"/>
  <c r="F226" i="6"/>
  <c r="J226" i="6"/>
  <c r="G226" i="6"/>
  <c r="B226" i="6"/>
  <c r="T202" i="6"/>
  <c r="B202" i="6"/>
  <c r="M170" i="15"/>
  <c r="K138" i="15"/>
  <c r="B170" i="15"/>
  <c r="J138" i="15"/>
  <c r="E170" i="15"/>
  <c r="L138" i="15"/>
  <c r="D170" i="15"/>
  <c r="M138" i="15"/>
  <c r="L170" i="15"/>
  <c r="C170" i="15"/>
  <c r="F170" i="15"/>
  <c r="K170" i="15"/>
  <c r="I138" i="15"/>
  <c r="J170" i="15"/>
  <c r="B188" i="6"/>
  <c r="G225" i="6"/>
  <c r="G257" i="6"/>
  <c r="U120" i="6"/>
  <c r="U188" i="6" s="1"/>
  <c r="D22" i="10"/>
  <c r="H22" i="10"/>
  <c r="L22" i="10"/>
  <c r="P22" i="10"/>
  <c r="T22" i="10"/>
  <c r="R22" i="10"/>
  <c r="F22" i="10"/>
  <c r="J22" i="10"/>
  <c r="N22" i="10"/>
  <c r="S22" i="10"/>
  <c r="U19" i="6"/>
  <c r="B255" i="6" s="1"/>
  <c r="U18" i="6"/>
  <c r="B254" i="6" s="1"/>
  <c r="U17" i="6"/>
  <c r="B253" i="6" s="1"/>
  <c r="U16" i="6"/>
  <c r="B252" i="6" s="1"/>
  <c r="U15" i="6"/>
  <c r="B251" i="6" s="1"/>
  <c r="U14" i="6"/>
  <c r="B250" i="6" s="1"/>
  <c r="U13" i="6"/>
  <c r="B249" i="6" s="1"/>
  <c r="U12" i="6"/>
  <c r="B248" i="6" s="1"/>
  <c r="U11" i="6"/>
  <c r="B247" i="6" s="1"/>
  <c r="U10" i="6"/>
  <c r="B246" i="6" s="1"/>
  <c r="U9" i="6"/>
  <c r="B245" i="6" s="1"/>
  <c r="U8" i="6"/>
  <c r="B244" i="6" s="1"/>
  <c r="U7" i="6"/>
  <c r="B243" i="6" s="1"/>
  <c r="U6" i="6"/>
  <c r="B242" i="6" s="1"/>
  <c r="U5" i="6"/>
  <c r="B241" i="6" s="1"/>
  <c r="U4" i="6"/>
  <c r="B240" i="6" s="1"/>
  <c r="U3" i="6"/>
  <c r="U39" i="6"/>
  <c r="C255" i="6" s="1"/>
  <c r="U38" i="6"/>
  <c r="C254" i="6" s="1"/>
  <c r="U37" i="6"/>
  <c r="C253" i="6" s="1"/>
  <c r="U36" i="6"/>
  <c r="C252" i="6" s="1"/>
  <c r="U35" i="6"/>
  <c r="C251" i="6" s="1"/>
  <c r="U34" i="6"/>
  <c r="C250" i="6" s="1"/>
  <c r="U33" i="6"/>
  <c r="C249" i="6" s="1"/>
  <c r="U32" i="6"/>
  <c r="C248" i="6" s="1"/>
  <c r="U31" i="6"/>
  <c r="C247" i="6" s="1"/>
  <c r="U30" i="6"/>
  <c r="C246" i="6" s="1"/>
  <c r="U29" i="6"/>
  <c r="C245" i="6" s="1"/>
  <c r="U28" i="6"/>
  <c r="C244" i="6" s="1"/>
  <c r="U27" i="6"/>
  <c r="C243" i="6" s="1"/>
  <c r="U26" i="6"/>
  <c r="C242" i="6" s="1"/>
  <c r="U25" i="6"/>
  <c r="C241" i="6" s="1"/>
  <c r="U24" i="6"/>
  <c r="C240" i="6" s="1"/>
  <c r="U23" i="6"/>
  <c r="C239" i="6" s="1"/>
  <c r="U59" i="6"/>
  <c r="D255" i="6" s="1"/>
  <c r="U58" i="6"/>
  <c r="D254" i="6" s="1"/>
  <c r="U57" i="6"/>
  <c r="D253" i="6" s="1"/>
  <c r="U56" i="6"/>
  <c r="D252" i="6" s="1"/>
  <c r="U55" i="6"/>
  <c r="D251" i="6" s="1"/>
  <c r="U54" i="6"/>
  <c r="D250" i="6" s="1"/>
  <c r="U53" i="6"/>
  <c r="D249" i="6" s="1"/>
  <c r="U52" i="6"/>
  <c r="D248" i="6" s="1"/>
  <c r="U51" i="6"/>
  <c r="D247" i="6" s="1"/>
  <c r="U50" i="6"/>
  <c r="D246" i="6" s="1"/>
  <c r="U49" i="6"/>
  <c r="D245" i="6" s="1"/>
  <c r="U48" i="6"/>
  <c r="D244" i="6" s="1"/>
  <c r="U47" i="6"/>
  <c r="D243" i="6" s="1"/>
  <c r="U46" i="6"/>
  <c r="D242" i="6" s="1"/>
  <c r="U45" i="6"/>
  <c r="D241" i="6" s="1"/>
  <c r="U44" i="6"/>
  <c r="D240" i="6" s="1"/>
  <c r="U43" i="6"/>
  <c r="U79" i="6"/>
  <c r="E255" i="6" s="1"/>
  <c r="U78" i="6"/>
  <c r="E254" i="6" s="1"/>
  <c r="U77" i="6"/>
  <c r="E253" i="6" s="1"/>
  <c r="U76" i="6"/>
  <c r="E252" i="6" s="1"/>
  <c r="U75" i="6"/>
  <c r="E251" i="6" s="1"/>
  <c r="U74" i="6"/>
  <c r="E250" i="6" s="1"/>
  <c r="U73" i="6"/>
  <c r="E249" i="6" s="1"/>
  <c r="U72" i="6"/>
  <c r="E248" i="6" s="1"/>
  <c r="U71" i="6"/>
  <c r="E247" i="6" s="1"/>
  <c r="U70" i="6"/>
  <c r="E246" i="6" s="1"/>
  <c r="U69" i="6"/>
  <c r="E245" i="6" s="1"/>
  <c r="U68" i="6"/>
  <c r="E244" i="6" s="1"/>
  <c r="U67" i="6"/>
  <c r="E243" i="6" s="1"/>
  <c r="U66" i="6"/>
  <c r="E242" i="6" s="1"/>
  <c r="U65" i="6"/>
  <c r="E241" i="6" s="1"/>
  <c r="U64" i="6"/>
  <c r="E240" i="6" s="1"/>
  <c r="U63" i="6"/>
  <c r="E239" i="6" s="1"/>
  <c r="U99" i="6"/>
  <c r="F255" i="6" s="1"/>
  <c r="U98" i="6"/>
  <c r="F254" i="6" s="1"/>
  <c r="U97" i="6"/>
  <c r="F253" i="6" s="1"/>
  <c r="U96" i="6"/>
  <c r="F252" i="6" s="1"/>
  <c r="U95" i="6"/>
  <c r="F251" i="6" s="1"/>
  <c r="U94" i="6"/>
  <c r="F250" i="6" s="1"/>
  <c r="U93" i="6"/>
  <c r="F249" i="6" s="1"/>
  <c r="U92" i="6"/>
  <c r="F248" i="6" s="1"/>
  <c r="U91" i="6"/>
  <c r="F247" i="6" s="1"/>
  <c r="U90" i="6"/>
  <c r="F246" i="6" s="1"/>
  <c r="U89" i="6"/>
  <c r="F245" i="6" s="1"/>
  <c r="U88" i="6"/>
  <c r="F244" i="6" s="1"/>
  <c r="U87" i="6"/>
  <c r="F243" i="6" s="1"/>
  <c r="U86" i="6"/>
  <c r="F242" i="6" s="1"/>
  <c r="U85" i="6"/>
  <c r="F241" i="6" s="1"/>
  <c r="U84" i="6"/>
  <c r="F240" i="6" s="1"/>
  <c r="U83" i="6"/>
  <c r="F239" i="6" s="1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0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C187" i="6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T24" i="9"/>
  <c r="S24" i="9"/>
  <c r="R24" i="9"/>
  <c r="Q24" i="9"/>
  <c r="P24" i="9"/>
  <c r="O24" i="9"/>
  <c r="O22" i="9" s="1"/>
  <c r="N24" i="9"/>
  <c r="M24" i="9"/>
  <c r="L24" i="9"/>
  <c r="K24" i="9"/>
  <c r="K22" i="9" s="1"/>
  <c r="J24" i="9"/>
  <c r="I24" i="9"/>
  <c r="H24" i="9"/>
  <c r="G24" i="9"/>
  <c r="G22" i="9" s="1"/>
  <c r="F24" i="9"/>
  <c r="E24" i="9"/>
  <c r="D24" i="9"/>
  <c r="C24" i="9"/>
  <c r="T23" i="9"/>
  <c r="S23" i="9"/>
  <c r="R23" i="9"/>
  <c r="Q23" i="9"/>
  <c r="P23" i="9"/>
  <c r="P22" i="9" s="1"/>
  <c r="O23" i="9"/>
  <c r="N23" i="9"/>
  <c r="M23" i="9"/>
  <c r="L23" i="9"/>
  <c r="K23" i="9"/>
  <c r="J23" i="9"/>
  <c r="I23" i="9"/>
  <c r="I22" i="9" s="1"/>
  <c r="H23" i="9"/>
  <c r="H22" i="9" s="1"/>
  <c r="G23" i="9"/>
  <c r="F23" i="9"/>
  <c r="E23" i="9"/>
  <c r="D23" i="9"/>
  <c r="C23" i="9"/>
  <c r="F225" i="6" l="1"/>
  <c r="F257" i="6"/>
  <c r="E257" i="6"/>
  <c r="C257" i="6"/>
  <c r="B187" i="6"/>
  <c r="U60" i="6"/>
  <c r="U185" i="6" s="1"/>
  <c r="U20" i="6"/>
  <c r="U183" i="6" s="1"/>
  <c r="B239" i="6"/>
  <c r="U100" i="6"/>
  <c r="U187" i="6" s="1"/>
  <c r="U40" i="6"/>
  <c r="U184" i="6" s="1"/>
  <c r="U80" i="6"/>
  <c r="U186" i="6" s="1"/>
  <c r="D239" i="6"/>
  <c r="C22" i="9"/>
  <c r="E22" i="9"/>
  <c r="Q22" i="9"/>
  <c r="M22" i="9"/>
  <c r="D22" i="9"/>
  <c r="L22" i="9"/>
  <c r="T22" i="9"/>
  <c r="F22" i="9"/>
  <c r="J22" i="9"/>
  <c r="N22" i="9"/>
  <c r="R22" i="9"/>
  <c r="S22" i="9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E207" i="6"/>
  <c r="D207" i="6"/>
  <c r="C207" i="6"/>
  <c r="B207" i="6"/>
  <c r="S186" i="6"/>
  <c r="S185" i="6"/>
  <c r="S184" i="6"/>
  <c r="R186" i="6"/>
  <c r="R185" i="6"/>
  <c r="R184" i="6"/>
  <c r="Q186" i="6"/>
  <c r="Q185" i="6"/>
  <c r="Q184" i="6"/>
  <c r="P186" i="6"/>
  <c r="P185" i="6"/>
  <c r="P184" i="6"/>
  <c r="O186" i="6"/>
  <c r="O185" i="6"/>
  <c r="O184" i="6"/>
  <c r="N186" i="6"/>
  <c r="N185" i="6"/>
  <c r="N184" i="6"/>
  <c r="M186" i="6"/>
  <c r="M185" i="6"/>
  <c r="M184" i="6"/>
  <c r="L186" i="6"/>
  <c r="L185" i="6"/>
  <c r="L184" i="6"/>
  <c r="K186" i="6"/>
  <c r="K185" i="6"/>
  <c r="K184" i="6"/>
  <c r="J186" i="6"/>
  <c r="J185" i="6"/>
  <c r="J184" i="6"/>
  <c r="I186" i="6"/>
  <c r="I185" i="6"/>
  <c r="I184" i="6"/>
  <c r="H186" i="6"/>
  <c r="H185" i="6"/>
  <c r="H184" i="6"/>
  <c r="G186" i="6"/>
  <c r="G185" i="6"/>
  <c r="G184" i="6"/>
  <c r="F186" i="6"/>
  <c r="F185" i="6"/>
  <c r="F184" i="6"/>
  <c r="E186" i="6"/>
  <c r="E185" i="6"/>
  <c r="E184" i="6"/>
  <c r="D186" i="6"/>
  <c r="D185" i="6"/>
  <c r="D184" i="6"/>
  <c r="C186" i="6"/>
  <c r="C185" i="6"/>
  <c r="C184" i="6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T24" i="8"/>
  <c r="S24" i="8"/>
  <c r="R24" i="8"/>
  <c r="Q24" i="8"/>
  <c r="P24" i="8"/>
  <c r="O24" i="8"/>
  <c r="O22" i="8" s="1"/>
  <c r="N24" i="8"/>
  <c r="M24" i="8"/>
  <c r="L24" i="8"/>
  <c r="K24" i="8"/>
  <c r="K22" i="8" s="1"/>
  <c r="J24" i="8"/>
  <c r="I24" i="8"/>
  <c r="H24" i="8"/>
  <c r="G24" i="8"/>
  <c r="G22" i="8" s="1"/>
  <c r="F24" i="8"/>
  <c r="E24" i="8"/>
  <c r="D24" i="8"/>
  <c r="C24" i="8"/>
  <c r="C22" i="8" s="1"/>
  <c r="T23" i="8"/>
  <c r="T22" i="8" s="1"/>
  <c r="S23" i="8"/>
  <c r="R23" i="8"/>
  <c r="Q23" i="8"/>
  <c r="Q22" i="8" s="1"/>
  <c r="P23" i="8"/>
  <c r="P22" i="8" s="1"/>
  <c r="O23" i="8"/>
  <c r="N23" i="8"/>
  <c r="M23" i="8"/>
  <c r="M22" i="8" s="1"/>
  <c r="L23" i="8"/>
  <c r="L22" i="8" s="1"/>
  <c r="K23" i="8"/>
  <c r="J23" i="8"/>
  <c r="I23" i="8"/>
  <c r="I22" i="8" s="1"/>
  <c r="H23" i="8"/>
  <c r="H22" i="8" s="1"/>
  <c r="G23" i="8"/>
  <c r="F23" i="8"/>
  <c r="E23" i="8"/>
  <c r="E22" i="8" s="1"/>
  <c r="D23" i="8"/>
  <c r="D22" i="8" s="1"/>
  <c r="C23" i="8"/>
  <c r="R22" i="8"/>
  <c r="J22" i="8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T24" i="7"/>
  <c r="S24" i="7"/>
  <c r="R24" i="7"/>
  <c r="Q24" i="7"/>
  <c r="P24" i="7"/>
  <c r="O24" i="7"/>
  <c r="O22" i="7" s="1"/>
  <c r="N24" i="7"/>
  <c r="M24" i="7"/>
  <c r="L24" i="7"/>
  <c r="K24" i="7"/>
  <c r="J24" i="7"/>
  <c r="I24" i="7"/>
  <c r="H24" i="7"/>
  <c r="G24" i="7"/>
  <c r="G22" i="7" s="1"/>
  <c r="F24" i="7"/>
  <c r="E24" i="7"/>
  <c r="D24" i="7"/>
  <c r="C24" i="7"/>
  <c r="T23" i="7"/>
  <c r="S23" i="7"/>
  <c r="R23" i="7"/>
  <c r="Q23" i="7"/>
  <c r="Q22" i="7" s="1"/>
  <c r="P23" i="7"/>
  <c r="P22" i="7" s="1"/>
  <c r="O23" i="7"/>
  <c r="N23" i="7"/>
  <c r="M23" i="7"/>
  <c r="M22" i="7" s="1"/>
  <c r="L23" i="7"/>
  <c r="L22" i="7" s="1"/>
  <c r="K23" i="7"/>
  <c r="J23" i="7"/>
  <c r="I23" i="7"/>
  <c r="I22" i="7" s="1"/>
  <c r="H23" i="7"/>
  <c r="H22" i="7" s="1"/>
  <c r="G23" i="7"/>
  <c r="F23" i="7"/>
  <c r="E23" i="7"/>
  <c r="E22" i="7" s="1"/>
  <c r="D23" i="7"/>
  <c r="D22" i="7" s="1"/>
  <c r="C23" i="7"/>
  <c r="K22" i="7"/>
  <c r="B184" i="6" l="1"/>
  <c r="B185" i="6"/>
  <c r="D225" i="6"/>
  <c r="B225" i="6"/>
  <c r="D257" i="6"/>
  <c r="O257" i="6"/>
  <c r="B257" i="6"/>
  <c r="S257" i="6"/>
  <c r="T257" i="6"/>
  <c r="B186" i="6"/>
  <c r="E225" i="6"/>
  <c r="C225" i="6"/>
  <c r="R257" i="6"/>
  <c r="M257" i="6"/>
  <c r="N257" i="6"/>
  <c r="P257" i="6"/>
  <c r="Q257" i="6"/>
  <c r="Q258" i="6" s="1"/>
  <c r="S22" i="8"/>
  <c r="F22" i="8"/>
  <c r="N22" i="8"/>
  <c r="C22" i="7"/>
  <c r="S22" i="7"/>
  <c r="T22" i="7"/>
  <c r="F22" i="7"/>
  <c r="J22" i="7"/>
  <c r="N22" i="7"/>
  <c r="R22" i="7"/>
  <c r="P258" i="6" l="1"/>
  <c r="R258" i="6"/>
  <c r="S258" i="6"/>
  <c r="N258" i="6"/>
  <c r="M258" i="6"/>
  <c r="U258" i="6"/>
  <c r="O258" i="6"/>
  <c r="T258" i="6"/>
  <c r="T225" i="6"/>
  <c r="S225" i="6"/>
  <c r="T201" i="6"/>
  <c r="B201" i="6"/>
  <c r="T200" i="6"/>
  <c r="B200" i="6"/>
  <c r="T196" i="6"/>
  <c r="T194" i="6"/>
  <c r="T197" i="6"/>
  <c r="T195" i="6"/>
  <c r="T199" i="6"/>
  <c r="T198" i="6"/>
  <c r="R225" i="6"/>
  <c r="B199" i="6"/>
  <c r="B198" i="6"/>
  <c r="B196" i="6"/>
  <c r="O225" i="6"/>
  <c r="Q225" i="6"/>
  <c r="B194" i="6"/>
  <c r="P225" i="6"/>
  <c r="B197" i="6"/>
  <c r="B195" i="6"/>
  <c r="N225" i="6"/>
  <c r="M225" i="6"/>
  <c r="N23" i="4"/>
  <c r="N23" i="2"/>
  <c r="N23" i="1"/>
  <c r="N23" i="3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T23" i="4"/>
  <c r="S23" i="4"/>
  <c r="R23" i="4"/>
  <c r="R22" i="4" s="1"/>
  <c r="Q23" i="4"/>
  <c r="Q22" i="4" s="1"/>
  <c r="P23" i="4"/>
  <c r="O23" i="4"/>
  <c r="M23" i="4"/>
  <c r="L23" i="4"/>
  <c r="L22" i="4" s="1"/>
  <c r="K23" i="4"/>
  <c r="J23" i="4"/>
  <c r="I23" i="4"/>
  <c r="H23" i="4"/>
  <c r="H22" i="4" s="1"/>
  <c r="G23" i="4"/>
  <c r="F23" i="4"/>
  <c r="F22" i="4" s="1"/>
  <c r="E23" i="4"/>
  <c r="D23" i="4"/>
  <c r="D22" i="4" s="1"/>
  <c r="C23" i="4"/>
  <c r="N22" i="4"/>
  <c r="J22" i="4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T23" i="2"/>
  <c r="S23" i="2"/>
  <c r="R23" i="2"/>
  <c r="R22" i="2" s="1"/>
  <c r="Q23" i="2"/>
  <c r="P23" i="2"/>
  <c r="O23" i="2"/>
  <c r="M23" i="2"/>
  <c r="M22" i="2" s="1"/>
  <c r="L23" i="2"/>
  <c r="K23" i="2"/>
  <c r="J23" i="2"/>
  <c r="I23" i="2"/>
  <c r="I22" i="2" s="1"/>
  <c r="H23" i="2"/>
  <c r="G23" i="2"/>
  <c r="F23" i="2"/>
  <c r="E23" i="2"/>
  <c r="E22" i="2" s="1"/>
  <c r="D23" i="2"/>
  <c r="C23" i="2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T24" i="3"/>
  <c r="S24" i="3"/>
  <c r="R24" i="3"/>
  <c r="Q24" i="3"/>
  <c r="P24" i="3"/>
  <c r="O24" i="3"/>
  <c r="N24" i="3"/>
  <c r="M24" i="3"/>
  <c r="L24" i="3"/>
  <c r="K24" i="3"/>
  <c r="J24" i="3"/>
  <c r="J22" i="3" s="1"/>
  <c r="I24" i="3"/>
  <c r="H24" i="3"/>
  <c r="G24" i="3"/>
  <c r="F24" i="3"/>
  <c r="E24" i="3"/>
  <c r="D24" i="3"/>
  <c r="C24" i="3"/>
  <c r="T23" i="3"/>
  <c r="S23" i="3"/>
  <c r="R23" i="3"/>
  <c r="Q23" i="3"/>
  <c r="Q22" i="3" s="1"/>
  <c r="P23" i="3"/>
  <c r="O23" i="3"/>
  <c r="M23" i="3"/>
  <c r="L23" i="3"/>
  <c r="K23" i="3"/>
  <c r="J23" i="3"/>
  <c r="I23" i="3"/>
  <c r="H23" i="3"/>
  <c r="G23" i="3"/>
  <c r="F23" i="3"/>
  <c r="E23" i="3"/>
  <c r="D23" i="3"/>
  <c r="C23" i="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D23" i="1"/>
  <c r="E23" i="1"/>
  <c r="F23" i="1"/>
  <c r="F22" i="1" s="1"/>
  <c r="G23" i="1"/>
  <c r="H23" i="1"/>
  <c r="I23" i="1"/>
  <c r="J23" i="1"/>
  <c r="J22" i="1" s="1"/>
  <c r="K23" i="1"/>
  <c r="L23" i="1"/>
  <c r="M23" i="1"/>
  <c r="O23" i="1"/>
  <c r="P23" i="1"/>
  <c r="P22" i="1" s="1"/>
  <c r="Q23" i="1"/>
  <c r="R23" i="1"/>
  <c r="S23" i="1"/>
  <c r="T23" i="1"/>
  <c r="T22" i="1" s="1"/>
  <c r="C23" i="1"/>
  <c r="N226" i="6" l="1"/>
  <c r="Q226" i="6"/>
  <c r="S226" i="6"/>
  <c r="O226" i="6"/>
  <c r="R226" i="6"/>
  <c r="T226" i="6"/>
  <c r="M226" i="6"/>
  <c r="U226" i="6"/>
  <c r="P226" i="6"/>
  <c r="J22" i="2"/>
  <c r="C22" i="4"/>
  <c r="G22" i="4"/>
  <c r="K22" i="4"/>
  <c r="O22" i="4"/>
  <c r="S22" i="4"/>
  <c r="P22" i="4"/>
  <c r="T22" i="4"/>
  <c r="F22" i="2"/>
  <c r="D22" i="3"/>
  <c r="H22" i="3"/>
  <c r="L22" i="3"/>
  <c r="C22" i="3"/>
  <c r="G22" i="3"/>
  <c r="K22" i="3"/>
  <c r="O22" i="3"/>
  <c r="S22" i="3"/>
  <c r="R22" i="3"/>
  <c r="P22" i="3"/>
  <c r="T22" i="3"/>
  <c r="F22" i="3"/>
  <c r="N22" i="3"/>
  <c r="R22" i="1"/>
  <c r="C22" i="1"/>
  <c r="Q22" i="1"/>
  <c r="L22" i="1"/>
  <c r="H22" i="1"/>
  <c r="D22" i="1"/>
  <c r="N22" i="1"/>
  <c r="G22" i="1"/>
  <c r="S22" i="1"/>
  <c r="O22" i="1"/>
  <c r="K22" i="1"/>
  <c r="M22" i="1"/>
  <c r="I22" i="1"/>
  <c r="E22" i="1"/>
  <c r="I22" i="3"/>
  <c r="C22" i="2"/>
  <c r="G22" i="2"/>
  <c r="K22" i="2"/>
  <c r="P22" i="2"/>
  <c r="T22" i="2"/>
  <c r="N22" i="2"/>
  <c r="M22" i="3"/>
  <c r="D22" i="2"/>
  <c r="H22" i="2"/>
  <c r="L22" i="2"/>
  <c r="Q22" i="2"/>
  <c r="O22" i="2"/>
  <c r="S22" i="2"/>
  <c r="E22" i="3"/>
  <c r="E22" i="4"/>
  <c r="I22" i="4"/>
  <c r="M22" i="4"/>
</calcChain>
</file>

<file path=xl/sharedStrings.xml><?xml version="1.0" encoding="utf-8"?>
<sst xmlns="http://schemas.openxmlformats.org/spreadsheetml/2006/main" count="329" uniqueCount="75">
  <si>
    <t>SDG</t>
  </si>
  <si>
    <t>doc</t>
  </si>
  <si>
    <t>note: looks like some topics are not well represented (#2) or over represented (#7)</t>
  </si>
  <si>
    <t>Classifiers</t>
  </si>
  <si>
    <t>Sources:</t>
  </si>
  <si>
    <t>A) SDG website</t>
  </si>
  <si>
    <t>B) 3 SG Reports on SG progress (section for each SDG)</t>
  </si>
  <si>
    <t>2) cl_ehandbook includes A+B+D</t>
  </si>
  <si>
    <t>4) cl_jumbo includes A+B+D+C  (no hlpf until we have all 17 reports)</t>
  </si>
  <si>
    <t>C) HLPF report on the SDG  (incomplete set - not using)</t>
  </si>
  <si>
    <t>D) E-handbook from statistics</t>
  </si>
  <si>
    <t>E) Targets+indicators text (from here: unstats.un.org/sdgs/indicators/indicators-list/)</t>
  </si>
  <si>
    <t>1) cl_base includes only A+B (Original. Used for the DESA WP as "sdg-pre-hlpf")</t>
  </si>
  <si>
    <t>3) cl_base-plus includes A+B+E</t>
  </si>
  <si>
    <t>Observations from results:</t>
  </si>
  <si>
    <t>Looks like source D makes for bad results. Don't use either #2 or #4</t>
  </si>
  <si>
    <t>GOAL</t>
  </si>
  <si>
    <t>BASE</t>
  </si>
  <si>
    <t>BASE-PLUS</t>
  </si>
  <si>
    <t>#3 improves in almost every topic classifiation. It also has smaller "other" topic.</t>
  </si>
  <si>
    <t>Conclusion: The best classifier is #3</t>
  </si>
  <si>
    <t>BASE-PLUS-ALT</t>
  </si>
  <si>
    <t>sdg</t>
  </si>
  <si>
    <t>sdg-10</t>
  </si>
  <si>
    <t>sdg-11</t>
  </si>
  <si>
    <t>sdg-13</t>
  </si>
  <si>
    <t>sdg-12</t>
  </si>
  <si>
    <t>sdg-16</t>
  </si>
  <si>
    <t>sdg-17</t>
  </si>
  <si>
    <t>sdg-15</t>
  </si>
  <si>
    <t>sdg-14</t>
  </si>
  <si>
    <t>sdg-3</t>
  </si>
  <si>
    <t>sdg-2</t>
  </si>
  <si>
    <t>sdg-1</t>
  </si>
  <si>
    <t>sdg-5</t>
  </si>
  <si>
    <t>sdg-4</t>
  </si>
  <si>
    <t>sdg-6</t>
  </si>
  <si>
    <t>sdg-7</t>
  </si>
  <si>
    <t>sdg-9</t>
  </si>
  <si>
    <t>sdg-8</t>
  </si>
  <si>
    <t>note: not bad…</t>
  </si>
  <si>
    <t>note: maybe…</t>
  </si>
  <si>
    <t>EXTREME</t>
  </si>
  <si>
    <t>average</t>
  </si>
  <si>
    <t>SDG13 remains the problem…</t>
  </si>
  <si>
    <t>topic</t>
  </si>
  <si>
    <t>New classifier: cl_large  - includes escap descriptions</t>
  </si>
  <si>
    <t>very good results</t>
  </si>
  <si>
    <t>LARGE</t>
  </si>
  <si>
    <t>off-diag</t>
  </si>
  <si>
    <t>residual</t>
  </si>
  <si>
    <t>But…cl_large has smaller off-diagonal errors. Similar in other areas. This may be the best…</t>
  </si>
  <si>
    <t>off diagonal error</t>
  </si>
  <si>
    <t>NEW</t>
  </si>
  <si>
    <t>count if 1</t>
  </si>
  <si>
    <t>UN-topic</t>
  </si>
  <si>
    <t>cl_base</t>
  </si>
  <si>
    <t>cl_base-plus</t>
  </si>
  <si>
    <t>cl_base-plus-alt</t>
  </si>
  <si>
    <t>cl_extreme</t>
  </si>
  <si>
    <t>cl_large</t>
  </si>
  <si>
    <t>cl_base_new</t>
  </si>
  <si>
    <t>note: this uses another stopwords file ("_new")</t>
  </si>
  <si>
    <t>NEW2 (new stopwords)</t>
  </si>
  <si>
    <t>cl_sdg</t>
  </si>
  <si>
    <t>NEW2</t>
  </si>
  <si>
    <t>cl_SDG</t>
  </si>
  <si>
    <t>It seems new2 and new are the best. base-plus-alt is next. Cl_sdg doesn't do too well</t>
  </si>
  <si>
    <t>cl_base_new and new2 have good off diagonal and residual performance</t>
  </si>
  <si>
    <t>rank of averages</t>
  </si>
  <si>
    <t>rank</t>
  </si>
  <si>
    <t>note: this uses only nouns and adjectives</t>
  </si>
  <si>
    <t>cl_nounsadj</t>
  </si>
  <si>
    <t>New stopwords improve most results</t>
  </si>
  <si>
    <t>Using this as the main one. Original _new is deprecated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</si>
</sst>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0" fillId="36" borderId="0" xfId="0" applyFill="1"/>
    <xf numFmtId="0" fontId="0" fillId="37" borderId="0" xfId="0" applyFill="1"/>
    <xf numFmtId="11" fontId="0" fillId="0" borderId="0" xfId="0" applyNumberFormat="1"/>
    <xf numFmtId="0" fontId="0" fillId="38" borderId="0" xfId="0" applyFill="1"/>
    <xf numFmtId="0" fontId="0" fillId="39" borderId="0" xfId="0" applyFill="1"/>
    <xf numFmtId="11" fontId="0" fillId="39" borderId="0" xfId="0" applyNumberFormat="1" applyFill="1"/>
    <xf numFmtId="0" fontId="0" fillId="0" borderId="0" xfId="0" applyFill="1"/>
    <xf numFmtId="164" fontId="16" fillId="0" borderId="0" xfId="0" applyNumberFormat="1" applyFon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Alignment="1">
      <alignment horizontal="right"/>
    </xf>
    <xf numFmtId="0" fontId="16" fillId="0" borderId="0" xfId="0" applyFont="1" applyFill="1"/>
    <xf numFmtId="0" fontId="0" fillId="0" borderId="0" xfId="0" applyBorder="1"/>
    <xf numFmtId="165" fontId="0" fillId="0" borderId="0" xfId="0" applyNumberFormat="1"/>
    <xf numFmtId="0" fontId="0" fillId="38" borderId="10" xfId="0" applyFill="1" applyBorder="1"/>
    <xf numFmtId="164" fontId="0" fillId="0" borderId="11" xfId="0" applyNumberFormat="1" applyBorder="1"/>
    <xf numFmtId="0" fontId="0" fillId="38" borderId="14" xfId="0" applyFill="1" applyBorder="1"/>
    <xf numFmtId="165" fontId="0" fillId="0" borderId="15" xfId="0" applyNumberFormat="1" applyBorder="1"/>
    <xf numFmtId="0" fontId="0" fillId="0" borderId="15" xfId="0" applyBorder="1"/>
    <xf numFmtId="0" fontId="0" fillId="0" borderId="13" xfId="0" applyBorder="1"/>
    <xf numFmtId="164" fontId="0" fillId="0" borderId="15" xfId="0" applyNumberFormat="1" applyBorder="1"/>
    <xf numFmtId="164" fontId="0" fillId="0" borderId="16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compare!$A$194</c:f>
              <c:strCache>
                <c:ptCount val="1"/>
                <c:pt idx="0">
                  <c:v>BASE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compare!$C$194:$S$194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9</c:v>
                </c:pt>
                <c:pt idx="15">
                  <c:v>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F342-8BD5-B6F7E4A2E1C5}"/>
            </c:ext>
          </c:extLst>
        </c:ser>
        <c:ser>
          <c:idx val="1"/>
          <c:order val="1"/>
          <c:tx>
            <c:strRef>
              <c:f>compare!$A$195</c:f>
              <c:strCache>
                <c:ptCount val="1"/>
                <c:pt idx="0">
                  <c:v>BASE-PLUS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compare!$C$195:$S$195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B-F342-8BD5-B6F7E4A2E1C5}"/>
            </c:ext>
          </c:extLst>
        </c:ser>
        <c:ser>
          <c:idx val="2"/>
          <c:order val="2"/>
          <c:tx>
            <c:strRef>
              <c:f>compare!$A$196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compare!$C$196:$S$196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B-F342-8BD5-B6F7E4A2E1C5}"/>
            </c:ext>
          </c:extLst>
        </c:ser>
        <c:ser>
          <c:idx val="3"/>
          <c:order val="3"/>
          <c:tx>
            <c:strRef>
              <c:f>compare!$A$197</c:f>
              <c:strCache>
                <c:ptCount val="1"/>
                <c:pt idx="0">
                  <c:v>EXTREME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compare!$C$197:$S$197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B-F342-8BD5-B6F7E4A2E1C5}"/>
            </c:ext>
          </c:extLst>
        </c:ser>
        <c:ser>
          <c:idx val="4"/>
          <c:order val="4"/>
          <c:tx>
            <c:strRef>
              <c:f>compare!$A$198</c:f>
              <c:strCache>
                <c:ptCount val="1"/>
                <c:pt idx="0">
                  <c:v>LARGE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compare!$C$198:$S$198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8A40-B241-A9F2AAE43038}"/>
            </c:ext>
          </c:extLst>
        </c:ser>
        <c:ser>
          <c:idx val="5"/>
          <c:order val="5"/>
          <c:tx>
            <c:strRef>
              <c:f>compare!$A$199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compare!$C$199:$S$199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5D47-8AAF-66E2153A090B}"/>
            </c:ext>
          </c:extLst>
        </c:ser>
        <c:ser>
          <c:idx val="6"/>
          <c:order val="6"/>
          <c:tx>
            <c:strRef>
              <c:f>compare!$A$200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compare!$C$200:$S$200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9</c:v>
                </c:pt>
                <c:pt idx="13">
                  <c:v>1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8A40-B708-FB3B2C11FBF4}"/>
            </c:ext>
          </c:extLst>
        </c:ser>
        <c:ser>
          <c:idx val="7"/>
          <c:order val="7"/>
          <c:tx>
            <c:strRef>
              <c:f>compare!$A$201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compare!$C$201:$S$201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9-8A40-B708-FB3B2C11FBF4}"/>
            </c:ext>
          </c:extLst>
        </c:ser>
        <c:ser>
          <c:idx val="8"/>
          <c:order val="8"/>
          <c:tx>
            <c:strRef>
              <c:f>compare!$A$202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compare!$C$202:$S$202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0-C14E-8FFC-9F604037A3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646816"/>
        <c:axId val="415648496"/>
      </c:lineChart>
      <c:catAx>
        <c:axId val="4156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8496"/>
        <c:crosses val="autoZero"/>
        <c:auto val="1"/>
        <c:lblAlgn val="ctr"/>
        <c:lblOffset val="100"/>
        <c:noMultiLvlLbl val="0"/>
      </c:catAx>
      <c:valAx>
        <c:axId val="415648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6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compare!$M$206</c:f>
              <c:strCache>
                <c:ptCount val="1"/>
                <c:pt idx="0">
                  <c:v>BASE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compare!$M$207:$M$223</c:f>
              <c:numCache>
                <c:formatCode>General</c:formatCode>
                <c:ptCount val="17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2-2747-A3D5-2040F62BFD62}"/>
            </c:ext>
          </c:extLst>
        </c:ser>
        <c:ser>
          <c:idx val="1"/>
          <c:order val="1"/>
          <c:tx>
            <c:strRef>
              <c:f>compare!$N$206</c:f>
              <c:strCache>
                <c:ptCount val="1"/>
                <c:pt idx="0">
                  <c:v>BASE-PLUS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compare!$N$207:$N$223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2-2747-A3D5-2040F62BFD62}"/>
            </c:ext>
          </c:extLst>
        </c:ser>
        <c:ser>
          <c:idx val="2"/>
          <c:order val="2"/>
          <c:tx>
            <c:strRef>
              <c:f>compare!$O$206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compare!$O$207:$O$223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2-2747-A3D5-2040F62BFD62}"/>
            </c:ext>
          </c:extLst>
        </c:ser>
        <c:ser>
          <c:idx val="3"/>
          <c:order val="3"/>
          <c:tx>
            <c:strRef>
              <c:f>compare!$P$206</c:f>
              <c:strCache>
                <c:ptCount val="1"/>
                <c:pt idx="0">
                  <c:v>EXTREME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compare!$P$207:$P$223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2-2747-A3D5-2040F62BFD62}"/>
            </c:ext>
          </c:extLst>
        </c:ser>
        <c:ser>
          <c:idx val="4"/>
          <c:order val="4"/>
          <c:tx>
            <c:strRef>
              <c:f>compare!$Q$206</c:f>
              <c:strCache>
                <c:ptCount val="1"/>
                <c:pt idx="0">
                  <c:v>LARGE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compare!$Q$207:$Q$223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3-AB40-8164-209912AA260A}"/>
            </c:ext>
          </c:extLst>
        </c:ser>
        <c:ser>
          <c:idx val="5"/>
          <c:order val="5"/>
          <c:tx>
            <c:strRef>
              <c:f>compare!$R$206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compare!$R$207:$R$223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1B4D-B2F6-275358933435}"/>
            </c:ext>
          </c:extLst>
        </c:ser>
        <c:ser>
          <c:idx val="6"/>
          <c:order val="6"/>
          <c:tx>
            <c:strRef>
              <c:f>compare!$S$206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compare!$S$207:$S$223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7</c:v>
                </c:pt>
                <c:pt idx="15">
                  <c:v>8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4-4A4A-A6EE-35DDCFC7DAA4}"/>
            </c:ext>
          </c:extLst>
        </c:ser>
        <c:ser>
          <c:idx val="7"/>
          <c:order val="7"/>
          <c:tx>
            <c:strRef>
              <c:f>compare!$T$206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compare!$T$207:$T$223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4-4A4A-A6EE-35DDCFC7DAA4}"/>
            </c:ext>
          </c:extLst>
        </c:ser>
        <c:ser>
          <c:idx val="8"/>
          <c:order val="8"/>
          <c:tx>
            <c:strRef>
              <c:f>compare!$U$206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compare!$U$207:$U$223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7-1046-A5A4-9BDBA45E77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687328"/>
        <c:axId val="411900464"/>
      </c:lineChart>
      <c:catAx>
        <c:axId val="4136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0464"/>
        <c:crosses val="autoZero"/>
        <c:auto val="1"/>
        <c:lblAlgn val="ctr"/>
        <c:lblOffset val="100"/>
        <c:noMultiLvlLbl val="0"/>
      </c:catAx>
      <c:valAx>
        <c:axId val="41190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6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summary!$A$110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summary!$C$110:$S$110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7-F242-B00D-616A8C38E3AE}"/>
            </c:ext>
          </c:extLst>
        </c:ser>
        <c:ser>
          <c:idx val="5"/>
          <c:order val="1"/>
          <c:tx>
            <c:strRef>
              <c:f>summary!$A$111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summary!$C$111:$S$111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17-F242-B00D-616A8C38E3AE}"/>
            </c:ext>
          </c:extLst>
        </c:ser>
        <c:ser>
          <c:idx val="6"/>
          <c:order val="2"/>
          <c:tx>
            <c:strRef>
              <c:f>summary!$A$112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summary!$C$112:$S$112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17-F242-B00D-616A8C38E3AE}"/>
            </c:ext>
          </c:extLst>
        </c:ser>
        <c:ser>
          <c:idx val="7"/>
          <c:order val="3"/>
          <c:tx>
            <c:strRef>
              <c:f>summary!$A$113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summary!$C$113:$S$113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17-F242-B00D-616A8C38E3AE}"/>
            </c:ext>
          </c:extLst>
        </c:ser>
        <c:ser>
          <c:idx val="8"/>
          <c:order val="4"/>
          <c:tx>
            <c:strRef>
              <c:f>summary!$A$114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summary!$C$114:$S$114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17-F242-B00D-616A8C38E3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646816"/>
        <c:axId val="415648496"/>
      </c:lineChart>
      <c:catAx>
        <c:axId val="4156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8496"/>
        <c:crosses val="autoZero"/>
        <c:auto val="1"/>
        <c:lblAlgn val="ctr"/>
        <c:lblOffset val="100"/>
        <c:noMultiLvlLbl val="0"/>
      </c:catAx>
      <c:valAx>
        <c:axId val="415648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6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summary!$I$118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summary!$I$119:$I$135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B-BA49-8223-392EE56CAFA6}"/>
            </c:ext>
          </c:extLst>
        </c:ser>
        <c:ser>
          <c:idx val="5"/>
          <c:order val="1"/>
          <c:tx>
            <c:strRef>
              <c:f>summary!$J$118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summary!$J$119:$J$135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B-BA49-8223-392EE56CAFA6}"/>
            </c:ext>
          </c:extLst>
        </c:ser>
        <c:ser>
          <c:idx val="6"/>
          <c:order val="2"/>
          <c:tx>
            <c:strRef>
              <c:f>summary!$K$118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summary!$K$119:$K$135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B-BA49-8223-392EE56CAFA6}"/>
            </c:ext>
          </c:extLst>
        </c:ser>
        <c:ser>
          <c:idx val="7"/>
          <c:order val="3"/>
          <c:tx>
            <c:strRef>
              <c:f>summary!$L$118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summary!$L$119:$L$135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B-BA49-8223-392EE56CAFA6}"/>
            </c:ext>
          </c:extLst>
        </c:ser>
        <c:ser>
          <c:idx val="8"/>
          <c:order val="4"/>
          <c:tx>
            <c:strRef>
              <c:f>summary!$M$118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summary!$M$119:$M$135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B-BA49-8223-392EE56CAF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687328"/>
        <c:axId val="411900464"/>
      </c:lineChart>
      <c:catAx>
        <c:axId val="4136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0464"/>
        <c:crosses val="autoZero"/>
        <c:auto val="1"/>
        <c:lblAlgn val="ctr"/>
        <c:lblOffset val="100"/>
        <c:noMultiLvlLbl val="0"/>
      </c:catAx>
      <c:valAx>
        <c:axId val="41190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6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"New-New2"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summary!$B$104:$S$104</c:f>
              <c:numCache>
                <c:formatCode>0.0%</c:formatCode>
                <c:ptCount val="18"/>
                <c:pt idx="0">
                  <c:v>0.74911051078176905</c:v>
                </c:pt>
                <c:pt idx="1">
                  <c:v>0.67146604504648399</c:v>
                </c:pt>
                <c:pt idx="2">
                  <c:v>0.72236779807084806</c:v>
                </c:pt>
                <c:pt idx="3">
                  <c:v>0.80069491962225103</c:v>
                </c:pt>
                <c:pt idx="4">
                  <c:v>0.76123124151813704</c:v>
                </c:pt>
                <c:pt idx="5">
                  <c:v>0.78685892770219201</c:v>
                </c:pt>
                <c:pt idx="6">
                  <c:v>0.72804754972876196</c:v>
                </c:pt>
                <c:pt idx="7">
                  <c:v>0.70588255331486705</c:v>
                </c:pt>
                <c:pt idx="8">
                  <c:v>0.73998886068820302</c:v>
                </c:pt>
                <c:pt idx="9">
                  <c:v>0.71291693765733299</c:v>
                </c:pt>
                <c:pt idx="10">
                  <c:v>0.67835885477802105</c:v>
                </c:pt>
                <c:pt idx="11">
                  <c:v>0.74000965959910603</c:v>
                </c:pt>
                <c:pt idx="12">
                  <c:v>0.80266426775626798</c:v>
                </c:pt>
                <c:pt idx="13">
                  <c:v>0.80050118387916402</c:v>
                </c:pt>
                <c:pt idx="14">
                  <c:v>0.78148083200260399</c:v>
                </c:pt>
                <c:pt idx="15">
                  <c:v>0.83116322749082205</c:v>
                </c:pt>
                <c:pt idx="16">
                  <c:v>0.73186626349026196</c:v>
                </c:pt>
                <c:pt idx="17">
                  <c:v>0.73937956094474599</c:v>
                </c:pt>
              </c:numCache>
            </c:numRef>
          </c:xVal>
          <c:yVal>
            <c:numRef>
              <c:f>summary!$B$105:$S$105</c:f>
              <c:numCache>
                <c:formatCode>0.0%</c:formatCode>
                <c:ptCount val="18"/>
                <c:pt idx="0">
                  <c:v>0.75282095284829431</c:v>
                </c:pt>
                <c:pt idx="1">
                  <c:v>0.68900296524312798</c:v>
                </c:pt>
                <c:pt idx="2">
                  <c:v>0.72527322661217697</c:v>
                </c:pt>
                <c:pt idx="3">
                  <c:v>0.812954963170053</c:v>
                </c:pt>
                <c:pt idx="4">
                  <c:v>0.78764355633439798</c:v>
                </c:pt>
                <c:pt idx="5">
                  <c:v>0.80912810199026597</c:v>
                </c:pt>
                <c:pt idx="6">
                  <c:v>0.74979253420798098</c:v>
                </c:pt>
                <c:pt idx="7">
                  <c:v>0.71202250764563901</c:v>
                </c:pt>
                <c:pt idx="8">
                  <c:v>0.75845155277030796</c:v>
                </c:pt>
                <c:pt idx="9">
                  <c:v>0.71717360124208596</c:v>
                </c:pt>
                <c:pt idx="10">
                  <c:v>0.65534966549035401</c:v>
                </c:pt>
                <c:pt idx="11">
                  <c:v>0.73653203734043204</c:v>
                </c:pt>
                <c:pt idx="12">
                  <c:v>0.80049253652511099</c:v>
                </c:pt>
                <c:pt idx="13">
                  <c:v>0.76960602632655495</c:v>
                </c:pt>
                <c:pt idx="14">
                  <c:v>0.80205087783655404</c:v>
                </c:pt>
                <c:pt idx="15">
                  <c:v>0.81612490125397796</c:v>
                </c:pt>
                <c:pt idx="16">
                  <c:v>0.70082730945778304</c:v>
                </c:pt>
                <c:pt idx="17">
                  <c:v>0.75552983497420201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7-E546-A4C2-3BE63F5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3616"/>
        <c:axId val="602075296"/>
      </c:scatterChart>
      <c:scatterChart>
        <c:scatterStyle val="smoothMarker"/>
        <c:varyColors val="0"/>
        <c:ser>
          <c:idx val="1"/>
          <c:order val="1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summary!$AF$73:$AG$73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summary!$AF$74:$AG$74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7-E546-A4C2-3BE63F5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3616"/>
        <c:axId val="602075296"/>
      </c:scatterChart>
      <c:valAx>
        <c:axId val="602073616"/>
        <c:scaling>
          <c:orientation val="minMax"/>
          <c:max val="0.85000000000000009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75296"/>
        <c:crosses val="autoZero"/>
        <c:crossBetween val="midCat"/>
      </c:valAx>
      <c:valAx>
        <c:axId val="602075296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2 (additional stopwords)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546029</xdr:colOff>
      <xdr:row>191</xdr:row>
      <xdr:rowOff>128427</xdr:rowOff>
    </xdr:from>
    <xdr:to>
      <xdr:col>32</xdr:col>
      <xdr:colOff>313933</xdr:colOff>
      <xdr:row>215</xdr:row>
      <xdr:rowOff>156967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99908-8195-C242-90C9-8FB95F8E4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560298</xdr:colOff>
      <xdr:row>217</xdr:row>
      <xdr:rowOff>168309</xdr:rowOff>
    </xdr:from>
    <xdr:to>
      <xdr:col>33</xdr:col>
      <xdr:colOff>313932</xdr:colOff>
      <xdr:row>242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9035A-BAD8-E44E-A882-CAF87C45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546029</xdr:colOff>
      <xdr:row>105</xdr:row>
      <xdr:rowOff>142696</xdr:rowOff>
    </xdr:from>
    <xdr:to>
      <xdr:col>32</xdr:col>
      <xdr:colOff>313933</xdr:colOff>
      <xdr:row>127</xdr:row>
      <xdr:rowOff>156967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C43AC-34B7-D44A-A8CB-401499FAE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560298</xdr:colOff>
      <xdr:row>129</xdr:row>
      <xdr:rowOff>168309</xdr:rowOff>
    </xdr:from>
    <xdr:to>
      <xdr:col>33</xdr:col>
      <xdr:colOff>313932</xdr:colOff>
      <xdr:row>154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C976A-8932-774B-8D23-BA831C99E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456635</xdr:colOff>
      <xdr:row>80</xdr:row>
      <xdr:rowOff>5421</xdr:rowOff>
    </xdr:from>
    <xdr:to>
      <xdr:col>32</xdr:col>
      <xdr:colOff>242583</xdr:colOff>
      <xdr:row>104</xdr:row>
      <xdr:rowOff>171235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D3C72-EA0F-1E44-ADF2-67C79AB7A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workbookViewId="0">
      <selection activeCell="A26" sqref="A26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t="s">
        <v>3</v>
      </c>
    </row>
    <row r="3" spans="1:1" x14ac:dyDescent="0.2">
      <c r="A3" t="s">
        <v>4</v>
      </c>
    </row>
    <row r="4" spans="1:1" x14ac:dyDescent="0.2">
      <c r="A4" s="6" t="s">
        <v>5</v>
      </c>
    </row>
    <row r="5" spans="1:1" x14ac:dyDescent="0.2">
      <c r="A5" s="6" t="s">
        <v>6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s="6" t="s">
        <v>11</v>
      </c>
    </row>
    <row r="11" spans="1:1" x14ac:dyDescent="0.2">
      <c r="A11" s="2" t="s">
        <v>12</v>
      </c>
    </row>
    <row r="12" spans="1:1" x14ac:dyDescent="0.2">
      <c r="A12" t="s">
        <v>7</v>
      </c>
    </row>
    <row r="13" spans="1:1" x14ac:dyDescent="0.2">
      <c r="A13" s="6" t="s">
        <v>13</v>
      </c>
    </row>
    <row r="14" spans="1:1" x14ac:dyDescent="0.2">
      <c r="A14" t="s">
        <v>8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19</v>
      </c>
    </row>
    <row r="21" spans="1:1" x14ac:dyDescent="0.2">
      <c r="A21" s="6" t="s">
        <v>20</v>
      </c>
    </row>
    <row r="24" spans="1:1" x14ac:dyDescent="0.2">
      <c r="A24" t="s">
        <v>46</v>
      </c>
    </row>
    <row r="25" spans="1:1" x14ac:dyDescent="0.2">
      <c r="A25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4F3C-A097-6D4D-BBE3-E5CC2E7C79D7}">
  <dimension ref="A1:T80"/>
  <sheetViews>
    <sheetView topLeftCell="A50" workbookViewId="0">
      <selection activeCell="A62" sqref="A62:T80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12</v>
      </c>
      <c r="B2">
        <v>1</v>
      </c>
      <c r="C2" s="1">
        <v>4.9750243477252297E-6</v>
      </c>
      <c r="D2" s="1">
        <v>7.9997160140497502E-6</v>
      </c>
      <c r="E2" s="1">
        <v>2.7094656438565202E-6</v>
      </c>
      <c r="F2" s="1">
        <v>1.10963994562016E-5</v>
      </c>
      <c r="G2" s="1">
        <v>1.0851531774151401E-5</v>
      </c>
      <c r="H2" s="1">
        <v>8.8118760263059707E-6</v>
      </c>
      <c r="I2" s="1">
        <v>8.2284059537547696E-6</v>
      </c>
      <c r="J2" s="1">
        <v>4.9327647922017097E-6</v>
      </c>
      <c r="K2" s="1">
        <v>5.4911365004164197E-6</v>
      </c>
      <c r="L2" s="1">
        <v>7.7414701089111202E-6</v>
      </c>
      <c r="M2" s="1">
        <v>8.0871065680113995E-6</v>
      </c>
      <c r="N2" s="1">
        <v>2.7014453310694799E-6</v>
      </c>
      <c r="O2" s="1">
        <v>2.5460828998948001E-6</v>
      </c>
      <c r="P2" s="1">
        <v>1.0484206159965599E-5</v>
      </c>
      <c r="Q2" s="1">
        <v>2.5542058036599302E-6</v>
      </c>
      <c r="R2" s="1">
        <v>1.53239511863468E-2</v>
      </c>
      <c r="S2" s="1">
        <v>0.63938145286657</v>
      </c>
      <c r="T2" s="1">
        <v>0.34519538510970199</v>
      </c>
    </row>
    <row r="3" spans="1:20" x14ac:dyDescent="0.2">
      <c r="A3">
        <v>0</v>
      </c>
      <c r="B3">
        <v>2</v>
      </c>
      <c r="C3" s="1">
        <v>4.2338085682914502E-6</v>
      </c>
      <c r="D3" s="1">
        <v>6.8078593865914403E-6</v>
      </c>
      <c r="E3" s="1">
        <v>2.3057894909994102E-6</v>
      </c>
      <c r="F3" s="1">
        <v>9.4431761155766096E-6</v>
      </c>
      <c r="G3" s="1">
        <v>9.2347906247929295E-6</v>
      </c>
      <c r="H3" s="1">
        <v>2.4528336539798901E-2</v>
      </c>
      <c r="I3" s="1">
        <v>7.0024774142696198E-6</v>
      </c>
      <c r="J3" s="1">
        <v>4.1978451526853701E-6</v>
      </c>
      <c r="K3" s="1">
        <v>4.67302653016182E-6</v>
      </c>
      <c r="L3" s="1">
        <v>6.58808885895533E-6</v>
      </c>
      <c r="M3" s="1">
        <v>6.8822298519982596E-6</v>
      </c>
      <c r="N3" s="1">
        <v>0.66796232867683103</v>
      </c>
      <c r="O3" s="1">
        <v>2.16674871191009E-6</v>
      </c>
      <c r="P3" s="1">
        <v>8.9221918867778993E-6</v>
      </c>
      <c r="Q3" s="1">
        <v>2.17366140562905E-6</v>
      </c>
      <c r="R3" s="1">
        <v>4.4814117121261403E-6</v>
      </c>
      <c r="S3" s="1">
        <v>7.41284399463258E-6</v>
      </c>
      <c r="T3" s="1">
        <v>0.30742280883366302</v>
      </c>
    </row>
    <row r="4" spans="1:20" x14ac:dyDescent="0.2">
      <c r="A4">
        <v>1</v>
      </c>
      <c r="B4">
        <v>3</v>
      </c>
      <c r="C4" s="1">
        <v>2.8766325293944E-6</v>
      </c>
      <c r="D4" s="1">
        <v>2.8686021598077701E-2</v>
      </c>
      <c r="E4" s="1">
        <v>1.5666530379812E-6</v>
      </c>
      <c r="F4" s="1">
        <v>1.27177180982447E-3</v>
      </c>
      <c r="G4" s="1">
        <v>2.17167133856279E-4</v>
      </c>
      <c r="H4" s="1">
        <v>5.0951568174440599E-6</v>
      </c>
      <c r="I4" s="1">
        <v>4.7577858071099502E-6</v>
      </c>
      <c r="J4" s="1">
        <v>2.1374481540230699E-4</v>
      </c>
      <c r="K4" s="1">
        <v>8.4674552808334603E-4</v>
      </c>
      <c r="L4" s="1">
        <v>4.4762323124731102E-6</v>
      </c>
      <c r="M4" s="1">
        <v>4.6760844161210404E-6</v>
      </c>
      <c r="N4" s="1">
        <v>1.56201557471539E-6</v>
      </c>
      <c r="O4" s="1">
        <v>1.47218272323051E-6</v>
      </c>
      <c r="P4" s="1">
        <v>6.06212279110237E-6</v>
      </c>
      <c r="Q4" s="1">
        <v>0.76301096870162</v>
      </c>
      <c r="R4" s="1">
        <v>3.0448648068926201E-6</v>
      </c>
      <c r="S4" s="1">
        <v>5.0366065981323504E-6</v>
      </c>
      <c r="T4" s="1">
        <v>0.20571295407572099</v>
      </c>
    </row>
    <row r="5" spans="1:20" x14ac:dyDescent="0.2">
      <c r="A5">
        <v>7</v>
      </c>
      <c r="B5">
        <v>4</v>
      </c>
      <c r="C5" s="1">
        <v>5.0374935006873403E-6</v>
      </c>
      <c r="D5" s="1">
        <v>8.1001648658354903E-6</v>
      </c>
      <c r="E5" s="1">
        <v>2.7434871906714701E-6</v>
      </c>
      <c r="F5" s="1">
        <v>3.5465030203796197E-2</v>
      </c>
      <c r="G5" s="1">
        <v>1.09877895994187E-5</v>
      </c>
      <c r="H5" s="1">
        <v>8.9225228076874892E-6</v>
      </c>
      <c r="I5" s="1">
        <v>8.3317263627080508E-6</v>
      </c>
      <c r="J5" s="1">
        <v>4.9947033108485798E-6</v>
      </c>
      <c r="K5" s="1">
        <v>5.56008624256938E-6</v>
      </c>
      <c r="L5" s="1">
        <v>0.73493545324840404</v>
      </c>
      <c r="M5" s="1">
        <v>8.1886527438505196E-6</v>
      </c>
      <c r="N5" s="1">
        <v>2.7353661704081898E-6</v>
      </c>
      <c r="O5" s="1">
        <v>2.5780529227551901E-6</v>
      </c>
      <c r="P5" s="1">
        <v>1.06158516419807E-5</v>
      </c>
      <c r="Q5" s="1">
        <v>2.5862778221855298E-6</v>
      </c>
      <c r="R5" s="1">
        <v>5.3320980411850997E-6</v>
      </c>
      <c r="S5" s="1">
        <v>8.8199909944535306E-6</v>
      </c>
      <c r="T5" s="1">
        <v>0.22950398228358099</v>
      </c>
    </row>
    <row r="6" spans="1:20" x14ac:dyDescent="0.2">
      <c r="A6">
        <v>6</v>
      </c>
      <c r="B6">
        <v>5</v>
      </c>
      <c r="C6" s="1">
        <v>4.6942348483135403E-6</v>
      </c>
      <c r="D6" s="1">
        <v>7.5482134488315997E-6</v>
      </c>
      <c r="E6" s="1">
        <v>2.55654387933099E-6</v>
      </c>
      <c r="F6" s="1">
        <v>0.80014822126729401</v>
      </c>
      <c r="G6" s="1">
        <v>1.0239073228876699E-5</v>
      </c>
      <c r="H6" s="1">
        <v>8.3145352928006895E-6</v>
      </c>
      <c r="I6" s="1">
        <v>7.7639961685509401E-6</v>
      </c>
      <c r="J6" s="1">
        <v>4.6543604146731503E-6</v>
      </c>
      <c r="K6" s="1">
        <v>5.1812177218564399E-6</v>
      </c>
      <c r="L6" s="1">
        <v>1.5493841661865E-2</v>
      </c>
      <c r="M6" s="1">
        <v>7.6306716952938103E-6</v>
      </c>
      <c r="N6" s="1">
        <v>2.5489762315874101E-6</v>
      </c>
      <c r="O6" s="1">
        <v>2.4023824287103801E-6</v>
      </c>
      <c r="P6" s="1">
        <v>9.8924794077676E-6</v>
      </c>
      <c r="Q6" s="1">
        <v>2.4100468772152801E-6</v>
      </c>
      <c r="R6" s="1">
        <v>4.96876481054323E-6</v>
      </c>
      <c r="S6" s="1">
        <v>8.2189900755854405E-6</v>
      </c>
      <c r="T6" s="1">
        <v>0.18426891258431</v>
      </c>
    </row>
    <row r="7" spans="1:20" x14ac:dyDescent="0.2">
      <c r="A7">
        <v>15</v>
      </c>
      <c r="B7">
        <v>6</v>
      </c>
      <c r="C7" s="1">
        <v>5.2467633800195097E-6</v>
      </c>
      <c r="D7" s="1">
        <v>0.69853723214876895</v>
      </c>
      <c r="E7" s="1">
        <v>2.8574584014061001E-6</v>
      </c>
      <c r="F7" s="1">
        <v>1.1702491937247999E-5</v>
      </c>
      <c r="G7" s="1">
        <v>1.1444249424783E-5</v>
      </c>
      <c r="H7" s="1">
        <v>9.2931863670645003E-6</v>
      </c>
      <c r="I7" s="1">
        <v>8.6778467835710698E-6</v>
      </c>
      <c r="J7" s="1">
        <v>5.2021955803708501E-6</v>
      </c>
      <c r="K7" s="1">
        <v>5.7910659107119199E-6</v>
      </c>
      <c r="L7" s="1">
        <v>8.1643141894416096E-6</v>
      </c>
      <c r="M7" s="1">
        <v>8.5288295344240198E-6</v>
      </c>
      <c r="N7" s="1">
        <v>2.8490000139719598E-6</v>
      </c>
      <c r="O7" s="1">
        <v>2.68515158679978E-6</v>
      </c>
      <c r="P7" s="1">
        <v>1.1056860249102999E-5</v>
      </c>
      <c r="Q7" s="1">
        <v>2.6937181687972702E-6</v>
      </c>
      <c r="R7" s="1">
        <v>5.5536065182707598E-6</v>
      </c>
      <c r="S7" s="1">
        <v>9.1863951299364502E-6</v>
      </c>
      <c r="T7" s="1">
        <v>0.30135183471805399</v>
      </c>
    </row>
    <row r="8" spans="1:20" x14ac:dyDescent="0.2">
      <c r="A8">
        <v>16</v>
      </c>
      <c r="B8">
        <v>7</v>
      </c>
      <c r="C8" s="1">
        <v>6.3628097839564898E-6</v>
      </c>
      <c r="D8" s="1">
        <v>1.02312406463584E-5</v>
      </c>
      <c r="E8" s="1">
        <v>3.4652723892511099E-6</v>
      </c>
      <c r="F8" s="1">
        <v>1.41917454251037E-5</v>
      </c>
      <c r="G8" s="1">
        <v>0.71231719785440895</v>
      </c>
      <c r="H8" s="1">
        <v>1.1269953084918601E-5</v>
      </c>
      <c r="I8" s="1">
        <v>1.0523723754810501E-5</v>
      </c>
      <c r="J8" s="1">
        <v>6.3087619050805603E-6</v>
      </c>
      <c r="K8" s="1">
        <v>7.0228916700409098E-6</v>
      </c>
      <c r="L8" s="1">
        <v>9.9009569216899995E-6</v>
      </c>
      <c r="M8" s="1">
        <v>1.0343008837407899E-5</v>
      </c>
      <c r="N8" s="1">
        <v>3.4550148063520202E-6</v>
      </c>
      <c r="O8" s="1">
        <v>3.2563139502266601E-6</v>
      </c>
      <c r="P8" s="1">
        <v>1.3408780514239701E-5</v>
      </c>
      <c r="Q8" s="1">
        <v>3.2667027419065498E-6</v>
      </c>
      <c r="R8" s="1">
        <v>6.7349219568895999E-6</v>
      </c>
      <c r="S8" s="1">
        <v>1.11404461338282E-5</v>
      </c>
      <c r="T8" s="1">
        <v>0.28755191960106802</v>
      </c>
    </row>
    <row r="9" spans="1:20" x14ac:dyDescent="0.2">
      <c r="A9">
        <v>2</v>
      </c>
      <c r="B9">
        <v>8</v>
      </c>
      <c r="C9" s="1">
        <v>4.4376650097708596E-6</v>
      </c>
      <c r="D9" s="1">
        <v>7.1356554988287E-6</v>
      </c>
      <c r="E9" s="1">
        <v>2.4168124701572699E-6</v>
      </c>
      <c r="F9" s="1">
        <v>9.89786183131781E-6</v>
      </c>
      <c r="G9" s="1">
        <v>9.67944265008216E-6</v>
      </c>
      <c r="H9" s="1">
        <v>7.8600929722598492E-6</v>
      </c>
      <c r="I9" s="1">
        <v>7.3396443182964099E-6</v>
      </c>
      <c r="J9" s="1">
        <v>4.3999699679443996E-6</v>
      </c>
      <c r="K9" s="1">
        <v>4.8980311670063396E-6</v>
      </c>
      <c r="L9" s="1">
        <v>6.9053030950913598E-6</v>
      </c>
      <c r="M9" s="1">
        <v>7.2136068768309899E-6</v>
      </c>
      <c r="N9" s="1">
        <v>2.4096584425717E-6</v>
      </c>
      <c r="O9" s="1">
        <v>2.2710769248808299E-6</v>
      </c>
      <c r="P9" s="1">
        <v>3.2627071724371198E-3</v>
      </c>
      <c r="Q9" s="1">
        <v>2.2783224624494601E-6</v>
      </c>
      <c r="R9" s="1">
        <v>0.71541754526269197</v>
      </c>
      <c r="S9" s="1">
        <v>1.3021191290101399E-2</v>
      </c>
      <c r="T9" s="1">
        <v>0.268219413131081</v>
      </c>
    </row>
    <row r="10" spans="1:20" x14ac:dyDescent="0.2">
      <c r="A10">
        <v>3</v>
      </c>
      <c r="B10">
        <v>9</v>
      </c>
      <c r="C10" s="1">
        <v>5.1633474284154704E-6</v>
      </c>
      <c r="D10" s="1">
        <v>8.3025348666050701E-6</v>
      </c>
      <c r="E10" s="1">
        <v>2.8120289443373998E-6</v>
      </c>
      <c r="F10" s="1">
        <v>1.15164392357289E-5</v>
      </c>
      <c r="G10" s="1">
        <v>1.1262302405827E-5</v>
      </c>
      <c r="H10" s="1">
        <v>9.1454381405684307E-6</v>
      </c>
      <c r="I10" s="1">
        <v>8.5398815667514398E-6</v>
      </c>
      <c r="J10" s="1">
        <v>0.69764881618853403</v>
      </c>
      <c r="K10" s="1">
        <v>5.6989963358606201E-6</v>
      </c>
      <c r="L10" s="1">
        <v>8.0345133983672197E-6</v>
      </c>
      <c r="M10" s="1">
        <v>8.3932334764062508E-6</v>
      </c>
      <c r="N10" s="1">
        <v>2.80370503303373E-6</v>
      </c>
      <c r="O10" s="1">
        <v>2.6424615589500502E-6</v>
      </c>
      <c r="P10" s="1">
        <v>1.08810721579258E-5</v>
      </c>
      <c r="Q10" s="1">
        <v>2.6508919446799399E-6</v>
      </c>
      <c r="R10" s="1">
        <v>5.4653122044238398E-6</v>
      </c>
      <c r="S10" s="1">
        <v>9.04034472970446E-6</v>
      </c>
      <c r="T10" s="1">
        <v>0.30223883130803803</v>
      </c>
    </row>
    <row r="11" spans="1:20" x14ac:dyDescent="0.2">
      <c r="A11">
        <v>5</v>
      </c>
      <c r="B11">
        <v>10</v>
      </c>
      <c r="C11" s="1">
        <v>5.6745806518065999E-6</v>
      </c>
      <c r="D11" s="1">
        <v>9.1245852362572702E-6</v>
      </c>
      <c r="E11" s="1">
        <v>3.0904534821810401E-6</v>
      </c>
      <c r="F11" s="1">
        <v>1.2656704622494901E-5</v>
      </c>
      <c r="G11" s="1">
        <v>1.2377405203297201E-5</v>
      </c>
      <c r="H11" s="1">
        <v>1.00509460276024E-5</v>
      </c>
      <c r="I11" s="1">
        <v>9.3854321018020295E-6</v>
      </c>
      <c r="J11" s="1">
        <v>5.6263788261738604E-6</v>
      </c>
      <c r="K11" s="1">
        <v>6.2632652151621098E-6</v>
      </c>
      <c r="L11" s="1">
        <v>8.8300264332680993E-6</v>
      </c>
      <c r="M11" s="1">
        <v>0.62361825629289702</v>
      </c>
      <c r="N11" s="1">
        <v>3.08130540398448E-6</v>
      </c>
      <c r="O11" s="1">
        <v>2.9040968951729499E-6</v>
      </c>
      <c r="P11" s="1">
        <v>1.1958428595851001E-5</v>
      </c>
      <c r="Q11" s="1">
        <v>2.9133619900388999E-6</v>
      </c>
      <c r="R11" s="1">
        <v>6.0064435564862501E-6</v>
      </c>
      <c r="S11" s="1">
        <v>9.9354471106325792E-6</v>
      </c>
      <c r="T11" s="1">
        <v>0.37626186484575003</v>
      </c>
    </row>
    <row r="12" spans="1:20" x14ac:dyDescent="0.2">
      <c r="A12">
        <v>4</v>
      </c>
      <c r="B12">
        <v>11</v>
      </c>
      <c r="C12" s="1">
        <v>4.9389962861231102E-6</v>
      </c>
      <c r="D12" s="1">
        <v>1.8183882803204201E-3</v>
      </c>
      <c r="E12" s="1">
        <v>2.68984427352688E-6</v>
      </c>
      <c r="F12" s="1">
        <v>1.1016041706122901E-5</v>
      </c>
      <c r="G12" s="1">
        <v>1.07729473034211E-5</v>
      </c>
      <c r="H12" s="1">
        <v>8.7480623059869705E-6</v>
      </c>
      <c r="I12" s="1">
        <v>8.16881759883051E-6</v>
      </c>
      <c r="J12" s="1">
        <v>4.8970427652565704E-6</v>
      </c>
      <c r="K12" s="1">
        <v>5.4513708650596596E-6</v>
      </c>
      <c r="L12" s="1">
        <v>7.6854080391641992E-6</v>
      </c>
      <c r="M12" s="1">
        <v>8.0285414729986594E-6</v>
      </c>
      <c r="N12" s="1">
        <v>2.6818820421285902E-6</v>
      </c>
      <c r="O12" s="1">
        <v>2.5276447124307702E-6</v>
      </c>
      <c r="P12" s="1">
        <v>0.70644663123079299</v>
      </c>
      <c r="Q12" s="1">
        <v>2.5357087918652399E-6</v>
      </c>
      <c r="R12" s="1">
        <v>5.2278404764322198E-6</v>
      </c>
      <c r="S12" s="1">
        <v>1.6664755303425899E-2</v>
      </c>
      <c r="T12" s="1">
        <v>0.27498485503682102</v>
      </c>
    </row>
    <row r="13" spans="1:20" x14ac:dyDescent="0.2">
      <c r="A13">
        <v>10</v>
      </c>
      <c r="B13">
        <v>12</v>
      </c>
      <c r="C13" s="1">
        <v>5.19085646591679E-6</v>
      </c>
      <c r="D13" s="1">
        <v>8.3467687180295298E-6</v>
      </c>
      <c r="E13" s="1">
        <v>2.82701073875604E-6</v>
      </c>
      <c r="F13" s="1">
        <v>1.15777959743968E-5</v>
      </c>
      <c r="G13" s="1">
        <v>2.3986208843821102E-2</v>
      </c>
      <c r="H13" s="1">
        <v>9.19416277207208E-6</v>
      </c>
      <c r="I13" s="1">
        <v>8.5853799426661993E-6</v>
      </c>
      <c r="J13" s="1">
        <v>5.1467635586858296E-6</v>
      </c>
      <c r="K13" s="1">
        <v>0.75844936224074799</v>
      </c>
      <c r="L13" s="1">
        <v>8.0773192977270293E-6</v>
      </c>
      <c r="M13" s="1">
        <v>8.4379505475816395E-6</v>
      </c>
      <c r="N13" s="1">
        <v>2.8186424797125801E-6</v>
      </c>
      <c r="O13" s="1">
        <v>2.6565399402964001E-6</v>
      </c>
      <c r="P13" s="1">
        <v>1.09390438180159E-5</v>
      </c>
      <c r="Q13" s="1">
        <v>2.6650152410354801E-6</v>
      </c>
      <c r="R13" s="1">
        <v>5.4944300355348099E-6</v>
      </c>
      <c r="S13" s="1">
        <v>9.0885094495189103E-6</v>
      </c>
      <c r="T13" s="1">
        <v>0.21746338272644999</v>
      </c>
    </row>
    <row r="14" spans="1:20" x14ac:dyDescent="0.2">
      <c r="A14">
        <v>11</v>
      </c>
      <c r="B14">
        <v>13</v>
      </c>
      <c r="C14" s="1">
        <v>1.82944659655896E-3</v>
      </c>
      <c r="D14" s="1">
        <v>5.7210878673604103E-6</v>
      </c>
      <c r="E14" s="1">
        <v>1.9377051628924199E-6</v>
      </c>
      <c r="F14" s="1">
        <v>7.9357162415221899E-6</v>
      </c>
      <c r="G14" s="1">
        <v>1.27889811556354E-2</v>
      </c>
      <c r="H14" s="1">
        <v>6.3019133347037498E-6</v>
      </c>
      <c r="I14" s="1">
        <v>0.79087651189931196</v>
      </c>
      <c r="J14" s="1">
        <v>3.5277228286159398E-6</v>
      </c>
      <c r="K14" s="1">
        <v>3.9270487046513001E-6</v>
      </c>
      <c r="L14" s="1">
        <v>5.5364003719431701E-6</v>
      </c>
      <c r="M14" s="1">
        <v>5.78358621569101E-6</v>
      </c>
      <c r="N14" s="1">
        <v>1.9319693450086702E-6</v>
      </c>
      <c r="O14" s="1">
        <v>1.82086013582224E-6</v>
      </c>
      <c r="P14" s="1">
        <v>1.5657972053490898E-2</v>
      </c>
      <c r="Q14" s="1">
        <v>1.82666932281048E-6</v>
      </c>
      <c r="R14" s="1">
        <v>3.7660222867394502E-6</v>
      </c>
      <c r="S14" s="1">
        <v>6.2294958564885403E-6</v>
      </c>
      <c r="T14" s="1">
        <v>0.17879084209732701</v>
      </c>
    </row>
    <row r="15" spans="1:20" x14ac:dyDescent="0.2">
      <c r="A15">
        <v>14</v>
      </c>
      <c r="B15">
        <v>14</v>
      </c>
      <c r="C15" s="1">
        <v>0.76009047468511404</v>
      </c>
      <c r="D15" s="1">
        <v>8.1362223602526707E-6</v>
      </c>
      <c r="E15" s="1">
        <v>2.75569969198468E-6</v>
      </c>
      <c r="F15" s="1">
        <v>1.12857472959391E-5</v>
      </c>
      <c r="G15" s="1">
        <v>1.10367012164907E-5</v>
      </c>
      <c r="H15" s="1">
        <v>1.5218089622865701E-2</v>
      </c>
      <c r="I15" s="1">
        <v>2.8942806272846601E-2</v>
      </c>
      <c r="J15" s="1">
        <v>5.0169369924747397E-6</v>
      </c>
      <c r="K15" s="1">
        <v>5.5848366991305902E-6</v>
      </c>
      <c r="L15" s="1">
        <v>7.8735697730680301E-6</v>
      </c>
      <c r="M15" s="1">
        <v>8.2251041378018906E-6</v>
      </c>
      <c r="N15" s="1">
        <v>2.7475425213901802E-6</v>
      </c>
      <c r="O15" s="1">
        <v>2.5895290013794E-6</v>
      </c>
      <c r="P15" s="1">
        <v>1.06631075951192E-5</v>
      </c>
      <c r="Q15" s="1">
        <v>2.59779051355408E-6</v>
      </c>
      <c r="R15" s="1">
        <v>5.3558336192302902E-6</v>
      </c>
      <c r="S15" s="1">
        <v>8.8592527602706005E-6</v>
      </c>
      <c r="T15" s="1">
        <v>0.19565590154499499</v>
      </c>
    </row>
    <row r="16" spans="1:20" x14ac:dyDescent="0.2">
      <c r="A16">
        <v>13</v>
      </c>
      <c r="B16">
        <v>15</v>
      </c>
      <c r="C16" s="1">
        <v>4.0671703909296002E-6</v>
      </c>
      <c r="D16" s="1">
        <v>6.5399093218639796E-6</v>
      </c>
      <c r="E16" s="1">
        <v>2.21503608258177E-6</v>
      </c>
      <c r="F16" s="1">
        <v>9.0715028027603697E-6</v>
      </c>
      <c r="G16" s="1">
        <v>8.8713191420341196E-6</v>
      </c>
      <c r="H16" s="1">
        <v>0.80298902163730201</v>
      </c>
      <c r="I16" s="1">
        <v>3.1016793353976502E-2</v>
      </c>
      <c r="J16" s="1">
        <v>4.0326224569003599E-6</v>
      </c>
      <c r="K16" s="1">
        <v>4.4891012035464897E-6</v>
      </c>
      <c r="L16" s="1">
        <v>6.3287887271599704E-6</v>
      </c>
      <c r="M16" s="1">
        <v>6.6113526452885697E-6</v>
      </c>
      <c r="N16" s="1">
        <v>2.2084793350337202E-6</v>
      </c>
      <c r="O16" s="1">
        <v>2.0814677998589402E-6</v>
      </c>
      <c r="P16" s="1">
        <v>6.0491845639035202E-4</v>
      </c>
      <c r="Q16" s="1">
        <v>2.0881084173459701E-6</v>
      </c>
      <c r="R16" s="1">
        <v>4.30502813982444E-6</v>
      </c>
      <c r="S16" s="1">
        <v>7.1210823827390499E-6</v>
      </c>
      <c r="T16" s="1">
        <v>0.16531923558348199</v>
      </c>
    </row>
    <row r="17" spans="1:20" x14ac:dyDescent="0.2">
      <c r="A17">
        <v>8</v>
      </c>
      <c r="B17">
        <v>16</v>
      </c>
      <c r="C17" s="1">
        <v>4.0744597718000002E-6</v>
      </c>
      <c r="D17" s="1">
        <v>6.5516304658837399E-6</v>
      </c>
      <c r="E17" s="1">
        <v>2.2190059781346199E-6</v>
      </c>
      <c r="F17" s="1">
        <v>3.2568272587682398E-2</v>
      </c>
      <c r="G17" s="1">
        <v>8.8872187522873496E-6</v>
      </c>
      <c r="H17" s="1">
        <v>7.2167756123021004E-6</v>
      </c>
      <c r="I17" s="1">
        <v>6.7389236114880504E-6</v>
      </c>
      <c r="J17" s="1">
        <v>4.0398499192807001E-6</v>
      </c>
      <c r="K17" s="1">
        <v>4.4971467893698602E-6</v>
      </c>
      <c r="L17" s="1">
        <v>2.0972969552101399E-3</v>
      </c>
      <c r="M17" s="1">
        <v>1.2253656026476699E-2</v>
      </c>
      <c r="N17" s="1">
        <v>2.2124374792642602E-6</v>
      </c>
      <c r="O17" s="1">
        <v>0.70794032408622098</v>
      </c>
      <c r="P17" s="1">
        <v>8.5863853626304192E-6</v>
      </c>
      <c r="Q17" s="1">
        <v>2.0918508269550402E-6</v>
      </c>
      <c r="R17" s="1">
        <v>4.3127438209375303E-6</v>
      </c>
      <c r="S17" s="1">
        <v>7.1338451334251601E-6</v>
      </c>
      <c r="T17" s="1">
        <v>0.24507188807088501</v>
      </c>
    </row>
    <row r="18" spans="1:20" x14ac:dyDescent="0.2">
      <c r="A18">
        <v>9</v>
      </c>
      <c r="B18">
        <v>17</v>
      </c>
      <c r="C18" s="1">
        <v>3.43432302756189E-6</v>
      </c>
      <c r="D18" s="1">
        <v>5.5223064252074803E-6</v>
      </c>
      <c r="E18" s="1">
        <v>0.69667216317903302</v>
      </c>
      <c r="F18" s="1">
        <v>7.6599866677804599E-6</v>
      </c>
      <c r="G18" s="1">
        <v>7.4909513705853899E-6</v>
      </c>
      <c r="H18" s="1">
        <v>6.0829508838485397E-6</v>
      </c>
      <c r="I18" s="1">
        <v>5.68017401965651E-6</v>
      </c>
      <c r="J18" s="1">
        <v>3.4051507151217899E-6</v>
      </c>
      <c r="K18" s="1">
        <v>3.79060185695141E-6</v>
      </c>
      <c r="L18" s="1">
        <v>5.3440359692655604E-6</v>
      </c>
      <c r="M18" s="1">
        <v>1.00767108269583E-2</v>
      </c>
      <c r="N18" s="1">
        <v>1.8648423122659801E-6</v>
      </c>
      <c r="O18" s="1">
        <v>1.7575936361373601E-6</v>
      </c>
      <c r="P18" s="1">
        <v>7.23738179439054E-6</v>
      </c>
      <c r="Q18" s="1">
        <v>1.7632009806449299E-6</v>
      </c>
      <c r="R18" s="1">
        <v>3.6351703650954698E-6</v>
      </c>
      <c r="S18" s="1">
        <v>6.0130495793210003E-6</v>
      </c>
      <c r="T18" s="1">
        <v>0.29318044427440398</v>
      </c>
    </row>
    <row r="20" spans="1:20" x14ac:dyDescent="0.2">
      <c r="B20" t="s">
        <v>41</v>
      </c>
    </row>
    <row r="22" spans="1:20" x14ac:dyDescent="0.2">
      <c r="B22" s="2" t="s">
        <v>16</v>
      </c>
      <c r="C22" s="2">
        <f>SUM(C23:C39)</f>
        <v>14</v>
      </c>
      <c r="D22" s="2">
        <f t="shared" ref="D22:T22" si="0">SUM(D23:D39)</f>
        <v>6</v>
      </c>
      <c r="E22" s="2">
        <f t="shared" si="0"/>
        <v>17</v>
      </c>
      <c r="F22" s="2">
        <f t="shared" si="0"/>
        <v>5</v>
      </c>
      <c r="G22" s="2">
        <f t="shared" si="0"/>
        <v>7</v>
      </c>
      <c r="H22" s="2">
        <f t="shared" si="0"/>
        <v>15</v>
      </c>
      <c r="I22" s="2">
        <f t="shared" si="0"/>
        <v>13</v>
      </c>
      <c r="J22" s="2">
        <f t="shared" si="0"/>
        <v>9</v>
      </c>
      <c r="K22" s="2">
        <f t="shared" si="0"/>
        <v>12</v>
      </c>
      <c r="L22" s="2">
        <f t="shared" si="0"/>
        <v>4</v>
      </c>
      <c r="M22" s="2">
        <f t="shared" si="0"/>
        <v>10</v>
      </c>
      <c r="N22" s="4">
        <f t="shared" si="0"/>
        <v>2</v>
      </c>
      <c r="O22" s="2">
        <f t="shared" si="0"/>
        <v>16</v>
      </c>
      <c r="P22" s="2">
        <f t="shared" si="0"/>
        <v>11</v>
      </c>
      <c r="Q22" s="2">
        <f t="shared" si="0"/>
        <v>3</v>
      </c>
      <c r="R22" s="2">
        <f t="shared" si="0"/>
        <v>8</v>
      </c>
      <c r="S22" s="2">
        <f t="shared" si="0"/>
        <v>1</v>
      </c>
      <c r="T22" s="2">
        <f t="shared" si="0"/>
        <v>10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4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>
        <f t="shared" si="1"/>
        <v>1</v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4">
        <f t="shared" si="2"/>
        <v>2</v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4" t="str">
        <f t="shared" si="2"/>
        <v/>
      </c>
      <c r="O25" s="3" t="str">
        <f t="shared" si="2"/>
        <v/>
      </c>
      <c r="P25" s="3" t="str">
        <f t="shared" si="2"/>
        <v/>
      </c>
      <c r="Q25" s="3">
        <f t="shared" si="2"/>
        <v>3</v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>
        <f t="shared" si="2"/>
        <v>4</v>
      </c>
      <c r="M26" s="3" t="str">
        <f t="shared" si="2"/>
        <v/>
      </c>
      <c r="N26" s="4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>
        <f t="shared" si="2"/>
        <v>5</v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4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>
        <f t="shared" si="2"/>
        <v>6</v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4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>
        <f t="shared" si="2"/>
        <v>7</v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4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 t="str">
        <f t="shared" si="2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4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>
        <f t="shared" si="2"/>
        <v>8</v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>
        <f t="shared" si="2"/>
        <v>9</v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4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>
        <f t="shared" si="2"/>
        <v>10</v>
      </c>
      <c r="N32" s="4" t="str">
        <f t="shared" si="2"/>
        <v/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>
        <f t="shared" si="2"/>
        <v>10</v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4" t="str">
        <f t="shared" si="2"/>
        <v/>
      </c>
      <c r="O33" s="3" t="str">
        <f t="shared" si="2"/>
        <v/>
      </c>
      <c r="P33" s="3">
        <f t="shared" si="2"/>
        <v>11</v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12</v>
      </c>
      <c r="L34" s="3" t="str">
        <f t="shared" si="2"/>
        <v/>
      </c>
      <c r="M34" s="3" t="str">
        <f t="shared" si="2"/>
        <v/>
      </c>
      <c r="N34" s="4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 t="str">
        <f t="shared" si="2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>
        <f t="shared" si="2"/>
        <v>13</v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2"/>
        <v/>
      </c>
      <c r="N35" s="4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3" t="str">
        <f t="shared" si="2"/>
        <v/>
      </c>
      <c r="T35" s="3" t="str">
        <f t="shared" si="2"/>
        <v/>
      </c>
    </row>
    <row r="36" spans="1:20" x14ac:dyDescent="0.2">
      <c r="C36" s="3">
        <f t="shared" si="2"/>
        <v>14</v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4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>
        <f t="shared" si="2"/>
        <v>15</v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4" t="str">
        <f t="shared" si="2"/>
        <v/>
      </c>
      <c r="O37" s="3" t="str">
        <f t="shared" si="2"/>
        <v/>
      </c>
      <c r="P37" s="3" t="str">
        <f t="shared" si="2"/>
        <v/>
      </c>
      <c r="Q37" s="3" t="str">
        <f t="shared" si="2"/>
        <v/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4" t="str">
        <f t="shared" si="3"/>
        <v/>
      </c>
      <c r="O38" s="3">
        <f t="shared" si="3"/>
        <v>16</v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 t="str">
        <f t="shared" si="4"/>
        <v/>
      </c>
      <c r="E39" s="3">
        <f t="shared" si="4"/>
        <v>17</v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4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3" t="str">
        <f t="shared" si="4"/>
        <v/>
      </c>
      <c r="T39" s="3" t="str">
        <f t="shared" si="4"/>
        <v/>
      </c>
    </row>
    <row r="42" spans="1:20" x14ac:dyDescent="0.2">
      <c r="A42">
        <v>12</v>
      </c>
      <c r="B42">
        <v>1</v>
      </c>
      <c r="C42" s="8">
        <v>4.9750243477252297E-6</v>
      </c>
      <c r="D42" s="8">
        <v>7.9997160140497502E-6</v>
      </c>
      <c r="E42" s="8">
        <v>2.7094656438565202E-6</v>
      </c>
      <c r="F42" s="8">
        <v>1.10963994562016E-5</v>
      </c>
      <c r="G42" s="8">
        <v>1.0851531774151401E-5</v>
      </c>
      <c r="H42" s="8">
        <v>8.8118760263059707E-6</v>
      </c>
      <c r="I42" s="8">
        <v>8.2284059537547696E-6</v>
      </c>
      <c r="J42" s="8">
        <v>4.9327647922017097E-6</v>
      </c>
      <c r="K42" s="8">
        <v>5.4911365004164197E-6</v>
      </c>
      <c r="L42" s="8">
        <v>7.7414701089111202E-6</v>
      </c>
      <c r="M42" s="8">
        <v>8.0871065680113995E-6</v>
      </c>
      <c r="N42" s="8">
        <v>2.7014453310694799E-6</v>
      </c>
      <c r="O42" s="8">
        <v>2.5460828998948001E-6</v>
      </c>
      <c r="P42" s="8">
        <v>1.0484206159965599E-5</v>
      </c>
      <c r="Q42" s="8">
        <v>2.5542058036599302E-6</v>
      </c>
      <c r="R42" s="8">
        <v>1.53239511863468E-2</v>
      </c>
      <c r="S42">
        <v>0.63938145286657</v>
      </c>
      <c r="T42" s="8">
        <v>0.34519538510970199</v>
      </c>
    </row>
    <row r="43" spans="1:20" x14ac:dyDescent="0.2">
      <c r="A43">
        <v>0</v>
      </c>
      <c r="B43">
        <v>2</v>
      </c>
      <c r="C43" s="8">
        <v>4.2338085682914502E-6</v>
      </c>
      <c r="D43" s="8">
        <v>6.8078593865914403E-6</v>
      </c>
      <c r="E43" s="8">
        <v>2.3057894909994102E-6</v>
      </c>
      <c r="F43" s="8">
        <v>9.4431761155766096E-6</v>
      </c>
      <c r="G43" s="8">
        <v>9.2347906247929295E-6</v>
      </c>
      <c r="H43" s="8">
        <v>2.4528336539798901E-2</v>
      </c>
      <c r="I43" s="8">
        <v>7.0024774142696198E-6</v>
      </c>
      <c r="J43" s="8">
        <v>4.1978451526853701E-6</v>
      </c>
      <c r="K43" s="8">
        <v>4.67302653016182E-6</v>
      </c>
      <c r="L43" s="8">
        <v>6.58808885895533E-6</v>
      </c>
      <c r="M43" s="8">
        <v>6.8822298519982596E-6</v>
      </c>
      <c r="N43" s="8">
        <v>0.66796232867683103</v>
      </c>
      <c r="O43" s="8">
        <v>2.16674871191009E-6</v>
      </c>
      <c r="P43" s="8">
        <v>8.9221918867778993E-6</v>
      </c>
      <c r="Q43" s="8">
        <v>2.17366140562905E-6</v>
      </c>
      <c r="R43" s="8">
        <v>4.4814117121261403E-6</v>
      </c>
      <c r="S43" s="8">
        <v>7.41284399463258E-6</v>
      </c>
      <c r="T43" s="8">
        <v>0.30742280883366302</v>
      </c>
    </row>
    <row r="44" spans="1:20" x14ac:dyDescent="0.2">
      <c r="A44">
        <v>1</v>
      </c>
      <c r="B44">
        <v>3</v>
      </c>
      <c r="C44" s="8">
        <v>2.8766325293944E-6</v>
      </c>
      <c r="D44" s="8">
        <v>2.8686021598077701E-2</v>
      </c>
      <c r="E44" s="8">
        <v>1.5666530379812E-6</v>
      </c>
      <c r="F44" s="8">
        <v>1.27177180982447E-3</v>
      </c>
      <c r="G44" s="8">
        <v>2.17167133856279E-4</v>
      </c>
      <c r="H44" s="8">
        <v>5.0951568174440599E-6</v>
      </c>
      <c r="I44" s="8">
        <v>4.7577858071099502E-6</v>
      </c>
      <c r="J44" s="8">
        <v>2.1374481540230699E-4</v>
      </c>
      <c r="K44" s="8">
        <v>8.4674552808334603E-4</v>
      </c>
      <c r="L44" s="8">
        <v>4.4762323124731102E-6</v>
      </c>
      <c r="M44" s="8">
        <v>4.6760844161210404E-6</v>
      </c>
      <c r="N44" s="8">
        <v>1.56201557471539E-6</v>
      </c>
      <c r="O44" s="8">
        <v>1.47218272323051E-6</v>
      </c>
      <c r="P44" s="8">
        <v>6.06212279110237E-6</v>
      </c>
      <c r="Q44" s="8">
        <v>0.76301096870162</v>
      </c>
      <c r="R44" s="8">
        <v>3.0448648068926201E-6</v>
      </c>
      <c r="S44" s="8">
        <v>5.0366065981323504E-6</v>
      </c>
      <c r="T44" s="8">
        <v>0.20571295407572099</v>
      </c>
    </row>
    <row r="45" spans="1:20" x14ac:dyDescent="0.2">
      <c r="A45">
        <v>7</v>
      </c>
      <c r="B45">
        <v>4</v>
      </c>
      <c r="C45" s="8">
        <v>5.0374935006873403E-6</v>
      </c>
      <c r="D45" s="8">
        <v>8.1001648658354903E-6</v>
      </c>
      <c r="E45" s="8">
        <v>2.7434871906714701E-6</v>
      </c>
      <c r="F45" s="8">
        <v>3.5465030203796197E-2</v>
      </c>
      <c r="G45" s="8">
        <v>1.09877895994187E-5</v>
      </c>
      <c r="H45" s="8">
        <v>8.9225228076874892E-6</v>
      </c>
      <c r="I45" s="8">
        <v>8.3317263627080508E-6</v>
      </c>
      <c r="J45" s="8">
        <v>4.9947033108485798E-6</v>
      </c>
      <c r="K45" s="8">
        <v>5.56008624256938E-6</v>
      </c>
      <c r="L45" s="8">
        <v>0.73493545324840404</v>
      </c>
      <c r="M45" s="8">
        <v>8.1886527438505196E-6</v>
      </c>
      <c r="N45" s="8">
        <v>2.7353661704081898E-6</v>
      </c>
      <c r="O45" s="8">
        <v>2.5780529227551901E-6</v>
      </c>
      <c r="P45" s="8">
        <v>1.06158516419807E-5</v>
      </c>
      <c r="Q45" s="8">
        <v>2.5862778221855298E-6</v>
      </c>
      <c r="R45" s="8">
        <v>5.3320980411850997E-6</v>
      </c>
      <c r="S45" s="8">
        <v>8.8199909944535306E-6</v>
      </c>
      <c r="T45" s="8">
        <v>0.22950398228358099</v>
      </c>
    </row>
    <row r="46" spans="1:20" x14ac:dyDescent="0.2">
      <c r="A46">
        <v>6</v>
      </c>
      <c r="B46">
        <v>5</v>
      </c>
      <c r="C46" s="8">
        <v>4.6942348483135403E-6</v>
      </c>
      <c r="D46" s="8">
        <v>7.5482134488315997E-6</v>
      </c>
      <c r="E46" s="8">
        <v>2.55654387933099E-6</v>
      </c>
      <c r="F46" s="8">
        <v>0.80014822126729401</v>
      </c>
      <c r="G46" s="8">
        <v>1.0239073228876699E-5</v>
      </c>
      <c r="H46" s="8">
        <v>8.3145352928006895E-6</v>
      </c>
      <c r="I46" s="8">
        <v>7.7639961685509401E-6</v>
      </c>
      <c r="J46" s="8">
        <v>4.6543604146731503E-6</v>
      </c>
      <c r="K46" s="8">
        <v>5.1812177218564399E-6</v>
      </c>
      <c r="L46" s="8">
        <v>1.5493841661865E-2</v>
      </c>
      <c r="M46" s="8">
        <v>7.6306716952938103E-6</v>
      </c>
      <c r="N46" s="8">
        <v>2.5489762315874101E-6</v>
      </c>
      <c r="O46" s="8">
        <v>2.4023824287103801E-6</v>
      </c>
      <c r="P46" s="8">
        <v>9.8924794077676E-6</v>
      </c>
      <c r="Q46" s="8">
        <v>2.4100468772152801E-6</v>
      </c>
      <c r="R46" s="8">
        <v>4.96876481054323E-6</v>
      </c>
      <c r="S46" s="8">
        <v>8.2189900755854405E-6</v>
      </c>
      <c r="T46">
        <v>0.18426891258431</v>
      </c>
    </row>
    <row r="47" spans="1:20" x14ac:dyDescent="0.2">
      <c r="A47">
        <v>15</v>
      </c>
      <c r="B47">
        <v>6</v>
      </c>
      <c r="C47" s="8">
        <v>5.2467633800195097E-6</v>
      </c>
      <c r="D47" s="8">
        <v>0.69853723214876895</v>
      </c>
      <c r="E47" s="8">
        <v>2.8574584014061001E-6</v>
      </c>
      <c r="F47" s="8">
        <v>1.1702491937247999E-5</v>
      </c>
      <c r="G47" s="8">
        <v>1.1444249424783E-5</v>
      </c>
      <c r="H47" s="8">
        <v>9.2931863670645003E-6</v>
      </c>
      <c r="I47" s="8">
        <v>8.6778467835710698E-6</v>
      </c>
      <c r="J47" s="8">
        <v>5.2021955803708501E-6</v>
      </c>
      <c r="K47" s="8">
        <v>5.7910659107119199E-6</v>
      </c>
      <c r="L47" s="8">
        <v>8.1643141894416096E-6</v>
      </c>
      <c r="M47" s="8">
        <v>8.5288295344240198E-6</v>
      </c>
      <c r="N47" s="8">
        <v>2.8490000139719598E-6</v>
      </c>
      <c r="O47" s="8">
        <v>2.68515158679978E-6</v>
      </c>
      <c r="P47" s="8">
        <v>1.1056860249102999E-5</v>
      </c>
      <c r="Q47" s="8">
        <v>2.6937181687972702E-6</v>
      </c>
      <c r="R47" s="8">
        <v>5.5536065182707598E-6</v>
      </c>
      <c r="S47" s="8">
        <v>9.1863951299364502E-6</v>
      </c>
      <c r="T47" s="8">
        <v>0.30135183471805399</v>
      </c>
    </row>
    <row r="48" spans="1:20" x14ac:dyDescent="0.2">
      <c r="A48">
        <v>16</v>
      </c>
      <c r="B48">
        <v>7</v>
      </c>
      <c r="C48" s="8">
        <v>6.3628097839564898E-6</v>
      </c>
      <c r="D48" s="8">
        <v>1.02312406463584E-5</v>
      </c>
      <c r="E48" s="8">
        <v>3.4652723892511099E-6</v>
      </c>
      <c r="F48" s="8">
        <v>1.41917454251037E-5</v>
      </c>
      <c r="G48" s="8">
        <v>0.71231719785440895</v>
      </c>
      <c r="H48" s="8">
        <v>1.1269953084918601E-5</v>
      </c>
      <c r="I48" s="8">
        <v>1.0523723754810501E-5</v>
      </c>
      <c r="J48" s="8">
        <v>6.3087619050805603E-6</v>
      </c>
      <c r="K48" s="8">
        <v>7.0228916700409098E-6</v>
      </c>
      <c r="L48" s="8">
        <v>9.9009569216899995E-6</v>
      </c>
      <c r="M48" s="8">
        <v>1.0343008837407899E-5</v>
      </c>
      <c r="N48" s="8">
        <v>3.4550148063520202E-6</v>
      </c>
      <c r="O48" s="8">
        <v>3.2563139502266601E-6</v>
      </c>
      <c r="P48" s="8">
        <v>1.3408780514239701E-5</v>
      </c>
      <c r="Q48" s="8">
        <v>3.2667027419065498E-6</v>
      </c>
      <c r="R48" s="8">
        <v>6.7349219568895999E-6</v>
      </c>
      <c r="S48" s="8">
        <v>1.11404461338282E-5</v>
      </c>
      <c r="T48" s="8">
        <v>0.28755191960106802</v>
      </c>
    </row>
    <row r="49" spans="1:20" x14ac:dyDescent="0.2">
      <c r="A49">
        <v>2</v>
      </c>
      <c r="B49">
        <v>8</v>
      </c>
      <c r="C49" s="8">
        <v>4.4376650097708596E-6</v>
      </c>
      <c r="D49" s="8">
        <v>7.1356554988287E-6</v>
      </c>
      <c r="E49" s="8">
        <v>2.4168124701572699E-6</v>
      </c>
      <c r="F49" s="8">
        <v>9.89786183131781E-6</v>
      </c>
      <c r="G49" s="8">
        <v>9.67944265008216E-6</v>
      </c>
      <c r="H49" s="8">
        <v>7.8600929722598492E-6</v>
      </c>
      <c r="I49" s="8">
        <v>7.3396443182964099E-6</v>
      </c>
      <c r="J49" s="8">
        <v>4.3999699679443996E-6</v>
      </c>
      <c r="K49" s="8">
        <v>4.8980311670063396E-6</v>
      </c>
      <c r="L49" s="8">
        <v>6.9053030950913598E-6</v>
      </c>
      <c r="M49" s="8">
        <v>7.2136068768309899E-6</v>
      </c>
      <c r="N49" s="8">
        <v>2.4096584425717E-6</v>
      </c>
      <c r="O49" s="8">
        <v>2.2710769248808299E-6</v>
      </c>
      <c r="P49">
        <v>3.2627071724371198E-3</v>
      </c>
      <c r="Q49" s="8">
        <v>2.2783224624494601E-6</v>
      </c>
      <c r="R49" s="8">
        <v>0.71541754526269197</v>
      </c>
      <c r="S49" s="8">
        <v>1.3021191290101399E-2</v>
      </c>
      <c r="T49" s="8">
        <v>0.268219413131081</v>
      </c>
    </row>
    <row r="50" spans="1:20" x14ac:dyDescent="0.2">
      <c r="A50">
        <v>3</v>
      </c>
      <c r="B50">
        <v>9</v>
      </c>
      <c r="C50" s="8">
        <v>5.1633474284154704E-6</v>
      </c>
      <c r="D50" s="8">
        <v>8.3025348666050701E-6</v>
      </c>
      <c r="E50" s="8">
        <v>2.8120289443373998E-6</v>
      </c>
      <c r="F50" s="8">
        <v>1.15164392357289E-5</v>
      </c>
      <c r="G50" s="8">
        <v>1.1262302405827E-5</v>
      </c>
      <c r="H50" s="8">
        <v>9.1454381405684307E-6</v>
      </c>
      <c r="I50" s="8">
        <v>8.5398815667514398E-6</v>
      </c>
      <c r="J50" s="8">
        <v>0.69764881618853403</v>
      </c>
      <c r="K50" s="8">
        <v>5.6989963358606201E-6</v>
      </c>
      <c r="L50" s="8">
        <v>8.0345133983672197E-6</v>
      </c>
      <c r="M50" s="8">
        <v>8.3932334764062508E-6</v>
      </c>
      <c r="N50" s="8">
        <v>2.80370503303373E-6</v>
      </c>
      <c r="O50" s="8">
        <v>2.6424615589500502E-6</v>
      </c>
      <c r="P50" s="8">
        <v>1.08810721579258E-5</v>
      </c>
      <c r="Q50" s="8">
        <v>2.6508919446799399E-6</v>
      </c>
      <c r="R50" s="8">
        <v>5.4653122044238398E-6</v>
      </c>
      <c r="S50" s="8">
        <v>9.04034472970446E-6</v>
      </c>
      <c r="T50" s="8">
        <v>0.30223883130803803</v>
      </c>
    </row>
    <row r="51" spans="1:20" x14ac:dyDescent="0.2">
      <c r="A51">
        <v>5</v>
      </c>
      <c r="B51">
        <v>10</v>
      </c>
      <c r="C51" s="8">
        <v>5.6745806518065999E-6</v>
      </c>
      <c r="D51" s="8">
        <v>9.1245852362572702E-6</v>
      </c>
      <c r="E51" s="8">
        <v>3.0904534821810401E-6</v>
      </c>
      <c r="F51" s="8">
        <v>1.2656704622494901E-5</v>
      </c>
      <c r="G51" s="8">
        <v>1.2377405203297201E-5</v>
      </c>
      <c r="H51" s="8">
        <v>1.00509460276024E-5</v>
      </c>
      <c r="I51" s="8">
        <v>9.3854321018020295E-6</v>
      </c>
      <c r="J51" s="8">
        <v>5.6263788261738604E-6</v>
      </c>
      <c r="K51" s="8">
        <v>6.2632652151621098E-6</v>
      </c>
      <c r="L51" s="8">
        <v>8.8300264332680993E-6</v>
      </c>
      <c r="M51" s="8">
        <v>0.62361825629289702</v>
      </c>
      <c r="N51" s="8">
        <v>3.08130540398448E-6</v>
      </c>
      <c r="O51" s="8">
        <v>2.9040968951729499E-6</v>
      </c>
      <c r="P51" s="8">
        <v>1.1958428595851001E-5</v>
      </c>
      <c r="Q51" s="8">
        <v>2.9133619900388999E-6</v>
      </c>
      <c r="R51" s="8">
        <v>6.0064435564862501E-6</v>
      </c>
      <c r="S51" s="8">
        <v>9.9354471106325792E-6</v>
      </c>
      <c r="T51" s="8">
        <v>0.37626186484575003</v>
      </c>
    </row>
    <row r="52" spans="1:20" x14ac:dyDescent="0.2">
      <c r="A52">
        <v>4</v>
      </c>
      <c r="B52">
        <v>11</v>
      </c>
      <c r="C52" s="8">
        <v>4.9389962861231102E-6</v>
      </c>
      <c r="D52" s="8">
        <v>1.8183882803204201E-3</v>
      </c>
      <c r="E52" s="8">
        <v>2.68984427352688E-6</v>
      </c>
      <c r="F52" s="8">
        <v>1.1016041706122901E-5</v>
      </c>
      <c r="G52" s="8">
        <v>1.07729473034211E-5</v>
      </c>
      <c r="H52" s="8">
        <v>8.7480623059869705E-6</v>
      </c>
      <c r="I52" s="8">
        <v>8.16881759883051E-6</v>
      </c>
      <c r="J52" s="8">
        <v>4.8970427652565704E-6</v>
      </c>
      <c r="K52" s="8">
        <v>5.4513708650596596E-6</v>
      </c>
      <c r="L52" s="8">
        <v>7.6854080391641992E-6</v>
      </c>
      <c r="M52" s="8">
        <v>8.0285414729986594E-6</v>
      </c>
      <c r="N52" s="8">
        <v>2.6818820421285902E-6</v>
      </c>
      <c r="O52" s="8">
        <v>2.5276447124307702E-6</v>
      </c>
      <c r="P52">
        <v>0.70644663123079299</v>
      </c>
      <c r="Q52" s="8">
        <v>2.5357087918652399E-6</v>
      </c>
      <c r="R52" s="8">
        <v>5.2278404764322198E-6</v>
      </c>
      <c r="S52" s="8">
        <v>1.6664755303425899E-2</v>
      </c>
      <c r="T52" s="8">
        <v>0.27498485503682102</v>
      </c>
    </row>
    <row r="53" spans="1:20" x14ac:dyDescent="0.2">
      <c r="A53">
        <v>10</v>
      </c>
      <c r="B53">
        <v>12</v>
      </c>
      <c r="C53" s="8">
        <v>5.19085646591679E-6</v>
      </c>
      <c r="D53" s="8">
        <v>8.3467687180295298E-6</v>
      </c>
      <c r="E53" s="8">
        <v>2.82701073875604E-6</v>
      </c>
      <c r="F53" s="8">
        <v>1.15777959743968E-5</v>
      </c>
      <c r="G53" s="8">
        <v>2.3986208843821102E-2</v>
      </c>
      <c r="H53" s="8">
        <v>9.19416277207208E-6</v>
      </c>
      <c r="I53" s="8">
        <v>8.5853799426661993E-6</v>
      </c>
      <c r="J53" s="8">
        <v>5.1467635586858296E-6</v>
      </c>
      <c r="K53" s="8">
        <v>0.75844936224074799</v>
      </c>
      <c r="L53" s="8">
        <v>8.0773192977270293E-6</v>
      </c>
      <c r="M53" s="8">
        <v>8.4379505475816395E-6</v>
      </c>
      <c r="N53" s="8">
        <v>2.8186424797125801E-6</v>
      </c>
      <c r="O53" s="8">
        <v>2.6565399402964001E-6</v>
      </c>
      <c r="P53" s="8">
        <v>1.09390438180159E-5</v>
      </c>
      <c r="Q53" s="8">
        <v>2.6650152410354801E-6</v>
      </c>
      <c r="R53" s="8">
        <v>5.4944300355348099E-6</v>
      </c>
      <c r="S53" s="8">
        <v>9.0885094495189103E-6</v>
      </c>
      <c r="T53" s="8">
        <v>0.21746338272644999</v>
      </c>
    </row>
    <row r="54" spans="1:20" x14ac:dyDescent="0.2">
      <c r="A54">
        <v>11</v>
      </c>
      <c r="B54">
        <v>13</v>
      </c>
      <c r="C54" s="8">
        <v>1.82944659655896E-3</v>
      </c>
      <c r="D54" s="8">
        <v>5.7210878673604103E-6</v>
      </c>
      <c r="E54" s="8">
        <v>1.9377051628924199E-6</v>
      </c>
      <c r="F54" s="8">
        <v>7.9357162415221899E-6</v>
      </c>
      <c r="G54" s="8">
        <v>1.27889811556354E-2</v>
      </c>
      <c r="H54" s="8">
        <v>6.3019133347037498E-6</v>
      </c>
      <c r="I54" s="8">
        <v>0.79087651189931196</v>
      </c>
      <c r="J54" s="8">
        <v>3.5277228286159398E-6</v>
      </c>
      <c r="K54" s="8">
        <v>3.9270487046513001E-6</v>
      </c>
      <c r="L54" s="8">
        <v>5.5364003719431701E-6</v>
      </c>
      <c r="M54" s="8">
        <v>5.78358621569101E-6</v>
      </c>
      <c r="N54" s="8">
        <v>1.9319693450086702E-6</v>
      </c>
      <c r="O54" s="8">
        <v>1.82086013582224E-6</v>
      </c>
      <c r="P54">
        <v>1.5657972053490898E-2</v>
      </c>
      <c r="Q54" s="8">
        <v>1.82666932281048E-6</v>
      </c>
      <c r="R54" s="8">
        <v>3.7660222867394502E-6</v>
      </c>
      <c r="S54" s="8">
        <v>6.2294958564885403E-6</v>
      </c>
      <c r="T54" s="8">
        <v>0.17879084209732701</v>
      </c>
    </row>
    <row r="55" spans="1:20" x14ac:dyDescent="0.2">
      <c r="A55">
        <v>14</v>
      </c>
      <c r="B55">
        <v>14</v>
      </c>
      <c r="C55">
        <v>0.76009047468511404</v>
      </c>
      <c r="D55" s="8">
        <v>8.1362223602526707E-6</v>
      </c>
      <c r="E55" s="8">
        <v>2.75569969198468E-6</v>
      </c>
      <c r="F55" s="8">
        <v>1.12857472959391E-5</v>
      </c>
      <c r="G55" s="8">
        <v>1.10367012164907E-5</v>
      </c>
      <c r="H55" s="8">
        <v>1.5218089622865701E-2</v>
      </c>
      <c r="I55" s="8">
        <v>2.8942806272846601E-2</v>
      </c>
      <c r="J55" s="8">
        <v>5.0169369924747397E-6</v>
      </c>
      <c r="K55" s="8">
        <v>5.5848366991305902E-6</v>
      </c>
      <c r="L55" s="8">
        <v>7.8735697730680301E-6</v>
      </c>
      <c r="M55" s="8">
        <v>8.2251041378018906E-6</v>
      </c>
      <c r="N55" s="8">
        <v>2.7475425213901802E-6</v>
      </c>
      <c r="O55" s="8">
        <v>2.5895290013794E-6</v>
      </c>
      <c r="P55" s="8">
        <v>1.06631075951192E-5</v>
      </c>
      <c r="Q55" s="8">
        <v>2.59779051355408E-6</v>
      </c>
      <c r="R55" s="8">
        <v>5.3558336192302902E-6</v>
      </c>
      <c r="S55" s="8">
        <v>8.8592527602706005E-6</v>
      </c>
      <c r="T55" s="8">
        <v>0.19565590154499499</v>
      </c>
    </row>
    <row r="56" spans="1:20" x14ac:dyDescent="0.2">
      <c r="A56">
        <v>13</v>
      </c>
      <c r="B56">
        <v>15</v>
      </c>
      <c r="C56" s="8">
        <v>4.0671703909296002E-6</v>
      </c>
      <c r="D56" s="8">
        <v>6.5399093218639796E-6</v>
      </c>
      <c r="E56" s="8">
        <v>2.21503608258177E-6</v>
      </c>
      <c r="F56" s="8">
        <v>9.0715028027603697E-6</v>
      </c>
      <c r="G56" s="8">
        <v>8.8713191420341196E-6</v>
      </c>
      <c r="H56" s="8">
        <v>0.80298902163730201</v>
      </c>
      <c r="I56" s="8">
        <v>3.1016793353976502E-2</v>
      </c>
      <c r="J56" s="8">
        <v>4.0326224569003599E-6</v>
      </c>
      <c r="K56" s="8">
        <v>4.4891012035464897E-6</v>
      </c>
      <c r="L56" s="8">
        <v>6.3287887271599704E-6</v>
      </c>
      <c r="M56" s="8">
        <v>6.6113526452885697E-6</v>
      </c>
      <c r="N56" s="8">
        <v>2.2084793350337202E-6</v>
      </c>
      <c r="O56" s="8">
        <v>2.0814677998589402E-6</v>
      </c>
      <c r="P56" s="8">
        <v>6.0491845639035202E-4</v>
      </c>
      <c r="Q56" s="8">
        <v>2.0881084173459701E-6</v>
      </c>
      <c r="R56" s="8">
        <v>4.30502813982444E-6</v>
      </c>
      <c r="S56" s="8">
        <v>7.1210823827390499E-6</v>
      </c>
      <c r="T56" s="8">
        <v>0.16531923558348199</v>
      </c>
    </row>
    <row r="57" spans="1:20" x14ac:dyDescent="0.2">
      <c r="A57">
        <v>8</v>
      </c>
      <c r="B57">
        <v>16</v>
      </c>
      <c r="C57" s="8">
        <v>4.0744597718000002E-6</v>
      </c>
      <c r="D57" s="8">
        <v>6.5516304658837399E-6</v>
      </c>
      <c r="E57" s="8">
        <v>2.2190059781346199E-6</v>
      </c>
      <c r="F57" s="8">
        <v>3.2568272587682398E-2</v>
      </c>
      <c r="G57" s="8">
        <v>8.8872187522873496E-6</v>
      </c>
      <c r="H57" s="8">
        <v>7.2167756123021004E-6</v>
      </c>
      <c r="I57" s="8">
        <v>6.7389236114880504E-6</v>
      </c>
      <c r="J57" s="8">
        <v>4.0398499192807001E-6</v>
      </c>
      <c r="K57" s="8">
        <v>4.4971467893698602E-6</v>
      </c>
      <c r="L57" s="8">
        <v>2.0972969552101399E-3</v>
      </c>
      <c r="M57" s="8">
        <v>1.2253656026476699E-2</v>
      </c>
      <c r="N57" s="8">
        <v>2.2124374792642602E-6</v>
      </c>
      <c r="O57" s="8">
        <v>0.70794032408622098</v>
      </c>
      <c r="P57" s="8">
        <v>8.5863853626304192E-6</v>
      </c>
      <c r="Q57" s="8">
        <v>2.0918508269550402E-6</v>
      </c>
      <c r="R57" s="8">
        <v>4.3127438209375303E-6</v>
      </c>
      <c r="S57" s="8">
        <v>7.1338451334251601E-6</v>
      </c>
      <c r="T57" s="8">
        <v>0.24507188807088501</v>
      </c>
    </row>
    <row r="58" spans="1:20" x14ac:dyDescent="0.2">
      <c r="A58">
        <v>9</v>
      </c>
      <c r="B58">
        <v>17</v>
      </c>
      <c r="C58" s="8">
        <v>3.43432302756189E-6</v>
      </c>
      <c r="D58" s="8">
        <v>5.5223064252074803E-6</v>
      </c>
      <c r="E58" s="8">
        <v>0.69667216317903302</v>
      </c>
      <c r="F58" s="8">
        <v>7.6599866677804599E-6</v>
      </c>
      <c r="G58" s="8">
        <v>7.4909513705853899E-6</v>
      </c>
      <c r="H58" s="8">
        <v>6.0829508838485397E-6</v>
      </c>
      <c r="I58" s="8">
        <v>5.68017401965651E-6</v>
      </c>
      <c r="J58" s="8">
        <v>3.4051507151217899E-6</v>
      </c>
      <c r="K58" s="8">
        <v>3.79060185695141E-6</v>
      </c>
      <c r="L58" s="8">
        <v>5.3440359692655604E-6</v>
      </c>
      <c r="M58" s="8">
        <v>1.00767108269583E-2</v>
      </c>
      <c r="N58" s="8">
        <v>1.8648423122659801E-6</v>
      </c>
      <c r="O58" s="8">
        <v>1.7575936361373601E-6</v>
      </c>
      <c r="P58" s="8">
        <v>7.23738179439054E-6</v>
      </c>
      <c r="Q58" s="8">
        <v>1.7632009806449299E-6</v>
      </c>
      <c r="R58" s="8">
        <v>3.6351703650954698E-6</v>
      </c>
      <c r="S58" s="8">
        <v>6.0130495793210003E-6</v>
      </c>
      <c r="T58">
        <v>0.29318044427440398</v>
      </c>
    </row>
    <row r="62" spans="1:20" x14ac:dyDescent="0.2">
      <c r="B62" s="2" t="s">
        <v>16</v>
      </c>
      <c r="C62" s="2">
        <v>1</v>
      </c>
      <c r="D62" s="4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  <c r="L62" s="2">
        <v>10</v>
      </c>
      <c r="M62" s="2">
        <v>11</v>
      </c>
      <c r="N62" s="2">
        <v>12</v>
      </c>
      <c r="O62" s="2">
        <v>13</v>
      </c>
      <c r="P62" s="2">
        <v>14</v>
      </c>
      <c r="Q62" s="2">
        <v>15</v>
      </c>
      <c r="R62" s="2">
        <v>16</v>
      </c>
      <c r="S62" s="2">
        <v>17</v>
      </c>
      <c r="T62" s="2">
        <v>10</v>
      </c>
    </row>
    <row r="63" spans="1:20" x14ac:dyDescent="0.2">
      <c r="A63" t="s">
        <v>1</v>
      </c>
      <c r="B63" t="s">
        <v>0</v>
      </c>
      <c r="C63">
        <v>16</v>
      </c>
      <c r="D63">
        <v>11</v>
      </c>
      <c r="E63">
        <v>14</v>
      </c>
      <c r="F63">
        <v>9</v>
      </c>
      <c r="G63">
        <v>3</v>
      </c>
      <c r="H63">
        <v>1</v>
      </c>
      <c r="I63">
        <v>4</v>
      </c>
      <c r="J63">
        <v>15</v>
      </c>
      <c r="K63">
        <v>7</v>
      </c>
      <c r="L63">
        <v>10</v>
      </c>
      <c r="M63">
        <v>13</v>
      </c>
      <c r="N63">
        <v>8</v>
      </c>
      <c r="O63">
        <v>6</v>
      </c>
      <c r="P63">
        <v>0</v>
      </c>
      <c r="Q63">
        <v>5</v>
      </c>
      <c r="R63">
        <v>12</v>
      </c>
      <c r="S63">
        <v>2</v>
      </c>
      <c r="T63">
        <v>17</v>
      </c>
    </row>
    <row r="64" spans="1:20" x14ac:dyDescent="0.2">
      <c r="A64">
        <v>12</v>
      </c>
      <c r="B64">
        <v>1</v>
      </c>
      <c r="C64" s="1">
        <v>0.63938145286657</v>
      </c>
      <c r="D64" s="1">
        <v>2.7014453310694799E-6</v>
      </c>
      <c r="E64" s="1">
        <v>2.5542058036599302E-6</v>
      </c>
      <c r="F64" s="1">
        <v>7.7414701089111202E-6</v>
      </c>
      <c r="G64" s="1">
        <v>1.10963994562016E-5</v>
      </c>
      <c r="H64" s="1">
        <v>7.9997160140497502E-6</v>
      </c>
      <c r="I64" s="1">
        <v>1.0851531774151401E-5</v>
      </c>
      <c r="J64" s="1">
        <v>1.53239511863468E-2</v>
      </c>
      <c r="K64" s="1">
        <v>4.9327647922017097E-6</v>
      </c>
      <c r="L64" s="1">
        <v>8.0871065680113995E-6</v>
      </c>
      <c r="M64" s="1">
        <v>1.0484206159965599E-5</v>
      </c>
      <c r="N64" s="1">
        <v>5.4911365004164197E-6</v>
      </c>
      <c r="O64" s="1">
        <v>8.2284059537547696E-6</v>
      </c>
      <c r="P64" s="1">
        <v>4.9750243477252297E-6</v>
      </c>
      <c r="Q64" s="1">
        <v>8.8118760263059707E-6</v>
      </c>
      <c r="R64" s="1">
        <v>2.5460828998948001E-6</v>
      </c>
      <c r="S64" s="1">
        <v>2.7094656438565202E-6</v>
      </c>
      <c r="T64" s="1">
        <v>0.34519538510970199</v>
      </c>
    </row>
    <row r="65" spans="1:20" x14ac:dyDescent="0.2">
      <c r="A65">
        <v>0</v>
      </c>
      <c r="B65">
        <v>2</v>
      </c>
      <c r="C65" s="1">
        <v>7.41284399463258E-6</v>
      </c>
      <c r="D65" s="1">
        <v>0.66796232867683103</v>
      </c>
      <c r="E65" s="1">
        <v>2.17366140562905E-6</v>
      </c>
      <c r="F65" s="1">
        <v>6.58808885895533E-6</v>
      </c>
      <c r="G65" s="1">
        <v>9.4431761155766096E-6</v>
      </c>
      <c r="H65" s="1">
        <v>6.8078593865914403E-6</v>
      </c>
      <c r="I65" s="1">
        <v>9.2347906247929295E-6</v>
      </c>
      <c r="J65" s="1">
        <v>4.4814117121261403E-6</v>
      </c>
      <c r="K65" s="1">
        <v>4.1978451526853701E-6</v>
      </c>
      <c r="L65" s="1">
        <v>6.8822298519982596E-6</v>
      </c>
      <c r="M65" s="1">
        <v>8.9221918867778993E-6</v>
      </c>
      <c r="N65" s="1">
        <v>4.67302653016182E-6</v>
      </c>
      <c r="O65" s="1">
        <v>7.0024774142696198E-6</v>
      </c>
      <c r="P65" s="1">
        <v>4.2338085682914502E-6</v>
      </c>
      <c r="Q65" s="1">
        <v>2.4528336539798901E-2</v>
      </c>
      <c r="R65" s="1">
        <v>2.16674871191009E-6</v>
      </c>
      <c r="S65" s="1">
        <v>2.3057894909994102E-6</v>
      </c>
      <c r="T65" s="1">
        <v>0.30742280883366302</v>
      </c>
    </row>
    <row r="66" spans="1:20" x14ac:dyDescent="0.2">
      <c r="A66">
        <v>1</v>
      </c>
      <c r="B66">
        <v>3</v>
      </c>
      <c r="C66" s="1">
        <v>5.0366065981323504E-6</v>
      </c>
      <c r="D66" s="1">
        <v>1.56201557471539E-6</v>
      </c>
      <c r="E66" s="1">
        <v>0.76301096870162</v>
      </c>
      <c r="F66" s="1">
        <v>4.4762323124731102E-6</v>
      </c>
      <c r="G66" s="1">
        <v>1.27177180982447E-3</v>
      </c>
      <c r="H66" s="1">
        <v>2.8686021598077701E-2</v>
      </c>
      <c r="I66" s="1">
        <v>2.17167133856279E-4</v>
      </c>
      <c r="J66" s="1">
        <v>3.0448648068926201E-6</v>
      </c>
      <c r="K66" s="1">
        <v>2.1374481540230699E-4</v>
      </c>
      <c r="L66" s="1">
        <v>4.6760844161210404E-6</v>
      </c>
      <c r="M66" s="1">
        <v>6.06212279110237E-6</v>
      </c>
      <c r="N66" s="1">
        <v>8.4674552808334603E-4</v>
      </c>
      <c r="O66" s="1">
        <v>4.7577858071099502E-6</v>
      </c>
      <c r="P66" s="1">
        <v>2.8766325293944E-6</v>
      </c>
      <c r="Q66" s="1">
        <v>5.0951568174440599E-6</v>
      </c>
      <c r="R66" s="1">
        <v>1.47218272323051E-6</v>
      </c>
      <c r="S66" s="1">
        <v>1.5666530379812E-6</v>
      </c>
      <c r="T66" s="1">
        <v>0.20571295407572099</v>
      </c>
    </row>
    <row r="67" spans="1:20" x14ac:dyDescent="0.2">
      <c r="A67">
        <v>7</v>
      </c>
      <c r="B67">
        <v>4</v>
      </c>
      <c r="C67" s="1">
        <v>8.8199909944535306E-6</v>
      </c>
      <c r="D67" s="1">
        <v>2.7353661704081898E-6</v>
      </c>
      <c r="E67" s="1">
        <v>2.5862778221855298E-6</v>
      </c>
      <c r="F67" s="1">
        <v>0.73493545324840404</v>
      </c>
      <c r="G67" s="1">
        <v>3.5465030203796197E-2</v>
      </c>
      <c r="H67" s="1">
        <v>8.1001648658354903E-6</v>
      </c>
      <c r="I67" s="1">
        <v>1.09877895994187E-5</v>
      </c>
      <c r="J67" s="1">
        <v>5.3320980411850997E-6</v>
      </c>
      <c r="K67" s="1">
        <v>4.9947033108485798E-6</v>
      </c>
      <c r="L67" s="1">
        <v>8.1886527438505196E-6</v>
      </c>
      <c r="M67" s="1">
        <v>1.06158516419807E-5</v>
      </c>
      <c r="N67" s="1">
        <v>5.56008624256938E-6</v>
      </c>
      <c r="O67" s="1">
        <v>8.3317263627080508E-6</v>
      </c>
      <c r="P67" s="1">
        <v>5.0374935006873403E-6</v>
      </c>
      <c r="Q67" s="1">
        <v>8.9225228076874892E-6</v>
      </c>
      <c r="R67" s="1">
        <v>2.5780529227551901E-6</v>
      </c>
      <c r="S67" s="1">
        <v>2.7434871906714701E-6</v>
      </c>
      <c r="T67" s="1">
        <v>0.22950398228358099</v>
      </c>
    </row>
    <row r="68" spans="1:20" x14ac:dyDescent="0.2">
      <c r="A68">
        <v>6</v>
      </c>
      <c r="B68">
        <v>5</v>
      </c>
      <c r="C68" s="1">
        <v>8.2189900755854405E-6</v>
      </c>
      <c r="D68" s="1">
        <v>2.5489762315874101E-6</v>
      </c>
      <c r="E68" s="1">
        <v>2.4100468772152801E-6</v>
      </c>
      <c r="F68" s="1">
        <v>1.5493841661865E-2</v>
      </c>
      <c r="G68" s="1">
        <v>0.80014822126729401</v>
      </c>
      <c r="H68" s="1">
        <v>7.5482134488315997E-6</v>
      </c>
      <c r="I68" s="1">
        <v>1.0239073228876699E-5</v>
      </c>
      <c r="J68" s="1">
        <v>4.96876481054323E-6</v>
      </c>
      <c r="K68" s="1">
        <v>4.6543604146731503E-6</v>
      </c>
      <c r="L68" s="1">
        <v>7.6306716952938103E-6</v>
      </c>
      <c r="M68" s="1">
        <v>9.8924794077676E-6</v>
      </c>
      <c r="N68" s="1">
        <v>5.1812177218564399E-6</v>
      </c>
      <c r="O68" s="1">
        <v>7.7639961685509401E-6</v>
      </c>
      <c r="P68" s="1">
        <v>4.6942348483135403E-6</v>
      </c>
      <c r="Q68" s="1">
        <v>8.3145352928006895E-6</v>
      </c>
      <c r="R68" s="1">
        <v>2.4023824287103801E-6</v>
      </c>
      <c r="S68" s="1">
        <v>2.55654387933099E-6</v>
      </c>
      <c r="T68" s="1">
        <v>0.18426891258431</v>
      </c>
    </row>
    <row r="69" spans="1:20" x14ac:dyDescent="0.2">
      <c r="A69">
        <v>15</v>
      </c>
      <c r="B69">
        <v>6</v>
      </c>
      <c r="C69" s="1">
        <v>9.1863951299364502E-6</v>
      </c>
      <c r="D69" s="1">
        <v>2.8490000139719598E-6</v>
      </c>
      <c r="E69" s="1">
        <v>2.6937181687972702E-6</v>
      </c>
      <c r="F69" s="1">
        <v>8.1643141894416096E-6</v>
      </c>
      <c r="G69" s="1">
        <v>1.1702491937247999E-5</v>
      </c>
      <c r="H69" s="1">
        <v>0.69853723214876895</v>
      </c>
      <c r="I69" s="1">
        <v>1.1444249424783E-5</v>
      </c>
      <c r="J69" s="1">
        <v>5.5536065182707598E-6</v>
      </c>
      <c r="K69" s="1">
        <v>5.2021955803708501E-6</v>
      </c>
      <c r="L69" s="1">
        <v>8.5288295344240198E-6</v>
      </c>
      <c r="M69" s="1">
        <v>1.1056860249102999E-5</v>
      </c>
      <c r="N69" s="1">
        <v>5.7910659107119199E-6</v>
      </c>
      <c r="O69" s="1">
        <v>8.6778467835710698E-6</v>
      </c>
      <c r="P69" s="1">
        <v>5.2467633800195097E-6</v>
      </c>
      <c r="Q69" s="1">
        <v>9.2931863670645003E-6</v>
      </c>
      <c r="R69" s="1">
        <v>2.68515158679978E-6</v>
      </c>
      <c r="S69" s="1">
        <v>2.8574584014061001E-6</v>
      </c>
      <c r="T69" s="1">
        <v>0.30135183471805399</v>
      </c>
    </row>
    <row r="70" spans="1:20" x14ac:dyDescent="0.2">
      <c r="A70">
        <v>16</v>
      </c>
      <c r="B70">
        <v>7</v>
      </c>
      <c r="C70" s="1">
        <v>1.11404461338282E-5</v>
      </c>
      <c r="D70" s="1">
        <v>3.4550148063520202E-6</v>
      </c>
      <c r="E70" s="1">
        <v>3.2667027419065498E-6</v>
      </c>
      <c r="F70" s="1">
        <v>9.9009569216899995E-6</v>
      </c>
      <c r="G70" s="1">
        <v>1.41917454251037E-5</v>
      </c>
      <c r="H70" s="1">
        <v>1.02312406463584E-5</v>
      </c>
      <c r="I70" s="1">
        <v>0.71231719785440895</v>
      </c>
      <c r="J70" s="1">
        <v>6.7349219568895999E-6</v>
      </c>
      <c r="K70" s="1">
        <v>6.3087619050805603E-6</v>
      </c>
      <c r="L70" s="1">
        <v>1.0343008837407899E-5</v>
      </c>
      <c r="M70" s="1">
        <v>1.3408780514239701E-5</v>
      </c>
      <c r="N70" s="1">
        <v>7.0228916700409098E-6</v>
      </c>
      <c r="O70" s="1">
        <v>1.0523723754810501E-5</v>
      </c>
      <c r="P70" s="1">
        <v>6.3628097839564898E-6</v>
      </c>
      <c r="Q70" s="1">
        <v>1.1269953084918601E-5</v>
      </c>
      <c r="R70" s="1">
        <v>3.2563139502266601E-6</v>
      </c>
      <c r="S70" s="1">
        <v>3.4652723892511099E-6</v>
      </c>
      <c r="T70" s="1">
        <v>0.28755191960106802</v>
      </c>
    </row>
    <row r="71" spans="1:20" x14ac:dyDescent="0.2">
      <c r="A71">
        <v>2</v>
      </c>
      <c r="B71">
        <v>8</v>
      </c>
      <c r="C71" s="1">
        <v>1.3021191290101399E-2</v>
      </c>
      <c r="D71" s="1">
        <v>2.4096584425717E-6</v>
      </c>
      <c r="E71" s="1">
        <v>2.2783224624494601E-6</v>
      </c>
      <c r="F71" s="1">
        <v>6.9053030950913598E-6</v>
      </c>
      <c r="G71" s="1">
        <v>9.89786183131781E-6</v>
      </c>
      <c r="H71" s="1">
        <v>7.1356554988287E-6</v>
      </c>
      <c r="I71" s="1">
        <v>9.67944265008216E-6</v>
      </c>
      <c r="J71" s="1">
        <v>0.71541754526269197</v>
      </c>
      <c r="K71" s="1">
        <v>4.3999699679443996E-6</v>
      </c>
      <c r="L71" s="1">
        <v>7.2136068768309899E-6</v>
      </c>
      <c r="M71" s="1">
        <v>3.2627071724371198E-3</v>
      </c>
      <c r="N71" s="1">
        <v>4.8980311670063396E-6</v>
      </c>
      <c r="O71" s="1">
        <v>7.3396443182964099E-6</v>
      </c>
      <c r="P71" s="1">
        <v>4.4376650097708596E-6</v>
      </c>
      <c r="Q71" s="1">
        <v>7.8600929722598492E-6</v>
      </c>
      <c r="R71" s="1">
        <v>2.2710769248808299E-6</v>
      </c>
      <c r="S71" s="1">
        <v>2.4168124701572699E-6</v>
      </c>
      <c r="T71" s="1">
        <v>0.268219413131081</v>
      </c>
    </row>
    <row r="72" spans="1:20" x14ac:dyDescent="0.2">
      <c r="A72">
        <v>3</v>
      </c>
      <c r="B72">
        <v>9</v>
      </c>
      <c r="C72" s="1">
        <v>9.04034472970446E-6</v>
      </c>
      <c r="D72" s="1">
        <v>2.80370503303373E-6</v>
      </c>
      <c r="E72" s="1">
        <v>2.6508919446799399E-6</v>
      </c>
      <c r="F72" s="1">
        <v>8.0345133983672197E-6</v>
      </c>
      <c r="G72" s="1">
        <v>1.15164392357289E-5</v>
      </c>
      <c r="H72" s="1">
        <v>8.3025348666050701E-6</v>
      </c>
      <c r="I72" s="1">
        <v>1.1262302405827E-5</v>
      </c>
      <c r="J72" s="1">
        <v>5.4653122044238398E-6</v>
      </c>
      <c r="K72" s="1">
        <v>0.69764881618853403</v>
      </c>
      <c r="L72" s="1">
        <v>8.3932334764062508E-6</v>
      </c>
      <c r="M72" s="1">
        <v>1.08810721579258E-5</v>
      </c>
      <c r="N72" s="1">
        <v>5.6989963358606201E-6</v>
      </c>
      <c r="O72" s="1">
        <v>8.5398815667514398E-6</v>
      </c>
      <c r="P72" s="1">
        <v>5.1633474284154704E-6</v>
      </c>
      <c r="Q72" s="1">
        <v>9.1454381405684307E-6</v>
      </c>
      <c r="R72" s="1">
        <v>2.6424615589500502E-6</v>
      </c>
      <c r="S72" s="1">
        <v>2.8120289443373998E-6</v>
      </c>
      <c r="T72" s="1">
        <v>0.30223883130803803</v>
      </c>
    </row>
    <row r="73" spans="1:20" x14ac:dyDescent="0.2">
      <c r="A73">
        <v>5</v>
      </c>
      <c r="B73">
        <v>10</v>
      </c>
      <c r="C73" s="1">
        <v>9.9354471106325792E-6</v>
      </c>
      <c r="D73" s="1">
        <v>3.08130540398448E-6</v>
      </c>
      <c r="E73" s="1">
        <v>2.9133619900388999E-6</v>
      </c>
      <c r="F73" s="1">
        <v>8.8300264332680993E-6</v>
      </c>
      <c r="G73" s="1">
        <v>1.2656704622494901E-5</v>
      </c>
      <c r="H73" s="1">
        <v>9.1245852362572702E-6</v>
      </c>
      <c r="I73" s="1">
        <v>1.2377405203297201E-5</v>
      </c>
      <c r="J73" s="1">
        <v>6.0064435564862501E-6</v>
      </c>
      <c r="K73" s="1">
        <v>5.6263788261738604E-6</v>
      </c>
      <c r="L73" s="1">
        <v>0.62361825629289702</v>
      </c>
      <c r="M73" s="1">
        <v>1.1958428595851001E-5</v>
      </c>
      <c r="N73" s="1">
        <v>6.2632652151621098E-6</v>
      </c>
      <c r="O73" s="1">
        <v>9.3854321018020295E-6</v>
      </c>
      <c r="P73" s="1">
        <v>5.6745806518065999E-6</v>
      </c>
      <c r="Q73" s="1">
        <v>1.00509460276024E-5</v>
      </c>
      <c r="R73" s="1">
        <v>2.9040968951729499E-6</v>
      </c>
      <c r="S73" s="1">
        <v>3.0904534821810401E-6</v>
      </c>
      <c r="T73" s="1">
        <v>0.37626186484575003</v>
      </c>
    </row>
    <row r="74" spans="1:20" x14ac:dyDescent="0.2">
      <c r="A74">
        <v>4</v>
      </c>
      <c r="B74">
        <v>11</v>
      </c>
      <c r="C74" s="1">
        <v>1.6664755303425899E-2</v>
      </c>
      <c r="D74" s="1">
        <v>2.6818820421285902E-6</v>
      </c>
      <c r="E74" s="1">
        <v>2.5357087918652399E-6</v>
      </c>
      <c r="F74" s="1">
        <v>7.6854080391641992E-6</v>
      </c>
      <c r="G74" s="1">
        <v>1.1016041706122901E-5</v>
      </c>
      <c r="H74" s="1">
        <v>1.8183882803204201E-3</v>
      </c>
      <c r="I74" s="1">
        <v>1.07729473034211E-5</v>
      </c>
      <c r="J74" s="1">
        <v>5.2278404764322198E-6</v>
      </c>
      <c r="K74" s="1">
        <v>4.8970427652565704E-6</v>
      </c>
      <c r="L74" s="1">
        <v>8.0285414729986594E-6</v>
      </c>
      <c r="M74" s="1">
        <v>0.70644663123079299</v>
      </c>
      <c r="N74" s="1">
        <v>5.4513708650596596E-6</v>
      </c>
      <c r="O74" s="1">
        <v>8.16881759883051E-6</v>
      </c>
      <c r="P74" s="1">
        <v>4.9389962861231102E-6</v>
      </c>
      <c r="Q74" s="1">
        <v>8.7480623059869705E-6</v>
      </c>
      <c r="R74" s="1">
        <v>2.5276447124307702E-6</v>
      </c>
      <c r="S74" s="1">
        <v>2.68984427352688E-6</v>
      </c>
      <c r="T74" s="1">
        <v>0.27498485503682102</v>
      </c>
    </row>
    <row r="75" spans="1:20" x14ac:dyDescent="0.2">
      <c r="A75">
        <v>10</v>
      </c>
      <c r="B75">
        <v>12</v>
      </c>
      <c r="C75" s="1">
        <v>9.0885094495189103E-6</v>
      </c>
      <c r="D75" s="1">
        <v>2.8186424797125801E-6</v>
      </c>
      <c r="E75" s="1">
        <v>2.6650152410354801E-6</v>
      </c>
      <c r="F75" s="1">
        <v>8.0773192977270293E-6</v>
      </c>
      <c r="G75" s="1">
        <v>1.15777959743968E-5</v>
      </c>
      <c r="H75" s="1">
        <v>8.3467687180295298E-6</v>
      </c>
      <c r="I75" s="1">
        <v>2.3986208843821102E-2</v>
      </c>
      <c r="J75" s="1">
        <v>5.4944300355348099E-6</v>
      </c>
      <c r="K75" s="1">
        <v>5.1467635586858296E-6</v>
      </c>
      <c r="L75" s="1">
        <v>8.4379505475816395E-6</v>
      </c>
      <c r="M75" s="1">
        <v>1.09390438180159E-5</v>
      </c>
      <c r="N75" s="1">
        <v>0.75844936224074799</v>
      </c>
      <c r="O75" s="1">
        <v>8.5853799426661993E-6</v>
      </c>
      <c r="P75" s="1">
        <v>5.19085646591679E-6</v>
      </c>
      <c r="Q75" s="1">
        <v>9.19416277207208E-6</v>
      </c>
      <c r="R75" s="1">
        <v>2.6565399402964001E-6</v>
      </c>
      <c r="S75" s="1">
        <v>2.82701073875604E-6</v>
      </c>
      <c r="T75" s="1">
        <v>0.21746338272644999</v>
      </c>
    </row>
    <row r="76" spans="1:20" x14ac:dyDescent="0.2">
      <c r="A76">
        <v>11</v>
      </c>
      <c r="B76">
        <v>13</v>
      </c>
      <c r="C76" s="1">
        <v>6.2294958564885403E-6</v>
      </c>
      <c r="D76" s="1">
        <v>1.9319693450086702E-6</v>
      </c>
      <c r="E76" s="1">
        <v>1.82666932281048E-6</v>
      </c>
      <c r="F76" s="1">
        <v>5.5364003719431701E-6</v>
      </c>
      <c r="G76" s="1">
        <v>7.9357162415221899E-6</v>
      </c>
      <c r="H76" s="1">
        <v>5.7210878673604103E-6</v>
      </c>
      <c r="I76" s="1">
        <v>1.27889811556354E-2</v>
      </c>
      <c r="J76" s="1">
        <v>3.7660222867394502E-6</v>
      </c>
      <c r="K76" s="1">
        <v>3.5277228286159398E-6</v>
      </c>
      <c r="L76" s="1">
        <v>5.78358621569101E-6</v>
      </c>
      <c r="M76" s="1">
        <v>1.5657972053490898E-2</v>
      </c>
      <c r="N76" s="1">
        <v>3.9270487046513001E-6</v>
      </c>
      <c r="O76" s="1">
        <v>0.79087651189931196</v>
      </c>
      <c r="P76" s="1">
        <v>1.82944659655896E-3</v>
      </c>
      <c r="Q76" s="1">
        <v>6.3019133347037498E-6</v>
      </c>
      <c r="R76" s="1">
        <v>1.82086013582224E-6</v>
      </c>
      <c r="S76" s="1">
        <v>1.9377051628924199E-6</v>
      </c>
      <c r="T76" s="1">
        <v>0.17879084209732701</v>
      </c>
    </row>
    <row r="77" spans="1:20" x14ac:dyDescent="0.2">
      <c r="A77">
        <v>14</v>
      </c>
      <c r="B77">
        <v>14</v>
      </c>
      <c r="C77" s="1">
        <v>8.8592527602706005E-6</v>
      </c>
      <c r="D77" s="1">
        <v>2.7475425213901802E-6</v>
      </c>
      <c r="E77" s="1">
        <v>2.59779051355408E-6</v>
      </c>
      <c r="F77" s="1">
        <v>7.8735697730680301E-6</v>
      </c>
      <c r="G77" s="1">
        <v>1.12857472959391E-5</v>
      </c>
      <c r="H77" s="1">
        <v>8.1362223602526707E-6</v>
      </c>
      <c r="I77" s="1">
        <v>1.10367012164907E-5</v>
      </c>
      <c r="J77" s="1">
        <v>5.3558336192302902E-6</v>
      </c>
      <c r="K77" s="1">
        <v>5.0169369924747397E-6</v>
      </c>
      <c r="L77" s="1">
        <v>8.2251041378018906E-6</v>
      </c>
      <c r="M77" s="1">
        <v>1.06631075951192E-5</v>
      </c>
      <c r="N77" s="1">
        <v>5.5848366991305902E-6</v>
      </c>
      <c r="O77" s="1">
        <v>2.8942806272846601E-2</v>
      </c>
      <c r="P77" s="1">
        <v>0.76009047468511404</v>
      </c>
      <c r="Q77" s="1">
        <v>1.5218089622865701E-2</v>
      </c>
      <c r="R77" s="1">
        <v>2.5895290013794E-6</v>
      </c>
      <c r="S77" s="1">
        <v>2.75569969198468E-6</v>
      </c>
      <c r="T77" s="1">
        <v>0.19565590154499499</v>
      </c>
    </row>
    <row r="78" spans="1:20" x14ac:dyDescent="0.2">
      <c r="A78">
        <v>13</v>
      </c>
      <c r="B78">
        <v>15</v>
      </c>
      <c r="C78" s="1">
        <v>7.1210823827390499E-6</v>
      </c>
      <c r="D78" s="1">
        <v>2.2084793350337202E-6</v>
      </c>
      <c r="E78" s="1">
        <v>2.0881084173459701E-6</v>
      </c>
      <c r="F78" s="1">
        <v>6.3287887271599704E-6</v>
      </c>
      <c r="G78" s="1">
        <v>9.0715028027603697E-6</v>
      </c>
      <c r="H78" s="1">
        <v>6.5399093218639796E-6</v>
      </c>
      <c r="I78" s="1">
        <v>8.8713191420341196E-6</v>
      </c>
      <c r="J78" s="1">
        <v>4.30502813982444E-6</v>
      </c>
      <c r="K78" s="1">
        <v>4.0326224569003599E-6</v>
      </c>
      <c r="L78" s="1">
        <v>6.6113526452885697E-6</v>
      </c>
      <c r="M78" s="1">
        <v>6.0491845639035202E-4</v>
      </c>
      <c r="N78" s="1">
        <v>4.4891012035464897E-6</v>
      </c>
      <c r="O78" s="1">
        <v>3.1016793353976502E-2</v>
      </c>
      <c r="P78" s="1">
        <v>4.0671703909296002E-6</v>
      </c>
      <c r="Q78" s="1">
        <v>0.80298902163730201</v>
      </c>
      <c r="R78" s="1">
        <v>2.0814677998589402E-6</v>
      </c>
      <c r="S78" s="1">
        <v>2.21503608258177E-6</v>
      </c>
      <c r="T78" s="1">
        <v>0.16531923558348199</v>
      </c>
    </row>
    <row r="79" spans="1:20" x14ac:dyDescent="0.2">
      <c r="A79">
        <v>8</v>
      </c>
      <c r="B79">
        <v>16</v>
      </c>
      <c r="C79" s="1">
        <v>7.1338451334251601E-6</v>
      </c>
      <c r="D79" s="1">
        <v>2.2124374792642602E-6</v>
      </c>
      <c r="E79" s="1">
        <v>2.0918508269550402E-6</v>
      </c>
      <c r="F79" s="1">
        <v>2.0972969552101399E-3</v>
      </c>
      <c r="G79" s="1">
        <v>3.2568272587682398E-2</v>
      </c>
      <c r="H79" s="1">
        <v>6.5516304658837399E-6</v>
      </c>
      <c r="I79" s="1">
        <v>8.8872187522873496E-6</v>
      </c>
      <c r="J79" s="1">
        <v>4.3127438209375303E-6</v>
      </c>
      <c r="K79" s="1">
        <v>4.0398499192807001E-6</v>
      </c>
      <c r="L79" s="1">
        <v>1.2253656026476699E-2</v>
      </c>
      <c r="M79" s="1">
        <v>8.5863853626304192E-6</v>
      </c>
      <c r="N79" s="1">
        <v>4.4971467893698602E-6</v>
      </c>
      <c r="O79" s="1">
        <v>6.7389236114880504E-6</v>
      </c>
      <c r="P79" s="1">
        <v>4.0744597718000002E-6</v>
      </c>
      <c r="Q79" s="1">
        <v>7.2167756123021004E-6</v>
      </c>
      <c r="R79" s="1">
        <v>0.70794032408622098</v>
      </c>
      <c r="S79" s="1">
        <v>2.2190059781346199E-6</v>
      </c>
      <c r="T79" s="1">
        <v>0.24507188807088501</v>
      </c>
    </row>
    <row r="80" spans="1:20" x14ac:dyDescent="0.2">
      <c r="A80">
        <v>9</v>
      </c>
      <c r="B80">
        <v>17</v>
      </c>
      <c r="C80" s="1">
        <v>6.0130495793210003E-6</v>
      </c>
      <c r="D80" s="1">
        <v>1.8648423122659801E-6</v>
      </c>
      <c r="E80" s="1">
        <v>1.7632009806449299E-6</v>
      </c>
      <c r="F80" s="1">
        <v>5.3440359692655604E-6</v>
      </c>
      <c r="G80" s="1">
        <v>7.6599866677804599E-6</v>
      </c>
      <c r="H80" s="1">
        <v>5.5223064252074803E-6</v>
      </c>
      <c r="I80" s="1">
        <v>7.4909513705853899E-6</v>
      </c>
      <c r="J80" s="1">
        <v>3.6351703650954698E-6</v>
      </c>
      <c r="K80" s="1">
        <v>3.4051507151217899E-6</v>
      </c>
      <c r="L80" s="1">
        <v>1.00767108269583E-2</v>
      </c>
      <c r="M80" s="1">
        <v>7.23738179439054E-6</v>
      </c>
      <c r="N80" s="1">
        <v>3.79060185695141E-6</v>
      </c>
      <c r="O80" s="1">
        <v>5.68017401965651E-6</v>
      </c>
      <c r="P80" s="1">
        <v>3.43432302756189E-6</v>
      </c>
      <c r="Q80" s="1">
        <v>6.0829508838485397E-6</v>
      </c>
      <c r="R80" s="1">
        <v>1.7575936361373601E-6</v>
      </c>
      <c r="S80" s="1">
        <v>0.69667216317903302</v>
      </c>
      <c r="T80" s="1">
        <v>0.29318044427440398</v>
      </c>
    </row>
  </sheetData>
  <sortState xmlns:xlrd2="http://schemas.microsoft.com/office/spreadsheetml/2017/richdata2" columnSort="1" ref="C62:S80">
    <sortCondition ref="C62:S62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4:T64">
    <cfRule type="colorScale" priority="3">
      <colorScale>
        <cfvo type="min"/>
        <cfvo type="max"/>
        <color rgb="FFFCFCFF"/>
        <color rgb="FFF8696B"/>
      </colorScale>
    </cfRule>
  </conditionalFormatting>
  <conditionalFormatting sqref="C73:I73 C65:T72 C74:T80">
    <cfRule type="colorScale" priority="2">
      <colorScale>
        <cfvo type="min"/>
        <cfvo type="max"/>
        <color rgb="FFFCFCFF"/>
        <color rgb="FFF8696B"/>
      </colorScale>
    </cfRule>
  </conditionalFormatting>
  <conditionalFormatting sqref="J73:T7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B6BA-2F1E-9D49-AEA1-08537E828638}">
  <sheetPr>
    <tabColor rgb="FF00B050"/>
  </sheetPr>
  <dimension ref="A1:U79"/>
  <sheetViews>
    <sheetView topLeftCell="A48" workbookViewId="0">
      <selection activeCell="A61" sqref="A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5</v>
      </c>
      <c r="C2" s="1">
        <v>3.39579637988177E-6</v>
      </c>
      <c r="D2" s="1">
        <v>5.1351362492553498E-6</v>
      </c>
      <c r="E2" s="1">
        <v>1.66433090384096E-6</v>
      </c>
      <c r="F2" s="1">
        <v>8.4979492600588603E-6</v>
      </c>
      <c r="G2" s="1">
        <v>0.79736106797038098</v>
      </c>
      <c r="H2" s="1">
        <v>3.2255116604000098E-6</v>
      </c>
      <c r="I2" s="1">
        <v>1.6635520511041E-6</v>
      </c>
      <c r="J2" s="1">
        <v>5.6553722235546599E-6</v>
      </c>
      <c r="K2" s="1">
        <v>3.4119991409009101E-6</v>
      </c>
      <c r="L2" s="1">
        <v>1.7428570499339199E-6</v>
      </c>
      <c r="M2" s="1">
        <v>0.18896329326917599</v>
      </c>
      <c r="N2" s="1">
        <v>1.07975692905584E-2</v>
      </c>
      <c r="O2" s="1">
        <v>1.6545131235766999E-6</v>
      </c>
      <c r="P2" s="1">
        <v>3.5311865961852599E-6</v>
      </c>
      <c r="Q2" s="1">
        <v>1.6591017135339701E-6</v>
      </c>
      <c r="R2" s="1">
        <v>4.9654499425999196E-6</v>
      </c>
      <c r="S2" s="1">
        <v>1.65399329812256E-6</v>
      </c>
      <c r="T2" s="1">
        <v>2.8302127202908898E-3</v>
      </c>
    </row>
    <row r="3" spans="1:20" x14ac:dyDescent="0.2">
      <c r="A3">
        <v>1</v>
      </c>
      <c r="B3">
        <v>17</v>
      </c>
      <c r="C3" s="1">
        <v>2.29603968861857E-6</v>
      </c>
      <c r="D3" s="1">
        <v>3.4720799823588601E-6</v>
      </c>
      <c r="E3" s="1">
        <v>1.1253236009240099E-6</v>
      </c>
      <c r="F3" s="1">
        <v>5.7458182382658798E-6</v>
      </c>
      <c r="G3" s="1">
        <v>2.40481792571717E-6</v>
      </c>
      <c r="H3" s="1">
        <v>2.1809030813085002E-6</v>
      </c>
      <c r="I3" s="1">
        <v>0.72885594313368096</v>
      </c>
      <c r="J3" s="1">
        <v>3.8238332416281701E-6</v>
      </c>
      <c r="K3" s="1">
        <v>2.3069950517214701E-6</v>
      </c>
      <c r="L3" s="1">
        <v>1.1784184063404499E-6</v>
      </c>
      <c r="M3" s="1">
        <v>0.27110452265533203</v>
      </c>
      <c r="N3" s="1">
        <v>3.4519692885391701E-6</v>
      </c>
      <c r="O3" s="1">
        <v>1.11868538984798E-6</v>
      </c>
      <c r="P3" s="1">
        <v>2.3875826656725398E-6</v>
      </c>
      <c r="Q3" s="1">
        <v>1.12178792706696E-6</v>
      </c>
      <c r="R3" s="1">
        <v>3.3573479869411801E-6</v>
      </c>
      <c r="S3" s="1">
        <v>1.11833391415852E-6</v>
      </c>
      <c r="T3" s="1">
        <v>2.4442745971040501E-6</v>
      </c>
    </row>
    <row r="4" spans="1:20" x14ac:dyDescent="0.2">
      <c r="A4">
        <v>2</v>
      </c>
      <c r="B4">
        <v>8</v>
      </c>
      <c r="C4" s="1">
        <v>3.1831299084356199E-6</v>
      </c>
      <c r="D4" s="1">
        <v>4.8135411992711198E-6</v>
      </c>
      <c r="E4" s="1">
        <v>1.5600998660980699E-6</v>
      </c>
      <c r="F4" s="1">
        <v>0.74092634404818303</v>
      </c>
      <c r="G4" s="1">
        <v>3.33393534163951E-6</v>
      </c>
      <c r="H4" s="1">
        <v>3.02350950635756E-6</v>
      </c>
      <c r="I4" s="1">
        <v>1.55936979009714E-6</v>
      </c>
      <c r="J4" s="1">
        <v>5.3011966720924604E-6</v>
      </c>
      <c r="K4" s="1">
        <v>3.1983179490097902E-6</v>
      </c>
      <c r="L4" s="1">
        <v>1.63370820307126E-6</v>
      </c>
      <c r="M4" s="1">
        <v>0.25902525381878999</v>
      </c>
      <c r="N4" s="1">
        <v>4.7856606050051998E-6</v>
      </c>
      <c r="O4" s="1">
        <v>1.5508969379782401E-6</v>
      </c>
      <c r="P4" s="1">
        <v>3.3100411241311302E-6</v>
      </c>
      <c r="Q4" s="1">
        <v>1.55519816110724E-6</v>
      </c>
      <c r="R4" s="1">
        <v>4.6544817335838096E-6</v>
      </c>
      <c r="S4" s="1">
        <v>1.5504096673161801E-6</v>
      </c>
      <c r="T4" s="1">
        <v>3.38863636070355E-6</v>
      </c>
    </row>
    <row r="5" spans="1:20" x14ac:dyDescent="0.2">
      <c r="A5">
        <v>3</v>
      </c>
      <c r="B5">
        <v>3</v>
      </c>
      <c r="C5" s="1">
        <v>2.2614631706446601E-6</v>
      </c>
      <c r="D5" s="1">
        <v>3.41979323988137E-6</v>
      </c>
      <c r="E5" s="1">
        <v>0.768875880143991</v>
      </c>
      <c r="F5" s="1">
        <v>5.1904106586972995E-4</v>
      </c>
      <c r="G5" s="1">
        <v>2.3686032946527701E-6</v>
      </c>
      <c r="H5" s="1">
        <v>2.14806042838572E-6</v>
      </c>
      <c r="I5" s="1">
        <v>1.10785844472609E-6</v>
      </c>
      <c r="J5" s="1">
        <v>3.76624937691373E-6</v>
      </c>
      <c r="K5" s="1">
        <v>2.2722535547573899E-6</v>
      </c>
      <c r="L5" s="1">
        <v>1.16067236936661E-6</v>
      </c>
      <c r="M5" s="1">
        <v>0.223555582149843</v>
      </c>
      <c r="N5" s="1">
        <v>3.3999853969966198E-6</v>
      </c>
      <c r="O5" s="1">
        <v>1.10183888424053E-6</v>
      </c>
      <c r="P5" s="1">
        <v>7.0185692199366597E-3</v>
      </c>
      <c r="Q5" s="1">
        <v>1.1048946997349501E-6</v>
      </c>
      <c r="R5" s="1">
        <v>3.3067890163839302E-6</v>
      </c>
      <c r="S5" s="1">
        <v>1.10149270149333E-6</v>
      </c>
      <c r="T5" s="1">
        <v>2.4074657801838199E-6</v>
      </c>
    </row>
    <row r="6" spans="1:20" x14ac:dyDescent="0.2">
      <c r="A6">
        <v>4</v>
      </c>
      <c r="B6">
        <v>11</v>
      </c>
      <c r="C6" s="1">
        <v>3.4982742325704599E-6</v>
      </c>
      <c r="D6" s="1">
        <v>5.2901036493047798E-6</v>
      </c>
      <c r="E6" s="1">
        <v>1.71455684147359E-6</v>
      </c>
      <c r="F6" s="1">
        <v>8.7543991454488006E-6</v>
      </c>
      <c r="G6" s="1">
        <v>3.6640100888767699E-6</v>
      </c>
      <c r="H6" s="1">
        <v>3.32285068541883E-6</v>
      </c>
      <c r="I6" s="1">
        <v>1.7137544846313299E-6</v>
      </c>
      <c r="J6" s="1">
        <v>0.74280462184961604</v>
      </c>
      <c r="K6" s="1">
        <v>3.5149659581714299E-6</v>
      </c>
      <c r="L6" s="1">
        <v>1.79545273826161E-6</v>
      </c>
      <c r="M6" s="1">
        <v>0.256609819563759</v>
      </c>
      <c r="N6" s="1">
        <v>5.2594627495253701E-6</v>
      </c>
      <c r="O6" s="1">
        <v>1.7044427816545199E-6</v>
      </c>
      <c r="P6" s="1">
        <v>3.63775023526681E-6</v>
      </c>
      <c r="Q6" s="1">
        <v>1.7091698454167801E-6</v>
      </c>
      <c r="R6" s="1">
        <v>5.3455135916138398E-4</v>
      </c>
      <c r="S6" s="1">
        <v>1.7039072689829E-6</v>
      </c>
      <c r="T6" s="1">
        <v>3.7241267573733802E-6</v>
      </c>
    </row>
    <row r="7" spans="1:20" x14ac:dyDescent="0.2">
      <c r="A7">
        <v>5</v>
      </c>
      <c r="B7">
        <v>4</v>
      </c>
      <c r="C7" s="1">
        <v>3.4292819816749998E-6</v>
      </c>
      <c r="D7" s="1">
        <v>5.1857733041197901E-6</v>
      </c>
      <c r="E7" s="1">
        <v>1.6807427011525901E-6</v>
      </c>
      <c r="F7" s="1">
        <v>8.5817466710777296E-6</v>
      </c>
      <c r="G7" s="1">
        <v>3.5917492292272598E-6</v>
      </c>
      <c r="H7" s="1">
        <v>3.25731810194034E-6</v>
      </c>
      <c r="I7" s="1">
        <v>1.6799561682283201E-6</v>
      </c>
      <c r="J7" s="1">
        <v>5.7111392723071498E-6</v>
      </c>
      <c r="K7" s="1">
        <v>3.44564451646816E-6</v>
      </c>
      <c r="L7" s="1">
        <v>1.76004318556395E-6</v>
      </c>
      <c r="M7" s="1">
        <v>0.26166940837594999</v>
      </c>
      <c r="N7" s="1">
        <v>0.73827502053441096</v>
      </c>
      <c r="O7" s="1">
        <v>1.67082810875838E-6</v>
      </c>
      <c r="P7" s="1">
        <v>3.5660072670941499E-6</v>
      </c>
      <c r="Q7" s="1">
        <v>1.6754619463332599E-6</v>
      </c>
      <c r="R7" s="1">
        <v>5.0144137380993098E-6</v>
      </c>
      <c r="S7" s="1">
        <v>1.67030315735844E-6</v>
      </c>
      <c r="T7" s="1">
        <v>3.65068028904936E-6</v>
      </c>
    </row>
    <row r="8" spans="1:20" x14ac:dyDescent="0.2">
      <c r="A8">
        <v>6</v>
      </c>
      <c r="B8">
        <v>16</v>
      </c>
      <c r="C8" s="1">
        <v>3.0937078662314802E-6</v>
      </c>
      <c r="D8" s="1">
        <v>4.6783168456775397E-6</v>
      </c>
      <c r="E8" s="1">
        <v>1.51627277764051E-6</v>
      </c>
      <c r="F8" s="1">
        <v>7.7419755284606893E-6</v>
      </c>
      <c r="G8" s="1">
        <v>2.0838503013740399E-2</v>
      </c>
      <c r="H8" s="1">
        <v>2.9385715985563001E-6</v>
      </c>
      <c r="I8" s="1">
        <v>1.5155632112916701E-6</v>
      </c>
      <c r="J8" s="1">
        <v>5.1522728624521299E-6</v>
      </c>
      <c r="K8" s="1">
        <v>3.10846923694162E-6</v>
      </c>
      <c r="L8" s="1">
        <v>1.5878132732108299E-6</v>
      </c>
      <c r="M8" s="1">
        <v>0.27515899727312798</v>
      </c>
      <c r="N8" s="1">
        <v>4.6512194867016798E-6</v>
      </c>
      <c r="O8" s="1">
        <v>1.50732838267843E-6</v>
      </c>
      <c r="P8" s="1">
        <v>3.21705382998549E-6</v>
      </c>
      <c r="Q8" s="1">
        <v>1.5115087737436299E-6</v>
      </c>
      <c r="R8" s="1">
        <v>4.5237257562936801E-6</v>
      </c>
      <c r="S8" s="1">
        <v>1.50685480066212E-6</v>
      </c>
      <c r="T8" s="1">
        <v>0.70395424905890103</v>
      </c>
    </row>
    <row r="9" spans="1:20" x14ac:dyDescent="0.2">
      <c r="A9">
        <v>7</v>
      </c>
      <c r="B9">
        <v>9</v>
      </c>
      <c r="C9" s="1">
        <v>3.7398346382971602E-6</v>
      </c>
      <c r="D9" s="1">
        <v>0.69532967055600003</v>
      </c>
      <c r="E9" s="1">
        <v>1.83294923118729E-6</v>
      </c>
      <c r="F9" s="1">
        <v>9.3589018427442794E-6</v>
      </c>
      <c r="G9" s="1">
        <v>3.91701477199033E-6</v>
      </c>
      <c r="H9" s="1">
        <v>3.5522978660503002E-6</v>
      </c>
      <c r="I9" s="1">
        <v>1.8320914705569E-6</v>
      </c>
      <c r="J9" s="1">
        <v>6.2283348493497499E-6</v>
      </c>
      <c r="K9" s="1">
        <v>3.7576789493561001E-6</v>
      </c>
      <c r="L9" s="1">
        <v>1.9194310953268099E-6</v>
      </c>
      <c r="M9" s="1">
        <v>0.30460975864373002</v>
      </c>
      <c r="N9" s="1">
        <v>5.6226355230750001E-6</v>
      </c>
      <c r="O9" s="1">
        <v>1.8221367823252199E-6</v>
      </c>
      <c r="P9" s="1">
        <v>3.8889416411840602E-6</v>
      </c>
      <c r="Q9" s="1">
        <v>1.82719025601545E-6</v>
      </c>
      <c r="R9" s="1">
        <v>5.4685144845794204E-6</v>
      </c>
      <c r="S9" s="1">
        <v>1.8215642918040501E-6</v>
      </c>
      <c r="T9" s="1">
        <v>3.98128257497999E-6</v>
      </c>
    </row>
    <row r="10" spans="1:20" x14ac:dyDescent="0.2">
      <c r="A10">
        <v>8</v>
      </c>
      <c r="B10">
        <v>2</v>
      </c>
      <c r="C10" s="1">
        <v>4.0920716489175196E-3</v>
      </c>
      <c r="D10" s="1">
        <v>4.8065945914626098E-6</v>
      </c>
      <c r="E10" s="1">
        <v>1.5578484255341999E-6</v>
      </c>
      <c r="F10" s="1">
        <v>7.9542576806692797E-6</v>
      </c>
      <c r="G10" s="1">
        <v>3.32912401037246E-6</v>
      </c>
      <c r="H10" s="1">
        <v>3.0191461626410599E-6</v>
      </c>
      <c r="I10" s="1">
        <v>1.55711940313424E-6</v>
      </c>
      <c r="J10" s="1">
        <v>5.2935463097765898E-6</v>
      </c>
      <c r="K10" s="1">
        <v>3.19370233245663E-6</v>
      </c>
      <c r="L10" s="1">
        <v>1.6313505354643E-6</v>
      </c>
      <c r="M10" s="1">
        <v>0.285349511233635</v>
      </c>
      <c r="N10" s="1">
        <v>4.7787542327625303E-6</v>
      </c>
      <c r="O10" s="1">
        <v>1.5486587785165199E-6</v>
      </c>
      <c r="P10" s="1">
        <v>3.3052642755351699E-6</v>
      </c>
      <c r="Q10" s="1">
        <v>0.71050686206773805</v>
      </c>
      <c r="R10" s="1">
        <v>4.6477646706531003E-6</v>
      </c>
      <c r="S10" s="1">
        <v>1.54817221105363E-6</v>
      </c>
      <c r="T10" s="1">
        <v>3.3837460882764599E-6</v>
      </c>
    </row>
    <row r="11" spans="1:20" x14ac:dyDescent="0.2">
      <c r="A11">
        <v>9</v>
      </c>
      <c r="B11">
        <v>10</v>
      </c>
      <c r="C11" s="1">
        <v>4.1693203520268503E-6</v>
      </c>
      <c r="D11" s="1">
        <v>9.5279521886577499E-4</v>
      </c>
      <c r="E11" s="1">
        <v>2.04344664214907E-6</v>
      </c>
      <c r="F11" s="1">
        <v>1.04336858977653E-5</v>
      </c>
      <c r="G11" s="1">
        <v>4.3668479993236102E-6</v>
      </c>
      <c r="H11" s="1">
        <v>3.9602467012094201E-6</v>
      </c>
      <c r="I11" s="1">
        <v>2.042490375576E-6</v>
      </c>
      <c r="J11" s="1">
        <v>6.9436019926420598E-6</v>
      </c>
      <c r="K11" s="1">
        <v>4.1892139185776497E-6</v>
      </c>
      <c r="L11" s="1">
        <v>0.70419096525453895</v>
      </c>
      <c r="M11" s="1">
        <v>0.29479085258550802</v>
      </c>
      <c r="N11" s="1">
        <v>6.2683436530390902E-6</v>
      </c>
      <c r="O11" s="1">
        <v>2.0313924826859101E-6</v>
      </c>
      <c r="P11" s="1">
        <v>4.3355509268763103E-6</v>
      </c>
      <c r="Q11" s="1">
        <v>2.0370263014888601E-6</v>
      </c>
      <c r="R11" s="1">
        <v>6.0965232265702499E-6</v>
      </c>
      <c r="S11" s="1">
        <v>2.0307542468781601E-6</v>
      </c>
      <c r="T11" s="1">
        <v>4.4384963701475202E-6</v>
      </c>
    </row>
    <row r="12" spans="1:20" x14ac:dyDescent="0.2">
      <c r="A12">
        <v>10</v>
      </c>
      <c r="B12">
        <v>7</v>
      </c>
      <c r="C12" s="1">
        <v>4.3362242595042397E-6</v>
      </c>
      <c r="D12" s="1">
        <v>1.6741012680183499E-2</v>
      </c>
      <c r="E12" s="1">
        <v>2.1252487586811899E-6</v>
      </c>
      <c r="F12" s="1">
        <v>1.08513613936964E-5</v>
      </c>
      <c r="G12" s="1">
        <v>4.5416592234341697E-6</v>
      </c>
      <c r="H12" s="1">
        <v>4.1187810888788596E-6</v>
      </c>
      <c r="I12" s="1">
        <v>2.1242542113778899E-6</v>
      </c>
      <c r="J12" s="1">
        <v>7.2215643957892197E-6</v>
      </c>
      <c r="K12" s="1">
        <v>0.68086700412021395</v>
      </c>
      <c r="L12" s="1">
        <v>2.2255218438729101E-6</v>
      </c>
      <c r="M12" s="1">
        <v>0.30232611011729899</v>
      </c>
      <c r="N12" s="1">
        <v>6.5192744908660903E-6</v>
      </c>
      <c r="O12" s="1">
        <v>2.1127120538279202E-6</v>
      </c>
      <c r="P12" s="1">
        <v>4.5091092840342303E-6</v>
      </c>
      <c r="Q12" s="1">
        <v>2.11857140252371E-6</v>
      </c>
      <c r="R12" s="1">
        <v>6.3405758448936604E-6</v>
      </c>
      <c r="S12" s="1">
        <v>2.1120482685201998E-6</v>
      </c>
      <c r="T12" s="1">
        <v>4.6161757818870604E-6</v>
      </c>
    </row>
    <row r="13" spans="1:20" x14ac:dyDescent="0.2">
      <c r="A13">
        <v>11</v>
      </c>
      <c r="B13">
        <v>15</v>
      </c>
      <c r="C13" s="1">
        <v>0.80231109813958501</v>
      </c>
      <c r="D13" s="1">
        <v>4.4710710466381797E-6</v>
      </c>
      <c r="E13" s="1">
        <v>1.44910307243894E-6</v>
      </c>
      <c r="F13" s="1">
        <v>7.3990120316591703E-6</v>
      </c>
      <c r="G13" s="1">
        <v>3.09673505643316E-6</v>
      </c>
      <c r="H13" s="1">
        <v>2.8083951613746598E-6</v>
      </c>
      <c r="I13" s="1">
        <v>1.4484249393276901E-6</v>
      </c>
      <c r="J13" s="1">
        <v>4.92403118035352E-6</v>
      </c>
      <c r="K13" s="1">
        <v>2.9707664664688498E-6</v>
      </c>
      <c r="L13" s="1">
        <v>1.51747437967566E-6</v>
      </c>
      <c r="M13" s="1">
        <v>0.19405976589795701</v>
      </c>
      <c r="N13" s="1">
        <v>4.4451740795977197E-6</v>
      </c>
      <c r="O13" s="1">
        <v>1.4405549072197299E-6</v>
      </c>
      <c r="P13" s="1">
        <v>3.07454084646152E-6</v>
      </c>
      <c r="Q13" s="1">
        <v>1.44455011021085E-6</v>
      </c>
      <c r="R13" s="1">
        <v>3.5840584826253201E-3</v>
      </c>
      <c r="S13" s="1">
        <v>1.4401023045185501E-6</v>
      </c>
      <c r="T13" s="1">
        <v>3.1475442491738101E-6</v>
      </c>
    </row>
    <row r="14" spans="1:20" x14ac:dyDescent="0.2">
      <c r="A14">
        <v>12</v>
      </c>
      <c r="B14">
        <v>1</v>
      </c>
      <c r="C14" s="1">
        <v>3.6150235876905798E-6</v>
      </c>
      <c r="D14" s="1">
        <v>5.4666524698130796E-6</v>
      </c>
      <c r="E14" s="1">
        <v>1.77177745719752E-6</v>
      </c>
      <c r="F14" s="1">
        <v>2.1072594900807599E-2</v>
      </c>
      <c r="G14" s="1">
        <v>3.7862906153853098E-6</v>
      </c>
      <c r="H14" s="1">
        <v>0.65297343220722004</v>
      </c>
      <c r="I14" s="1">
        <v>1.7709483229679799E-6</v>
      </c>
      <c r="J14" s="1">
        <v>1.09481235065038E-2</v>
      </c>
      <c r="K14" s="1">
        <v>3.6322723731645599E-6</v>
      </c>
      <c r="L14" s="1">
        <v>1.8553731262600899E-6</v>
      </c>
      <c r="M14" s="1">
        <v>0.31441322901845797</v>
      </c>
      <c r="N14" s="1">
        <v>5.5254014060126698E-4</v>
      </c>
      <c r="O14" s="1">
        <v>1.76132585667037E-6</v>
      </c>
      <c r="P14" s="1">
        <v>3.7591543808027099E-6</v>
      </c>
      <c r="Q14" s="1">
        <v>1.7662106786897401E-6</v>
      </c>
      <c r="R14" s="1">
        <v>5.2860114853589903E-6</v>
      </c>
      <c r="S14" s="1">
        <v>1.7607724721125201E-6</v>
      </c>
      <c r="T14" s="1">
        <v>3.8484135823629204E-6</v>
      </c>
    </row>
    <row r="15" spans="1:20" x14ac:dyDescent="0.2">
      <c r="A15">
        <v>13</v>
      </c>
      <c r="B15">
        <v>13</v>
      </c>
      <c r="C15" s="1">
        <v>2.7591205933403701E-6</v>
      </c>
      <c r="D15" s="1">
        <v>4.1723526943103603E-6</v>
      </c>
      <c r="E15" s="1">
        <v>1.3522865205128299E-6</v>
      </c>
      <c r="F15" s="1">
        <v>8.4204671601317003E-4</v>
      </c>
      <c r="G15" s="1">
        <v>2.8898379653325699E-6</v>
      </c>
      <c r="H15" s="1">
        <v>2.6207624517754602E-6</v>
      </c>
      <c r="I15" s="1">
        <v>1.3516536943992899E-6</v>
      </c>
      <c r="J15" s="1">
        <v>9.3999430231515701E-3</v>
      </c>
      <c r="K15" s="1">
        <v>1.29474739374835E-2</v>
      </c>
      <c r="L15" s="1">
        <v>1.41608984749803E-6</v>
      </c>
      <c r="M15" s="1">
        <v>0.18151193938504701</v>
      </c>
      <c r="N15" s="1">
        <v>4.1481859389448999E-6</v>
      </c>
      <c r="O15" s="1">
        <v>1.34430946986619E-6</v>
      </c>
      <c r="P15" s="1">
        <v>2.8691265807879402E-6</v>
      </c>
      <c r="Q15" s="1">
        <v>1.34803774789855E-6</v>
      </c>
      <c r="R15" s="1">
        <v>0.79526804403516604</v>
      </c>
      <c r="S15" s="1">
        <v>1.3438871061685401E-6</v>
      </c>
      <c r="T15" s="1">
        <v>2.93725252663474E-6</v>
      </c>
    </row>
    <row r="16" spans="1:20" x14ac:dyDescent="0.2">
      <c r="A16">
        <v>14</v>
      </c>
      <c r="B16">
        <v>6</v>
      </c>
      <c r="C16" s="1">
        <v>3.75471065246612E-6</v>
      </c>
      <c r="D16" s="1">
        <v>5.6778877824280102E-6</v>
      </c>
      <c r="E16" s="1">
        <v>1.8402401895775E-6</v>
      </c>
      <c r="F16" s="1">
        <v>9.3961289316088004E-6</v>
      </c>
      <c r="G16" s="1">
        <v>3.9325955590795304E-6</v>
      </c>
      <c r="H16" s="1">
        <v>8.5593494957682498E-4</v>
      </c>
      <c r="I16" s="1">
        <v>1.8393790170157001E-6</v>
      </c>
      <c r="J16" s="1">
        <v>6.2531094200003E-6</v>
      </c>
      <c r="K16" s="1">
        <v>3.7726259431938899E-6</v>
      </c>
      <c r="L16" s="1">
        <v>1.92706605433756E-6</v>
      </c>
      <c r="M16" s="1">
        <v>0.26774895026775902</v>
      </c>
      <c r="N16" s="1">
        <v>5.6450007915421097E-6</v>
      </c>
      <c r="O16" s="1">
        <v>1.82938473182386E-6</v>
      </c>
      <c r="P16" s="1">
        <v>0.73133609599961602</v>
      </c>
      <c r="Q16" s="1">
        <v>1.83445830681629E-6</v>
      </c>
      <c r="R16" s="1">
        <v>5.4902667027450801E-6</v>
      </c>
      <c r="S16" s="1">
        <v>1.82880996409583E-6</v>
      </c>
      <c r="T16" s="1">
        <v>3.9971190013795699E-6</v>
      </c>
    </row>
    <row r="17" spans="1:20" x14ac:dyDescent="0.2">
      <c r="A17">
        <v>15</v>
      </c>
      <c r="B17">
        <v>14</v>
      </c>
      <c r="C17" s="1">
        <v>3.4780189572846099E-6</v>
      </c>
      <c r="D17" s="1">
        <v>5.2594735446921402E-6</v>
      </c>
      <c r="E17" s="1">
        <v>1.7046294262658499E-6</v>
      </c>
      <c r="F17" s="1">
        <v>2.7188900415720202E-4</v>
      </c>
      <c r="G17" s="1">
        <v>3.6427951903106902E-6</v>
      </c>
      <c r="H17" s="1">
        <v>3.3036111258839302E-6</v>
      </c>
      <c r="I17" s="1">
        <v>1.70383171513105E-6</v>
      </c>
      <c r="J17" s="1">
        <v>5.7923060170965598E-6</v>
      </c>
      <c r="K17" s="1">
        <v>3.4946140365181E-6</v>
      </c>
      <c r="L17" s="1">
        <v>1.7850569296261401E-6</v>
      </c>
      <c r="M17" s="1">
        <v>0.20327652623853101</v>
      </c>
      <c r="N17" s="1">
        <v>5.2290100580652598E-6</v>
      </c>
      <c r="O17" s="1">
        <v>0.79640039316539601</v>
      </c>
      <c r="P17" s="1">
        <v>3.6166873832609701E-6</v>
      </c>
      <c r="Q17" s="1">
        <v>1.6992736213281E-6</v>
      </c>
      <c r="R17" s="1">
        <v>5.0856786155156901E-6</v>
      </c>
      <c r="S17" s="1">
        <v>1.6940415156141501E-6</v>
      </c>
      <c r="T17" s="1">
        <v>3.70256377870016E-6</v>
      </c>
    </row>
    <row r="18" spans="1:20" x14ac:dyDescent="0.2">
      <c r="A18">
        <v>16</v>
      </c>
      <c r="B18">
        <v>12</v>
      </c>
      <c r="C18" s="1">
        <v>3.6110723151575698E-6</v>
      </c>
      <c r="D18" s="1">
        <v>5.4606773404045104E-6</v>
      </c>
      <c r="E18" s="1">
        <v>1.7698408790725301E-6</v>
      </c>
      <c r="F18" s="1">
        <v>9.0366753113979896E-6</v>
      </c>
      <c r="G18" s="1">
        <v>3.7821521455392198E-6</v>
      </c>
      <c r="H18" s="1">
        <v>3.4299924247795801E-6</v>
      </c>
      <c r="I18" s="1">
        <v>1.76901265109858E-6</v>
      </c>
      <c r="J18" s="1">
        <v>6.0138935860165802E-6</v>
      </c>
      <c r="K18" s="1">
        <v>3.6283022474620999E-6</v>
      </c>
      <c r="L18" s="1">
        <v>1.85334517687208E-6</v>
      </c>
      <c r="M18" s="1">
        <v>0.188646178129277</v>
      </c>
      <c r="N18" s="1">
        <v>5.4290484578329899E-6</v>
      </c>
      <c r="O18" s="1">
        <v>1.75940070229438E-6</v>
      </c>
      <c r="P18" s="1">
        <v>3.75504557124949E-6</v>
      </c>
      <c r="Q18" s="1">
        <v>1.76428018513336E-6</v>
      </c>
      <c r="R18" s="1">
        <v>5.2802337991324397E-6</v>
      </c>
      <c r="S18" s="1">
        <v>0.81129163469071797</v>
      </c>
      <c r="T18" s="1">
        <v>3.8442072112245903E-6</v>
      </c>
    </row>
    <row r="20" spans="1:20" x14ac:dyDescent="0.2">
      <c r="B20" t="s">
        <v>40</v>
      </c>
    </row>
    <row r="22" spans="1:20" x14ac:dyDescent="0.2">
      <c r="B22" s="2" t="s">
        <v>16</v>
      </c>
      <c r="C22" s="2">
        <f>SUM(C23:C39)</f>
        <v>15</v>
      </c>
      <c r="D22" s="2">
        <f t="shared" ref="D22:T22" si="0">SUM(D23:D39)</f>
        <v>9</v>
      </c>
      <c r="E22" s="2">
        <f t="shared" si="0"/>
        <v>3</v>
      </c>
      <c r="F22" s="2">
        <f t="shared" si="0"/>
        <v>8</v>
      </c>
      <c r="G22" s="2">
        <f t="shared" si="0"/>
        <v>5</v>
      </c>
      <c r="H22" s="2">
        <f t="shared" si="0"/>
        <v>1</v>
      </c>
      <c r="I22" s="2">
        <f t="shared" si="0"/>
        <v>17</v>
      </c>
      <c r="J22" s="2">
        <f t="shared" si="0"/>
        <v>11</v>
      </c>
      <c r="K22" s="2">
        <f t="shared" si="0"/>
        <v>7</v>
      </c>
      <c r="L22" s="2">
        <f t="shared" si="0"/>
        <v>10</v>
      </c>
      <c r="M22" s="10">
        <f t="shared" si="0"/>
        <v>1</v>
      </c>
      <c r="N22" s="2">
        <f t="shared" si="0"/>
        <v>4</v>
      </c>
      <c r="O22" s="2">
        <f t="shared" si="0"/>
        <v>14</v>
      </c>
      <c r="P22" s="2">
        <f t="shared" si="0"/>
        <v>6</v>
      </c>
      <c r="Q22" s="2">
        <f t="shared" si="0"/>
        <v>2</v>
      </c>
      <c r="R22" s="2">
        <f t="shared" si="0"/>
        <v>13</v>
      </c>
      <c r="S22" s="2">
        <f t="shared" si="0"/>
        <v>12</v>
      </c>
      <c r="T22" s="2">
        <f t="shared" si="0"/>
        <v>16</v>
      </c>
    </row>
    <row r="23" spans="1:20" x14ac:dyDescent="0.2">
      <c r="C23" s="3" t="str">
        <f>IF(RANK(C2,C$2:C$18)=1,$B2,"")</f>
        <v/>
      </c>
      <c r="D23" s="3" t="str">
        <f t="shared" ref="D23:L23" si="1">IF(RANK(D2,D$2:D$18)=1,$B2,"")</f>
        <v/>
      </c>
      <c r="E23" s="3" t="str">
        <f t="shared" si="1"/>
        <v/>
      </c>
      <c r="F23" s="3" t="str">
        <f t="shared" si="1"/>
        <v/>
      </c>
      <c r="G23" s="3">
        <f t="shared" si="1"/>
        <v>5</v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10" t="str">
        <f t="shared" ref="M23:T32" si="2">IF(RANK(M2,M$2:M$18)=1,$B2,"")</f>
        <v/>
      </c>
      <c r="N23" s="3" t="str">
        <f t="shared" si="2"/>
        <v/>
      </c>
      <c r="O23" s="3" t="str">
        <f t="shared" si="2"/>
        <v/>
      </c>
      <c r="P23" s="3" t="str">
        <f t="shared" si="2"/>
        <v/>
      </c>
      <c r="Q23" s="3" t="str">
        <f t="shared" si="2"/>
        <v/>
      </c>
      <c r="R23" s="3" t="str">
        <f t="shared" si="2"/>
        <v/>
      </c>
      <c r="S23" s="3" t="str">
        <f t="shared" si="2"/>
        <v/>
      </c>
      <c r="T23" s="3" t="str">
        <f t="shared" si="2"/>
        <v/>
      </c>
    </row>
    <row r="24" spans="1:20" x14ac:dyDescent="0.2">
      <c r="C24" s="3" t="str">
        <f t="shared" ref="C24:L38" si="3">IF(RANK(C3,C$2:C$18)=1,$B3,"")</f>
        <v/>
      </c>
      <c r="D24" s="3" t="str">
        <f t="shared" si="3"/>
        <v/>
      </c>
      <c r="E24" s="3" t="str">
        <f t="shared" si="3"/>
        <v/>
      </c>
      <c r="F24" s="3" t="str">
        <f t="shared" si="3"/>
        <v/>
      </c>
      <c r="G24" s="3" t="str">
        <f t="shared" si="3"/>
        <v/>
      </c>
      <c r="H24" s="3" t="str">
        <f t="shared" si="3"/>
        <v/>
      </c>
      <c r="I24" s="3">
        <f t="shared" si="3"/>
        <v>17</v>
      </c>
      <c r="J24" s="3" t="str">
        <f t="shared" si="3"/>
        <v/>
      </c>
      <c r="K24" s="3" t="str">
        <f t="shared" si="3"/>
        <v/>
      </c>
      <c r="L24" s="3" t="str">
        <f t="shared" si="3"/>
        <v/>
      </c>
      <c r="M24" s="10" t="str">
        <f t="shared" si="2"/>
        <v/>
      </c>
      <c r="N24" s="3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3"/>
        <v/>
      </c>
      <c r="D25" s="3" t="str">
        <f t="shared" si="3"/>
        <v/>
      </c>
      <c r="E25" s="3" t="str">
        <f t="shared" si="3"/>
        <v/>
      </c>
      <c r="F25" s="3">
        <f t="shared" si="3"/>
        <v>8</v>
      </c>
      <c r="G25" s="3" t="str">
        <f t="shared" si="3"/>
        <v/>
      </c>
      <c r="H25" s="3" t="str">
        <f t="shared" si="3"/>
        <v/>
      </c>
      <c r="I25" s="3" t="str">
        <f t="shared" si="3"/>
        <v/>
      </c>
      <c r="J25" s="3" t="str">
        <f t="shared" si="3"/>
        <v/>
      </c>
      <c r="K25" s="3" t="str">
        <f t="shared" si="3"/>
        <v/>
      </c>
      <c r="L25" s="3" t="str">
        <f t="shared" si="3"/>
        <v/>
      </c>
      <c r="M25" s="10" t="str">
        <f t="shared" si="2"/>
        <v/>
      </c>
      <c r="N25" s="3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3"/>
        <v/>
      </c>
      <c r="D26" s="3" t="str">
        <f t="shared" si="3"/>
        <v/>
      </c>
      <c r="E26" s="3">
        <f t="shared" si="3"/>
        <v>3</v>
      </c>
      <c r="F26" s="3" t="str">
        <f t="shared" si="3"/>
        <v/>
      </c>
      <c r="G26" s="3" t="str">
        <f t="shared" si="3"/>
        <v/>
      </c>
      <c r="H26" s="3" t="str">
        <f t="shared" si="3"/>
        <v/>
      </c>
      <c r="I26" s="3" t="str">
        <f t="shared" si="3"/>
        <v/>
      </c>
      <c r="J26" s="3" t="str">
        <f t="shared" si="3"/>
        <v/>
      </c>
      <c r="K26" s="3" t="str">
        <f t="shared" si="3"/>
        <v/>
      </c>
      <c r="L26" s="3" t="str">
        <f t="shared" si="3"/>
        <v/>
      </c>
      <c r="M26" s="10" t="str">
        <f t="shared" si="2"/>
        <v/>
      </c>
      <c r="N26" s="3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3"/>
        <v/>
      </c>
      <c r="D27" s="3" t="str">
        <f t="shared" si="3"/>
        <v/>
      </c>
      <c r="E27" s="3" t="str">
        <f t="shared" si="3"/>
        <v/>
      </c>
      <c r="F27" s="3" t="str">
        <f t="shared" si="3"/>
        <v/>
      </c>
      <c r="G27" s="3" t="str">
        <f t="shared" si="3"/>
        <v/>
      </c>
      <c r="H27" s="3" t="str">
        <f t="shared" si="3"/>
        <v/>
      </c>
      <c r="I27" s="3" t="str">
        <f t="shared" si="3"/>
        <v/>
      </c>
      <c r="J27" s="3">
        <f t="shared" si="3"/>
        <v>11</v>
      </c>
      <c r="K27" s="3" t="str">
        <f t="shared" si="3"/>
        <v/>
      </c>
      <c r="L27" s="3" t="str">
        <f t="shared" si="3"/>
        <v/>
      </c>
      <c r="M27" s="10" t="str">
        <f t="shared" si="2"/>
        <v/>
      </c>
      <c r="N27" s="3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3"/>
        <v/>
      </c>
      <c r="D28" s="3" t="str">
        <f t="shared" si="3"/>
        <v/>
      </c>
      <c r="E28" s="3" t="str">
        <f t="shared" si="3"/>
        <v/>
      </c>
      <c r="F28" s="3" t="str">
        <f t="shared" si="3"/>
        <v/>
      </c>
      <c r="G28" s="3" t="str">
        <f t="shared" si="3"/>
        <v/>
      </c>
      <c r="H28" s="3" t="str">
        <f t="shared" si="3"/>
        <v/>
      </c>
      <c r="I28" s="3" t="str">
        <f t="shared" si="3"/>
        <v/>
      </c>
      <c r="J28" s="3" t="str">
        <f t="shared" si="3"/>
        <v/>
      </c>
      <c r="K28" s="3" t="str">
        <f t="shared" si="3"/>
        <v/>
      </c>
      <c r="L28" s="3" t="str">
        <f t="shared" si="3"/>
        <v/>
      </c>
      <c r="M28" s="10" t="str">
        <f t="shared" si="2"/>
        <v/>
      </c>
      <c r="N28" s="3">
        <f t="shared" si="2"/>
        <v>4</v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3"/>
        <v/>
      </c>
      <c r="D29" s="3" t="str">
        <f t="shared" si="3"/>
        <v/>
      </c>
      <c r="E29" s="3" t="str">
        <f t="shared" si="3"/>
        <v/>
      </c>
      <c r="F29" s="3" t="str">
        <f t="shared" si="3"/>
        <v/>
      </c>
      <c r="G29" s="3" t="str">
        <f t="shared" si="3"/>
        <v/>
      </c>
      <c r="H29" s="3" t="str">
        <f t="shared" si="3"/>
        <v/>
      </c>
      <c r="I29" s="3" t="str">
        <f t="shared" si="3"/>
        <v/>
      </c>
      <c r="J29" s="3" t="str">
        <f t="shared" si="3"/>
        <v/>
      </c>
      <c r="K29" s="3" t="str">
        <f t="shared" si="3"/>
        <v/>
      </c>
      <c r="L29" s="3" t="str">
        <f t="shared" si="3"/>
        <v/>
      </c>
      <c r="M29" s="10" t="str">
        <f t="shared" si="2"/>
        <v/>
      </c>
      <c r="N29" s="3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>
        <f t="shared" si="2"/>
        <v>16</v>
      </c>
    </row>
    <row r="30" spans="1:20" x14ac:dyDescent="0.2">
      <c r="C30" s="3" t="str">
        <f t="shared" si="3"/>
        <v/>
      </c>
      <c r="D30" s="3">
        <f t="shared" si="3"/>
        <v>9</v>
      </c>
      <c r="E30" s="3" t="str">
        <f t="shared" si="3"/>
        <v/>
      </c>
      <c r="F30" s="3" t="str">
        <f t="shared" si="3"/>
        <v/>
      </c>
      <c r="G30" s="3" t="str">
        <f t="shared" si="3"/>
        <v/>
      </c>
      <c r="H30" s="3" t="str">
        <f t="shared" si="3"/>
        <v/>
      </c>
      <c r="I30" s="3" t="str">
        <f t="shared" si="3"/>
        <v/>
      </c>
      <c r="J30" s="3" t="str">
        <f t="shared" si="3"/>
        <v/>
      </c>
      <c r="K30" s="3" t="str">
        <f t="shared" si="3"/>
        <v/>
      </c>
      <c r="L30" s="3" t="str">
        <f t="shared" si="3"/>
        <v/>
      </c>
      <c r="M30" s="10" t="str">
        <f t="shared" si="2"/>
        <v/>
      </c>
      <c r="N30" s="3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3"/>
        <v/>
      </c>
      <c r="D31" s="3" t="str">
        <f t="shared" si="3"/>
        <v/>
      </c>
      <c r="E31" s="3" t="str">
        <f t="shared" si="3"/>
        <v/>
      </c>
      <c r="F31" s="3" t="str">
        <f t="shared" si="3"/>
        <v/>
      </c>
      <c r="G31" s="3" t="str">
        <f t="shared" si="3"/>
        <v/>
      </c>
      <c r="H31" s="3" t="str">
        <f t="shared" si="3"/>
        <v/>
      </c>
      <c r="I31" s="3" t="str">
        <f t="shared" si="3"/>
        <v/>
      </c>
      <c r="J31" s="3" t="str">
        <f t="shared" si="3"/>
        <v/>
      </c>
      <c r="K31" s="3" t="str">
        <f t="shared" si="3"/>
        <v/>
      </c>
      <c r="L31" s="3" t="str">
        <f t="shared" si="3"/>
        <v/>
      </c>
      <c r="M31" s="10" t="str">
        <f t="shared" si="2"/>
        <v/>
      </c>
      <c r="N31" s="3" t="str">
        <f t="shared" si="2"/>
        <v/>
      </c>
      <c r="O31" s="3" t="str">
        <f t="shared" si="2"/>
        <v/>
      </c>
      <c r="P31" s="3" t="str">
        <f t="shared" si="2"/>
        <v/>
      </c>
      <c r="Q31" s="3">
        <f t="shared" si="2"/>
        <v>2</v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3"/>
        <v/>
      </c>
      <c r="D32" s="3" t="str">
        <f t="shared" si="3"/>
        <v/>
      </c>
      <c r="E32" s="3" t="str">
        <f t="shared" si="3"/>
        <v/>
      </c>
      <c r="F32" s="3" t="str">
        <f t="shared" si="3"/>
        <v/>
      </c>
      <c r="G32" s="3" t="str">
        <f t="shared" si="3"/>
        <v/>
      </c>
      <c r="H32" s="3" t="str">
        <f t="shared" si="3"/>
        <v/>
      </c>
      <c r="I32" s="3" t="str">
        <f t="shared" si="3"/>
        <v/>
      </c>
      <c r="J32" s="3" t="str">
        <f t="shared" si="3"/>
        <v/>
      </c>
      <c r="K32" s="3" t="str">
        <f t="shared" si="3"/>
        <v/>
      </c>
      <c r="L32" s="3">
        <f t="shared" si="3"/>
        <v>10</v>
      </c>
      <c r="M32" s="10" t="str">
        <f t="shared" si="2"/>
        <v/>
      </c>
      <c r="N32" s="3" t="str">
        <f t="shared" si="2"/>
        <v/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 t="str">
        <f t="shared" si="2"/>
        <v/>
      </c>
    </row>
    <row r="33" spans="1:20" x14ac:dyDescent="0.2">
      <c r="C33" s="3" t="str">
        <f t="shared" si="3"/>
        <v/>
      </c>
      <c r="D33" s="3" t="str">
        <f t="shared" si="3"/>
        <v/>
      </c>
      <c r="E33" s="3" t="str">
        <f t="shared" si="3"/>
        <v/>
      </c>
      <c r="F33" s="3" t="str">
        <f t="shared" si="3"/>
        <v/>
      </c>
      <c r="G33" s="3" t="str">
        <f t="shared" si="3"/>
        <v/>
      </c>
      <c r="H33" s="3" t="str">
        <f t="shared" si="3"/>
        <v/>
      </c>
      <c r="I33" s="3" t="str">
        <f t="shared" si="3"/>
        <v/>
      </c>
      <c r="J33" s="3" t="str">
        <f t="shared" si="3"/>
        <v/>
      </c>
      <c r="K33" s="3">
        <f t="shared" si="3"/>
        <v>7</v>
      </c>
      <c r="L33" s="3" t="str">
        <f t="shared" si="3"/>
        <v/>
      </c>
      <c r="M33" s="10" t="str">
        <f t="shared" ref="M33:T39" si="4">IF(RANK(M12,M$2:M$18)=1,$B12,"")</f>
        <v/>
      </c>
      <c r="N33" s="3" t="str">
        <f t="shared" si="4"/>
        <v/>
      </c>
      <c r="O33" s="3" t="str">
        <f t="shared" si="4"/>
        <v/>
      </c>
      <c r="P33" s="3" t="str">
        <f t="shared" si="4"/>
        <v/>
      </c>
      <c r="Q33" s="3" t="str">
        <f t="shared" si="4"/>
        <v/>
      </c>
      <c r="R33" s="3" t="str">
        <f t="shared" si="4"/>
        <v/>
      </c>
      <c r="S33" s="3" t="str">
        <f t="shared" si="4"/>
        <v/>
      </c>
      <c r="T33" s="3" t="str">
        <f t="shared" si="4"/>
        <v/>
      </c>
    </row>
    <row r="34" spans="1:20" x14ac:dyDescent="0.2">
      <c r="C34" s="3">
        <f t="shared" si="3"/>
        <v>15</v>
      </c>
      <c r="D34" s="3" t="str">
        <f t="shared" si="3"/>
        <v/>
      </c>
      <c r="E34" s="3" t="str">
        <f t="shared" si="3"/>
        <v/>
      </c>
      <c r="F34" s="3" t="str">
        <f t="shared" si="3"/>
        <v/>
      </c>
      <c r="G34" s="3" t="str">
        <f t="shared" si="3"/>
        <v/>
      </c>
      <c r="H34" s="3" t="str">
        <f t="shared" si="3"/>
        <v/>
      </c>
      <c r="I34" s="3" t="str">
        <f t="shared" si="3"/>
        <v/>
      </c>
      <c r="J34" s="3" t="str">
        <f t="shared" si="3"/>
        <v/>
      </c>
      <c r="K34" s="3" t="str">
        <f t="shared" si="3"/>
        <v/>
      </c>
      <c r="L34" s="3" t="str">
        <f t="shared" si="3"/>
        <v/>
      </c>
      <c r="M34" s="10" t="str">
        <f t="shared" si="4"/>
        <v/>
      </c>
      <c r="N34" s="3" t="str">
        <f t="shared" si="4"/>
        <v/>
      </c>
      <c r="O34" s="3" t="str">
        <f t="shared" si="4"/>
        <v/>
      </c>
      <c r="P34" s="3" t="str">
        <f t="shared" si="4"/>
        <v/>
      </c>
      <c r="Q34" s="3" t="str">
        <f t="shared" si="4"/>
        <v/>
      </c>
      <c r="R34" s="3" t="str">
        <f t="shared" si="4"/>
        <v/>
      </c>
      <c r="S34" s="3" t="str">
        <f t="shared" si="4"/>
        <v/>
      </c>
      <c r="T34" s="3" t="str">
        <f t="shared" si="4"/>
        <v/>
      </c>
    </row>
    <row r="35" spans="1:20" x14ac:dyDescent="0.2">
      <c r="C35" s="3" t="str">
        <f t="shared" si="3"/>
        <v/>
      </c>
      <c r="D35" s="3" t="str">
        <f t="shared" si="3"/>
        <v/>
      </c>
      <c r="E35" s="3" t="str">
        <f t="shared" si="3"/>
        <v/>
      </c>
      <c r="F35" s="3" t="str">
        <f t="shared" si="3"/>
        <v/>
      </c>
      <c r="G35" s="3" t="str">
        <f t="shared" si="3"/>
        <v/>
      </c>
      <c r="H35" s="3">
        <f t="shared" si="3"/>
        <v>1</v>
      </c>
      <c r="I35" s="3" t="str">
        <f t="shared" si="3"/>
        <v/>
      </c>
      <c r="J35" s="3" t="str">
        <f t="shared" si="3"/>
        <v/>
      </c>
      <c r="K35" s="3" t="str">
        <f t="shared" si="3"/>
        <v/>
      </c>
      <c r="L35" s="3" t="str">
        <f t="shared" si="3"/>
        <v/>
      </c>
      <c r="M35" s="10">
        <f t="shared" si="4"/>
        <v>1</v>
      </c>
      <c r="N35" s="3" t="str">
        <f t="shared" si="4"/>
        <v/>
      </c>
      <c r="O35" s="3" t="str">
        <f t="shared" si="4"/>
        <v/>
      </c>
      <c r="P35" s="3" t="str">
        <f t="shared" si="4"/>
        <v/>
      </c>
      <c r="Q35" s="3" t="str">
        <f t="shared" si="4"/>
        <v/>
      </c>
      <c r="R35" s="3" t="str">
        <f t="shared" si="4"/>
        <v/>
      </c>
      <c r="S35" s="3" t="str">
        <f t="shared" si="4"/>
        <v/>
      </c>
      <c r="T35" s="3" t="str">
        <f t="shared" si="4"/>
        <v/>
      </c>
    </row>
    <row r="36" spans="1:20" x14ac:dyDescent="0.2">
      <c r="C36" s="3" t="str">
        <f t="shared" si="3"/>
        <v/>
      </c>
      <c r="D36" s="3" t="str">
        <f t="shared" si="3"/>
        <v/>
      </c>
      <c r="E36" s="3" t="str">
        <f t="shared" si="3"/>
        <v/>
      </c>
      <c r="F36" s="3" t="str">
        <f t="shared" si="3"/>
        <v/>
      </c>
      <c r="G36" s="3" t="str">
        <f t="shared" si="3"/>
        <v/>
      </c>
      <c r="H36" s="3" t="str">
        <f t="shared" si="3"/>
        <v/>
      </c>
      <c r="I36" s="3" t="str">
        <f t="shared" si="3"/>
        <v/>
      </c>
      <c r="J36" s="3" t="str">
        <f t="shared" si="3"/>
        <v/>
      </c>
      <c r="K36" s="3" t="str">
        <f t="shared" si="3"/>
        <v/>
      </c>
      <c r="L36" s="3" t="str">
        <f t="shared" si="3"/>
        <v/>
      </c>
      <c r="M36" s="10" t="str">
        <f t="shared" si="4"/>
        <v/>
      </c>
      <c r="N36" s="3" t="str">
        <f t="shared" si="4"/>
        <v/>
      </c>
      <c r="O36" s="3" t="str">
        <f t="shared" si="4"/>
        <v/>
      </c>
      <c r="P36" s="3" t="str">
        <f t="shared" si="4"/>
        <v/>
      </c>
      <c r="Q36" s="3" t="str">
        <f t="shared" si="4"/>
        <v/>
      </c>
      <c r="R36" s="3">
        <f t="shared" si="4"/>
        <v>13</v>
      </c>
      <c r="S36" s="3" t="str">
        <f t="shared" si="4"/>
        <v/>
      </c>
      <c r="T36" s="3" t="str">
        <f t="shared" si="4"/>
        <v/>
      </c>
    </row>
    <row r="37" spans="1:20" x14ac:dyDescent="0.2">
      <c r="C37" s="3" t="str">
        <f t="shared" si="3"/>
        <v/>
      </c>
      <c r="D37" s="3" t="str">
        <f t="shared" si="3"/>
        <v/>
      </c>
      <c r="E37" s="3" t="str">
        <f t="shared" si="3"/>
        <v/>
      </c>
      <c r="F37" s="3" t="str">
        <f t="shared" si="3"/>
        <v/>
      </c>
      <c r="G37" s="3" t="str">
        <f t="shared" si="3"/>
        <v/>
      </c>
      <c r="H37" s="3" t="str">
        <f t="shared" si="3"/>
        <v/>
      </c>
      <c r="I37" s="3" t="str">
        <f t="shared" si="3"/>
        <v/>
      </c>
      <c r="J37" s="3" t="str">
        <f t="shared" si="3"/>
        <v/>
      </c>
      <c r="K37" s="3" t="str">
        <f t="shared" si="3"/>
        <v/>
      </c>
      <c r="L37" s="3" t="str">
        <f t="shared" si="3"/>
        <v/>
      </c>
      <c r="M37" s="10" t="str">
        <f t="shared" si="4"/>
        <v/>
      </c>
      <c r="N37" s="3" t="str">
        <f t="shared" si="4"/>
        <v/>
      </c>
      <c r="O37" s="3" t="str">
        <f t="shared" si="4"/>
        <v/>
      </c>
      <c r="P37" s="3">
        <f t="shared" si="4"/>
        <v>6</v>
      </c>
      <c r="Q37" s="3" t="str">
        <f t="shared" si="4"/>
        <v/>
      </c>
      <c r="R37" s="3" t="str">
        <f t="shared" si="4"/>
        <v/>
      </c>
      <c r="S37" s="3" t="str">
        <f t="shared" si="4"/>
        <v/>
      </c>
      <c r="T37" s="3" t="str">
        <f t="shared" si="4"/>
        <v/>
      </c>
    </row>
    <row r="38" spans="1:20" x14ac:dyDescent="0.2">
      <c r="C38" s="3" t="str">
        <f t="shared" si="3"/>
        <v/>
      </c>
      <c r="D38" s="3" t="str">
        <f t="shared" si="3"/>
        <v/>
      </c>
      <c r="E38" s="3" t="str">
        <f t="shared" si="3"/>
        <v/>
      </c>
      <c r="F38" s="3" t="str">
        <f t="shared" ref="F38:L38" si="5">IF(RANK(F17,F$2:F$18)=1,$B17,"")</f>
        <v/>
      </c>
      <c r="G38" s="3" t="str">
        <f t="shared" si="5"/>
        <v/>
      </c>
      <c r="H38" s="3" t="str">
        <f t="shared" si="5"/>
        <v/>
      </c>
      <c r="I38" s="3" t="str">
        <f t="shared" si="5"/>
        <v/>
      </c>
      <c r="J38" s="3" t="str">
        <f t="shared" si="5"/>
        <v/>
      </c>
      <c r="K38" s="3" t="str">
        <f t="shared" si="5"/>
        <v/>
      </c>
      <c r="L38" s="3" t="str">
        <f t="shared" si="5"/>
        <v/>
      </c>
      <c r="M38" s="10" t="str">
        <f t="shared" si="4"/>
        <v/>
      </c>
      <c r="N38" s="3" t="str">
        <f t="shared" si="4"/>
        <v/>
      </c>
      <c r="O38" s="3">
        <f t="shared" si="4"/>
        <v>14</v>
      </c>
      <c r="P38" s="3" t="str">
        <f t="shared" si="4"/>
        <v/>
      </c>
      <c r="Q38" s="3" t="str">
        <f t="shared" si="4"/>
        <v/>
      </c>
      <c r="R38" s="3" t="str">
        <f t="shared" si="4"/>
        <v/>
      </c>
      <c r="S38" s="3" t="str">
        <f t="shared" si="4"/>
        <v/>
      </c>
      <c r="T38" s="3" t="str">
        <f t="shared" si="4"/>
        <v/>
      </c>
    </row>
    <row r="39" spans="1:20" x14ac:dyDescent="0.2">
      <c r="C39" s="3" t="str">
        <f t="shared" ref="C39:L39" si="6">IF(RANK(C18,C$2:C$18)=1,$B18,"")</f>
        <v/>
      </c>
      <c r="D39" s="3" t="str">
        <f t="shared" si="6"/>
        <v/>
      </c>
      <c r="E39" s="3" t="str">
        <f t="shared" si="6"/>
        <v/>
      </c>
      <c r="F39" s="3" t="str">
        <f t="shared" si="6"/>
        <v/>
      </c>
      <c r="G39" s="3" t="str">
        <f t="shared" si="6"/>
        <v/>
      </c>
      <c r="H39" s="3" t="str">
        <f t="shared" si="6"/>
        <v/>
      </c>
      <c r="I39" s="3" t="str">
        <f t="shared" si="6"/>
        <v/>
      </c>
      <c r="J39" s="3" t="str">
        <f t="shared" si="6"/>
        <v/>
      </c>
      <c r="K39" s="3" t="str">
        <f t="shared" si="6"/>
        <v/>
      </c>
      <c r="L39" s="3" t="str">
        <f t="shared" si="6"/>
        <v/>
      </c>
      <c r="M39" s="10" t="str">
        <f t="shared" si="4"/>
        <v/>
      </c>
      <c r="N39" s="3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3">
        <f t="shared" si="4"/>
        <v>12</v>
      </c>
      <c r="T39" s="3" t="str">
        <f t="shared" si="4"/>
        <v/>
      </c>
    </row>
    <row r="40" spans="1:20" x14ac:dyDescent="0.2">
      <c r="A40" t="s">
        <v>1</v>
      </c>
      <c r="B40" t="s">
        <v>0</v>
      </c>
      <c r="C40">
        <v>5</v>
      </c>
      <c r="D40">
        <v>14</v>
      </c>
      <c r="E40">
        <v>2</v>
      </c>
      <c r="F40">
        <v>11</v>
      </c>
      <c r="G40">
        <v>4</v>
      </c>
      <c r="H40">
        <v>13</v>
      </c>
      <c r="I40">
        <v>8</v>
      </c>
      <c r="J40">
        <v>3</v>
      </c>
      <c r="K40">
        <v>1</v>
      </c>
      <c r="L40">
        <v>9</v>
      </c>
      <c r="M40">
        <v>7</v>
      </c>
      <c r="N40">
        <v>16</v>
      </c>
      <c r="O40">
        <v>15</v>
      </c>
      <c r="P40">
        <v>12</v>
      </c>
      <c r="Q40">
        <v>0</v>
      </c>
      <c r="R40">
        <v>17</v>
      </c>
      <c r="S40">
        <v>6</v>
      </c>
      <c r="T40" s="10">
        <v>10</v>
      </c>
    </row>
    <row r="41" spans="1:20" x14ac:dyDescent="0.2">
      <c r="B41" t="s">
        <v>16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 s="10">
        <v>1</v>
      </c>
    </row>
    <row r="42" spans="1:20" x14ac:dyDescent="0.2">
      <c r="A42">
        <v>12</v>
      </c>
      <c r="B42">
        <v>1</v>
      </c>
      <c r="C42" s="8">
        <v>0.65297343220722004</v>
      </c>
      <c r="D42" s="8">
        <v>1.7662106786897401E-6</v>
      </c>
      <c r="E42" s="8">
        <v>1.77177745719752E-6</v>
      </c>
      <c r="F42" s="8">
        <v>5.5254014060126698E-4</v>
      </c>
      <c r="G42" s="8">
        <v>3.7862906153853098E-6</v>
      </c>
      <c r="H42">
        <v>3.7591543808027099E-6</v>
      </c>
      <c r="I42" s="8">
        <v>3.6322723731645599E-6</v>
      </c>
      <c r="J42" s="8">
        <v>2.1072594900807599E-2</v>
      </c>
      <c r="K42" s="8">
        <v>5.4666524698130796E-6</v>
      </c>
      <c r="L42" s="8">
        <v>1.8553731262600899E-6</v>
      </c>
      <c r="M42" s="8">
        <v>1.09481235065038E-2</v>
      </c>
      <c r="N42" s="8">
        <v>1.7607724721125201E-6</v>
      </c>
      <c r="O42" s="8">
        <v>5.2860114853589903E-6</v>
      </c>
      <c r="P42" s="8">
        <v>1.76132585667037E-6</v>
      </c>
      <c r="Q42" s="8">
        <v>3.6150235876905798E-6</v>
      </c>
      <c r="R42" s="8">
        <v>3.8484135823629204E-6</v>
      </c>
      <c r="S42" s="8">
        <v>1.7709483229679799E-6</v>
      </c>
      <c r="T42" s="11">
        <v>0.31441322901845797</v>
      </c>
    </row>
    <row r="43" spans="1:20" x14ac:dyDescent="0.2">
      <c r="A43">
        <v>8</v>
      </c>
      <c r="B43">
        <v>2</v>
      </c>
      <c r="C43" s="8">
        <v>3.0191461626410599E-6</v>
      </c>
      <c r="D43" s="8">
        <v>0.71050686206773805</v>
      </c>
      <c r="E43" s="8">
        <v>1.5578484255341999E-6</v>
      </c>
      <c r="F43" s="8">
        <v>4.7787542327625303E-6</v>
      </c>
      <c r="G43" s="8">
        <v>3.32912401037246E-6</v>
      </c>
      <c r="H43" s="8">
        <v>3.3052642755351699E-6</v>
      </c>
      <c r="I43" s="8">
        <v>3.19370233245663E-6</v>
      </c>
      <c r="J43" s="8">
        <v>7.9542576806692797E-6</v>
      </c>
      <c r="K43" s="8">
        <v>4.8065945914626098E-6</v>
      </c>
      <c r="L43" s="8">
        <v>1.6313505354643E-6</v>
      </c>
      <c r="M43" s="8">
        <v>5.2935463097765898E-6</v>
      </c>
      <c r="N43" s="8">
        <v>1.54817221105363E-6</v>
      </c>
      <c r="O43" s="8">
        <v>4.6477646706531003E-6</v>
      </c>
      <c r="P43" s="8">
        <v>1.5486587785165199E-6</v>
      </c>
      <c r="Q43" s="8">
        <v>4.0920716489175196E-3</v>
      </c>
      <c r="R43" s="8">
        <v>3.3837460882764599E-6</v>
      </c>
      <c r="S43" s="8">
        <v>1.55711940313424E-6</v>
      </c>
      <c r="T43" s="11">
        <v>0.285349511233635</v>
      </c>
    </row>
    <row r="44" spans="1:20" x14ac:dyDescent="0.2">
      <c r="A44">
        <v>3</v>
      </c>
      <c r="B44">
        <v>3</v>
      </c>
      <c r="C44" s="8">
        <v>2.14806042838572E-6</v>
      </c>
      <c r="D44" s="8">
        <v>1.1048946997349501E-6</v>
      </c>
      <c r="E44" s="8">
        <v>0.768875880143991</v>
      </c>
      <c r="F44" s="8">
        <v>3.3999853969966198E-6</v>
      </c>
      <c r="G44" s="8">
        <v>2.3686032946527701E-6</v>
      </c>
      <c r="H44" s="8">
        <v>7.0185692199366597E-3</v>
      </c>
      <c r="I44" s="8">
        <v>2.2722535547573899E-6</v>
      </c>
      <c r="J44" s="8">
        <v>5.1904106586972995E-4</v>
      </c>
      <c r="K44" s="8">
        <v>3.41979323988137E-6</v>
      </c>
      <c r="L44" s="8">
        <v>1.16067236936661E-6</v>
      </c>
      <c r="M44" s="8">
        <v>3.76624937691373E-6</v>
      </c>
      <c r="N44" s="8">
        <v>1.10149270149333E-6</v>
      </c>
      <c r="O44" s="8">
        <v>3.3067890163839302E-6</v>
      </c>
      <c r="P44" s="8">
        <v>1.10183888424053E-6</v>
      </c>
      <c r="Q44" s="8">
        <v>2.2614631706446601E-6</v>
      </c>
      <c r="R44" s="8">
        <v>2.4074657801838199E-6</v>
      </c>
      <c r="S44" s="8">
        <v>1.10785844472609E-6</v>
      </c>
      <c r="T44" s="11">
        <v>0.223555582149843</v>
      </c>
    </row>
    <row r="45" spans="1:20" x14ac:dyDescent="0.2">
      <c r="A45">
        <v>5</v>
      </c>
      <c r="B45">
        <v>4</v>
      </c>
      <c r="C45" s="8">
        <v>3.25731810194034E-6</v>
      </c>
      <c r="D45" s="8">
        <v>1.6754619463332599E-6</v>
      </c>
      <c r="E45" s="8">
        <v>1.6807427011525901E-6</v>
      </c>
      <c r="F45" s="8">
        <v>0.73827502053441096</v>
      </c>
      <c r="G45" s="8">
        <v>3.5917492292272598E-6</v>
      </c>
      <c r="H45" s="8">
        <v>3.5660072670941499E-6</v>
      </c>
      <c r="I45" s="8">
        <v>3.44564451646816E-6</v>
      </c>
      <c r="J45" s="8">
        <v>8.5817466710777296E-6</v>
      </c>
      <c r="K45" s="8">
        <v>5.1857733041197901E-6</v>
      </c>
      <c r="L45" s="8">
        <v>1.76004318556395E-6</v>
      </c>
      <c r="M45" s="8">
        <v>5.7111392723071498E-6</v>
      </c>
      <c r="N45" s="8">
        <v>1.67030315735844E-6</v>
      </c>
      <c r="O45" s="8">
        <v>5.0144137380993098E-6</v>
      </c>
      <c r="P45">
        <v>1.67082810875838E-6</v>
      </c>
      <c r="Q45" s="8">
        <v>3.4292819816749998E-6</v>
      </c>
      <c r="R45" s="8">
        <v>3.65068028904936E-6</v>
      </c>
      <c r="S45" s="8">
        <v>1.6799561682283201E-6</v>
      </c>
      <c r="T45" s="11">
        <v>0.26166940837594999</v>
      </c>
    </row>
    <row r="46" spans="1:20" x14ac:dyDescent="0.2">
      <c r="A46">
        <v>0</v>
      </c>
      <c r="B46">
        <v>5</v>
      </c>
      <c r="C46" s="8">
        <v>3.2255116604000098E-6</v>
      </c>
      <c r="D46" s="8">
        <v>1.6591017135339701E-6</v>
      </c>
      <c r="E46" s="8">
        <v>1.66433090384096E-6</v>
      </c>
      <c r="F46" s="8">
        <v>1.07975692905584E-2</v>
      </c>
      <c r="G46" s="8">
        <v>0.79736106797038098</v>
      </c>
      <c r="H46" s="8">
        <v>3.5311865961852599E-6</v>
      </c>
      <c r="I46" s="8">
        <v>3.4119991409009101E-6</v>
      </c>
      <c r="J46" s="8">
        <v>8.4979492600588603E-6</v>
      </c>
      <c r="K46" s="8">
        <v>5.1351362492553498E-6</v>
      </c>
      <c r="L46" s="8">
        <v>1.7428570499339199E-6</v>
      </c>
      <c r="M46" s="8">
        <v>5.6553722235546599E-6</v>
      </c>
      <c r="N46">
        <v>1.65399329812256E-6</v>
      </c>
      <c r="O46" s="8">
        <v>4.9654499425999196E-6</v>
      </c>
      <c r="P46" s="8">
        <v>1.6545131235766999E-6</v>
      </c>
      <c r="Q46" s="8">
        <v>3.39579637988177E-6</v>
      </c>
      <c r="R46" s="8">
        <v>2.8302127202908898E-3</v>
      </c>
      <c r="S46" s="8">
        <v>1.6635520511041E-6</v>
      </c>
      <c r="T46" s="11">
        <v>0.18896329326917599</v>
      </c>
    </row>
    <row r="47" spans="1:20" x14ac:dyDescent="0.2">
      <c r="A47">
        <v>14</v>
      </c>
      <c r="B47">
        <v>6</v>
      </c>
      <c r="C47" s="8">
        <v>8.5593494957682498E-4</v>
      </c>
      <c r="D47" s="8">
        <v>1.83445830681629E-6</v>
      </c>
      <c r="E47" s="8">
        <v>1.8402401895775E-6</v>
      </c>
      <c r="F47" s="8">
        <v>5.6450007915421097E-6</v>
      </c>
      <c r="G47" s="8">
        <v>3.9325955590795304E-6</v>
      </c>
      <c r="H47" s="8">
        <v>0.73133609599961602</v>
      </c>
      <c r="I47" s="8">
        <v>3.7726259431938899E-6</v>
      </c>
      <c r="J47" s="8">
        <v>9.3961289316088004E-6</v>
      </c>
      <c r="K47" s="8">
        <v>5.6778877824280102E-6</v>
      </c>
      <c r="L47" s="8">
        <v>1.92706605433756E-6</v>
      </c>
      <c r="M47" s="8">
        <v>6.2531094200003E-6</v>
      </c>
      <c r="N47" s="8">
        <v>1.82880996409583E-6</v>
      </c>
      <c r="O47" s="8">
        <v>5.4902667027450801E-6</v>
      </c>
      <c r="P47" s="8">
        <v>1.82938473182386E-6</v>
      </c>
      <c r="Q47">
        <v>3.75471065246612E-6</v>
      </c>
      <c r="R47" s="8">
        <v>3.9971190013795699E-6</v>
      </c>
      <c r="S47" s="8">
        <v>1.8393790170157001E-6</v>
      </c>
      <c r="T47" s="11">
        <v>0.26774895026775902</v>
      </c>
    </row>
    <row r="48" spans="1:20" x14ac:dyDescent="0.2">
      <c r="A48">
        <v>10</v>
      </c>
      <c r="B48">
        <v>7</v>
      </c>
      <c r="C48" s="8">
        <v>4.1187810888788596E-6</v>
      </c>
      <c r="D48" s="8">
        <v>2.11857140252371E-6</v>
      </c>
      <c r="E48" s="8">
        <v>2.1252487586811899E-6</v>
      </c>
      <c r="F48" s="8">
        <v>6.5192744908660903E-6</v>
      </c>
      <c r="G48" s="8">
        <v>4.5416592234341697E-6</v>
      </c>
      <c r="H48" s="8">
        <v>4.5091092840342303E-6</v>
      </c>
      <c r="I48" s="8">
        <v>0.68086700412021395</v>
      </c>
      <c r="J48" s="8">
        <v>1.08513613936964E-5</v>
      </c>
      <c r="K48" s="8">
        <v>1.6741012680183499E-2</v>
      </c>
      <c r="L48" s="8">
        <v>2.2255218438729101E-6</v>
      </c>
      <c r="M48" s="8">
        <v>7.2215643957892197E-6</v>
      </c>
      <c r="N48" s="8">
        <v>2.1120482685201998E-6</v>
      </c>
      <c r="O48" s="8">
        <v>6.3405758448936604E-6</v>
      </c>
      <c r="P48" s="8">
        <v>2.1127120538279202E-6</v>
      </c>
      <c r="Q48" s="8">
        <v>4.3362242595042397E-6</v>
      </c>
      <c r="R48" s="8">
        <v>4.6161757818870604E-6</v>
      </c>
      <c r="S48" s="8">
        <v>2.1242542113778899E-6</v>
      </c>
      <c r="T48" s="11">
        <v>0.30232611011729899</v>
      </c>
    </row>
    <row r="49" spans="1:21" x14ac:dyDescent="0.2">
      <c r="A49">
        <v>2</v>
      </c>
      <c r="B49">
        <v>8</v>
      </c>
      <c r="C49" s="8">
        <v>3.02350950635756E-6</v>
      </c>
      <c r="D49" s="8">
        <v>1.55519816110724E-6</v>
      </c>
      <c r="E49" s="8">
        <v>1.5600998660980699E-6</v>
      </c>
      <c r="F49" s="8">
        <v>4.7856606050051998E-6</v>
      </c>
      <c r="G49" s="8">
        <v>3.33393534163951E-6</v>
      </c>
      <c r="H49" s="8">
        <v>3.3100411241311302E-6</v>
      </c>
      <c r="I49" s="8">
        <v>3.1983179490097902E-6</v>
      </c>
      <c r="J49" s="8">
        <v>0.74092634404818303</v>
      </c>
      <c r="K49" s="8">
        <v>4.8135411992711198E-6</v>
      </c>
      <c r="L49" s="8">
        <v>1.63370820307126E-6</v>
      </c>
      <c r="M49" s="8">
        <v>5.3011966720924604E-6</v>
      </c>
      <c r="N49" s="8">
        <v>1.5504096673161801E-6</v>
      </c>
      <c r="O49" s="8">
        <v>4.6544817335838096E-6</v>
      </c>
      <c r="P49" s="8">
        <v>1.5508969379782401E-6</v>
      </c>
      <c r="Q49" s="8">
        <v>3.1831299084356199E-6</v>
      </c>
      <c r="R49" s="8">
        <v>3.38863636070355E-6</v>
      </c>
      <c r="S49" s="8">
        <v>1.55936979009714E-6</v>
      </c>
      <c r="T49" s="11">
        <v>0.25902525381878999</v>
      </c>
    </row>
    <row r="50" spans="1:21" x14ac:dyDescent="0.2">
      <c r="A50">
        <v>7</v>
      </c>
      <c r="B50">
        <v>9</v>
      </c>
      <c r="C50" s="8">
        <v>3.5522978660503002E-6</v>
      </c>
      <c r="D50" s="8">
        <v>1.82719025601545E-6</v>
      </c>
      <c r="E50" s="8">
        <v>1.83294923118729E-6</v>
      </c>
      <c r="F50" s="8">
        <v>5.6226355230750001E-6</v>
      </c>
      <c r="G50" s="8">
        <v>3.91701477199033E-6</v>
      </c>
      <c r="H50" s="8">
        <v>3.8889416411840602E-6</v>
      </c>
      <c r="I50" s="8">
        <v>3.7576789493561001E-6</v>
      </c>
      <c r="J50" s="8">
        <v>9.3589018427442794E-6</v>
      </c>
      <c r="K50" s="8">
        <v>0.69532967055600003</v>
      </c>
      <c r="L50" s="8">
        <v>1.9194310953268099E-6</v>
      </c>
      <c r="M50" s="8">
        <v>6.2283348493497499E-6</v>
      </c>
      <c r="N50" s="8">
        <v>1.8215642918040501E-6</v>
      </c>
      <c r="O50" s="8">
        <v>5.4685144845794204E-6</v>
      </c>
      <c r="P50" s="8">
        <v>1.8221367823252199E-6</v>
      </c>
      <c r="Q50" s="8">
        <v>3.7398346382971602E-6</v>
      </c>
      <c r="R50" s="8">
        <v>3.98128257497999E-6</v>
      </c>
      <c r="S50" s="8">
        <v>1.8320914705569E-6</v>
      </c>
      <c r="T50" s="11">
        <v>0.30460975864373002</v>
      </c>
    </row>
    <row r="51" spans="1:21" x14ac:dyDescent="0.2">
      <c r="A51">
        <v>9</v>
      </c>
      <c r="B51">
        <v>10</v>
      </c>
      <c r="C51" s="8">
        <v>3.9602467012094201E-6</v>
      </c>
      <c r="D51" s="8">
        <v>2.0370263014888601E-6</v>
      </c>
      <c r="E51" s="8">
        <v>2.04344664214907E-6</v>
      </c>
      <c r="F51" s="8">
        <v>6.2683436530390902E-6</v>
      </c>
      <c r="G51" s="8">
        <v>4.3668479993236102E-6</v>
      </c>
      <c r="H51" s="8">
        <v>4.3355509268763103E-6</v>
      </c>
      <c r="I51" s="8">
        <v>4.1892139185776497E-6</v>
      </c>
      <c r="J51" s="8">
        <v>1.04336858977653E-5</v>
      </c>
      <c r="K51" s="8">
        <v>9.5279521886577499E-4</v>
      </c>
      <c r="L51" s="8">
        <v>0.70419096525453895</v>
      </c>
      <c r="M51" s="8">
        <v>6.9436019926420598E-6</v>
      </c>
      <c r="N51" s="8">
        <v>2.0307542468781601E-6</v>
      </c>
      <c r="O51" s="8">
        <v>6.0965232265702499E-6</v>
      </c>
      <c r="P51" s="8">
        <v>2.0313924826859101E-6</v>
      </c>
      <c r="Q51" s="8">
        <v>4.1693203520268503E-6</v>
      </c>
      <c r="R51" s="8">
        <v>4.4384963701475202E-6</v>
      </c>
      <c r="S51" s="8">
        <v>2.042490375576E-6</v>
      </c>
      <c r="T51" s="11">
        <v>0.29479085258550802</v>
      </c>
    </row>
    <row r="52" spans="1:21" x14ac:dyDescent="0.2">
      <c r="A52">
        <v>4</v>
      </c>
      <c r="B52">
        <v>11</v>
      </c>
      <c r="C52" s="8">
        <v>3.32285068541883E-6</v>
      </c>
      <c r="D52" s="8">
        <v>1.7091698454167801E-6</v>
      </c>
      <c r="E52" s="8">
        <v>1.71455684147359E-6</v>
      </c>
      <c r="F52" s="8">
        <v>5.2594627495253701E-6</v>
      </c>
      <c r="G52" s="8">
        <v>3.6640100888767699E-6</v>
      </c>
      <c r="H52" s="8">
        <v>3.63775023526681E-6</v>
      </c>
      <c r="I52" s="8">
        <v>3.5149659581714299E-6</v>
      </c>
      <c r="J52" s="8">
        <v>8.7543991454488006E-6</v>
      </c>
      <c r="K52" s="8">
        <v>5.2901036493047798E-6</v>
      </c>
      <c r="L52" s="8">
        <v>1.79545273826161E-6</v>
      </c>
      <c r="M52" s="8">
        <v>0.74280462184961604</v>
      </c>
      <c r="N52" s="8">
        <v>1.7039072689829E-6</v>
      </c>
      <c r="O52" s="8">
        <v>5.3455135916138398E-4</v>
      </c>
      <c r="P52" s="8">
        <v>1.7044427816545199E-6</v>
      </c>
      <c r="Q52" s="8">
        <v>3.4982742325704599E-6</v>
      </c>
      <c r="R52" s="8">
        <v>3.7241267573733802E-6</v>
      </c>
      <c r="S52" s="8">
        <v>1.7137544846313299E-6</v>
      </c>
      <c r="T52" s="11">
        <v>0.256609819563759</v>
      </c>
    </row>
    <row r="53" spans="1:21" x14ac:dyDescent="0.2">
      <c r="A53">
        <v>16</v>
      </c>
      <c r="B53">
        <v>12</v>
      </c>
      <c r="C53" s="8">
        <v>3.4299924247795801E-6</v>
      </c>
      <c r="D53" s="8">
        <v>1.76428018513336E-6</v>
      </c>
      <c r="E53" s="8">
        <v>1.7698408790725301E-6</v>
      </c>
      <c r="F53" s="8">
        <v>5.4290484578329899E-6</v>
      </c>
      <c r="G53" s="8">
        <v>3.7821521455392198E-6</v>
      </c>
      <c r="H53" s="8">
        <v>3.75504557124949E-6</v>
      </c>
      <c r="I53" s="8">
        <v>3.6283022474620999E-6</v>
      </c>
      <c r="J53" s="8">
        <v>9.0366753113979896E-6</v>
      </c>
      <c r="K53" s="8">
        <v>5.4606773404045104E-6</v>
      </c>
      <c r="L53" s="8">
        <v>1.85334517687208E-6</v>
      </c>
      <c r="M53" s="8">
        <v>6.0138935860165802E-6</v>
      </c>
      <c r="N53" s="8">
        <v>0.81129163469071797</v>
      </c>
      <c r="O53" s="8">
        <v>5.2802337991324397E-6</v>
      </c>
      <c r="P53" s="8">
        <v>1.75940070229438E-6</v>
      </c>
      <c r="Q53" s="8">
        <v>3.6110723151575698E-6</v>
      </c>
      <c r="R53" s="8">
        <v>3.8442072112245903E-6</v>
      </c>
      <c r="S53" s="8">
        <v>1.76901265109858E-6</v>
      </c>
      <c r="T53" s="11">
        <v>0.188646178129277</v>
      </c>
    </row>
    <row r="54" spans="1:21" x14ac:dyDescent="0.2">
      <c r="A54">
        <v>13</v>
      </c>
      <c r="B54">
        <v>13</v>
      </c>
      <c r="C54" s="8">
        <v>2.6207624517754602E-6</v>
      </c>
      <c r="D54" s="8">
        <v>1.34803774789855E-6</v>
      </c>
      <c r="E54" s="8">
        <v>1.3522865205128299E-6</v>
      </c>
      <c r="F54" s="8">
        <v>4.1481859389448999E-6</v>
      </c>
      <c r="G54" s="8">
        <v>2.8898379653325699E-6</v>
      </c>
      <c r="H54" s="8">
        <v>2.8691265807879402E-6</v>
      </c>
      <c r="I54" s="8">
        <v>1.29474739374835E-2</v>
      </c>
      <c r="J54" s="8">
        <v>8.4204671601317003E-4</v>
      </c>
      <c r="K54" s="8">
        <v>4.1723526943103603E-6</v>
      </c>
      <c r="L54" s="8">
        <v>1.41608984749803E-6</v>
      </c>
      <c r="M54" s="8">
        <v>9.3999430231515701E-3</v>
      </c>
      <c r="N54" s="8">
        <v>1.3438871061685401E-6</v>
      </c>
      <c r="O54" s="8">
        <v>0.79526804403516604</v>
      </c>
      <c r="P54" s="8">
        <v>1.34430946986619E-6</v>
      </c>
      <c r="Q54" s="8">
        <v>2.7591205933403701E-6</v>
      </c>
      <c r="R54" s="8">
        <v>2.93725252663474E-6</v>
      </c>
      <c r="S54" s="8">
        <v>1.3516536943992899E-6</v>
      </c>
      <c r="T54" s="11">
        <v>0.18151193938504701</v>
      </c>
    </row>
    <row r="55" spans="1:21" x14ac:dyDescent="0.2">
      <c r="A55">
        <v>15</v>
      </c>
      <c r="B55">
        <v>14</v>
      </c>
      <c r="C55" s="8">
        <v>3.3036111258839302E-6</v>
      </c>
      <c r="D55" s="8">
        <v>1.6992736213281E-6</v>
      </c>
      <c r="E55" s="8">
        <v>1.7046294262658499E-6</v>
      </c>
      <c r="F55" s="8">
        <v>5.2290100580652598E-6</v>
      </c>
      <c r="G55" s="8">
        <v>3.6427951903106902E-6</v>
      </c>
      <c r="H55" s="8">
        <v>3.6166873832609701E-6</v>
      </c>
      <c r="I55" s="8">
        <v>3.4946140365181E-6</v>
      </c>
      <c r="J55" s="8">
        <v>2.7188900415720202E-4</v>
      </c>
      <c r="K55" s="8">
        <v>5.2594735446921402E-6</v>
      </c>
      <c r="L55" s="8">
        <v>1.7850569296261401E-6</v>
      </c>
      <c r="M55" s="8">
        <v>5.7923060170965598E-6</v>
      </c>
      <c r="N55" s="8">
        <v>1.6940415156141501E-6</v>
      </c>
      <c r="O55" s="8">
        <v>5.0856786155156901E-6</v>
      </c>
      <c r="P55" s="8">
        <v>0.79640039316539601</v>
      </c>
      <c r="Q55" s="8">
        <v>3.4780189572846099E-6</v>
      </c>
      <c r="R55" s="8">
        <v>3.70256377870016E-6</v>
      </c>
      <c r="S55" s="8">
        <v>1.70383171513105E-6</v>
      </c>
      <c r="T55" s="11">
        <v>0.20327652623853101</v>
      </c>
    </row>
    <row r="56" spans="1:21" x14ac:dyDescent="0.2">
      <c r="A56">
        <v>11</v>
      </c>
      <c r="B56">
        <v>15</v>
      </c>
      <c r="C56" s="8">
        <v>2.8083951613746598E-6</v>
      </c>
      <c r="D56" s="8">
        <v>1.44455011021085E-6</v>
      </c>
      <c r="E56" s="8">
        <v>1.44910307243894E-6</v>
      </c>
      <c r="F56" s="8">
        <v>4.4451740795977197E-6</v>
      </c>
      <c r="G56" s="8">
        <v>3.09673505643316E-6</v>
      </c>
      <c r="H56">
        <v>3.07454084646152E-6</v>
      </c>
      <c r="I56" s="8">
        <v>2.9707664664688498E-6</v>
      </c>
      <c r="J56" s="8">
        <v>7.3990120316591703E-6</v>
      </c>
      <c r="K56" s="8">
        <v>4.4710710466381797E-6</v>
      </c>
      <c r="L56" s="8">
        <v>1.51747437967566E-6</v>
      </c>
      <c r="M56" s="8">
        <v>4.92403118035352E-6</v>
      </c>
      <c r="N56">
        <v>1.4401023045185501E-6</v>
      </c>
      <c r="O56" s="8">
        <v>3.5840584826253201E-3</v>
      </c>
      <c r="P56" s="8">
        <v>1.4405549072197299E-6</v>
      </c>
      <c r="Q56" s="8">
        <v>0.80231109813958501</v>
      </c>
      <c r="R56" s="8">
        <v>3.1475442491738101E-6</v>
      </c>
      <c r="S56" s="8">
        <v>1.4484249393276901E-6</v>
      </c>
      <c r="T56" s="11">
        <v>0.19405976589795701</v>
      </c>
    </row>
    <row r="57" spans="1:21" x14ac:dyDescent="0.2">
      <c r="A57">
        <v>6</v>
      </c>
      <c r="B57">
        <v>16</v>
      </c>
      <c r="C57" s="8">
        <v>2.9385715985563001E-6</v>
      </c>
      <c r="D57" s="8">
        <v>1.5115087737436299E-6</v>
      </c>
      <c r="E57" s="8">
        <v>1.51627277764051E-6</v>
      </c>
      <c r="F57" s="8">
        <v>4.6512194867016798E-6</v>
      </c>
      <c r="G57" s="8">
        <v>2.0838503013740399E-2</v>
      </c>
      <c r="H57">
        <v>3.21705382998549E-6</v>
      </c>
      <c r="I57" s="8">
        <v>3.10846923694162E-6</v>
      </c>
      <c r="J57" s="8">
        <v>7.7419755284606893E-6</v>
      </c>
      <c r="K57" s="8">
        <v>4.6783168456775397E-6</v>
      </c>
      <c r="L57" s="8">
        <v>1.5878132732108299E-6</v>
      </c>
      <c r="M57" s="8">
        <v>5.1522728624521299E-6</v>
      </c>
      <c r="N57" s="8">
        <v>1.50685480066212E-6</v>
      </c>
      <c r="O57" s="8">
        <v>4.5237257562936801E-6</v>
      </c>
      <c r="P57" s="8">
        <v>1.50732838267843E-6</v>
      </c>
      <c r="Q57" s="8">
        <v>3.0937078662314802E-6</v>
      </c>
      <c r="R57" s="8">
        <v>0.70395424905890103</v>
      </c>
      <c r="S57" s="8">
        <v>1.5155632112916701E-6</v>
      </c>
      <c r="T57" s="11">
        <v>0.27515899727312798</v>
      </c>
    </row>
    <row r="58" spans="1:21" x14ac:dyDescent="0.2">
      <c r="A58">
        <v>1</v>
      </c>
      <c r="B58">
        <v>17</v>
      </c>
      <c r="C58" s="8">
        <v>2.1809030813085002E-6</v>
      </c>
      <c r="D58" s="8">
        <v>1.12178792706696E-6</v>
      </c>
      <c r="E58" s="8">
        <v>1.1253236009240099E-6</v>
      </c>
      <c r="F58" s="8">
        <v>3.4519692885391701E-6</v>
      </c>
      <c r="G58" s="8">
        <v>2.40481792571717E-6</v>
      </c>
      <c r="H58" s="8">
        <v>2.3875826656725398E-6</v>
      </c>
      <c r="I58" s="8">
        <v>2.3069950517214701E-6</v>
      </c>
      <c r="J58" s="8">
        <v>5.7458182382658798E-6</v>
      </c>
      <c r="K58" s="8">
        <v>3.4720799823588601E-6</v>
      </c>
      <c r="L58" s="8">
        <v>1.1784184063404499E-6</v>
      </c>
      <c r="M58" s="8">
        <v>3.8238332416281701E-6</v>
      </c>
      <c r="N58">
        <v>1.11833391415852E-6</v>
      </c>
      <c r="O58" s="8">
        <v>3.3573479869411801E-6</v>
      </c>
      <c r="P58" s="8">
        <v>1.11868538984798E-6</v>
      </c>
      <c r="Q58" s="8">
        <v>2.29603968861857E-6</v>
      </c>
      <c r="R58" s="8">
        <v>2.4442745971040501E-6</v>
      </c>
      <c r="S58" s="8">
        <v>0.72885594313368096</v>
      </c>
      <c r="T58" s="10">
        <v>0.27110452265533203</v>
      </c>
    </row>
    <row r="61" spans="1:21" x14ac:dyDescent="0.2">
      <c r="B61" s="12"/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A62" t="s">
        <v>1</v>
      </c>
      <c r="B62" t="s">
        <v>0</v>
      </c>
      <c r="C62">
        <v>5</v>
      </c>
      <c r="D62">
        <v>14</v>
      </c>
      <c r="E62">
        <v>2</v>
      </c>
      <c r="F62">
        <v>11</v>
      </c>
      <c r="G62">
        <v>4</v>
      </c>
      <c r="H62">
        <v>13</v>
      </c>
      <c r="I62">
        <v>8</v>
      </c>
      <c r="J62">
        <v>3</v>
      </c>
      <c r="K62">
        <v>1</v>
      </c>
      <c r="L62">
        <v>9</v>
      </c>
      <c r="M62">
        <v>7</v>
      </c>
      <c r="N62">
        <v>16</v>
      </c>
      <c r="O62">
        <v>15</v>
      </c>
      <c r="P62">
        <v>12</v>
      </c>
      <c r="Q62">
        <v>0</v>
      </c>
      <c r="R62">
        <v>17</v>
      </c>
      <c r="S62">
        <v>6</v>
      </c>
      <c r="T62" s="10">
        <v>10</v>
      </c>
      <c r="U62" t="s">
        <v>45</v>
      </c>
    </row>
    <row r="63" spans="1:21" x14ac:dyDescent="0.2">
      <c r="A63">
        <v>12</v>
      </c>
      <c r="B63">
        <v>1</v>
      </c>
      <c r="C63" s="1">
        <v>0.65297343220722004</v>
      </c>
      <c r="D63" s="1">
        <v>1.7662106786897401E-6</v>
      </c>
      <c r="E63" s="1">
        <v>1.77177745719752E-6</v>
      </c>
      <c r="F63" s="1">
        <v>5.5254014060126698E-4</v>
      </c>
      <c r="G63" s="1">
        <v>3.7862906153853098E-6</v>
      </c>
      <c r="H63" s="1">
        <v>3.7591543808027099E-6</v>
      </c>
      <c r="I63" s="1">
        <v>3.6322723731645599E-6</v>
      </c>
      <c r="J63" s="1">
        <v>2.1072594900807599E-2</v>
      </c>
      <c r="K63" s="1">
        <v>5.4666524698130796E-6</v>
      </c>
      <c r="L63" s="1">
        <v>1.8553731262600899E-6</v>
      </c>
      <c r="M63" s="1">
        <v>1.09481235065038E-2</v>
      </c>
      <c r="N63" s="1">
        <v>1.7607724721125201E-6</v>
      </c>
      <c r="O63" s="1">
        <v>5.2860114853589903E-6</v>
      </c>
      <c r="P63" s="1">
        <v>1.76132585667037E-6</v>
      </c>
      <c r="Q63" s="1">
        <v>3.6150235876905798E-6</v>
      </c>
      <c r="R63" s="1">
        <v>3.8484135823629204E-6</v>
      </c>
      <c r="S63" s="1">
        <v>1.7709483229679799E-6</v>
      </c>
      <c r="T63" s="1">
        <v>0.31441322901845797</v>
      </c>
    </row>
    <row r="64" spans="1:21" x14ac:dyDescent="0.2">
      <c r="A64">
        <v>0</v>
      </c>
      <c r="B64">
        <v>2</v>
      </c>
      <c r="C64" s="1">
        <v>3.0191461626410599E-6</v>
      </c>
      <c r="D64" s="1">
        <v>0.71050686206773805</v>
      </c>
      <c r="E64" s="1">
        <v>1.5578484255341999E-6</v>
      </c>
      <c r="F64" s="1">
        <v>4.7787542327625303E-6</v>
      </c>
      <c r="G64" s="1">
        <v>3.32912401037246E-6</v>
      </c>
      <c r="H64" s="1">
        <v>3.3052642755351699E-6</v>
      </c>
      <c r="I64" s="1">
        <v>3.19370233245663E-6</v>
      </c>
      <c r="J64" s="1">
        <v>7.9542576806692797E-6</v>
      </c>
      <c r="K64" s="1">
        <v>4.8065945914626098E-6</v>
      </c>
      <c r="L64" s="1">
        <v>1.6313505354643E-6</v>
      </c>
      <c r="M64" s="1">
        <v>5.2935463097765898E-6</v>
      </c>
      <c r="N64" s="1">
        <v>1.54817221105363E-6</v>
      </c>
      <c r="O64" s="1">
        <v>4.6477646706531003E-6</v>
      </c>
      <c r="P64" s="1">
        <v>1.5486587785165199E-6</v>
      </c>
      <c r="Q64" s="1">
        <v>4.0920716489175196E-3</v>
      </c>
      <c r="R64" s="1">
        <v>3.3837460882764599E-6</v>
      </c>
      <c r="S64" s="1">
        <v>1.55711940313424E-6</v>
      </c>
      <c r="T64" s="1">
        <v>0.285349511233635</v>
      </c>
    </row>
    <row r="65" spans="1:20" x14ac:dyDescent="0.2">
      <c r="A65">
        <v>1</v>
      </c>
      <c r="B65">
        <v>3</v>
      </c>
      <c r="C65" s="1">
        <v>2.14806042838572E-6</v>
      </c>
      <c r="D65" s="1">
        <v>1.1048946997349501E-6</v>
      </c>
      <c r="E65" s="1">
        <v>0.768875880143991</v>
      </c>
      <c r="F65" s="1">
        <v>3.3999853969966198E-6</v>
      </c>
      <c r="G65" s="1">
        <v>2.3686032946527701E-6</v>
      </c>
      <c r="H65" s="1">
        <v>7.0185692199366597E-3</v>
      </c>
      <c r="I65" s="1">
        <v>2.2722535547573899E-6</v>
      </c>
      <c r="J65" s="1">
        <v>5.1904106586972995E-4</v>
      </c>
      <c r="K65" s="1">
        <v>3.41979323988137E-6</v>
      </c>
      <c r="L65" s="1">
        <v>1.16067236936661E-6</v>
      </c>
      <c r="M65" s="1">
        <v>3.76624937691373E-6</v>
      </c>
      <c r="N65" s="1">
        <v>1.10149270149333E-6</v>
      </c>
      <c r="O65" s="1">
        <v>3.3067890163839302E-6</v>
      </c>
      <c r="P65" s="1">
        <v>1.10183888424053E-6</v>
      </c>
      <c r="Q65" s="1">
        <v>2.2614631706446601E-6</v>
      </c>
      <c r="R65" s="1">
        <v>2.4074657801838199E-6</v>
      </c>
      <c r="S65" s="1">
        <v>1.10785844472609E-6</v>
      </c>
      <c r="T65" s="1">
        <v>0.223555582149843</v>
      </c>
    </row>
    <row r="66" spans="1:20" x14ac:dyDescent="0.2">
      <c r="A66">
        <v>7</v>
      </c>
      <c r="B66">
        <v>4</v>
      </c>
      <c r="C66" s="1">
        <v>3.25731810194034E-6</v>
      </c>
      <c r="D66" s="1">
        <v>1.6754619463332599E-6</v>
      </c>
      <c r="E66" s="1">
        <v>1.6807427011525901E-6</v>
      </c>
      <c r="F66" s="1">
        <v>0.73827502053441096</v>
      </c>
      <c r="G66" s="1">
        <v>3.5917492292272598E-6</v>
      </c>
      <c r="H66" s="1">
        <v>3.5660072670941499E-6</v>
      </c>
      <c r="I66" s="1">
        <v>3.44564451646816E-6</v>
      </c>
      <c r="J66" s="1">
        <v>8.5817466710777296E-6</v>
      </c>
      <c r="K66" s="1">
        <v>5.1857733041197901E-6</v>
      </c>
      <c r="L66" s="1">
        <v>1.76004318556395E-6</v>
      </c>
      <c r="M66" s="1">
        <v>5.7111392723071498E-6</v>
      </c>
      <c r="N66" s="1">
        <v>1.67030315735844E-6</v>
      </c>
      <c r="O66" s="1">
        <v>5.0144137380993098E-6</v>
      </c>
      <c r="P66" s="1">
        <v>1.67082810875838E-6</v>
      </c>
      <c r="Q66" s="1">
        <v>3.4292819816749998E-6</v>
      </c>
      <c r="R66" s="1">
        <v>3.65068028904936E-6</v>
      </c>
      <c r="S66" s="1">
        <v>1.6799561682283201E-6</v>
      </c>
      <c r="T66" s="1">
        <v>0.26166940837594999</v>
      </c>
    </row>
    <row r="67" spans="1:20" x14ac:dyDescent="0.2">
      <c r="A67">
        <v>6</v>
      </c>
      <c r="B67">
        <v>5</v>
      </c>
      <c r="C67" s="1">
        <v>3.2255116604000098E-6</v>
      </c>
      <c r="D67" s="1">
        <v>1.6591017135339701E-6</v>
      </c>
      <c r="E67" s="1">
        <v>1.66433090384096E-6</v>
      </c>
      <c r="F67" s="1">
        <v>1.07975692905584E-2</v>
      </c>
      <c r="G67" s="1">
        <v>0.79736106797038098</v>
      </c>
      <c r="H67" s="1">
        <v>3.5311865961852599E-6</v>
      </c>
      <c r="I67" s="1">
        <v>3.4119991409009101E-6</v>
      </c>
      <c r="J67" s="1">
        <v>8.4979492600588603E-6</v>
      </c>
      <c r="K67" s="1">
        <v>5.1351362492553498E-6</v>
      </c>
      <c r="L67" s="1">
        <v>1.7428570499339199E-6</v>
      </c>
      <c r="M67" s="1">
        <v>5.6553722235546599E-6</v>
      </c>
      <c r="N67" s="1">
        <v>1.65399329812256E-6</v>
      </c>
      <c r="O67" s="1">
        <v>4.9654499425999196E-6</v>
      </c>
      <c r="P67" s="1">
        <v>1.6545131235766999E-6</v>
      </c>
      <c r="Q67" s="1">
        <v>3.39579637988177E-6</v>
      </c>
      <c r="R67" s="1">
        <v>2.8302127202908898E-3</v>
      </c>
      <c r="S67" s="1">
        <v>1.6635520511041E-6</v>
      </c>
      <c r="T67" s="1">
        <v>0.18896329326917599</v>
      </c>
    </row>
    <row r="68" spans="1:20" x14ac:dyDescent="0.2">
      <c r="A68">
        <v>15</v>
      </c>
      <c r="B68">
        <v>6</v>
      </c>
      <c r="C68" s="1">
        <v>8.5593494957682498E-4</v>
      </c>
      <c r="D68" s="1">
        <v>1.83445830681629E-6</v>
      </c>
      <c r="E68" s="1">
        <v>1.8402401895775E-6</v>
      </c>
      <c r="F68" s="1">
        <v>5.6450007915421097E-6</v>
      </c>
      <c r="G68" s="1">
        <v>3.9325955590795304E-6</v>
      </c>
      <c r="H68" s="1">
        <v>0.73133609599961602</v>
      </c>
      <c r="I68" s="1">
        <v>3.7726259431938899E-6</v>
      </c>
      <c r="J68" s="1">
        <v>9.3961289316088004E-6</v>
      </c>
      <c r="K68" s="1">
        <v>5.6778877824280102E-6</v>
      </c>
      <c r="L68" s="1">
        <v>1.92706605433756E-6</v>
      </c>
      <c r="M68" s="1">
        <v>6.2531094200003E-6</v>
      </c>
      <c r="N68" s="1">
        <v>1.82880996409583E-6</v>
      </c>
      <c r="O68" s="1">
        <v>5.4902667027450801E-6</v>
      </c>
      <c r="P68" s="1">
        <v>1.82938473182386E-6</v>
      </c>
      <c r="Q68" s="1">
        <v>3.75471065246612E-6</v>
      </c>
      <c r="R68" s="1">
        <v>3.9971190013795699E-6</v>
      </c>
      <c r="S68" s="1">
        <v>1.8393790170157001E-6</v>
      </c>
      <c r="T68" s="1">
        <v>0.26774895026775902</v>
      </c>
    </row>
    <row r="69" spans="1:20" x14ac:dyDescent="0.2">
      <c r="A69">
        <v>16</v>
      </c>
      <c r="B69">
        <v>7</v>
      </c>
      <c r="C69" s="1">
        <v>4.1187810888788596E-6</v>
      </c>
      <c r="D69" s="1">
        <v>2.11857140252371E-6</v>
      </c>
      <c r="E69" s="1">
        <v>2.1252487586811899E-6</v>
      </c>
      <c r="F69" s="1">
        <v>6.5192744908660903E-6</v>
      </c>
      <c r="G69" s="1">
        <v>4.5416592234341697E-6</v>
      </c>
      <c r="H69" s="1">
        <v>4.5091092840342303E-6</v>
      </c>
      <c r="I69" s="1">
        <v>0.68086700412021395</v>
      </c>
      <c r="J69" s="1">
        <v>1.08513613936964E-5</v>
      </c>
      <c r="K69" s="1">
        <v>1.6741012680183499E-2</v>
      </c>
      <c r="L69" s="1">
        <v>2.2255218438729101E-6</v>
      </c>
      <c r="M69" s="1">
        <v>7.2215643957892197E-6</v>
      </c>
      <c r="N69" s="1">
        <v>2.1120482685201998E-6</v>
      </c>
      <c r="O69" s="1">
        <v>6.3405758448936604E-6</v>
      </c>
      <c r="P69" s="1">
        <v>2.1127120538279202E-6</v>
      </c>
      <c r="Q69" s="1">
        <v>4.3362242595042397E-6</v>
      </c>
      <c r="R69" s="1">
        <v>4.6161757818870604E-6</v>
      </c>
      <c r="S69" s="1">
        <v>2.1242542113778899E-6</v>
      </c>
      <c r="T69" s="1">
        <v>0.30232611011729899</v>
      </c>
    </row>
    <row r="70" spans="1:20" x14ac:dyDescent="0.2">
      <c r="A70">
        <v>2</v>
      </c>
      <c r="B70">
        <v>8</v>
      </c>
      <c r="C70" s="1">
        <v>3.02350950635756E-6</v>
      </c>
      <c r="D70" s="1">
        <v>1.55519816110724E-6</v>
      </c>
      <c r="E70" s="1">
        <v>1.5600998660980699E-6</v>
      </c>
      <c r="F70" s="1">
        <v>4.7856606050051998E-6</v>
      </c>
      <c r="G70" s="1">
        <v>3.33393534163951E-6</v>
      </c>
      <c r="H70" s="1">
        <v>3.3100411241311302E-6</v>
      </c>
      <c r="I70" s="1">
        <v>3.1983179490097902E-6</v>
      </c>
      <c r="J70" s="1">
        <v>0.74092634404818303</v>
      </c>
      <c r="K70" s="1">
        <v>4.8135411992711198E-6</v>
      </c>
      <c r="L70" s="1">
        <v>1.63370820307126E-6</v>
      </c>
      <c r="M70" s="1">
        <v>5.3011966720924604E-6</v>
      </c>
      <c r="N70" s="1">
        <v>1.5504096673161801E-6</v>
      </c>
      <c r="O70" s="1">
        <v>4.6544817335838096E-6</v>
      </c>
      <c r="P70" s="1">
        <v>1.5508969379782401E-6</v>
      </c>
      <c r="Q70" s="1">
        <v>3.1831299084356199E-6</v>
      </c>
      <c r="R70" s="1">
        <v>3.38863636070355E-6</v>
      </c>
      <c r="S70" s="1">
        <v>1.55936979009714E-6</v>
      </c>
      <c r="T70" s="1">
        <v>0.25902525381878999</v>
      </c>
    </row>
    <row r="71" spans="1:20" x14ac:dyDescent="0.2">
      <c r="A71">
        <v>3</v>
      </c>
      <c r="B71">
        <v>9</v>
      </c>
      <c r="C71" s="1">
        <v>3.5522978660503002E-6</v>
      </c>
      <c r="D71" s="1">
        <v>1.82719025601545E-6</v>
      </c>
      <c r="E71" s="1">
        <v>1.83294923118729E-6</v>
      </c>
      <c r="F71" s="1">
        <v>5.6226355230750001E-6</v>
      </c>
      <c r="G71" s="1">
        <v>3.91701477199033E-6</v>
      </c>
      <c r="H71" s="1">
        <v>3.8889416411840602E-6</v>
      </c>
      <c r="I71" s="1">
        <v>3.7576789493561001E-6</v>
      </c>
      <c r="J71" s="1">
        <v>9.3589018427442794E-6</v>
      </c>
      <c r="K71" s="1">
        <v>0.69532967055600003</v>
      </c>
      <c r="L71" s="1">
        <v>1.9194310953268099E-6</v>
      </c>
      <c r="M71" s="1">
        <v>6.2283348493497499E-6</v>
      </c>
      <c r="N71" s="1">
        <v>1.8215642918040501E-6</v>
      </c>
      <c r="O71" s="1">
        <v>5.4685144845794204E-6</v>
      </c>
      <c r="P71" s="1">
        <v>1.8221367823252199E-6</v>
      </c>
      <c r="Q71" s="1">
        <v>3.7398346382971602E-6</v>
      </c>
      <c r="R71" s="1">
        <v>3.98128257497999E-6</v>
      </c>
      <c r="S71" s="1">
        <v>1.8320914705569E-6</v>
      </c>
      <c r="T71" s="1">
        <v>0.30460975864373002</v>
      </c>
    </row>
    <row r="72" spans="1:20" x14ac:dyDescent="0.2">
      <c r="A72">
        <v>5</v>
      </c>
      <c r="B72">
        <v>10</v>
      </c>
      <c r="C72" s="1">
        <v>3.9602467012094201E-6</v>
      </c>
      <c r="D72" s="1">
        <v>2.0370263014888601E-6</v>
      </c>
      <c r="E72" s="1">
        <v>2.04344664214907E-6</v>
      </c>
      <c r="F72" s="1">
        <v>6.2683436530390902E-6</v>
      </c>
      <c r="G72" s="1">
        <v>4.3668479993236102E-6</v>
      </c>
      <c r="H72" s="1">
        <v>4.3355509268763103E-6</v>
      </c>
      <c r="I72" s="1">
        <v>4.1892139185776497E-6</v>
      </c>
      <c r="J72" s="1">
        <v>1.04336858977653E-5</v>
      </c>
      <c r="K72" s="1">
        <v>9.5279521886577499E-4</v>
      </c>
      <c r="L72" s="1">
        <v>0.70419096525453895</v>
      </c>
      <c r="M72" s="1">
        <v>6.9436019926420598E-6</v>
      </c>
      <c r="N72" s="1">
        <v>2.0307542468781601E-6</v>
      </c>
      <c r="O72" s="1">
        <v>6.0965232265702499E-6</v>
      </c>
      <c r="P72" s="1">
        <v>2.0313924826859101E-6</v>
      </c>
      <c r="Q72" s="1">
        <v>4.1693203520268503E-6</v>
      </c>
      <c r="R72" s="1">
        <v>4.4384963701475202E-6</v>
      </c>
      <c r="S72" s="1">
        <v>2.042490375576E-6</v>
      </c>
      <c r="T72" s="1">
        <v>0.29479085258550802</v>
      </c>
    </row>
    <row r="73" spans="1:20" x14ac:dyDescent="0.2">
      <c r="A73">
        <v>4</v>
      </c>
      <c r="B73">
        <v>11</v>
      </c>
      <c r="C73" s="1">
        <v>3.32285068541883E-6</v>
      </c>
      <c r="D73" s="1">
        <v>1.7091698454167801E-6</v>
      </c>
      <c r="E73" s="1">
        <v>1.71455684147359E-6</v>
      </c>
      <c r="F73" s="1">
        <v>5.2594627495253701E-6</v>
      </c>
      <c r="G73" s="1">
        <v>3.6640100888767699E-6</v>
      </c>
      <c r="H73" s="1">
        <v>3.63775023526681E-6</v>
      </c>
      <c r="I73" s="1">
        <v>3.5149659581714299E-6</v>
      </c>
      <c r="J73" s="1">
        <v>8.7543991454488006E-6</v>
      </c>
      <c r="K73" s="1">
        <v>5.2901036493047798E-6</v>
      </c>
      <c r="L73" s="1">
        <v>1.79545273826161E-6</v>
      </c>
      <c r="M73" s="1">
        <v>0.74280462184961604</v>
      </c>
      <c r="N73" s="1">
        <v>1.7039072689829E-6</v>
      </c>
      <c r="O73" s="1">
        <v>5.3455135916138398E-4</v>
      </c>
      <c r="P73" s="1">
        <v>1.7044427816545199E-6</v>
      </c>
      <c r="Q73" s="1">
        <v>3.4982742325704599E-6</v>
      </c>
      <c r="R73" s="1">
        <v>3.7241267573733802E-6</v>
      </c>
      <c r="S73" s="1">
        <v>1.7137544846313299E-6</v>
      </c>
      <c r="T73" s="1">
        <v>0.256609819563759</v>
      </c>
    </row>
    <row r="74" spans="1:20" x14ac:dyDescent="0.2">
      <c r="A74">
        <v>10</v>
      </c>
      <c r="B74">
        <v>12</v>
      </c>
      <c r="C74" s="1">
        <v>3.4299924247795801E-6</v>
      </c>
      <c r="D74" s="1">
        <v>1.76428018513336E-6</v>
      </c>
      <c r="E74" s="1">
        <v>1.7698408790725301E-6</v>
      </c>
      <c r="F74" s="1">
        <v>5.4290484578329899E-6</v>
      </c>
      <c r="G74" s="1">
        <v>3.7821521455392198E-6</v>
      </c>
      <c r="H74" s="1">
        <v>3.75504557124949E-6</v>
      </c>
      <c r="I74" s="1">
        <v>3.6283022474620999E-6</v>
      </c>
      <c r="J74" s="1">
        <v>9.0366753113979896E-6</v>
      </c>
      <c r="K74" s="1">
        <v>5.4606773404045104E-6</v>
      </c>
      <c r="L74" s="1">
        <v>1.85334517687208E-6</v>
      </c>
      <c r="M74" s="1">
        <v>6.0138935860165802E-6</v>
      </c>
      <c r="N74" s="1">
        <v>0.81129163469071797</v>
      </c>
      <c r="O74" s="1">
        <v>5.2802337991324397E-6</v>
      </c>
      <c r="P74" s="1">
        <v>1.75940070229438E-6</v>
      </c>
      <c r="Q74" s="1">
        <v>3.6110723151575698E-6</v>
      </c>
      <c r="R74" s="1">
        <v>3.8442072112245903E-6</v>
      </c>
      <c r="S74" s="1">
        <v>1.76901265109858E-6</v>
      </c>
      <c r="T74" s="1">
        <v>0.188646178129277</v>
      </c>
    </row>
    <row r="75" spans="1:20" x14ac:dyDescent="0.2">
      <c r="A75">
        <v>11</v>
      </c>
      <c r="B75">
        <v>13</v>
      </c>
      <c r="C75" s="1">
        <v>2.6207624517754602E-6</v>
      </c>
      <c r="D75" s="1">
        <v>1.34803774789855E-6</v>
      </c>
      <c r="E75" s="1">
        <v>1.3522865205128299E-6</v>
      </c>
      <c r="F75" s="1">
        <v>4.1481859389448999E-6</v>
      </c>
      <c r="G75" s="1">
        <v>2.8898379653325699E-6</v>
      </c>
      <c r="H75" s="1">
        <v>2.8691265807879402E-6</v>
      </c>
      <c r="I75" s="1">
        <v>1.29474739374835E-2</v>
      </c>
      <c r="J75" s="1">
        <v>8.4204671601317003E-4</v>
      </c>
      <c r="K75" s="1">
        <v>4.1723526943103603E-6</v>
      </c>
      <c r="L75" s="1">
        <v>1.41608984749803E-6</v>
      </c>
      <c r="M75" s="1">
        <v>9.3999430231515701E-3</v>
      </c>
      <c r="N75" s="1">
        <v>1.3438871061685401E-6</v>
      </c>
      <c r="O75" s="1">
        <v>0.79526804403516604</v>
      </c>
      <c r="P75" s="1">
        <v>1.34430946986619E-6</v>
      </c>
      <c r="Q75" s="1">
        <v>2.7591205933403701E-6</v>
      </c>
      <c r="R75" s="1">
        <v>2.93725252663474E-6</v>
      </c>
      <c r="S75" s="1">
        <v>1.3516536943992899E-6</v>
      </c>
      <c r="T75" s="1">
        <v>0.18151193938504701</v>
      </c>
    </row>
    <row r="76" spans="1:20" x14ac:dyDescent="0.2">
      <c r="A76">
        <v>14</v>
      </c>
      <c r="B76">
        <v>14</v>
      </c>
      <c r="C76" s="1">
        <v>3.3036111258839302E-6</v>
      </c>
      <c r="D76" s="1">
        <v>1.6992736213281E-6</v>
      </c>
      <c r="E76" s="1">
        <v>1.7046294262658499E-6</v>
      </c>
      <c r="F76" s="1">
        <v>5.2290100580652598E-6</v>
      </c>
      <c r="G76" s="1">
        <v>3.6427951903106902E-6</v>
      </c>
      <c r="H76" s="1">
        <v>3.6166873832609701E-6</v>
      </c>
      <c r="I76" s="1">
        <v>3.4946140365181E-6</v>
      </c>
      <c r="J76" s="1">
        <v>2.7188900415720202E-4</v>
      </c>
      <c r="K76" s="1">
        <v>5.2594735446921402E-6</v>
      </c>
      <c r="L76" s="1">
        <v>1.7850569296261401E-6</v>
      </c>
      <c r="M76" s="1">
        <v>5.7923060170965598E-6</v>
      </c>
      <c r="N76" s="1">
        <v>1.6940415156141501E-6</v>
      </c>
      <c r="O76" s="1">
        <v>5.0856786155156901E-6</v>
      </c>
      <c r="P76" s="1">
        <v>0.79640039316539601</v>
      </c>
      <c r="Q76" s="1">
        <v>3.4780189572846099E-6</v>
      </c>
      <c r="R76" s="1">
        <v>3.70256377870016E-6</v>
      </c>
      <c r="S76" s="1">
        <v>1.70383171513105E-6</v>
      </c>
      <c r="T76" s="1">
        <v>0.20327652623853101</v>
      </c>
    </row>
    <row r="77" spans="1:20" x14ac:dyDescent="0.2">
      <c r="A77">
        <v>13</v>
      </c>
      <c r="B77">
        <v>15</v>
      </c>
      <c r="C77" s="1">
        <v>2.8083951613746598E-6</v>
      </c>
      <c r="D77" s="1">
        <v>1.44455011021085E-6</v>
      </c>
      <c r="E77" s="1">
        <v>1.44910307243894E-6</v>
      </c>
      <c r="F77" s="1">
        <v>4.4451740795977197E-6</v>
      </c>
      <c r="G77" s="1">
        <v>3.09673505643316E-6</v>
      </c>
      <c r="H77" s="1">
        <v>3.07454084646152E-6</v>
      </c>
      <c r="I77" s="1">
        <v>2.9707664664688498E-6</v>
      </c>
      <c r="J77" s="1">
        <v>7.3990120316591703E-6</v>
      </c>
      <c r="K77" s="1">
        <v>4.4710710466381797E-6</v>
      </c>
      <c r="L77" s="1">
        <v>1.51747437967566E-6</v>
      </c>
      <c r="M77" s="1">
        <v>4.92403118035352E-6</v>
      </c>
      <c r="N77" s="1">
        <v>1.4401023045185501E-6</v>
      </c>
      <c r="O77" s="1">
        <v>3.5840584826253201E-3</v>
      </c>
      <c r="P77" s="1">
        <v>1.4405549072197299E-6</v>
      </c>
      <c r="Q77" s="1">
        <v>0.80231109813958501</v>
      </c>
      <c r="R77" s="1">
        <v>3.1475442491738101E-6</v>
      </c>
      <c r="S77" s="1">
        <v>1.4484249393276901E-6</v>
      </c>
      <c r="T77" s="1">
        <v>0.19405976589795701</v>
      </c>
    </row>
    <row r="78" spans="1:20" x14ac:dyDescent="0.2">
      <c r="A78">
        <v>8</v>
      </c>
      <c r="B78">
        <v>16</v>
      </c>
      <c r="C78" s="1">
        <v>2.9385715985563001E-6</v>
      </c>
      <c r="D78" s="1">
        <v>1.5115087737436299E-6</v>
      </c>
      <c r="E78" s="1">
        <v>1.51627277764051E-6</v>
      </c>
      <c r="F78" s="1">
        <v>4.6512194867016798E-6</v>
      </c>
      <c r="G78" s="1">
        <v>2.0838503013740399E-2</v>
      </c>
      <c r="H78" s="1">
        <v>3.21705382998549E-6</v>
      </c>
      <c r="I78" s="1">
        <v>3.10846923694162E-6</v>
      </c>
      <c r="J78" s="1">
        <v>7.7419755284606893E-6</v>
      </c>
      <c r="K78" s="1">
        <v>4.6783168456775397E-6</v>
      </c>
      <c r="L78" s="1">
        <v>1.5878132732108299E-6</v>
      </c>
      <c r="M78" s="1">
        <v>5.1522728624521299E-6</v>
      </c>
      <c r="N78" s="1">
        <v>1.50685480066212E-6</v>
      </c>
      <c r="O78" s="1">
        <v>4.5237257562936801E-6</v>
      </c>
      <c r="P78" s="1">
        <v>1.50732838267843E-6</v>
      </c>
      <c r="Q78" s="1">
        <v>3.0937078662314802E-6</v>
      </c>
      <c r="R78" s="1">
        <v>0.70395424905890103</v>
      </c>
      <c r="S78" s="1">
        <v>1.5155632112916701E-6</v>
      </c>
      <c r="T78" s="1">
        <v>0.27515899727312798</v>
      </c>
    </row>
    <row r="79" spans="1:20" x14ac:dyDescent="0.2">
      <c r="A79">
        <v>9</v>
      </c>
      <c r="B79">
        <v>17</v>
      </c>
      <c r="C79" s="1">
        <v>2.1809030813085002E-6</v>
      </c>
      <c r="D79" s="1">
        <v>1.12178792706696E-6</v>
      </c>
      <c r="E79" s="1">
        <v>1.1253236009240099E-6</v>
      </c>
      <c r="F79" s="1">
        <v>3.4519692885391701E-6</v>
      </c>
      <c r="G79" s="1">
        <v>2.40481792571717E-6</v>
      </c>
      <c r="H79" s="1">
        <v>2.3875826656725398E-6</v>
      </c>
      <c r="I79" s="1">
        <v>2.3069950517214701E-6</v>
      </c>
      <c r="J79" s="1">
        <v>5.7458182382658798E-6</v>
      </c>
      <c r="K79" s="1">
        <v>3.4720799823588601E-6</v>
      </c>
      <c r="L79" s="1">
        <v>1.1784184063404499E-6</v>
      </c>
      <c r="M79" s="1">
        <v>3.8238332416281701E-6</v>
      </c>
      <c r="N79" s="1">
        <v>1.11833391415852E-6</v>
      </c>
      <c r="O79" s="1">
        <v>3.3573479869411801E-6</v>
      </c>
      <c r="P79" s="1">
        <v>1.11868538984798E-6</v>
      </c>
      <c r="Q79" s="1">
        <v>2.29603968861857E-6</v>
      </c>
      <c r="R79" s="1">
        <v>2.4442745971040501E-6</v>
      </c>
      <c r="S79" s="1">
        <v>0.72885594313368096</v>
      </c>
      <c r="T79" s="1">
        <v>0.27110452265533203</v>
      </c>
    </row>
  </sheetData>
  <sortState xmlns:xlrd2="http://schemas.microsoft.com/office/spreadsheetml/2017/richdata2" columnSort="1" ref="C40:S58">
    <sortCondition ref="C41:S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D0C2-5B09-CB47-A7AE-25ECB330CACC}">
  <sheetPr>
    <tabColor rgb="FFC00000"/>
  </sheetPr>
  <dimension ref="A1:U79"/>
  <sheetViews>
    <sheetView topLeftCell="A50" workbookViewId="0">
      <selection activeCell="A14" sqref="A14:XFD14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16</v>
      </c>
      <c r="C2" s="1">
        <v>1.56206594561231E-6</v>
      </c>
      <c r="D2" s="1">
        <v>1.4735106336648401E-6</v>
      </c>
      <c r="E2" s="1">
        <v>3.0149636105857701E-6</v>
      </c>
      <c r="F2" s="1">
        <v>4.6895927939712804E-6</v>
      </c>
      <c r="G2" s="1">
        <v>1.47758840151184E-6</v>
      </c>
      <c r="H2" s="1">
        <v>1.47434125056319E-6</v>
      </c>
      <c r="I2" s="1">
        <v>0.25868884870914799</v>
      </c>
      <c r="J2" s="1">
        <v>1.4740167595147399E-6</v>
      </c>
      <c r="K2" s="1">
        <v>1.47429703841434E-6</v>
      </c>
      <c r="L2" s="1">
        <v>1.55052748411002E-6</v>
      </c>
      <c r="M2" s="1">
        <v>1.478158666339E-6</v>
      </c>
      <c r="N2" s="1">
        <v>4.7661756055618502E-6</v>
      </c>
      <c r="O2" s="1">
        <v>3.0247142435563898E-6</v>
      </c>
      <c r="P2" s="1">
        <v>9.4083842193864904E-3</v>
      </c>
      <c r="Q2" s="1">
        <v>4.4629153380459003E-6</v>
      </c>
      <c r="R2" s="1">
        <v>3.1067067498352698E-6</v>
      </c>
      <c r="S2" s="1">
        <v>0.73186626349026196</v>
      </c>
      <c r="T2" s="1">
        <v>1.47400668147593E-6</v>
      </c>
    </row>
    <row r="3" spans="1:20" x14ac:dyDescent="0.2">
      <c r="A3">
        <v>1</v>
      </c>
      <c r="B3">
        <v>7</v>
      </c>
      <c r="C3" s="1">
        <v>2.6142901925251999E-6</v>
      </c>
      <c r="D3" s="1">
        <v>2.4660830799057998E-6</v>
      </c>
      <c r="E3" s="1">
        <v>5.04587518863367E-6</v>
      </c>
      <c r="F3" s="1">
        <v>0.70588255331486705</v>
      </c>
      <c r="G3" s="1">
        <v>2.4729076755765301E-6</v>
      </c>
      <c r="H3" s="1">
        <v>2.46747320918761E-6</v>
      </c>
      <c r="I3" s="1">
        <v>0.29405156175195402</v>
      </c>
      <c r="J3" s="1">
        <v>2.46693013751519E-6</v>
      </c>
      <c r="K3" s="1">
        <v>2.4673992152647199E-6</v>
      </c>
      <c r="L3" s="1">
        <v>2.59497930054461E-6</v>
      </c>
      <c r="M3" s="1">
        <v>2.4738620768609101E-6</v>
      </c>
      <c r="N3" s="1">
        <v>7.9767222225620993E-6</v>
      </c>
      <c r="O3" s="1">
        <v>5.0621939517547701E-6</v>
      </c>
      <c r="P3" s="1">
        <v>7.4055298974585498E-6</v>
      </c>
      <c r="Q3" s="1">
        <v>7.4691826110774096E-6</v>
      </c>
      <c r="R3" s="1">
        <v>5.1994174829555703E-6</v>
      </c>
      <c r="S3" s="1">
        <v>5.2351736653889897E-6</v>
      </c>
      <c r="T3" s="1">
        <v>2.4669132708021598E-6</v>
      </c>
    </row>
    <row r="4" spans="1:20" x14ac:dyDescent="0.2">
      <c r="A4">
        <v>2</v>
      </c>
      <c r="B4">
        <v>6</v>
      </c>
      <c r="C4" s="1">
        <v>2.0222903139095402E-6</v>
      </c>
      <c r="D4" s="1">
        <v>1.9076443541153002E-6</v>
      </c>
      <c r="E4" s="1">
        <v>3.9032485943398102E-6</v>
      </c>
      <c r="F4" s="1">
        <v>6.0712661396062696E-6</v>
      </c>
      <c r="G4" s="1">
        <v>1.9129235361130499E-6</v>
      </c>
      <c r="H4" s="1">
        <v>1.90871969188374E-6</v>
      </c>
      <c r="I4" s="1">
        <v>0.271901583972608</v>
      </c>
      <c r="J4" s="1">
        <v>1.9082995975169998E-6</v>
      </c>
      <c r="K4" s="1">
        <v>1.9086624537110301E-6</v>
      </c>
      <c r="L4" s="1">
        <v>2.0073523280971902E-6</v>
      </c>
      <c r="M4" s="1">
        <v>1.91366181546647E-6</v>
      </c>
      <c r="N4" s="1">
        <v>0.72804754972876196</v>
      </c>
      <c r="O4" s="1">
        <v>3.9158720118506602E-6</v>
      </c>
      <c r="P4" s="1">
        <v>5.7285650322285599E-6</v>
      </c>
      <c r="Q4" s="1">
        <v>5.77780373823507E-6</v>
      </c>
      <c r="R4" s="1">
        <v>4.0220215964611601E-6</v>
      </c>
      <c r="S4" s="1">
        <v>4.0496808752987703E-6</v>
      </c>
      <c r="T4" s="1">
        <v>1.9082865502315501E-6</v>
      </c>
    </row>
    <row r="5" spans="1:20" x14ac:dyDescent="0.2">
      <c r="A5">
        <v>3</v>
      </c>
      <c r="B5">
        <v>17</v>
      </c>
      <c r="C5" s="1">
        <v>1.1831997030710199E-6</v>
      </c>
      <c r="D5" s="1">
        <v>1.1161227534096301E-6</v>
      </c>
      <c r="E5" s="1">
        <v>2.2837089937433402E-6</v>
      </c>
      <c r="F5" s="1">
        <v>3.5521706474279401E-6</v>
      </c>
      <c r="G5" s="1">
        <v>0.73937956094474599</v>
      </c>
      <c r="H5" s="1">
        <v>1.11675191101354E-6</v>
      </c>
      <c r="I5" s="1">
        <v>0.26058818728195199</v>
      </c>
      <c r="J5" s="1">
        <v>1.1165061225990101E-6</v>
      </c>
      <c r="K5" s="1">
        <v>1.1167184221576201E-6</v>
      </c>
      <c r="L5" s="1">
        <v>1.17445980046847E-6</v>
      </c>
      <c r="M5" s="1">
        <v>1.1196434440023599E-6</v>
      </c>
      <c r="N5" s="1">
        <v>3.6101789281851199E-6</v>
      </c>
      <c r="O5" s="1">
        <v>2.2910946909144398E-6</v>
      </c>
      <c r="P5" s="1">
        <v>3.3516634078380298E-6</v>
      </c>
      <c r="Q5" s="1">
        <v>3.3804719433513502E-6</v>
      </c>
      <c r="R5" s="1">
        <v>2.35320058942386E-6</v>
      </c>
      <c r="S5" s="1">
        <v>2.3693834541108601E-6</v>
      </c>
      <c r="T5" s="1">
        <v>1.1164984889055901E-6</v>
      </c>
    </row>
    <row r="6" spans="1:20" x14ac:dyDescent="0.2">
      <c r="A6">
        <v>4</v>
      </c>
      <c r="B6">
        <v>4</v>
      </c>
      <c r="C6" s="1">
        <v>1.9453189711399999E-6</v>
      </c>
      <c r="D6" s="1">
        <v>0.76123124151813704</v>
      </c>
      <c r="E6" s="1">
        <v>3.7546852137988502E-6</v>
      </c>
      <c r="F6" s="1">
        <v>5.8401848236040701E-6</v>
      </c>
      <c r="G6" s="1">
        <v>1.84011485371106E-6</v>
      </c>
      <c r="H6" s="1">
        <v>1.8360710139741299E-6</v>
      </c>
      <c r="I6" s="1">
        <v>0.23315289743058501</v>
      </c>
      <c r="J6" s="1">
        <v>1.8356669090166601E-6</v>
      </c>
      <c r="K6" s="1">
        <v>1.8360159543704301E-6</v>
      </c>
      <c r="L6" s="1">
        <v>1.9309495470313498E-6</v>
      </c>
      <c r="M6" s="1">
        <v>1.84082503306677E-6</v>
      </c>
      <c r="N6" s="1">
        <v>5.5687658353694297E-3</v>
      </c>
      <c r="O6" s="1">
        <v>3.76682816547873E-6</v>
      </c>
      <c r="P6" s="1">
        <v>5.5105274242548497E-6</v>
      </c>
      <c r="Q6" s="1">
        <v>5.5578920327139002E-6</v>
      </c>
      <c r="R6" s="1">
        <v>3.8689375408246498E-6</v>
      </c>
      <c r="S6" s="1">
        <v>3.8955440668415999E-6</v>
      </c>
      <c r="T6" s="1">
        <v>1.8356543583300799E-6</v>
      </c>
    </row>
    <row r="7" spans="1:20" x14ac:dyDescent="0.2">
      <c r="A7">
        <v>5</v>
      </c>
      <c r="B7">
        <v>15</v>
      </c>
      <c r="C7" s="1">
        <v>1.6152293753950301E-6</v>
      </c>
      <c r="D7" s="1">
        <v>1.5236601675734201E-6</v>
      </c>
      <c r="E7" s="1">
        <v>0.83116322749082205</v>
      </c>
      <c r="F7" s="1">
        <v>4.8491986274587398E-6</v>
      </c>
      <c r="G7" s="1">
        <v>1.5278767183733601E-6</v>
      </c>
      <c r="H7" s="1">
        <v>1.52451905372845E-6</v>
      </c>
      <c r="I7" s="1">
        <v>0.16879433412710099</v>
      </c>
      <c r="J7" s="1">
        <v>1.52418351893558E-6</v>
      </c>
      <c r="K7" s="1">
        <v>1.5244733368611299E-6</v>
      </c>
      <c r="L7" s="1">
        <v>1.6032982133223199E-6</v>
      </c>
      <c r="M7" s="1">
        <v>1.5284663916219001E-6</v>
      </c>
      <c r="N7" s="1">
        <v>4.9283878622531497E-6</v>
      </c>
      <c r="O7" s="1">
        <v>3.1276575179756198E-6</v>
      </c>
      <c r="P7" s="1">
        <v>4.57547882975731E-6</v>
      </c>
      <c r="Q7" s="1">
        <v>4.6148064197680699E-6</v>
      </c>
      <c r="R7" s="1">
        <v>3.2124405612753598E-6</v>
      </c>
      <c r="S7" s="1">
        <v>3.23453238428092E-6</v>
      </c>
      <c r="T7" s="1">
        <v>1.52417309790029E-6</v>
      </c>
    </row>
    <row r="8" spans="1:20" x14ac:dyDescent="0.2">
      <c r="A8">
        <v>6</v>
      </c>
      <c r="B8">
        <v>14</v>
      </c>
      <c r="C8" s="1">
        <v>1.88676375362152E-6</v>
      </c>
      <c r="D8" s="1">
        <v>1.77980095013524E-6</v>
      </c>
      <c r="E8" s="1">
        <v>3.6416670339172299E-6</v>
      </c>
      <c r="F8" s="1">
        <v>5.66439190852553E-6</v>
      </c>
      <c r="G8" s="1">
        <v>1.7847263405075399E-6</v>
      </c>
      <c r="H8" s="1">
        <v>1.7808042226675901E-6</v>
      </c>
      <c r="I8" s="1">
        <v>0.19347857836027099</v>
      </c>
      <c r="J8" s="1">
        <v>1.78041228150127E-6</v>
      </c>
      <c r="K8" s="1">
        <v>1.78075082038957E-6</v>
      </c>
      <c r="L8" s="1">
        <v>1.8728268574256601E-6</v>
      </c>
      <c r="M8" s="1">
        <v>1.7854151430570501E-6</v>
      </c>
      <c r="N8" s="1">
        <v>5.7568935557609696E-6</v>
      </c>
      <c r="O8" s="1">
        <v>3.6534444757822799E-6</v>
      </c>
      <c r="P8" s="1">
        <v>5.3446573860987302E-6</v>
      </c>
      <c r="Q8" s="1">
        <v>2.4994546316139898E-2</v>
      </c>
      <c r="R8" s="1">
        <v>3.7524803003261202E-6</v>
      </c>
      <c r="S8" s="1">
        <v>3.7782859546395302E-6</v>
      </c>
      <c r="T8" s="1">
        <v>0.78148083200260399</v>
      </c>
    </row>
    <row r="9" spans="1:20" x14ac:dyDescent="0.2">
      <c r="A9">
        <v>7</v>
      </c>
      <c r="B9">
        <v>5</v>
      </c>
      <c r="C9" s="1">
        <v>1.7959835270214099E-6</v>
      </c>
      <c r="D9" s="1">
        <v>1.6941671588106801E-6</v>
      </c>
      <c r="E9" s="1">
        <v>3.46645094875204E-6</v>
      </c>
      <c r="F9" s="1">
        <v>5.3918539291305202E-6</v>
      </c>
      <c r="G9" s="1">
        <v>1.69885556770969E-6</v>
      </c>
      <c r="H9" s="1">
        <v>1.69512215963565E-6</v>
      </c>
      <c r="I9" s="1">
        <v>0.20687510333620099</v>
      </c>
      <c r="J9" s="1">
        <v>1.6947490764253501E-6</v>
      </c>
      <c r="K9" s="1">
        <v>0.78685892770219201</v>
      </c>
      <c r="L9" s="1">
        <v>1.7827171941604299E-6</v>
      </c>
      <c r="M9" s="1">
        <v>1.69951122903979E-6</v>
      </c>
      <c r="N9" s="1">
        <v>5.4799049288056604E-6</v>
      </c>
      <c r="O9" s="1">
        <v>3.4776617278119399E-6</v>
      </c>
      <c r="P9" s="1">
        <v>5.0875031940708801E-6</v>
      </c>
      <c r="Q9" s="1">
        <v>5.1312317845068402E-6</v>
      </c>
      <c r="R9" s="1">
        <v>3.57193251774222E-6</v>
      </c>
      <c r="S9" s="1">
        <v>6.2206065791733604E-3</v>
      </c>
      <c r="T9" s="1">
        <v>1.6947374892117999E-6</v>
      </c>
    </row>
    <row r="10" spans="1:20" x14ac:dyDescent="0.2">
      <c r="A10">
        <v>8</v>
      </c>
      <c r="B10">
        <v>9</v>
      </c>
      <c r="C10" s="1">
        <v>1.95332551093653E-6</v>
      </c>
      <c r="D10" s="1">
        <v>1.8425892450049799E-6</v>
      </c>
      <c r="E10" s="1">
        <v>3.77013873943331E-6</v>
      </c>
      <c r="F10" s="1">
        <v>5.8642218442176499E-6</v>
      </c>
      <c r="G10" s="1">
        <v>1.8476883946187399E-6</v>
      </c>
      <c r="H10" s="1">
        <v>1.8436279112545901E-6</v>
      </c>
      <c r="I10" s="1">
        <v>0.28702990961327701</v>
      </c>
      <c r="J10" s="1">
        <v>1.8432221430827701E-6</v>
      </c>
      <c r="K10" s="1">
        <v>1.84357262503669E-6</v>
      </c>
      <c r="L10" s="1">
        <v>0.71291693765733299</v>
      </c>
      <c r="M10" s="1">
        <v>1.84840149692918E-6</v>
      </c>
      <c r="N10" s="1">
        <v>5.95998678935284E-6</v>
      </c>
      <c r="O10" s="1">
        <v>3.7823316690485898E-6</v>
      </c>
      <c r="P10" s="1">
        <v>5.5332076416262402E-6</v>
      </c>
      <c r="Q10" s="1">
        <v>5.5807671932428002E-6</v>
      </c>
      <c r="R10" s="1">
        <v>3.8848613059503002E-6</v>
      </c>
      <c r="S10" s="1">
        <v>3.9115773390519799E-6</v>
      </c>
      <c r="T10" s="1">
        <v>1.8432095407401E-6</v>
      </c>
    </row>
    <row r="11" spans="1:20" x14ac:dyDescent="0.2">
      <c r="A11">
        <v>9</v>
      </c>
      <c r="B11">
        <v>11</v>
      </c>
      <c r="C11" s="1">
        <v>1.7872875044197E-6</v>
      </c>
      <c r="D11" s="1">
        <v>1.6859641237146301E-6</v>
      </c>
      <c r="E11" s="1">
        <v>3.4496666434705399E-6</v>
      </c>
      <c r="F11" s="1">
        <v>5.3657469615958001E-6</v>
      </c>
      <c r="G11" s="1">
        <v>1.69062983167616E-6</v>
      </c>
      <c r="H11" s="1">
        <v>1.68691450049453E-6</v>
      </c>
      <c r="I11" s="1">
        <v>0.25967262700573301</v>
      </c>
      <c r="J11" s="1">
        <v>1.6865432237262099E-6</v>
      </c>
      <c r="K11" s="1">
        <v>1.6868639137562401E-6</v>
      </c>
      <c r="L11" s="1">
        <v>1.7740854061848599E-6</v>
      </c>
      <c r="M11" s="1">
        <v>0.74000965959910603</v>
      </c>
      <c r="N11" s="1">
        <v>5.4533716246861303E-6</v>
      </c>
      <c r="O11" s="1">
        <v>3.4608231407474401E-6</v>
      </c>
      <c r="P11" s="1">
        <v>5.0628698708269299E-6</v>
      </c>
      <c r="Q11" s="1">
        <v>2.74102376667621E-4</v>
      </c>
      <c r="R11" s="1">
        <v>3.5546374783174502E-6</v>
      </c>
      <c r="S11" s="1">
        <v>3.5790825755953699E-6</v>
      </c>
      <c r="T11" s="1">
        <v>1.6865316926171099E-6</v>
      </c>
    </row>
    <row r="12" spans="1:20" x14ac:dyDescent="0.2">
      <c r="A12">
        <v>10</v>
      </c>
      <c r="B12">
        <v>8</v>
      </c>
      <c r="C12" s="1">
        <v>1.6780513463172901E-6</v>
      </c>
      <c r="D12" s="1">
        <v>1.58292068883487E-6</v>
      </c>
      <c r="E12" s="1">
        <v>3.2388285270875202E-6</v>
      </c>
      <c r="F12" s="1">
        <v>5.0378010760094202E-6</v>
      </c>
      <c r="G12" s="1">
        <v>1.58730123617658E-6</v>
      </c>
      <c r="H12" s="1">
        <v>0.73998886068820302</v>
      </c>
      <c r="I12" s="1">
        <v>0.259965395335719</v>
      </c>
      <c r="J12" s="1">
        <v>1.5834643951785199E-6</v>
      </c>
      <c r="K12" s="1">
        <v>1.5837654851460399E-6</v>
      </c>
      <c r="L12" s="1">
        <v>1.6656561392437799E-6</v>
      </c>
      <c r="M12" s="1">
        <v>1.58791384389885E-6</v>
      </c>
      <c r="N12" s="1">
        <v>5.1200702596218604E-6</v>
      </c>
      <c r="O12" s="1">
        <v>3.2493031570669701E-6</v>
      </c>
      <c r="P12" s="1">
        <v>4.7534353493557296E-6</v>
      </c>
      <c r="Q12" s="1">
        <v>4.7942925281380503E-6</v>
      </c>
      <c r="R12" s="1">
        <v>3.3373837121393498E-6</v>
      </c>
      <c r="S12" s="1">
        <v>3.3603347641086901E-6</v>
      </c>
      <c r="T12" s="1">
        <v>1.58345356883239E-6</v>
      </c>
    </row>
    <row r="13" spans="1:20" x14ac:dyDescent="0.2">
      <c r="A13">
        <v>11</v>
      </c>
      <c r="B13">
        <v>10</v>
      </c>
      <c r="C13" s="1">
        <v>2.1381276384581699E-6</v>
      </c>
      <c r="D13" s="1">
        <v>2.01691472773629E-6</v>
      </c>
      <c r="E13" s="1">
        <v>4.1268277071440497E-6</v>
      </c>
      <c r="F13" s="1">
        <v>6.4190298713501299E-6</v>
      </c>
      <c r="G13" s="1">
        <v>2.0224963026764499E-6</v>
      </c>
      <c r="H13" s="1">
        <v>2.01805166113679E-6</v>
      </c>
      <c r="I13" s="1">
        <v>0.32158689813201202</v>
      </c>
      <c r="J13" s="1">
        <v>2.0176075036535098E-6</v>
      </c>
      <c r="K13" s="1">
        <v>2.0179911443464001E-6</v>
      </c>
      <c r="L13" s="1">
        <v>2.1223340008639E-6</v>
      </c>
      <c r="M13" s="1">
        <v>2.0232768708666798E-6</v>
      </c>
      <c r="N13" s="1">
        <v>6.5238550399370196E-6</v>
      </c>
      <c r="O13" s="1">
        <v>4.1401741973517703E-6</v>
      </c>
      <c r="P13" s="1">
        <v>0.67835885477802105</v>
      </c>
      <c r="Q13" s="1">
        <v>6.10875786593909E-6</v>
      </c>
      <c r="R13" s="1">
        <v>4.2524040582700996E-6</v>
      </c>
      <c r="S13" s="1">
        <v>4.2816476679218599E-6</v>
      </c>
      <c r="T13" s="1">
        <v>2.0175937090160999E-6</v>
      </c>
    </row>
    <row r="14" spans="1:20" x14ac:dyDescent="0.2">
      <c r="A14">
        <v>12</v>
      </c>
      <c r="B14">
        <v>1</v>
      </c>
      <c r="C14" s="1">
        <v>1.9139385885231299E-6</v>
      </c>
      <c r="D14" s="1">
        <v>1.8054352124453999E-6</v>
      </c>
      <c r="E14" s="1">
        <v>3.6941175329388301E-6</v>
      </c>
      <c r="F14" s="1">
        <v>5.7459754743729904E-6</v>
      </c>
      <c r="G14" s="1">
        <v>1.8104315426319401E-6</v>
      </c>
      <c r="H14" s="1">
        <v>1.8064529349932299E-6</v>
      </c>
      <c r="I14" s="1">
        <v>0.328195622629741</v>
      </c>
      <c r="J14" s="1">
        <v>1.8060553487447101E-6</v>
      </c>
      <c r="K14" s="1">
        <v>1.8063987635685201E-6</v>
      </c>
      <c r="L14" s="1">
        <v>1.89980096086185E-6</v>
      </c>
      <c r="M14" s="1">
        <v>1.8111302659230001E-6</v>
      </c>
      <c r="N14" s="1">
        <v>5.8398094118789702E-6</v>
      </c>
      <c r="O14" s="1">
        <v>0.67146604504648399</v>
      </c>
      <c r="P14" s="1">
        <v>2.9347926733434197E-4</v>
      </c>
      <c r="Q14" s="1">
        <v>5.4682364126755799E-6</v>
      </c>
      <c r="R14" s="1">
        <v>3.8065268297006399E-6</v>
      </c>
      <c r="S14" s="1">
        <v>3.83270415979707E-6</v>
      </c>
      <c r="T14" s="1">
        <v>1.80604300051611E-6</v>
      </c>
    </row>
    <row r="15" spans="1:20" x14ac:dyDescent="0.2">
      <c r="A15">
        <v>13</v>
      </c>
      <c r="B15">
        <v>12</v>
      </c>
      <c r="C15" s="1">
        <v>2.1096149933857801E-6</v>
      </c>
      <c r="D15" s="1">
        <v>1.99001849724994E-6</v>
      </c>
      <c r="E15" s="1">
        <v>4.0717950834726501E-6</v>
      </c>
      <c r="F15" s="1">
        <v>1.42941907253292E-2</v>
      </c>
      <c r="G15" s="1">
        <v>1.9955256400269501E-6</v>
      </c>
      <c r="H15" s="1">
        <v>1.9911402692643998E-6</v>
      </c>
      <c r="I15" s="1">
        <v>0.18299257102761399</v>
      </c>
      <c r="J15" s="1">
        <v>1.9907020347692701E-6</v>
      </c>
      <c r="K15" s="1">
        <v>1.9910805594855902E-6</v>
      </c>
      <c r="L15" s="1">
        <v>2.09403196921563E-6</v>
      </c>
      <c r="M15" s="1">
        <v>1.9962957990800598E-6</v>
      </c>
      <c r="N15" s="1">
        <v>6.43685725743252E-6</v>
      </c>
      <c r="O15" s="1">
        <v>4.0849635937827197E-6</v>
      </c>
      <c r="P15" s="1">
        <v>5.9759306561735503E-6</v>
      </c>
      <c r="Q15" s="1">
        <v>6.0272955426746601E-6</v>
      </c>
      <c r="R15" s="1">
        <v>0.80266426775626798</v>
      </c>
      <c r="S15" s="1">
        <v>4.2245504684448004E-6</v>
      </c>
      <c r="T15" s="1">
        <v>1.9906884240879502E-6</v>
      </c>
    </row>
    <row r="16" spans="1:20" x14ac:dyDescent="0.2">
      <c r="A16">
        <v>14</v>
      </c>
      <c r="B16">
        <v>3</v>
      </c>
      <c r="C16" s="1">
        <v>0.80069491962225103</v>
      </c>
      <c r="D16" s="1">
        <v>9.9335774663319495E-7</v>
      </c>
      <c r="E16" s="1">
        <v>2.03251838837681E-6</v>
      </c>
      <c r="F16" s="1">
        <v>3.1614589158819501E-6</v>
      </c>
      <c r="G16" s="1">
        <v>9.961067476836459E-7</v>
      </c>
      <c r="H16" s="1">
        <v>9.9391770168992302E-7</v>
      </c>
      <c r="I16" s="1">
        <v>0.191193418911592</v>
      </c>
      <c r="J16" s="1">
        <v>9.9369894813000591E-7</v>
      </c>
      <c r="K16" s="1">
        <v>9.9388789635323207E-7</v>
      </c>
      <c r="L16" s="1">
        <v>1.0452781625861601E-6</v>
      </c>
      <c r="M16" s="1">
        <v>9.9649118806075992E-7</v>
      </c>
      <c r="N16" s="1">
        <v>8.0862271791344795E-3</v>
      </c>
      <c r="O16" s="1">
        <v>2.03909171508016E-6</v>
      </c>
      <c r="P16" s="1">
        <v>2.98300594635488E-6</v>
      </c>
      <c r="Q16" s="1">
        <v>3.0086457622567502E-6</v>
      </c>
      <c r="R16" s="1">
        <v>2.0943664375132299E-6</v>
      </c>
      <c r="S16" s="1">
        <v>2.1087693102711199E-6</v>
      </c>
      <c r="T16" s="1">
        <v>9.9369215408475097E-7</v>
      </c>
    </row>
    <row r="17" spans="1:20" x14ac:dyDescent="0.2">
      <c r="A17">
        <v>15</v>
      </c>
      <c r="B17">
        <v>2</v>
      </c>
      <c r="C17" s="1">
        <v>1.69777533220878E-6</v>
      </c>
      <c r="D17" s="1">
        <v>1.60152649932001E-6</v>
      </c>
      <c r="E17" s="1">
        <v>7.1579473925066396E-3</v>
      </c>
      <c r="F17" s="1">
        <v>5.0970159013277099E-6</v>
      </c>
      <c r="G17" s="1">
        <v>1.6059585360599201E-6</v>
      </c>
      <c r="H17" s="1">
        <v>1.60242927867097E-6</v>
      </c>
      <c r="I17" s="1">
        <v>0.27043124942659202</v>
      </c>
      <c r="J17" s="1">
        <v>0.72236779807084806</v>
      </c>
      <c r="K17" s="1">
        <v>1.60238122545279E-6</v>
      </c>
      <c r="L17" s="1">
        <v>1.68523443061287E-6</v>
      </c>
      <c r="M17" s="1">
        <v>1.6065783444355501E-6</v>
      </c>
      <c r="N17" s="1">
        <v>5.1802520852768501E-6</v>
      </c>
      <c r="O17" s="1">
        <v>3.2874957962658801E-6</v>
      </c>
      <c r="P17" s="1">
        <v>4.8093077110522496E-6</v>
      </c>
      <c r="Q17" s="1">
        <v>4.8506451292620698E-6</v>
      </c>
      <c r="R17" s="1">
        <v>3.3766116591251102E-6</v>
      </c>
      <c r="S17" s="1">
        <v>3.3998324800894299E-6</v>
      </c>
      <c r="T17" s="1">
        <v>1.60206564284313E-6</v>
      </c>
    </row>
    <row r="18" spans="1:20" x14ac:dyDescent="0.2">
      <c r="A18">
        <v>16</v>
      </c>
      <c r="B18">
        <v>13</v>
      </c>
      <c r="C18" s="1">
        <v>1.51574056697511E-6</v>
      </c>
      <c r="D18" s="1">
        <v>1.4298114939312E-6</v>
      </c>
      <c r="E18" s="1">
        <v>2.9255504003239999E-6</v>
      </c>
      <c r="F18" s="1">
        <v>1.80265657374452E-2</v>
      </c>
      <c r="G18" s="1">
        <v>1.43376832953457E-6</v>
      </c>
      <c r="H18" s="1">
        <v>1.4306174776555E-6</v>
      </c>
      <c r="I18" s="1">
        <v>0.16934766241466601</v>
      </c>
      <c r="J18" s="1">
        <v>1.43030260986958E-6</v>
      </c>
      <c r="K18" s="1">
        <v>1.43057457668339E-6</v>
      </c>
      <c r="L18" s="1">
        <v>1.50454429563417E-6</v>
      </c>
      <c r="M18" s="1">
        <v>1.4343216823138601E-6</v>
      </c>
      <c r="N18" s="1">
        <v>4.6248276104920704E-6</v>
      </c>
      <c r="O18" s="1">
        <v>9.1280060100763002E-3</v>
      </c>
      <c r="P18" s="1">
        <v>4.29365573784392E-6</v>
      </c>
      <c r="Q18" s="1">
        <v>0.80050118387916402</v>
      </c>
      <c r="R18" s="1">
        <v>2.9686626471799801E-3</v>
      </c>
      <c r="S18" s="1">
        <v>3.0353038551260001E-6</v>
      </c>
      <c r="T18" s="1">
        <v>1.43029283070993E-6</v>
      </c>
    </row>
    <row r="20" spans="1:20" x14ac:dyDescent="0.2">
      <c r="B20" t="s">
        <v>40</v>
      </c>
    </row>
    <row r="22" spans="1:20" x14ac:dyDescent="0.2">
      <c r="B22" s="2" t="s">
        <v>16</v>
      </c>
      <c r="C22" s="2">
        <f>SUM(C23:C39)</f>
        <v>3</v>
      </c>
      <c r="D22" s="2">
        <f t="shared" ref="D22:T22" si="0">SUM(D23:D39)</f>
        <v>4</v>
      </c>
      <c r="E22" s="2">
        <f t="shared" si="0"/>
        <v>15</v>
      </c>
      <c r="F22" s="2">
        <f t="shared" si="0"/>
        <v>7</v>
      </c>
      <c r="G22" s="2">
        <f t="shared" si="0"/>
        <v>17</v>
      </c>
      <c r="H22" s="2">
        <f t="shared" si="0"/>
        <v>8</v>
      </c>
      <c r="I22" s="2">
        <f t="shared" si="0"/>
        <v>1</v>
      </c>
      <c r="J22" s="2">
        <f t="shared" si="0"/>
        <v>2</v>
      </c>
      <c r="K22" s="2">
        <f t="shared" si="0"/>
        <v>5</v>
      </c>
      <c r="L22" s="2">
        <f t="shared" si="0"/>
        <v>9</v>
      </c>
      <c r="M22" s="2">
        <f t="shared" si="0"/>
        <v>11</v>
      </c>
      <c r="N22" s="2">
        <f t="shared" si="0"/>
        <v>6</v>
      </c>
      <c r="O22" s="2">
        <f t="shared" si="0"/>
        <v>1</v>
      </c>
      <c r="P22" s="2">
        <f t="shared" si="0"/>
        <v>10</v>
      </c>
      <c r="Q22" s="2">
        <f t="shared" si="0"/>
        <v>13</v>
      </c>
      <c r="R22" s="2">
        <f t="shared" si="0"/>
        <v>12</v>
      </c>
      <c r="S22" s="2">
        <f t="shared" si="0"/>
        <v>16</v>
      </c>
      <c r="T22" s="2">
        <f t="shared" si="0"/>
        <v>14</v>
      </c>
    </row>
    <row r="23" spans="1:20" x14ac:dyDescent="0.2">
      <c r="C23" s="3" t="str">
        <f>IF(RANK(C2,C$2:C$18)=1,$B2,"")</f>
        <v/>
      </c>
      <c r="D23" s="3" t="str">
        <f t="shared" ref="D23:T38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>
        <f t="shared" si="1"/>
        <v>16</v>
      </c>
      <c r="T23" s="3" t="str">
        <f t="shared" si="1"/>
        <v/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>
        <f t="shared" si="2"/>
        <v>7</v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 t="str">
        <f t="shared" si="1"/>
        <v/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>
        <f t="shared" si="1"/>
        <v>6</v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 t="str">
        <f t="shared" si="1"/>
        <v/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>
        <f t="shared" si="2"/>
        <v>17</v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 t="str">
        <f t="shared" si="1"/>
        <v/>
      </c>
      <c r="T26" s="3" t="str">
        <f t="shared" si="1"/>
        <v/>
      </c>
    </row>
    <row r="27" spans="1:20" x14ac:dyDescent="0.2">
      <c r="C27" s="3" t="str">
        <f t="shared" si="2"/>
        <v/>
      </c>
      <c r="D27" s="3">
        <f t="shared" si="2"/>
        <v>4</v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>
        <f t="shared" si="2"/>
        <v>15</v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 t="str">
        <f t="shared" si="1"/>
        <v/>
      </c>
      <c r="Q28" s="3" t="str">
        <f t="shared" si="1"/>
        <v/>
      </c>
      <c r="R28" s="3" t="str">
        <f t="shared" si="1"/>
        <v/>
      </c>
      <c r="S28" s="3" t="str">
        <f t="shared" si="1"/>
        <v/>
      </c>
      <c r="T28" s="3" t="str">
        <f t="shared" si="1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 t="str">
        <f t="shared" si="1"/>
        <v/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>
        <f t="shared" si="1"/>
        <v>14</v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>
        <f t="shared" si="2"/>
        <v>5</v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 t="str">
        <f t="shared" si="1"/>
        <v/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>
        <f t="shared" si="2"/>
        <v>9</v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>
        <f t="shared" si="1"/>
        <v>11</v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>
        <f t="shared" si="2"/>
        <v>8</v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 t="str">
        <f t="shared" si="1"/>
        <v/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1"/>
        <v/>
      </c>
      <c r="N34" s="3" t="str">
        <f t="shared" si="1"/>
        <v/>
      </c>
      <c r="O34" s="3" t="str">
        <f t="shared" si="1"/>
        <v/>
      </c>
      <c r="P34" s="3">
        <f t="shared" si="1"/>
        <v>10</v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>
        <f t="shared" si="2"/>
        <v>1</v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>
        <f t="shared" si="1"/>
        <v>1</v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>
        <f t="shared" si="1"/>
        <v>12</v>
      </c>
      <c r="S36" s="3" t="str">
        <f t="shared" si="1"/>
        <v/>
      </c>
      <c r="T36" s="3" t="str">
        <f t="shared" si="1"/>
        <v/>
      </c>
    </row>
    <row r="37" spans="1:20" x14ac:dyDescent="0.2">
      <c r="C37" s="3">
        <f t="shared" si="2"/>
        <v>3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1"/>
        <v/>
      </c>
      <c r="N37" s="3" t="str">
        <f t="shared" si="1"/>
        <v/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>
        <f t="shared" si="2"/>
        <v>2</v>
      </c>
      <c r="K38" s="3" t="str">
        <f t="shared" si="2"/>
        <v/>
      </c>
      <c r="L38" s="3" t="str">
        <f t="shared" si="2"/>
        <v/>
      </c>
      <c r="M38" s="3" t="str">
        <f t="shared" si="1"/>
        <v/>
      </c>
      <c r="N38" s="3" t="str">
        <f t="shared" si="1"/>
        <v/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>
        <f t="shared" si="2"/>
        <v>13</v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12</v>
      </c>
      <c r="D40">
        <v>7</v>
      </c>
      <c r="E40">
        <v>0</v>
      </c>
      <c r="F40">
        <v>1</v>
      </c>
      <c r="G40">
        <v>8</v>
      </c>
      <c r="H40">
        <v>11</v>
      </c>
      <c r="I40">
        <v>3</v>
      </c>
      <c r="J40">
        <v>5</v>
      </c>
      <c r="K40">
        <v>9</v>
      </c>
      <c r="L40">
        <v>13</v>
      </c>
      <c r="M40">
        <v>10</v>
      </c>
      <c r="N40">
        <v>15</v>
      </c>
      <c r="O40">
        <v>14</v>
      </c>
      <c r="P40">
        <v>17</v>
      </c>
      <c r="Q40">
        <v>2</v>
      </c>
      <c r="R40">
        <v>16</v>
      </c>
      <c r="S40">
        <v>4</v>
      </c>
      <c r="T40" s="10">
        <v>6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10">
        <v>1</v>
      </c>
    </row>
    <row r="42" spans="1:20" x14ac:dyDescent="0.2">
      <c r="A42">
        <v>13</v>
      </c>
      <c r="B42">
        <v>1</v>
      </c>
      <c r="C42" s="8">
        <v>0.67146604504648399</v>
      </c>
      <c r="D42" s="8">
        <v>1.8060553487447101E-6</v>
      </c>
      <c r="E42" s="8">
        <v>1.9139385885231299E-6</v>
      </c>
      <c r="F42" s="8">
        <v>1.8054352124453999E-6</v>
      </c>
      <c r="G42" s="8">
        <v>1.8063987635685201E-6</v>
      </c>
      <c r="H42" s="8">
        <v>5.8398094118789702E-6</v>
      </c>
      <c r="I42" s="8">
        <v>5.7459754743729904E-6</v>
      </c>
      <c r="J42" s="8">
        <v>1.8064529349932299E-6</v>
      </c>
      <c r="K42" s="8">
        <v>1.89980096086185E-6</v>
      </c>
      <c r="L42" s="8">
        <v>2.9347926733434197E-4</v>
      </c>
      <c r="M42" s="8">
        <v>1.8111302659230001E-6</v>
      </c>
      <c r="N42" s="8">
        <v>3.8065268297006399E-6</v>
      </c>
      <c r="O42" s="8">
        <v>5.4682364126755799E-6</v>
      </c>
      <c r="P42" s="8">
        <v>1.80604300051611E-6</v>
      </c>
      <c r="Q42" s="8">
        <v>3.6941175329388301E-6</v>
      </c>
      <c r="R42" s="8">
        <v>3.83270415979707E-6</v>
      </c>
      <c r="S42" s="8">
        <v>1.8104315426319401E-6</v>
      </c>
      <c r="T42" s="11">
        <v>0.328195622629741</v>
      </c>
    </row>
    <row r="43" spans="1:20" x14ac:dyDescent="0.2">
      <c r="A43">
        <v>6</v>
      </c>
      <c r="B43">
        <v>2</v>
      </c>
      <c r="C43" s="8">
        <v>3.2874957962658801E-6</v>
      </c>
      <c r="D43" s="8">
        <v>0.72236779807084806</v>
      </c>
      <c r="E43" s="8">
        <v>1.69777533220878E-6</v>
      </c>
      <c r="F43" s="8">
        <v>1.60152649932001E-6</v>
      </c>
      <c r="G43" s="8">
        <v>1.60238122545279E-6</v>
      </c>
      <c r="H43" s="8">
        <v>5.1802520852768501E-6</v>
      </c>
      <c r="I43" s="8">
        <v>5.0970159013277099E-6</v>
      </c>
      <c r="J43">
        <v>1.60242927867097E-6</v>
      </c>
      <c r="K43" s="8">
        <v>1.68523443061287E-6</v>
      </c>
      <c r="L43" s="8">
        <v>4.8093077110522496E-6</v>
      </c>
      <c r="M43" s="8">
        <v>1.6065783444355501E-6</v>
      </c>
      <c r="N43" s="8">
        <v>3.3766116591251102E-6</v>
      </c>
      <c r="O43" s="8">
        <v>4.8506451292620698E-6</v>
      </c>
      <c r="P43" s="8">
        <v>1.60206564284313E-6</v>
      </c>
      <c r="Q43" s="8">
        <v>7.1579473925066396E-3</v>
      </c>
      <c r="R43" s="8">
        <v>3.3998324800894299E-6</v>
      </c>
      <c r="S43" s="8">
        <v>1.6059585360599201E-6</v>
      </c>
      <c r="T43" s="11">
        <v>0.27043124942659202</v>
      </c>
    </row>
    <row r="44" spans="1:20" x14ac:dyDescent="0.2">
      <c r="A44">
        <v>11</v>
      </c>
      <c r="B44">
        <v>3</v>
      </c>
      <c r="C44" s="8">
        <v>2.03909171508016E-6</v>
      </c>
      <c r="D44" s="8">
        <v>9.9369894813000591E-7</v>
      </c>
      <c r="E44" s="8">
        <v>0.80069491962225103</v>
      </c>
      <c r="F44" s="8">
        <v>9.9335774663319495E-7</v>
      </c>
      <c r="G44" s="8">
        <v>9.9388789635323207E-7</v>
      </c>
      <c r="H44">
        <v>8.0862271791344795E-3</v>
      </c>
      <c r="I44" s="8">
        <v>3.1614589158819501E-6</v>
      </c>
      <c r="J44">
        <v>9.9391770168992302E-7</v>
      </c>
      <c r="K44" s="8">
        <v>1.0452781625861601E-6</v>
      </c>
      <c r="L44" s="8">
        <v>2.98300594635488E-6</v>
      </c>
      <c r="M44" s="8">
        <v>9.9649118806075992E-7</v>
      </c>
      <c r="N44" s="8">
        <v>2.0943664375132299E-6</v>
      </c>
      <c r="O44" s="8">
        <v>3.0086457622567502E-6</v>
      </c>
      <c r="P44" s="8">
        <v>9.9369215408475097E-7</v>
      </c>
      <c r="Q44" s="8">
        <v>2.03251838837681E-6</v>
      </c>
      <c r="R44" s="8">
        <v>2.1087693102711199E-6</v>
      </c>
      <c r="S44" s="8">
        <v>9.961067476836459E-7</v>
      </c>
      <c r="T44" s="11">
        <v>0.191193418911592</v>
      </c>
    </row>
    <row r="45" spans="1:20" x14ac:dyDescent="0.2">
      <c r="A45">
        <v>0</v>
      </c>
      <c r="B45">
        <v>4</v>
      </c>
      <c r="C45" s="8">
        <v>3.76682816547873E-6</v>
      </c>
      <c r="D45" s="8">
        <v>1.8356669090166601E-6</v>
      </c>
      <c r="E45" s="8">
        <v>1.9453189711399999E-6</v>
      </c>
      <c r="F45" s="8">
        <v>0.76123124151813704</v>
      </c>
      <c r="G45" s="8">
        <v>1.8360159543704301E-6</v>
      </c>
      <c r="H45">
        <v>5.5687658353694297E-3</v>
      </c>
      <c r="I45" s="8">
        <v>5.8401848236040701E-6</v>
      </c>
      <c r="J45" s="8">
        <v>1.8360710139741299E-6</v>
      </c>
      <c r="K45" s="8">
        <v>1.9309495470313498E-6</v>
      </c>
      <c r="L45" s="8">
        <v>5.5105274242548497E-6</v>
      </c>
      <c r="M45" s="8">
        <v>1.84082503306677E-6</v>
      </c>
      <c r="N45" s="8">
        <v>3.8689375408246498E-6</v>
      </c>
      <c r="O45" s="8">
        <v>5.5578920327139002E-6</v>
      </c>
      <c r="P45" s="8">
        <v>1.8356543583300799E-6</v>
      </c>
      <c r="Q45" s="8">
        <v>3.7546852137988502E-6</v>
      </c>
      <c r="R45" s="8">
        <v>3.8955440668415999E-6</v>
      </c>
      <c r="S45" s="8">
        <v>1.84011485371106E-6</v>
      </c>
      <c r="T45" s="11">
        <v>0.23315289743058501</v>
      </c>
    </row>
    <row r="46" spans="1:20" x14ac:dyDescent="0.2">
      <c r="A46">
        <v>2</v>
      </c>
      <c r="B46">
        <v>5</v>
      </c>
      <c r="C46" s="8">
        <v>3.4776617278119399E-6</v>
      </c>
      <c r="D46" s="8">
        <v>1.6947490764253501E-6</v>
      </c>
      <c r="E46" s="8">
        <v>1.7959835270214099E-6</v>
      </c>
      <c r="F46" s="8">
        <v>1.6941671588106801E-6</v>
      </c>
      <c r="G46" s="8">
        <v>0.78685892770219201</v>
      </c>
      <c r="H46" s="8">
        <v>5.4799049288056604E-6</v>
      </c>
      <c r="I46" s="8">
        <v>5.3918539291305202E-6</v>
      </c>
      <c r="J46" s="8">
        <v>1.69512215963565E-6</v>
      </c>
      <c r="K46" s="8">
        <v>1.7827171941604299E-6</v>
      </c>
      <c r="L46" s="8">
        <v>5.0875031940708801E-6</v>
      </c>
      <c r="M46" s="8">
        <v>1.69951122903979E-6</v>
      </c>
      <c r="N46" s="8">
        <v>3.57193251774222E-6</v>
      </c>
      <c r="O46" s="8">
        <v>5.1312317845068402E-6</v>
      </c>
      <c r="P46" s="8">
        <v>1.6947374892117999E-6</v>
      </c>
      <c r="Q46" s="8">
        <v>3.46645094875204E-6</v>
      </c>
      <c r="R46" s="8">
        <v>6.2206065791733604E-3</v>
      </c>
      <c r="S46" s="8">
        <v>1.69885556770969E-6</v>
      </c>
      <c r="T46" s="11">
        <v>0.20687510333620099</v>
      </c>
    </row>
    <row r="47" spans="1:20" x14ac:dyDescent="0.2">
      <c r="A47">
        <v>3</v>
      </c>
      <c r="B47">
        <v>6</v>
      </c>
      <c r="C47" s="8">
        <v>3.9158720118506602E-6</v>
      </c>
      <c r="D47" s="8">
        <v>1.9082995975169998E-6</v>
      </c>
      <c r="E47" s="8">
        <v>2.0222903139095402E-6</v>
      </c>
      <c r="F47" s="8">
        <v>1.9076443541153002E-6</v>
      </c>
      <c r="G47" s="8">
        <v>1.9086624537110301E-6</v>
      </c>
      <c r="H47" s="8">
        <v>0.72804754972876196</v>
      </c>
      <c r="I47" s="8">
        <v>6.0712661396062696E-6</v>
      </c>
      <c r="J47" s="8">
        <v>1.90871969188374E-6</v>
      </c>
      <c r="K47" s="8">
        <v>2.0073523280971902E-6</v>
      </c>
      <c r="L47" s="8">
        <v>5.7285650322285599E-6</v>
      </c>
      <c r="M47" s="8">
        <v>1.91366181546647E-6</v>
      </c>
      <c r="N47" s="8">
        <v>4.0220215964611601E-6</v>
      </c>
      <c r="O47" s="8">
        <v>5.77780373823507E-6</v>
      </c>
      <c r="P47" s="8">
        <v>1.9082865502315501E-6</v>
      </c>
      <c r="Q47" s="8">
        <v>3.9032485943398102E-6</v>
      </c>
      <c r="R47" s="8">
        <v>4.0496808752987703E-6</v>
      </c>
      <c r="S47" s="8">
        <v>1.9129235361130499E-6</v>
      </c>
      <c r="T47" s="11">
        <v>0.271901583972608</v>
      </c>
    </row>
    <row r="48" spans="1:20" x14ac:dyDescent="0.2">
      <c r="A48">
        <v>8</v>
      </c>
      <c r="B48">
        <v>7</v>
      </c>
      <c r="C48" s="8">
        <v>5.0621939517547701E-6</v>
      </c>
      <c r="D48" s="8">
        <v>2.46693013751519E-6</v>
      </c>
      <c r="E48" s="8">
        <v>2.6142901925251999E-6</v>
      </c>
      <c r="F48" s="8">
        <v>2.4660830799057998E-6</v>
      </c>
      <c r="G48" s="8">
        <v>2.4673992152647199E-6</v>
      </c>
      <c r="H48" s="8">
        <v>7.9767222225620993E-6</v>
      </c>
      <c r="I48" s="8">
        <v>0.70588255331486705</v>
      </c>
      <c r="J48" s="8">
        <v>2.46747320918761E-6</v>
      </c>
      <c r="K48" s="8">
        <v>2.59497930054461E-6</v>
      </c>
      <c r="L48" s="8">
        <v>7.4055298974585498E-6</v>
      </c>
      <c r="M48" s="8">
        <v>2.4738620768609101E-6</v>
      </c>
      <c r="N48" s="8">
        <v>5.1994174829555703E-6</v>
      </c>
      <c r="O48" s="8">
        <v>7.4691826110774096E-6</v>
      </c>
      <c r="P48" s="8">
        <v>2.4669132708021598E-6</v>
      </c>
      <c r="Q48" s="8">
        <v>5.04587518863367E-6</v>
      </c>
      <c r="R48" s="8">
        <v>5.2351736653889897E-6</v>
      </c>
      <c r="S48" s="8">
        <v>2.4729076755765301E-6</v>
      </c>
      <c r="T48" s="11">
        <v>0.29405156175195402</v>
      </c>
    </row>
    <row r="49" spans="1:21" x14ac:dyDescent="0.2">
      <c r="A49">
        <v>4</v>
      </c>
      <c r="B49">
        <v>8</v>
      </c>
      <c r="C49" s="8">
        <v>3.2493031570669701E-6</v>
      </c>
      <c r="D49" s="8">
        <v>1.5834643951785199E-6</v>
      </c>
      <c r="E49" s="8">
        <v>1.6780513463172901E-6</v>
      </c>
      <c r="F49" s="8">
        <v>1.58292068883487E-6</v>
      </c>
      <c r="G49" s="8">
        <v>1.5837654851460399E-6</v>
      </c>
      <c r="H49" s="8">
        <v>5.1200702596218604E-6</v>
      </c>
      <c r="I49" s="8">
        <v>5.0378010760094202E-6</v>
      </c>
      <c r="J49" s="8">
        <v>0.73998886068820302</v>
      </c>
      <c r="K49" s="8">
        <v>1.6656561392437799E-6</v>
      </c>
      <c r="L49" s="8">
        <v>4.7534353493557296E-6</v>
      </c>
      <c r="M49" s="8">
        <v>1.58791384389885E-6</v>
      </c>
      <c r="N49" s="8">
        <v>3.3373837121393498E-6</v>
      </c>
      <c r="O49" s="8">
        <v>4.7942925281380503E-6</v>
      </c>
      <c r="P49" s="8">
        <v>1.58345356883239E-6</v>
      </c>
      <c r="Q49" s="8">
        <v>3.2388285270875202E-6</v>
      </c>
      <c r="R49" s="8">
        <v>3.3603347641086901E-6</v>
      </c>
      <c r="S49" s="8">
        <v>1.58730123617658E-6</v>
      </c>
      <c r="T49" s="11">
        <v>0.259965395335719</v>
      </c>
    </row>
    <row r="50" spans="1:21" x14ac:dyDescent="0.2">
      <c r="A50">
        <v>7</v>
      </c>
      <c r="B50">
        <v>9</v>
      </c>
      <c r="C50" s="8">
        <v>3.7823316690485898E-6</v>
      </c>
      <c r="D50" s="8">
        <v>1.8432221430827701E-6</v>
      </c>
      <c r="E50" s="8">
        <v>1.95332551093653E-6</v>
      </c>
      <c r="F50" s="8">
        <v>1.8425892450049799E-6</v>
      </c>
      <c r="G50" s="8">
        <v>1.84357262503669E-6</v>
      </c>
      <c r="H50" s="8">
        <v>5.95998678935284E-6</v>
      </c>
      <c r="I50" s="8">
        <v>5.8642218442176499E-6</v>
      </c>
      <c r="J50" s="8">
        <v>1.8436279112545901E-6</v>
      </c>
      <c r="K50" s="8">
        <v>0.71291693765733299</v>
      </c>
      <c r="L50" s="8">
        <v>5.5332076416262402E-6</v>
      </c>
      <c r="M50" s="8">
        <v>1.84840149692918E-6</v>
      </c>
      <c r="N50" s="8">
        <v>3.8848613059503002E-6</v>
      </c>
      <c r="O50" s="8">
        <v>5.5807671932428002E-6</v>
      </c>
      <c r="P50" s="8">
        <v>1.8432095407401E-6</v>
      </c>
      <c r="Q50" s="8">
        <v>3.77013873943331E-6</v>
      </c>
      <c r="R50" s="8">
        <v>3.9115773390519799E-6</v>
      </c>
      <c r="S50" s="8">
        <v>1.8476883946187399E-6</v>
      </c>
      <c r="T50" s="11">
        <v>0.28702990961327701</v>
      </c>
    </row>
    <row r="51" spans="1:21" x14ac:dyDescent="0.2">
      <c r="A51">
        <v>16</v>
      </c>
      <c r="B51">
        <v>10</v>
      </c>
      <c r="C51" s="8">
        <v>4.1401741973517703E-6</v>
      </c>
      <c r="D51" s="8">
        <v>2.0176075036535098E-6</v>
      </c>
      <c r="E51" s="8">
        <v>2.1381276384581699E-6</v>
      </c>
      <c r="F51" s="8">
        <v>2.01691472773629E-6</v>
      </c>
      <c r="G51" s="8">
        <v>2.0179911443464001E-6</v>
      </c>
      <c r="H51" s="8">
        <v>6.5238550399370196E-6</v>
      </c>
      <c r="I51" s="8">
        <v>6.4190298713501299E-6</v>
      </c>
      <c r="J51" s="8">
        <v>2.01805166113679E-6</v>
      </c>
      <c r="K51" s="8">
        <v>2.1223340008639E-6</v>
      </c>
      <c r="L51" s="8">
        <v>0.67835885477802105</v>
      </c>
      <c r="M51" s="8">
        <v>2.0232768708666798E-6</v>
      </c>
      <c r="N51" s="8">
        <v>4.2524040582700996E-6</v>
      </c>
      <c r="O51" s="8">
        <v>6.10875786593909E-6</v>
      </c>
      <c r="P51" s="8">
        <v>2.0175937090160999E-6</v>
      </c>
      <c r="Q51" s="8">
        <v>4.1268277071440497E-6</v>
      </c>
      <c r="R51" s="8">
        <v>4.2816476679218599E-6</v>
      </c>
      <c r="S51" s="8">
        <v>2.0224963026764499E-6</v>
      </c>
      <c r="T51" s="11">
        <v>0.32158689813201202</v>
      </c>
    </row>
    <row r="52" spans="1:21" x14ac:dyDescent="0.2">
      <c r="A52">
        <v>9</v>
      </c>
      <c r="B52">
        <v>11</v>
      </c>
      <c r="C52" s="8">
        <v>3.4608231407474401E-6</v>
      </c>
      <c r="D52" s="8">
        <v>1.6865432237262099E-6</v>
      </c>
      <c r="E52" s="8">
        <v>1.7872875044197E-6</v>
      </c>
      <c r="F52" s="8">
        <v>1.6859641237146301E-6</v>
      </c>
      <c r="G52" s="8">
        <v>1.6868639137562401E-6</v>
      </c>
      <c r="H52" s="8">
        <v>5.4533716246861303E-6</v>
      </c>
      <c r="I52" s="8">
        <v>5.3657469615958001E-6</v>
      </c>
      <c r="J52" s="8">
        <v>1.68691450049453E-6</v>
      </c>
      <c r="K52" s="8">
        <v>1.7740854061848599E-6</v>
      </c>
      <c r="L52" s="8">
        <v>5.0628698708269299E-6</v>
      </c>
      <c r="M52" s="8">
        <v>0.74000965959910603</v>
      </c>
      <c r="N52" s="8">
        <v>3.5546374783174502E-6</v>
      </c>
      <c r="O52" s="8">
        <v>2.74102376667621E-4</v>
      </c>
      <c r="P52" s="8">
        <v>1.6865316926171099E-6</v>
      </c>
      <c r="Q52" s="8">
        <v>3.4496666434705399E-6</v>
      </c>
      <c r="R52" s="8">
        <v>3.5790825755953699E-6</v>
      </c>
      <c r="S52" s="8">
        <v>1.69062983167616E-6</v>
      </c>
      <c r="T52" s="11">
        <v>0.25967262700573301</v>
      </c>
    </row>
    <row r="53" spans="1:21" x14ac:dyDescent="0.2">
      <c r="A53">
        <v>15</v>
      </c>
      <c r="B53">
        <v>12</v>
      </c>
      <c r="C53" s="8">
        <v>4.0849635937827197E-6</v>
      </c>
      <c r="D53" s="8">
        <v>1.9907020347692701E-6</v>
      </c>
      <c r="E53" s="8">
        <v>2.1096149933857801E-6</v>
      </c>
      <c r="F53" s="8">
        <v>1.99001849724994E-6</v>
      </c>
      <c r="G53" s="8">
        <v>1.9910805594855902E-6</v>
      </c>
      <c r="H53" s="8">
        <v>6.43685725743252E-6</v>
      </c>
      <c r="I53" s="8">
        <v>1.42941907253292E-2</v>
      </c>
      <c r="J53" s="8">
        <v>1.9911402692643998E-6</v>
      </c>
      <c r="K53" s="8">
        <v>2.09403196921563E-6</v>
      </c>
      <c r="L53" s="8">
        <v>5.9759306561735503E-6</v>
      </c>
      <c r="M53" s="8">
        <v>1.9962957990800598E-6</v>
      </c>
      <c r="N53" s="8">
        <v>0.80266426775626798</v>
      </c>
      <c r="O53" s="8">
        <v>6.0272955426746601E-6</v>
      </c>
      <c r="P53" s="8">
        <v>1.9906884240879502E-6</v>
      </c>
      <c r="Q53" s="8">
        <v>4.0717950834726501E-6</v>
      </c>
      <c r="R53" s="8">
        <v>4.2245504684448004E-6</v>
      </c>
      <c r="S53" s="8">
        <v>1.9955256400269501E-6</v>
      </c>
      <c r="T53" s="11">
        <v>0.18299257102761399</v>
      </c>
    </row>
    <row r="54" spans="1:21" x14ac:dyDescent="0.2">
      <c r="A54">
        <v>1</v>
      </c>
      <c r="B54">
        <v>13</v>
      </c>
      <c r="C54" s="8">
        <v>9.1280060100763002E-3</v>
      </c>
      <c r="D54" s="8">
        <v>1.43030260986958E-6</v>
      </c>
      <c r="E54" s="8">
        <v>1.51574056697511E-6</v>
      </c>
      <c r="F54" s="8">
        <v>1.4298114939312E-6</v>
      </c>
      <c r="G54" s="8">
        <v>1.43057457668339E-6</v>
      </c>
      <c r="H54">
        <v>4.6248276104920704E-6</v>
      </c>
      <c r="I54" s="8">
        <v>1.80265657374452E-2</v>
      </c>
      <c r="J54" s="8">
        <v>1.4306174776555E-6</v>
      </c>
      <c r="K54" s="8">
        <v>1.50454429563417E-6</v>
      </c>
      <c r="L54" s="8">
        <v>4.29365573784392E-6</v>
      </c>
      <c r="M54" s="8">
        <v>1.4343216823138601E-6</v>
      </c>
      <c r="N54" s="8">
        <v>2.9686626471799801E-3</v>
      </c>
      <c r="O54" s="8">
        <v>0.80050118387916402</v>
      </c>
      <c r="P54" s="8">
        <v>1.43029283070993E-6</v>
      </c>
      <c r="Q54" s="8">
        <v>2.9255504003239999E-6</v>
      </c>
      <c r="R54" s="8">
        <v>3.0353038551260001E-6</v>
      </c>
      <c r="S54" s="8">
        <v>1.43376832953457E-6</v>
      </c>
      <c r="T54" s="11">
        <v>0.16934766241466601</v>
      </c>
    </row>
    <row r="55" spans="1:21" x14ac:dyDescent="0.2">
      <c r="A55">
        <v>10</v>
      </c>
      <c r="B55">
        <v>14</v>
      </c>
      <c r="C55" s="8">
        <v>3.6534444757822799E-6</v>
      </c>
      <c r="D55" s="8">
        <v>1.78041228150127E-6</v>
      </c>
      <c r="E55" s="8">
        <v>1.88676375362152E-6</v>
      </c>
      <c r="F55" s="8">
        <v>1.77980095013524E-6</v>
      </c>
      <c r="G55" s="8">
        <v>1.78075082038957E-6</v>
      </c>
      <c r="H55" s="8">
        <v>5.7568935557609696E-6</v>
      </c>
      <c r="I55" s="8">
        <v>5.66439190852553E-6</v>
      </c>
      <c r="J55" s="8">
        <v>1.7808042226675901E-6</v>
      </c>
      <c r="K55" s="8">
        <v>1.8728268574256601E-6</v>
      </c>
      <c r="L55" s="8">
        <v>5.3446573860987302E-6</v>
      </c>
      <c r="M55" s="8">
        <v>1.7854151430570501E-6</v>
      </c>
      <c r="N55" s="8">
        <v>3.7524803003261202E-6</v>
      </c>
      <c r="O55" s="8">
        <v>2.4994546316139898E-2</v>
      </c>
      <c r="P55" s="8">
        <v>0.78148083200260399</v>
      </c>
      <c r="Q55" s="8">
        <v>3.6416670339172299E-6</v>
      </c>
      <c r="R55" s="8">
        <v>3.7782859546395302E-6</v>
      </c>
      <c r="S55" s="8">
        <v>1.7847263405075399E-6</v>
      </c>
      <c r="T55" s="11">
        <v>0.19347857836027099</v>
      </c>
    </row>
    <row r="56" spans="1:21" x14ac:dyDescent="0.2">
      <c r="A56">
        <v>14</v>
      </c>
      <c r="B56">
        <v>15</v>
      </c>
      <c r="C56" s="8">
        <v>3.1276575179756198E-6</v>
      </c>
      <c r="D56" s="8">
        <v>1.52418351893558E-6</v>
      </c>
      <c r="E56" s="8">
        <v>1.6152293753950301E-6</v>
      </c>
      <c r="F56" s="8">
        <v>1.5236601675734201E-6</v>
      </c>
      <c r="G56" s="8">
        <v>1.5244733368611299E-6</v>
      </c>
      <c r="H56" s="8">
        <v>4.9283878622531497E-6</v>
      </c>
      <c r="I56" s="8">
        <v>4.8491986274587398E-6</v>
      </c>
      <c r="J56" s="8">
        <v>1.52451905372845E-6</v>
      </c>
      <c r="K56" s="8">
        <v>1.6032982133223199E-6</v>
      </c>
      <c r="L56" s="8">
        <v>4.57547882975731E-6</v>
      </c>
      <c r="M56" s="8">
        <v>1.5284663916219001E-6</v>
      </c>
      <c r="N56" s="8">
        <v>3.2124405612753598E-6</v>
      </c>
      <c r="O56">
        <v>4.6148064197680699E-6</v>
      </c>
      <c r="P56" s="8">
        <v>1.52417309790029E-6</v>
      </c>
      <c r="Q56" s="8">
        <v>0.83116322749082205</v>
      </c>
      <c r="R56" s="8">
        <v>3.23453238428092E-6</v>
      </c>
      <c r="S56" s="8">
        <v>1.5278767183733601E-6</v>
      </c>
      <c r="T56" s="11">
        <v>0.16879433412710099</v>
      </c>
    </row>
    <row r="57" spans="1:21" x14ac:dyDescent="0.2">
      <c r="A57">
        <v>12</v>
      </c>
      <c r="B57">
        <v>16</v>
      </c>
      <c r="C57" s="8">
        <v>3.0247142435563898E-6</v>
      </c>
      <c r="D57" s="8">
        <v>1.4740167595147399E-6</v>
      </c>
      <c r="E57" s="8">
        <v>1.56206594561231E-6</v>
      </c>
      <c r="F57" s="8">
        <v>1.4735106336648401E-6</v>
      </c>
      <c r="G57" s="8">
        <v>1.47429703841434E-6</v>
      </c>
      <c r="H57" s="8">
        <v>4.7661756055618502E-6</v>
      </c>
      <c r="I57" s="8">
        <v>4.6895927939712804E-6</v>
      </c>
      <c r="J57">
        <v>1.47434125056319E-6</v>
      </c>
      <c r="K57" s="8">
        <v>1.55052748411002E-6</v>
      </c>
      <c r="L57" s="8">
        <v>9.4083842193864904E-3</v>
      </c>
      <c r="M57" s="8">
        <v>1.478158666339E-6</v>
      </c>
      <c r="N57" s="8">
        <v>3.1067067498352698E-6</v>
      </c>
      <c r="O57" s="8">
        <v>4.4629153380459003E-6</v>
      </c>
      <c r="P57" s="8">
        <v>1.47400668147593E-6</v>
      </c>
      <c r="Q57" s="8">
        <v>3.0149636105857701E-6</v>
      </c>
      <c r="R57" s="8">
        <v>0.73186626349026196</v>
      </c>
      <c r="S57" s="8">
        <v>1.47758840151184E-6</v>
      </c>
      <c r="T57" s="11">
        <v>0.25868884870914799</v>
      </c>
    </row>
    <row r="58" spans="1:21" x14ac:dyDescent="0.2">
      <c r="A58">
        <v>5</v>
      </c>
      <c r="B58">
        <v>17</v>
      </c>
      <c r="C58" s="8">
        <v>2.2910946909144398E-6</v>
      </c>
      <c r="D58" s="8">
        <v>1.1165061225990101E-6</v>
      </c>
      <c r="E58" s="8">
        <v>1.1831997030710199E-6</v>
      </c>
      <c r="F58" s="8">
        <v>1.1161227534096301E-6</v>
      </c>
      <c r="G58" s="8">
        <v>1.1167184221576201E-6</v>
      </c>
      <c r="H58" s="8">
        <v>3.6101789281851199E-6</v>
      </c>
      <c r="I58" s="8">
        <v>3.5521706474279401E-6</v>
      </c>
      <c r="J58" s="8">
        <v>1.11675191101354E-6</v>
      </c>
      <c r="K58" s="8">
        <v>1.17445980046847E-6</v>
      </c>
      <c r="L58">
        <v>3.3516634078380298E-6</v>
      </c>
      <c r="M58" s="8">
        <v>1.1196434440023599E-6</v>
      </c>
      <c r="N58" s="8">
        <v>2.35320058942386E-6</v>
      </c>
      <c r="O58" s="8">
        <v>3.3804719433513502E-6</v>
      </c>
      <c r="P58" s="8">
        <v>1.1164984889055901E-6</v>
      </c>
      <c r="Q58" s="8">
        <v>2.2837089937433402E-6</v>
      </c>
      <c r="R58" s="8">
        <v>2.3693834541108601E-6</v>
      </c>
      <c r="S58" s="8">
        <v>0.73937956094474599</v>
      </c>
      <c r="T58" s="11">
        <v>0.26058818728195199</v>
      </c>
    </row>
    <row r="61" spans="1:21" x14ac:dyDescent="0.2">
      <c r="B61" s="12"/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A62" t="s">
        <v>1</v>
      </c>
      <c r="B62" t="s">
        <v>0</v>
      </c>
      <c r="C62">
        <v>12</v>
      </c>
      <c r="D62">
        <v>7</v>
      </c>
      <c r="E62">
        <v>0</v>
      </c>
      <c r="F62">
        <v>1</v>
      </c>
      <c r="G62">
        <v>8</v>
      </c>
      <c r="H62">
        <v>11</v>
      </c>
      <c r="I62">
        <v>3</v>
      </c>
      <c r="J62">
        <v>5</v>
      </c>
      <c r="K62">
        <v>9</v>
      </c>
      <c r="L62">
        <v>13</v>
      </c>
      <c r="M62">
        <v>10</v>
      </c>
      <c r="N62">
        <v>15</v>
      </c>
      <c r="O62">
        <v>14</v>
      </c>
      <c r="P62">
        <v>17</v>
      </c>
      <c r="Q62">
        <v>2</v>
      </c>
      <c r="R62">
        <v>16</v>
      </c>
      <c r="S62">
        <v>4</v>
      </c>
      <c r="T62" s="10">
        <v>6</v>
      </c>
      <c r="U62" t="s">
        <v>45</v>
      </c>
    </row>
    <row r="63" spans="1:21" x14ac:dyDescent="0.2">
      <c r="A63">
        <v>12</v>
      </c>
      <c r="B63">
        <v>1</v>
      </c>
      <c r="C63" s="1">
        <v>0.67146604504648399</v>
      </c>
      <c r="D63" s="1">
        <v>1.8060553487447101E-6</v>
      </c>
      <c r="E63" s="1">
        <v>1.9139385885231299E-6</v>
      </c>
      <c r="F63" s="1">
        <v>1.8054352124453999E-6</v>
      </c>
      <c r="G63" s="1">
        <v>1.8063987635685201E-6</v>
      </c>
      <c r="H63" s="1">
        <v>5.8398094118789702E-6</v>
      </c>
      <c r="I63" s="1">
        <v>5.7459754743729904E-6</v>
      </c>
      <c r="J63" s="1">
        <v>1.8064529349932299E-6</v>
      </c>
      <c r="K63" s="1">
        <v>1.89980096086185E-6</v>
      </c>
      <c r="L63" s="1">
        <v>2.9347926733434197E-4</v>
      </c>
      <c r="M63" s="1">
        <v>1.8111302659230001E-6</v>
      </c>
      <c r="N63" s="1">
        <v>3.8065268297006399E-6</v>
      </c>
      <c r="O63" s="1">
        <v>5.4682364126755799E-6</v>
      </c>
      <c r="P63" s="1">
        <v>1.80604300051611E-6</v>
      </c>
      <c r="Q63" s="1">
        <v>3.6941175329388301E-6</v>
      </c>
      <c r="R63" s="1">
        <v>3.83270415979707E-6</v>
      </c>
      <c r="S63" s="1">
        <v>1.8104315426319401E-6</v>
      </c>
      <c r="T63" s="1">
        <v>0.328195622629741</v>
      </c>
    </row>
    <row r="64" spans="1:21" x14ac:dyDescent="0.2">
      <c r="A64">
        <v>0</v>
      </c>
      <c r="B64">
        <v>2</v>
      </c>
      <c r="C64" s="1">
        <v>3.2874957962658801E-6</v>
      </c>
      <c r="D64" s="1">
        <v>0.72236779807084806</v>
      </c>
      <c r="E64" s="1">
        <v>1.69777533220878E-6</v>
      </c>
      <c r="F64" s="1">
        <v>1.60152649932001E-6</v>
      </c>
      <c r="G64" s="1">
        <v>1.60238122545279E-6</v>
      </c>
      <c r="H64" s="1">
        <v>5.1802520852768501E-6</v>
      </c>
      <c r="I64" s="1">
        <v>5.0970159013277099E-6</v>
      </c>
      <c r="J64" s="1">
        <v>1.60242927867097E-6</v>
      </c>
      <c r="K64" s="1">
        <v>1.68523443061287E-6</v>
      </c>
      <c r="L64" s="1">
        <v>4.8093077110522496E-6</v>
      </c>
      <c r="M64" s="1">
        <v>1.6065783444355501E-6</v>
      </c>
      <c r="N64" s="1">
        <v>3.3766116591251102E-6</v>
      </c>
      <c r="O64" s="1">
        <v>4.8506451292620698E-6</v>
      </c>
      <c r="P64" s="1">
        <v>1.60206564284313E-6</v>
      </c>
      <c r="Q64" s="1">
        <v>7.1579473925066396E-3</v>
      </c>
      <c r="R64" s="1">
        <v>3.3998324800894299E-6</v>
      </c>
      <c r="S64" s="1">
        <v>1.6059585360599201E-6</v>
      </c>
      <c r="T64" s="1">
        <v>0.27043124942659202</v>
      </c>
    </row>
    <row r="65" spans="1:20" x14ac:dyDescent="0.2">
      <c r="A65">
        <v>1</v>
      </c>
      <c r="B65">
        <v>3</v>
      </c>
      <c r="C65" s="1">
        <v>2.03909171508016E-6</v>
      </c>
      <c r="D65" s="1">
        <v>9.9369894813000591E-7</v>
      </c>
      <c r="E65" s="1">
        <v>0.80069491962225103</v>
      </c>
      <c r="F65" s="1">
        <v>9.9335774663319495E-7</v>
      </c>
      <c r="G65" s="1">
        <v>9.9388789635323207E-7</v>
      </c>
      <c r="H65" s="1">
        <v>8.0862271791344795E-3</v>
      </c>
      <c r="I65" s="1">
        <v>3.1614589158819501E-6</v>
      </c>
      <c r="J65" s="1">
        <v>9.9391770168992302E-7</v>
      </c>
      <c r="K65" s="1">
        <v>1.0452781625861601E-6</v>
      </c>
      <c r="L65" s="1">
        <v>2.98300594635488E-6</v>
      </c>
      <c r="M65" s="1">
        <v>9.9649118806075992E-7</v>
      </c>
      <c r="N65" s="1">
        <v>2.0943664375132299E-6</v>
      </c>
      <c r="O65" s="1">
        <v>3.0086457622567502E-6</v>
      </c>
      <c r="P65" s="1">
        <v>9.9369215408475097E-7</v>
      </c>
      <c r="Q65" s="1">
        <v>2.03251838837681E-6</v>
      </c>
      <c r="R65" s="1">
        <v>2.1087693102711199E-6</v>
      </c>
      <c r="S65" s="1">
        <v>9.961067476836459E-7</v>
      </c>
      <c r="T65" s="1">
        <v>0.191193418911592</v>
      </c>
    </row>
    <row r="66" spans="1:20" x14ac:dyDescent="0.2">
      <c r="A66">
        <v>7</v>
      </c>
      <c r="B66">
        <v>4</v>
      </c>
      <c r="C66" s="1">
        <v>3.76682816547873E-6</v>
      </c>
      <c r="D66" s="1">
        <v>1.8356669090166601E-6</v>
      </c>
      <c r="E66" s="1">
        <v>1.9453189711399999E-6</v>
      </c>
      <c r="F66" s="1">
        <v>0.76123124151813704</v>
      </c>
      <c r="G66" s="1">
        <v>1.8360159543704301E-6</v>
      </c>
      <c r="H66" s="1">
        <v>5.5687658353694297E-3</v>
      </c>
      <c r="I66" s="1">
        <v>5.8401848236040701E-6</v>
      </c>
      <c r="J66" s="1">
        <v>1.8360710139741299E-6</v>
      </c>
      <c r="K66" s="1">
        <v>1.9309495470313498E-6</v>
      </c>
      <c r="L66" s="1">
        <v>5.5105274242548497E-6</v>
      </c>
      <c r="M66" s="1">
        <v>1.84082503306677E-6</v>
      </c>
      <c r="N66" s="1">
        <v>3.8689375408246498E-6</v>
      </c>
      <c r="O66" s="1">
        <v>5.5578920327139002E-6</v>
      </c>
      <c r="P66" s="1">
        <v>1.8356543583300799E-6</v>
      </c>
      <c r="Q66" s="1">
        <v>3.7546852137988502E-6</v>
      </c>
      <c r="R66" s="1">
        <v>3.8955440668415999E-6</v>
      </c>
      <c r="S66" s="1">
        <v>1.84011485371106E-6</v>
      </c>
      <c r="T66" s="1">
        <v>0.23315289743058501</v>
      </c>
    </row>
    <row r="67" spans="1:20" x14ac:dyDescent="0.2">
      <c r="A67">
        <v>6</v>
      </c>
      <c r="B67">
        <v>5</v>
      </c>
      <c r="C67" s="1">
        <v>3.4776617278119399E-6</v>
      </c>
      <c r="D67" s="1">
        <v>1.6947490764253501E-6</v>
      </c>
      <c r="E67" s="1">
        <v>1.7959835270214099E-6</v>
      </c>
      <c r="F67" s="1">
        <v>1.6941671588106801E-6</v>
      </c>
      <c r="G67" s="1">
        <v>0.78685892770219201</v>
      </c>
      <c r="H67" s="1">
        <v>5.4799049288056604E-6</v>
      </c>
      <c r="I67" s="1">
        <v>5.3918539291305202E-6</v>
      </c>
      <c r="J67" s="1">
        <v>1.69512215963565E-6</v>
      </c>
      <c r="K67" s="1">
        <v>1.7827171941604299E-6</v>
      </c>
      <c r="L67" s="1">
        <v>5.0875031940708801E-6</v>
      </c>
      <c r="M67" s="1">
        <v>1.69951122903979E-6</v>
      </c>
      <c r="N67" s="1">
        <v>3.57193251774222E-6</v>
      </c>
      <c r="O67" s="1">
        <v>5.1312317845068402E-6</v>
      </c>
      <c r="P67" s="1">
        <v>1.6947374892117999E-6</v>
      </c>
      <c r="Q67" s="1">
        <v>3.46645094875204E-6</v>
      </c>
      <c r="R67" s="1">
        <v>6.2206065791733604E-3</v>
      </c>
      <c r="S67" s="1">
        <v>1.69885556770969E-6</v>
      </c>
      <c r="T67" s="1">
        <v>0.20687510333620099</v>
      </c>
    </row>
    <row r="68" spans="1:20" x14ac:dyDescent="0.2">
      <c r="A68">
        <v>15</v>
      </c>
      <c r="B68">
        <v>6</v>
      </c>
      <c r="C68" s="1">
        <v>3.9158720118506602E-6</v>
      </c>
      <c r="D68" s="1">
        <v>1.9082995975169998E-6</v>
      </c>
      <c r="E68" s="1">
        <v>2.0222903139095402E-6</v>
      </c>
      <c r="F68" s="1">
        <v>1.9076443541153002E-6</v>
      </c>
      <c r="G68" s="1">
        <v>1.9086624537110301E-6</v>
      </c>
      <c r="H68" s="1">
        <v>0.72804754972876196</v>
      </c>
      <c r="I68" s="1">
        <v>6.0712661396062696E-6</v>
      </c>
      <c r="J68" s="1">
        <v>1.90871969188374E-6</v>
      </c>
      <c r="K68" s="1">
        <v>2.0073523280971902E-6</v>
      </c>
      <c r="L68" s="1">
        <v>5.7285650322285599E-6</v>
      </c>
      <c r="M68" s="1">
        <v>1.91366181546647E-6</v>
      </c>
      <c r="N68" s="1">
        <v>4.0220215964611601E-6</v>
      </c>
      <c r="O68" s="1">
        <v>5.77780373823507E-6</v>
      </c>
      <c r="P68" s="1">
        <v>1.9082865502315501E-6</v>
      </c>
      <c r="Q68" s="1">
        <v>3.9032485943398102E-6</v>
      </c>
      <c r="R68" s="1">
        <v>4.0496808752987703E-6</v>
      </c>
      <c r="S68" s="1">
        <v>1.9129235361130499E-6</v>
      </c>
      <c r="T68" s="1">
        <v>0.271901583972608</v>
      </c>
    </row>
    <row r="69" spans="1:20" x14ac:dyDescent="0.2">
      <c r="A69">
        <v>16</v>
      </c>
      <c r="B69">
        <v>7</v>
      </c>
      <c r="C69" s="1">
        <v>5.0621939517547701E-6</v>
      </c>
      <c r="D69" s="1">
        <v>2.46693013751519E-6</v>
      </c>
      <c r="E69" s="1">
        <v>2.6142901925251999E-6</v>
      </c>
      <c r="F69" s="1">
        <v>2.4660830799057998E-6</v>
      </c>
      <c r="G69" s="1">
        <v>2.4673992152647199E-6</v>
      </c>
      <c r="H69" s="1">
        <v>7.9767222225620993E-6</v>
      </c>
      <c r="I69" s="1">
        <v>0.70588255331486705</v>
      </c>
      <c r="J69" s="1">
        <v>2.46747320918761E-6</v>
      </c>
      <c r="K69" s="1">
        <v>2.59497930054461E-6</v>
      </c>
      <c r="L69" s="1">
        <v>7.4055298974585498E-6</v>
      </c>
      <c r="M69" s="1">
        <v>2.4738620768609101E-6</v>
      </c>
      <c r="N69" s="1">
        <v>5.1994174829555703E-6</v>
      </c>
      <c r="O69" s="1">
        <v>7.4691826110774096E-6</v>
      </c>
      <c r="P69" s="1">
        <v>2.4669132708021598E-6</v>
      </c>
      <c r="Q69" s="1">
        <v>5.04587518863367E-6</v>
      </c>
      <c r="R69" s="1">
        <v>5.2351736653889897E-6</v>
      </c>
      <c r="S69" s="1">
        <v>2.4729076755765301E-6</v>
      </c>
      <c r="T69" s="1">
        <v>0.29405156175195402</v>
      </c>
    </row>
    <row r="70" spans="1:20" x14ac:dyDescent="0.2">
      <c r="A70">
        <v>2</v>
      </c>
      <c r="B70">
        <v>8</v>
      </c>
      <c r="C70" s="1">
        <v>3.2493031570669701E-6</v>
      </c>
      <c r="D70" s="1">
        <v>1.5834643951785199E-6</v>
      </c>
      <c r="E70" s="1">
        <v>1.6780513463172901E-6</v>
      </c>
      <c r="F70" s="1">
        <v>1.58292068883487E-6</v>
      </c>
      <c r="G70" s="1">
        <v>1.5837654851460399E-6</v>
      </c>
      <c r="H70" s="1">
        <v>5.1200702596218604E-6</v>
      </c>
      <c r="I70" s="1">
        <v>5.0378010760094202E-6</v>
      </c>
      <c r="J70" s="1">
        <v>0.73998886068820302</v>
      </c>
      <c r="K70" s="1">
        <v>1.6656561392437799E-6</v>
      </c>
      <c r="L70" s="1">
        <v>4.7534353493557296E-6</v>
      </c>
      <c r="M70" s="1">
        <v>1.58791384389885E-6</v>
      </c>
      <c r="N70" s="1">
        <v>3.3373837121393498E-6</v>
      </c>
      <c r="O70" s="1">
        <v>4.7942925281380503E-6</v>
      </c>
      <c r="P70" s="1">
        <v>1.58345356883239E-6</v>
      </c>
      <c r="Q70" s="1">
        <v>3.2388285270875202E-6</v>
      </c>
      <c r="R70" s="1">
        <v>3.3603347641086901E-6</v>
      </c>
      <c r="S70" s="1">
        <v>1.58730123617658E-6</v>
      </c>
      <c r="T70" s="1">
        <v>0.259965395335719</v>
      </c>
    </row>
    <row r="71" spans="1:20" x14ac:dyDescent="0.2">
      <c r="A71">
        <v>3</v>
      </c>
      <c r="B71">
        <v>9</v>
      </c>
      <c r="C71" s="1">
        <v>3.7823316690485898E-6</v>
      </c>
      <c r="D71" s="1">
        <v>1.8432221430827701E-6</v>
      </c>
      <c r="E71" s="1">
        <v>1.95332551093653E-6</v>
      </c>
      <c r="F71" s="1">
        <v>1.8425892450049799E-6</v>
      </c>
      <c r="G71" s="1">
        <v>1.84357262503669E-6</v>
      </c>
      <c r="H71" s="1">
        <v>5.95998678935284E-6</v>
      </c>
      <c r="I71" s="1">
        <v>5.8642218442176499E-6</v>
      </c>
      <c r="J71" s="1">
        <v>1.8436279112545901E-6</v>
      </c>
      <c r="K71" s="1">
        <v>0.71291693765733299</v>
      </c>
      <c r="L71" s="1">
        <v>5.5332076416262402E-6</v>
      </c>
      <c r="M71" s="1">
        <v>1.84840149692918E-6</v>
      </c>
      <c r="N71" s="1">
        <v>3.8848613059503002E-6</v>
      </c>
      <c r="O71" s="1">
        <v>5.5807671932428002E-6</v>
      </c>
      <c r="P71" s="1">
        <v>1.8432095407401E-6</v>
      </c>
      <c r="Q71" s="1">
        <v>3.77013873943331E-6</v>
      </c>
      <c r="R71" s="1">
        <v>3.9115773390519799E-6</v>
      </c>
      <c r="S71" s="1">
        <v>1.8476883946187399E-6</v>
      </c>
      <c r="T71" s="1">
        <v>0.28702990961327701</v>
      </c>
    </row>
    <row r="72" spans="1:20" x14ac:dyDescent="0.2">
      <c r="A72">
        <v>5</v>
      </c>
      <c r="B72">
        <v>10</v>
      </c>
      <c r="C72" s="1">
        <v>4.1401741973517703E-6</v>
      </c>
      <c r="D72" s="1">
        <v>2.0176075036535098E-6</v>
      </c>
      <c r="E72" s="1">
        <v>2.1381276384581699E-6</v>
      </c>
      <c r="F72" s="1">
        <v>2.01691472773629E-6</v>
      </c>
      <c r="G72" s="1">
        <v>2.0179911443464001E-6</v>
      </c>
      <c r="H72" s="1">
        <v>6.5238550399370196E-6</v>
      </c>
      <c r="I72" s="1">
        <v>6.4190298713501299E-6</v>
      </c>
      <c r="J72" s="1">
        <v>2.01805166113679E-6</v>
      </c>
      <c r="K72" s="1">
        <v>2.1223340008639E-6</v>
      </c>
      <c r="L72" s="1">
        <v>0.67835885477802105</v>
      </c>
      <c r="M72" s="1">
        <v>2.0232768708666798E-6</v>
      </c>
      <c r="N72" s="1">
        <v>4.2524040582700996E-6</v>
      </c>
      <c r="O72" s="1">
        <v>6.10875786593909E-6</v>
      </c>
      <c r="P72" s="1">
        <v>2.0175937090160999E-6</v>
      </c>
      <c r="Q72" s="1">
        <v>4.1268277071440497E-6</v>
      </c>
      <c r="R72" s="1">
        <v>4.2816476679218599E-6</v>
      </c>
      <c r="S72" s="1">
        <v>2.0224963026764499E-6</v>
      </c>
      <c r="T72" s="1">
        <v>0.32158689813201202</v>
      </c>
    </row>
    <row r="73" spans="1:20" x14ac:dyDescent="0.2">
      <c r="A73">
        <v>4</v>
      </c>
      <c r="B73">
        <v>11</v>
      </c>
      <c r="C73" s="1">
        <v>3.4608231407474401E-6</v>
      </c>
      <c r="D73" s="1">
        <v>1.6865432237262099E-6</v>
      </c>
      <c r="E73" s="1">
        <v>1.7872875044197E-6</v>
      </c>
      <c r="F73" s="1">
        <v>1.6859641237146301E-6</v>
      </c>
      <c r="G73" s="1">
        <v>1.6868639137562401E-6</v>
      </c>
      <c r="H73" s="1">
        <v>5.4533716246861303E-6</v>
      </c>
      <c r="I73" s="1">
        <v>5.3657469615958001E-6</v>
      </c>
      <c r="J73" s="1">
        <v>1.68691450049453E-6</v>
      </c>
      <c r="K73" s="1">
        <v>1.7740854061848599E-6</v>
      </c>
      <c r="L73" s="1">
        <v>5.0628698708269299E-6</v>
      </c>
      <c r="M73" s="1">
        <v>0.74000965959910603</v>
      </c>
      <c r="N73" s="1">
        <v>3.5546374783174502E-6</v>
      </c>
      <c r="O73" s="1">
        <v>2.74102376667621E-4</v>
      </c>
      <c r="P73" s="1">
        <v>1.6865316926171099E-6</v>
      </c>
      <c r="Q73" s="1">
        <v>3.4496666434705399E-6</v>
      </c>
      <c r="R73" s="1">
        <v>3.5790825755953699E-6</v>
      </c>
      <c r="S73" s="1">
        <v>1.69062983167616E-6</v>
      </c>
      <c r="T73" s="1">
        <v>0.25967262700573301</v>
      </c>
    </row>
    <row r="74" spans="1:20" x14ac:dyDescent="0.2">
      <c r="A74">
        <v>10</v>
      </c>
      <c r="B74">
        <v>12</v>
      </c>
      <c r="C74" s="1">
        <v>4.0849635937827197E-6</v>
      </c>
      <c r="D74" s="1">
        <v>1.9907020347692701E-6</v>
      </c>
      <c r="E74" s="1">
        <v>2.1096149933857801E-6</v>
      </c>
      <c r="F74" s="1">
        <v>1.99001849724994E-6</v>
      </c>
      <c r="G74" s="1">
        <v>1.9910805594855902E-6</v>
      </c>
      <c r="H74" s="1">
        <v>6.43685725743252E-6</v>
      </c>
      <c r="I74" s="1">
        <v>1.42941907253292E-2</v>
      </c>
      <c r="J74" s="1">
        <v>1.9911402692643998E-6</v>
      </c>
      <c r="K74" s="1">
        <v>2.09403196921563E-6</v>
      </c>
      <c r="L74" s="1">
        <v>5.9759306561735503E-6</v>
      </c>
      <c r="M74" s="1">
        <v>1.9962957990800598E-6</v>
      </c>
      <c r="N74" s="1">
        <v>0.80266426775626798</v>
      </c>
      <c r="O74" s="1">
        <v>6.0272955426746601E-6</v>
      </c>
      <c r="P74" s="1">
        <v>1.9906884240879502E-6</v>
      </c>
      <c r="Q74" s="1">
        <v>4.0717950834726501E-6</v>
      </c>
      <c r="R74" s="1">
        <v>4.2245504684448004E-6</v>
      </c>
      <c r="S74" s="1">
        <v>1.9955256400269501E-6</v>
      </c>
      <c r="T74" s="1">
        <v>0.18299257102761399</v>
      </c>
    </row>
    <row r="75" spans="1:20" x14ac:dyDescent="0.2">
      <c r="A75">
        <v>11</v>
      </c>
      <c r="B75">
        <v>13</v>
      </c>
      <c r="C75" s="1">
        <v>9.1280060100763002E-3</v>
      </c>
      <c r="D75" s="1">
        <v>1.43030260986958E-6</v>
      </c>
      <c r="E75" s="1">
        <v>1.51574056697511E-6</v>
      </c>
      <c r="F75" s="1">
        <v>1.4298114939312E-6</v>
      </c>
      <c r="G75" s="1">
        <v>1.43057457668339E-6</v>
      </c>
      <c r="H75" s="1">
        <v>4.6248276104920704E-6</v>
      </c>
      <c r="I75" s="1">
        <v>1.80265657374452E-2</v>
      </c>
      <c r="J75" s="1">
        <v>1.4306174776555E-6</v>
      </c>
      <c r="K75" s="1">
        <v>1.50454429563417E-6</v>
      </c>
      <c r="L75" s="1">
        <v>4.29365573784392E-6</v>
      </c>
      <c r="M75" s="1">
        <v>1.4343216823138601E-6</v>
      </c>
      <c r="N75" s="1">
        <v>2.9686626471799801E-3</v>
      </c>
      <c r="O75" s="1">
        <v>0.80050118387916402</v>
      </c>
      <c r="P75" s="1">
        <v>1.43029283070993E-6</v>
      </c>
      <c r="Q75" s="1">
        <v>2.9255504003239999E-6</v>
      </c>
      <c r="R75" s="1">
        <v>3.0353038551260001E-6</v>
      </c>
      <c r="S75" s="1">
        <v>1.43376832953457E-6</v>
      </c>
      <c r="T75" s="1">
        <v>0.16934766241466601</v>
      </c>
    </row>
    <row r="76" spans="1:20" x14ac:dyDescent="0.2">
      <c r="A76">
        <v>14</v>
      </c>
      <c r="B76">
        <v>14</v>
      </c>
      <c r="C76" s="1">
        <v>3.6534444757822799E-6</v>
      </c>
      <c r="D76" s="1">
        <v>1.78041228150127E-6</v>
      </c>
      <c r="E76" s="1">
        <v>1.88676375362152E-6</v>
      </c>
      <c r="F76" s="1">
        <v>1.77980095013524E-6</v>
      </c>
      <c r="G76" s="1">
        <v>1.78075082038957E-6</v>
      </c>
      <c r="H76" s="1">
        <v>5.7568935557609696E-6</v>
      </c>
      <c r="I76" s="1">
        <v>5.66439190852553E-6</v>
      </c>
      <c r="J76" s="1">
        <v>1.7808042226675901E-6</v>
      </c>
      <c r="K76" s="1">
        <v>1.8728268574256601E-6</v>
      </c>
      <c r="L76" s="1">
        <v>5.3446573860987302E-6</v>
      </c>
      <c r="M76" s="1">
        <v>1.7854151430570501E-6</v>
      </c>
      <c r="N76" s="1">
        <v>3.7524803003261202E-6</v>
      </c>
      <c r="O76" s="1">
        <v>2.4994546316139898E-2</v>
      </c>
      <c r="P76" s="1">
        <v>0.78148083200260399</v>
      </c>
      <c r="Q76" s="1">
        <v>3.6416670339172299E-6</v>
      </c>
      <c r="R76" s="1">
        <v>3.7782859546395302E-6</v>
      </c>
      <c r="S76" s="1">
        <v>1.7847263405075399E-6</v>
      </c>
      <c r="T76" s="1">
        <v>0.19347857836027099</v>
      </c>
    </row>
    <row r="77" spans="1:20" x14ac:dyDescent="0.2">
      <c r="A77">
        <v>13</v>
      </c>
      <c r="B77">
        <v>15</v>
      </c>
      <c r="C77" s="1">
        <v>3.1276575179756198E-6</v>
      </c>
      <c r="D77" s="1">
        <v>1.52418351893558E-6</v>
      </c>
      <c r="E77" s="1">
        <v>1.6152293753950301E-6</v>
      </c>
      <c r="F77" s="1">
        <v>1.5236601675734201E-6</v>
      </c>
      <c r="G77" s="1">
        <v>1.5244733368611299E-6</v>
      </c>
      <c r="H77" s="1">
        <v>4.9283878622531497E-6</v>
      </c>
      <c r="I77" s="1">
        <v>4.8491986274587398E-6</v>
      </c>
      <c r="J77" s="1">
        <v>1.52451905372845E-6</v>
      </c>
      <c r="K77" s="1">
        <v>1.6032982133223199E-6</v>
      </c>
      <c r="L77" s="1">
        <v>4.57547882975731E-6</v>
      </c>
      <c r="M77" s="1">
        <v>1.5284663916219001E-6</v>
      </c>
      <c r="N77" s="1">
        <v>3.2124405612753598E-6</v>
      </c>
      <c r="O77" s="1">
        <v>4.6148064197680699E-6</v>
      </c>
      <c r="P77" s="1">
        <v>1.52417309790029E-6</v>
      </c>
      <c r="Q77" s="1">
        <v>0.83116322749082205</v>
      </c>
      <c r="R77" s="1">
        <v>3.23453238428092E-6</v>
      </c>
      <c r="S77" s="1">
        <v>1.5278767183733601E-6</v>
      </c>
      <c r="T77" s="1">
        <v>0.16879433412710099</v>
      </c>
    </row>
    <row r="78" spans="1:20" x14ac:dyDescent="0.2">
      <c r="A78">
        <v>8</v>
      </c>
      <c r="B78">
        <v>16</v>
      </c>
      <c r="C78" s="1">
        <v>3.0247142435563898E-6</v>
      </c>
      <c r="D78" s="1">
        <v>1.4740167595147399E-6</v>
      </c>
      <c r="E78" s="1">
        <v>1.56206594561231E-6</v>
      </c>
      <c r="F78" s="1">
        <v>1.4735106336648401E-6</v>
      </c>
      <c r="G78" s="1">
        <v>1.47429703841434E-6</v>
      </c>
      <c r="H78" s="1">
        <v>4.7661756055618502E-6</v>
      </c>
      <c r="I78" s="1">
        <v>4.6895927939712804E-6</v>
      </c>
      <c r="J78" s="1">
        <v>1.47434125056319E-6</v>
      </c>
      <c r="K78" s="1">
        <v>1.55052748411002E-6</v>
      </c>
      <c r="L78" s="1">
        <v>9.4083842193864904E-3</v>
      </c>
      <c r="M78" s="1">
        <v>1.478158666339E-6</v>
      </c>
      <c r="N78" s="1">
        <v>3.1067067498352698E-6</v>
      </c>
      <c r="O78" s="1">
        <v>4.4629153380459003E-6</v>
      </c>
      <c r="P78" s="1">
        <v>1.47400668147593E-6</v>
      </c>
      <c r="Q78" s="1">
        <v>3.0149636105857701E-6</v>
      </c>
      <c r="R78" s="1">
        <v>0.73186626349026196</v>
      </c>
      <c r="S78" s="1">
        <v>1.47758840151184E-6</v>
      </c>
      <c r="T78" s="1">
        <v>0.25868884870914799</v>
      </c>
    </row>
    <row r="79" spans="1:20" x14ac:dyDescent="0.2">
      <c r="A79">
        <v>9</v>
      </c>
      <c r="B79">
        <v>17</v>
      </c>
      <c r="C79" s="1">
        <v>2.2910946909144398E-6</v>
      </c>
      <c r="D79" s="1">
        <v>1.1165061225990101E-6</v>
      </c>
      <c r="E79" s="1">
        <v>1.1831997030710199E-6</v>
      </c>
      <c r="F79" s="1">
        <v>1.1161227534096301E-6</v>
      </c>
      <c r="G79" s="1">
        <v>1.1167184221576201E-6</v>
      </c>
      <c r="H79" s="1">
        <v>3.6101789281851199E-6</v>
      </c>
      <c r="I79" s="1">
        <v>3.5521706474279401E-6</v>
      </c>
      <c r="J79" s="1">
        <v>1.11675191101354E-6</v>
      </c>
      <c r="K79" s="1">
        <v>1.17445980046847E-6</v>
      </c>
      <c r="L79" s="1">
        <v>3.3516634078380298E-6</v>
      </c>
      <c r="M79" s="1">
        <v>1.1196434440023599E-6</v>
      </c>
      <c r="N79" s="1">
        <v>2.35320058942386E-6</v>
      </c>
      <c r="O79" s="1">
        <v>3.3804719433513502E-6</v>
      </c>
      <c r="P79" s="1">
        <v>1.1164984889055901E-6</v>
      </c>
      <c r="Q79" s="1">
        <v>2.2837089937433402E-6</v>
      </c>
      <c r="R79" s="1">
        <v>2.3693834541108601E-6</v>
      </c>
      <c r="S79" s="1">
        <v>0.73937956094474599</v>
      </c>
      <c r="T79" s="1">
        <v>0.26058818728195199</v>
      </c>
    </row>
  </sheetData>
  <sortState xmlns:xlrd2="http://schemas.microsoft.com/office/spreadsheetml/2017/richdata2" ref="A42:T58">
    <sortCondition ref="B42:B58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960C-9931-DD4C-BB58-7082775F1833}">
  <sheetPr>
    <tabColor rgb="FFC00000"/>
  </sheetPr>
  <dimension ref="A1:U79"/>
  <sheetViews>
    <sheetView topLeftCell="A49" workbookViewId="0">
      <selection activeCell="A62" sqref="A62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16</v>
      </c>
      <c r="C2" s="1">
        <v>1.49837851343507E-6</v>
      </c>
      <c r="D2" s="1">
        <v>4.7853982002341299E-4</v>
      </c>
      <c r="E2" s="1">
        <v>6.4983590338109403E-6</v>
      </c>
      <c r="F2" s="1">
        <v>8.03409764542618E-3</v>
      </c>
      <c r="G2" s="1">
        <v>1.49295318864225E-6</v>
      </c>
      <c r="H2" s="1">
        <v>3.1761254604368801E-6</v>
      </c>
      <c r="I2" s="1">
        <v>0.70082730945778304</v>
      </c>
      <c r="J2" s="1">
        <v>1.79576569590893E-2</v>
      </c>
      <c r="K2" s="1">
        <v>0.27266404550189</v>
      </c>
      <c r="L2" s="1">
        <v>4.4792193925730003E-6</v>
      </c>
      <c r="M2" s="1">
        <v>2.9315325660368599E-6</v>
      </c>
      <c r="N2" s="1">
        <v>4.4651128245614903E-6</v>
      </c>
      <c r="O2" s="1">
        <v>3.0832502097760599E-6</v>
      </c>
      <c r="P2" s="1">
        <v>1.5020535101850601E-6</v>
      </c>
      <c r="Q2" s="1">
        <v>4.7438740606301399E-6</v>
      </c>
      <c r="R2" s="1">
        <v>1.4913484362259401E-6</v>
      </c>
      <c r="S2" s="1">
        <v>1.4967077630465799E-6</v>
      </c>
      <c r="T2" s="1">
        <v>1.4917008280674099E-6</v>
      </c>
    </row>
    <row r="3" spans="1:20" x14ac:dyDescent="0.2">
      <c r="A3">
        <v>1</v>
      </c>
      <c r="B3">
        <v>7</v>
      </c>
      <c r="C3" s="1">
        <v>2.5317523217283702E-6</v>
      </c>
      <c r="D3" s="1">
        <v>1.03510560951141E-5</v>
      </c>
      <c r="E3" s="1">
        <v>0.71202250764563901</v>
      </c>
      <c r="F3" s="1">
        <v>5.1781715765143896E-6</v>
      </c>
      <c r="G3" s="1">
        <v>2.5225853598978398E-6</v>
      </c>
      <c r="H3" s="1">
        <v>5.3665765602358496E-6</v>
      </c>
      <c r="I3" s="1">
        <v>2.6606072810230499E-6</v>
      </c>
      <c r="J3" s="1">
        <v>1.0029966354588499E-5</v>
      </c>
      <c r="K3" s="1">
        <v>0.28789545302463299</v>
      </c>
      <c r="L3" s="1">
        <v>7.5683640648847898E-6</v>
      </c>
      <c r="M3" s="1">
        <v>4.9532973903044403E-6</v>
      </c>
      <c r="N3" s="1">
        <v>7.5445287415705897E-6</v>
      </c>
      <c r="O3" s="1">
        <v>5.2096488351094496E-6</v>
      </c>
      <c r="P3" s="1">
        <v>2.53796182184515E-6</v>
      </c>
      <c r="Q3" s="1">
        <v>8.0155408391791705E-6</v>
      </c>
      <c r="R3" s="1">
        <v>2.51987387169952E-6</v>
      </c>
      <c r="S3" s="1">
        <v>2.52892931930465E-6</v>
      </c>
      <c r="T3" s="1">
        <v>2.5204692945882098E-6</v>
      </c>
    </row>
    <row r="4" spans="1:20" x14ac:dyDescent="0.2">
      <c r="A4">
        <v>2</v>
      </c>
      <c r="B4">
        <v>6</v>
      </c>
      <c r="C4" s="1">
        <v>1.9654064395079199E-6</v>
      </c>
      <c r="D4" s="1">
        <v>8.0355539246258895E-6</v>
      </c>
      <c r="E4" s="1">
        <v>8.5238253063350504E-6</v>
      </c>
      <c r="F4" s="1">
        <v>4.0198291412686498E-6</v>
      </c>
      <c r="G4" s="1">
        <v>1.9582901012872301E-6</v>
      </c>
      <c r="H4" s="1">
        <v>0.74979253420798098</v>
      </c>
      <c r="I4" s="1">
        <v>2.06543690638527E-6</v>
      </c>
      <c r="J4" s="1">
        <v>7.7862910570567092E-6</v>
      </c>
      <c r="K4" s="1">
        <v>0.249829590788859</v>
      </c>
      <c r="L4" s="1">
        <v>5.87534228447361E-6</v>
      </c>
      <c r="M4" s="1">
        <v>3.8452586788016096E-6</v>
      </c>
      <c r="N4" s="1">
        <v>3.1568674303764701E-4</v>
      </c>
      <c r="O4" s="1">
        <v>4.04426502554131E-6</v>
      </c>
      <c r="P4" s="1">
        <v>1.9702268918921798E-6</v>
      </c>
      <c r="Q4" s="1">
        <v>6.2224868705587802E-6</v>
      </c>
      <c r="R4" s="1">
        <v>1.9561851653818101E-6</v>
      </c>
      <c r="S4" s="1">
        <v>1.9632149347960698E-6</v>
      </c>
      <c r="T4" s="1">
        <v>1.9566473938429501E-6</v>
      </c>
    </row>
    <row r="5" spans="1:20" x14ac:dyDescent="0.2">
      <c r="A5">
        <v>3</v>
      </c>
      <c r="B5">
        <v>17</v>
      </c>
      <c r="C5" s="1">
        <v>1.1568180682365699E-6</v>
      </c>
      <c r="D5" s="1">
        <v>4.7296446075671903E-6</v>
      </c>
      <c r="E5" s="1">
        <v>5.0170361339251803E-6</v>
      </c>
      <c r="F5" s="1">
        <v>2.3660301952647099E-6</v>
      </c>
      <c r="G5" s="1">
        <v>1.1526294645625901E-6</v>
      </c>
      <c r="H5" s="1">
        <v>2.4521169295176198E-6</v>
      </c>
      <c r="I5" s="1">
        <v>1.21569497488129E-6</v>
      </c>
      <c r="J5" s="1">
        <v>4.5829310407709598E-6</v>
      </c>
      <c r="K5" s="1">
        <v>0.24442881778981901</v>
      </c>
      <c r="L5" s="1">
        <v>3.4581661966341498E-6</v>
      </c>
      <c r="M5" s="1">
        <v>2.2632798118819999E-6</v>
      </c>
      <c r="N5" s="1">
        <v>3.4472752684673302E-6</v>
      </c>
      <c r="O5" s="1">
        <v>2.3804129060728801E-6</v>
      </c>
      <c r="P5" s="1">
        <v>1.1596553370594901E-6</v>
      </c>
      <c r="Q5" s="1">
        <v>3.6624919388324702E-6</v>
      </c>
      <c r="R5" s="1">
        <v>1.15139052088208E-6</v>
      </c>
      <c r="S5" s="1">
        <v>0.75552983497420201</v>
      </c>
      <c r="T5" s="1">
        <v>1.1516625838125501E-6</v>
      </c>
    </row>
    <row r="6" spans="1:20" x14ac:dyDescent="0.2">
      <c r="A6">
        <v>4</v>
      </c>
      <c r="B6">
        <v>4</v>
      </c>
      <c r="C6" s="1">
        <v>1.8825807078609601E-6</v>
      </c>
      <c r="D6" s="1">
        <v>0.78764355633439798</v>
      </c>
      <c r="E6" s="1">
        <v>8.1646161100912203E-6</v>
      </c>
      <c r="F6" s="1">
        <v>3.8504263739689196E-6</v>
      </c>
      <c r="G6" s="1">
        <v>1.87576426482119E-6</v>
      </c>
      <c r="H6" s="1">
        <v>3.9905220636518404E-6</v>
      </c>
      <c r="I6" s="1">
        <v>1.9783957125114801E-6</v>
      </c>
      <c r="J6" s="1">
        <v>7.45816286908842E-6</v>
      </c>
      <c r="K6" s="1">
        <v>0.21229497250770901</v>
      </c>
      <c r="L6" s="1">
        <v>5.6277448849709904E-6</v>
      </c>
      <c r="M6" s="1">
        <v>3.6832126220463899E-6</v>
      </c>
      <c r="N6" s="1">
        <v>5.6100212239904798E-6</v>
      </c>
      <c r="O6" s="1">
        <v>3.8738324865095602E-6</v>
      </c>
      <c r="P6" s="1">
        <v>1.8871980177869599E-6</v>
      </c>
      <c r="Q6" s="1">
        <v>5.9602601792456599E-6</v>
      </c>
      <c r="R6" s="1">
        <v>1.8737480346679E-6</v>
      </c>
      <c r="S6" s="1">
        <v>1.88048155706508E-6</v>
      </c>
      <c r="T6" s="1">
        <v>1.87419078399754E-6</v>
      </c>
    </row>
    <row r="7" spans="1:20" x14ac:dyDescent="0.2">
      <c r="A7">
        <v>5</v>
      </c>
      <c r="B7">
        <v>15</v>
      </c>
      <c r="C7" s="1">
        <v>1.56029532494966E-6</v>
      </c>
      <c r="D7" s="1">
        <v>6.3792592564791501E-6</v>
      </c>
      <c r="E7" s="1">
        <v>6.7668877585910403E-6</v>
      </c>
      <c r="F7" s="1">
        <v>3.1912588104617301E-6</v>
      </c>
      <c r="G7" s="1">
        <v>1.55464581193631E-6</v>
      </c>
      <c r="H7" s="1">
        <v>3.3073710433902302E-6</v>
      </c>
      <c r="I7" s="1">
        <v>1.63970743365341E-6</v>
      </c>
      <c r="J7" s="1">
        <v>6.18137464638847E-6</v>
      </c>
      <c r="K7" s="1">
        <v>0.17595147540339001</v>
      </c>
      <c r="L7" s="1">
        <v>0.81612490125397796</v>
      </c>
      <c r="M7" s="1">
        <v>3.0526709484367002E-6</v>
      </c>
      <c r="N7" s="1">
        <v>4.6496226441236701E-6</v>
      </c>
      <c r="O7" s="1">
        <v>3.21065795113066E-6</v>
      </c>
      <c r="P7" s="1">
        <v>1.5641221819132401E-6</v>
      </c>
      <c r="Q7" s="1">
        <v>7.8759005968368993E-3</v>
      </c>
      <c r="R7" s="1">
        <v>1.5529747470682399E-6</v>
      </c>
      <c r="S7" s="1">
        <v>1.55855553490533E-6</v>
      </c>
      <c r="T7" s="1">
        <v>1.5533417006369699E-6</v>
      </c>
    </row>
    <row r="8" spans="1:20" x14ac:dyDescent="0.2">
      <c r="A8">
        <v>6</v>
      </c>
      <c r="B8">
        <v>14</v>
      </c>
      <c r="C8" s="1">
        <v>1.8209732924447699E-6</v>
      </c>
      <c r="D8" s="1">
        <v>7.4450397600238898E-6</v>
      </c>
      <c r="E8" s="1">
        <v>7.8974292137697005E-6</v>
      </c>
      <c r="F8" s="1">
        <v>3.7244212491102301E-6</v>
      </c>
      <c r="G8" s="1">
        <v>0.80205087783655404</v>
      </c>
      <c r="H8" s="1">
        <v>3.85993231019462E-6</v>
      </c>
      <c r="I8" s="1">
        <v>1.9136527530147799E-6</v>
      </c>
      <c r="J8" s="1">
        <v>8.6839777050683501E-4</v>
      </c>
      <c r="K8" s="1">
        <v>0.17951211356962599</v>
      </c>
      <c r="L8" s="1">
        <v>5.4435770479497002E-6</v>
      </c>
      <c r="M8" s="1">
        <v>3.5626795638220699E-6</v>
      </c>
      <c r="N8" s="1">
        <v>5.42643339341468E-6</v>
      </c>
      <c r="O8" s="1">
        <v>3.7470613970935299E-6</v>
      </c>
      <c r="P8" s="1">
        <v>1.8254395009972501E-6</v>
      </c>
      <c r="Q8" s="1">
        <v>1.75164999533968E-2</v>
      </c>
      <c r="R8" s="1">
        <v>1.8124296683024899E-6</v>
      </c>
      <c r="S8" s="1">
        <v>1.8189428363160299E-6</v>
      </c>
      <c r="T8" s="1">
        <v>1.81285792866932E-6</v>
      </c>
    </row>
    <row r="9" spans="1:20" x14ac:dyDescent="0.2">
      <c r="A9">
        <v>7</v>
      </c>
      <c r="B9">
        <v>5</v>
      </c>
      <c r="C9" s="1">
        <v>1.7258516739748E-6</v>
      </c>
      <c r="D9" s="1">
        <v>1.36103609795104E-2</v>
      </c>
      <c r="E9" s="1">
        <v>7.4848936473873698E-6</v>
      </c>
      <c r="F9" s="1">
        <v>0.80912810199026597</v>
      </c>
      <c r="G9" s="1">
        <v>1.7196027149890801E-6</v>
      </c>
      <c r="H9" s="1">
        <v>3.6583022203664999E-6</v>
      </c>
      <c r="I9" s="1">
        <v>1.8136898662379599E-6</v>
      </c>
      <c r="J9" s="1">
        <v>6.83725421101233E-6</v>
      </c>
      <c r="K9" s="1">
        <v>0.17720871335284699</v>
      </c>
      <c r="L9" s="1">
        <v>5.1592225979336999E-6</v>
      </c>
      <c r="M9" s="1">
        <v>3.3765769737364899E-6</v>
      </c>
      <c r="N9" s="1">
        <v>5.1429744711763903E-6</v>
      </c>
      <c r="O9" s="1">
        <v>3.5513273102309202E-6</v>
      </c>
      <c r="P9" s="1">
        <v>1.7300845825729701E-6</v>
      </c>
      <c r="Q9" s="1">
        <v>5.4640552538989299E-6</v>
      </c>
      <c r="R9" s="1">
        <v>1.71775434048345E-6</v>
      </c>
      <c r="S9" s="1">
        <v>1.72392728215464E-6</v>
      </c>
      <c r="T9" s="1">
        <v>1.718160229946E-6</v>
      </c>
    </row>
    <row r="10" spans="1:20" x14ac:dyDescent="0.2">
      <c r="A10">
        <v>8</v>
      </c>
      <c r="B10">
        <v>9</v>
      </c>
      <c r="C10" s="1">
        <v>1.8814639719962001E-6</v>
      </c>
      <c r="D10" s="1">
        <v>7.6923555862580298E-6</v>
      </c>
      <c r="E10" s="1">
        <v>8.1597729075692395E-6</v>
      </c>
      <c r="F10" s="1">
        <v>3.8481423235648701E-6</v>
      </c>
      <c r="G10" s="1">
        <v>1.87465157243058E-6</v>
      </c>
      <c r="H10" s="1">
        <v>3.9881549093040899E-6</v>
      </c>
      <c r="I10" s="1">
        <v>1.9772221397463799E-6</v>
      </c>
      <c r="J10" s="1">
        <v>7.4537387304969898E-6</v>
      </c>
      <c r="K10" s="1">
        <v>0.28275914434530403</v>
      </c>
      <c r="L10" s="1">
        <v>5.62440653962169E-6</v>
      </c>
      <c r="M10" s="1">
        <v>3.68102776186196E-6</v>
      </c>
      <c r="N10" s="1">
        <v>5.6066933922131997E-6</v>
      </c>
      <c r="O10" s="1">
        <v>3.8715345517364602E-6</v>
      </c>
      <c r="P10" s="1">
        <v>1.8860785429609601E-6</v>
      </c>
      <c r="Q10" s="1">
        <v>5.95672458776866E-6</v>
      </c>
      <c r="R10" s="1">
        <v>0.71717360124208596</v>
      </c>
      <c r="S10" s="1">
        <v>1.87936606640429E-6</v>
      </c>
      <c r="T10" s="1">
        <v>1.87307902498654E-6</v>
      </c>
    </row>
    <row r="11" spans="1:20" x14ac:dyDescent="0.2">
      <c r="A11">
        <v>9</v>
      </c>
      <c r="B11">
        <v>11</v>
      </c>
      <c r="C11" s="1">
        <v>1.72023546100372E-6</v>
      </c>
      <c r="D11" s="1">
        <v>7.0331736642777802E-6</v>
      </c>
      <c r="E11" s="1">
        <v>7.4605365387067899E-6</v>
      </c>
      <c r="F11" s="1">
        <v>3.5183830158396099E-6</v>
      </c>
      <c r="G11" s="1">
        <v>1.7140068371864501E-6</v>
      </c>
      <c r="H11" s="1">
        <v>3.6463974867836799E-6</v>
      </c>
      <c r="I11" s="1">
        <v>1.80778781294689E-6</v>
      </c>
      <c r="J11" s="1">
        <v>6.8150046304919E-6</v>
      </c>
      <c r="K11" s="1">
        <v>0.263409885561046</v>
      </c>
      <c r="L11" s="1">
        <v>5.1424336158258399E-6</v>
      </c>
      <c r="M11" s="1">
        <v>3.3655890217104301E-6</v>
      </c>
      <c r="N11" s="1">
        <v>0.73653203734043204</v>
      </c>
      <c r="O11" s="1">
        <v>3.5397706910816498E-6</v>
      </c>
      <c r="P11" s="1">
        <v>1.7244545950020601E-6</v>
      </c>
      <c r="Q11" s="1">
        <v>5.4462742948197898E-6</v>
      </c>
      <c r="R11" s="1">
        <v>1.7121644776037999E-6</v>
      </c>
      <c r="S11" s="1">
        <v>1.7183173314797201E-6</v>
      </c>
      <c r="T11" s="1">
        <v>1.71256904623345E-6</v>
      </c>
    </row>
    <row r="12" spans="1:20" x14ac:dyDescent="0.2">
      <c r="A12">
        <v>10</v>
      </c>
      <c r="B12">
        <v>8</v>
      </c>
      <c r="C12" s="1">
        <v>1.60856521033625E-6</v>
      </c>
      <c r="D12" s="1">
        <v>6.5766104298357398E-6</v>
      </c>
      <c r="E12" s="1">
        <v>6.9762307536690199E-6</v>
      </c>
      <c r="F12" s="1">
        <v>3.2899847981364701E-6</v>
      </c>
      <c r="G12" s="1">
        <v>1.6027409218549E-6</v>
      </c>
      <c r="H12" s="1">
        <v>3.4096891229502899E-6</v>
      </c>
      <c r="I12" s="1">
        <v>1.69043404202324E-6</v>
      </c>
      <c r="J12" s="1">
        <v>5.1352633562214503E-4</v>
      </c>
      <c r="K12" s="1">
        <v>0.24098534015814499</v>
      </c>
      <c r="L12" s="1">
        <v>4.8086090528877899E-6</v>
      </c>
      <c r="M12" s="1">
        <v>0.75845155277030796</v>
      </c>
      <c r="N12" s="1">
        <v>4.79346512607817E-6</v>
      </c>
      <c r="O12" s="1">
        <v>3.3099840779468302E-6</v>
      </c>
      <c r="P12" s="1">
        <v>1.6125104563919999E-6</v>
      </c>
      <c r="Q12" s="1">
        <v>5.0927257083074103E-6</v>
      </c>
      <c r="R12" s="1">
        <v>1.60101816029303E-6</v>
      </c>
      <c r="S12" s="1">
        <v>1.60677159749011E-6</v>
      </c>
      <c r="T12" s="1">
        <v>1.6013964660759301E-6</v>
      </c>
    </row>
    <row r="13" spans="1:20" x14ac:dyDescent="0.2">
      <c r="A13">
        <v>11</v>
      </c>
      <c r="B13">
        <v>10</v>
      </c>
      <c r="C13" s="1">
        <v>2.06926806180919E-6</v>
      </c>
      <c r="D13" s="1">
        <v>8.4601916229280595E-6</v>
      </c>
      <c r="E13" s="1">
        <v>8.9742656359953905E-6</v>
      </c>
      <c r="F13" s="1">
        <v>4.2322564375232499E-6</v>
      </c>
      <c r="G13" s="1">
        <v>2.0617756617126402E-6</v>
      </c>
      <c r="H13" s="1">
        <v>4.3862448084055801E-6</v>
      </c>
      <c r="I13" s="1">
        <v>2.1745846244072899E-6</v>
      </c>
      <c r="J13" s="1">
        <v>0.65534966549035401</v>
      </c>
      <c r="K13" s="1">
        <v>0.34458250508882599</v>
      </c>
      <c r="L13" s="1">
        <v>6.1858239074978103E-6</v>
      </c>
      <c r="M13" s="1">
        <v>4.0484608239255099E-6</v>
      </c>
      <c r="N13" s="1">
        <v>6.1663426680204397E-6</v>
      </c>
      <c r="O13" s="1">
        <v>4.2579836326066997E-6</v>
      </c>
      <c r="P13" s="1">
        <v>2.0743432503105102E-6</v>
      </c>
      <c r="Q13" s="1">
        <v>6.5513132996033199E-6</v>
      </c>
      <c r="R13" s="1">
        <v>2.0595594907702502E-6</v>
      </c>
      <c r="S13" s="1">
        <v>2.0669607473441502E-6</v>
      </c>
      <c r="T13" s="1">
        <v>2.0600461456283301E-6</v>
      </c>
    </row>
    <row r="14" spans="1:20" x14ac:dyDescent="0.2">
      <c r="A14">
        <v>12</v>
      </c>
      <c r="B14">
        <v>1</v>
      </c>
      <c r="C14" s="1">
        <v>1.8410561339712E-6</v>
      </c>
      <c r="D14" s="1">
        <v>5.23161526268339E-3</v>
      </c>
      <c r="E14" s="1">
        <v>7.9845270421807094E-6</v>
      </c>
      <c r="F14" s="1">
        <v>3.7654965147574E-6</v>
      </c>
      <c r="G14" s="1">
        <v>1.8343900429941601E-6</v>
      </c>
      <c r="H14" s="1">
        <v>1.1032532965665E-2</v>
      </c>
      <c r="I14" s="1">
        <v>1.93475772206341E-6</v>
      </c>
      <c r="J14" s="1">
        <v>7.29365622464757E-6</v>
      </c>
      <c r="K14" s="1">
        <v>0.29206841808726403</v>
      </c>
      <c r="L14" s="1">
        <v>5.5036122476116096E-6</v>
      </c>
      <c r="M14" s="1">
        <v>2.61564602820572E-3</v>
      </c>
      <c r="N14" s="1">
        <v>5.4862795220459197E-6</v>
      </c>
      <c r="O14" s="1">
        <v>0.68900296524312798</v>
      </c>
      <c r="P14" s="1">
        <v>1.8455715986873899E-6</v>
      </c>
      <c r="Q14" s="1">
        <v>5.8287931652781797E-6</v>
      </c>
      <c r="R14" s="1">
        <v>1.8324182853554499E-6</v>
      </c>
      <c r="S14" s="1">
        <v>1.8390032846921499E-6</v>
      </c>
      <c r="T14" s="1">
        <v>1.8328512688475999E-6</v>
      </c>
    </row>
    <row r="15" spans="1:20" x14ac:dyDescent="0.2">
      <c r="A15">
        <v>13</v>
      </c>
      <c r="B15">
        <v>12</v>
      </c>
      <c r="C15" s="1">
        <v>2.0230728175722399E-6</v>
      </c>
      <c r="D15" s="1">
        <v>8.2713226090358694E-6</v>
      </c>
      <c r="E15" s="1">
        <v>1.5635879737320099E-2</v>
      </c>
      <c r="F15" s="1">
        <v>4.1377736958170704E-6</v>
      </c>
      <c r="G15" s="1">
        <v>2.0157476810887501E-6</v>
      </c>
      <c r="H15" s="1">
        <v>4.2883243630331398E-6</v>
      </c>
      <c r="I15" s="1">
        <v>2.12603824721604E-6</v>
      </c>
      <c r="J15" s="1">
        <v>8.0147461973214705E-6</v>
      </c>
      <c r="K15" s="1">
        <v>0.18380804180116</v>
      </c>
      <c r="L15" s="1">
        <v>6.0477288721142599E-6</v>
      </c>
      <c r="M15" s="1">
        <v>3.9580812157942099E-6</v>
      </c>
      <c r="N15" s="1">
        <v>6.0286825403379799E-6</v>
      </c>
      <c r="O15" s="1">
        <v>4.16292654575774E-6</v>
      </c>
      <c r="P15" s="1">
        <v>2.0280347053482101E-6</v>
      </c>
      <c r="Q15" s="1">
        <v>6.40505891935482E-6</v>
      </c>
      <c r="R15" s="1">
        <v>2.0135809849146699E-6</v>
      </c>
      <c r="S15" s="1">
        <v>2.0208170126033501E-6</v>
      </c>
      <c r="T15" s="1">
        <v>0.80049253652511099</v>
      </c>
    </row>
    <row r="16" spans="1:20" x14ac:dyDescent="0.2">
      <c r="A16">
        <v>14</v>
      </c>
      <c r="B16">
        <v>3</v>
      </c>
      <c r="C16" s="1">
        <v>0.812954963170053</v>
      </c>
      <c r="D16" s="1">
        <v>4.1406644526476603E-6</v>
      </c>
      <c r="E16" s="1">
        <v>1.6404543898570801E-4</v>
      </c>
      <c r="F16" s="1">
        <v>2.0713896997142201E-6</v>
      </c>
      <c r="G16" s="1">
        <v>1.00909312368896E-6</v>
      </c>
      <c r="H16" s="1">
        <v>2.1467560982370999E-6</v>
      </c>
      <c r="I16" s="1">
        <v>1.0643051191837E-6</v>
      </c>
      <c r="J16" s="1">
        <v>4.0122210491449196E-6</v>
      </c>
      <c r="K16" s="1">
        <v>0.186849186501058</v>
      </c>
      <c r="L16" s="1">
        <v>3.0275225793584801E-6</v>
      </c>
      <c r="M16" s="1">
        <v>1.98143476752164E-6</v>
      </c>
      <c r="N16" s="1">
        <v>3.01798789274703E-6</v>
      </c>
      <c r="O16" s="1">
        <v>2.08398133911157E-6</v>
      </c>
      <c r="P16" s="1">
        <v>1.0152440679798201E-6</v>
      </c>
      <c r="Q16" s="1">
        <v>3.20640374436776E-6</v>
      </c>
      <c r="R16" s="1">
        <v>1.0080084650132201E-6</v>
      </c>
      <c r="S16" s="1">
        <v>1.01163085577769E-6</v>
      </c>
      <c r="T16" s="1">
        <v>1.00824664809008E-6</v>
      </c>
    </row>
    <row r="17" spans="1:20" x14ac:dyDescent="0.2">
      <c r="A17">
        <v>15</v>
      </c>
      <c r="B17">
        <v>2</v>
      </c>
      <c r="C17" s="1">
        <v>1.6308973333868699E-6</v>
      </c>
      <c r="D17" s="1">
        <v>6.66791519785591E-6</v>
      </c>
      <c r="E17" s="1">
        <v>7.0730835530577804E-6</v>
      </c>
      <c r="F17" s="1">
        <v>3.3356605002308198E-6</v>
      </c>
      <c r="G17" s="1">
        <v>1.6249921848159099E-6</v>
      </c>
      <c r="H17" s="1">
        <v>3.4570267108632898E-6</v>
      </c>
      <c r="I17" s="1">
        <v>1.71390277104512E-6</v>
      </c>
      <c r="J17" s="1">
        <v>6.4610764810087604E-6</v>
      </c>
      <c r="K17" s="1">
        <v>0.27081202725257802</v>
      </c>
      <c r="L17" s="1">
        <v>3.8613354446748699E-3</v>
      </c>
      <c r="M17" s="1">
        <v>3.1908016578038601E-6</v>
      </c>
      <c r="N17" s="1">
        <v>4.8600140308701903E-6</v>
      </c>
      <c r="O17" s="1">
        <v>3.3559374351681101E-6</v>
      </c>
      <c r="P17" s="1">
        <v>0.72527322661217697</v>
      </c>
      <c r="Q17" s="1">
        <v>5.1634293244556203E-6</v>
      </c>
      <c r="R17" s="1">
        <v>1.62324550571378E-6</v>
      </c>
      <c r="S17" s="1">
        <v>1.6290788193539301E-6</v>
      </c>
      <c r="T17" s="1">
        <v>1.62362906361281E-6</v>
      </c>
    </row>
    <row r="18" spans="1:20" x14ac:dyDescent="0.2">
      <c r="A18">
        <v>16</v>
      </c>
      <c r="B18">
        <v>13</v>
      </c>
      <c r="C18" s="1">
        <v>1.5105094648310101E-6</v>
      </c>
      <c r="D18" s="1">
        <v>6.1757100283778E-6</v>
      </c>
      <c r="E18" s="1">
        <v>2.4770947436912501E-2</v>
      </c>
      <c r="F18" s="1">
        <v>3.0894322125097198E-6</v>
      </c>
      <c r="G18" s="1">
        <v>1.5050402163228099E-6</v>
      </c>
      <c r="H18" s="1">
        <v>3.2018395395180398E-6</v>
      </c>
      <c r="I18" s="1">
        <v>1.5873876941643399E-6</v>
      </c>
      <c r="J18" s="1">
        <v>5.9841395149584796E-6</v>
      </c>
      <c r="K18" s="1">
        <v>0.172718412555596</v>
      </c>
      <c r="L18" s="1">
        <v>4.8075387698151301E-4</v>
      </c>
      <c r="M18" s="1">
        <v>2.9552664081571001E-6</v>
      </c>
      <c r="N18" s="1">
        <v>6.1956003793186597E-3</v>
      </c>
      <c r="O18" s="1">
        <v>2.6196219859965699E-2</v>
      </c>
      <c r="P18" s="1">
        <v>1.5142142145483401E-6</v>
      </c>
      <c r="Q18" s="1">
        <v>0.76960602632655495</v>
      </c>
      <c r="R18" s="1">
        <v>1.50342247174638E-6</v>
      </c>
      <c r="S18" s="1">
        <v>1.50882518795935E-6</v>
      </c>
      <c r="T18" s="1">
        <v>1.5037777165707699E-6</v>
      </c>
    </row>
    <row r="20" spans="1:20" x14ac:dyDescent="0.2">
      <c r="B20" s="9" t="s">
        <v>62</v>
      </c>
      <c r="C20" s="9"/>
      <c r="D20" s="9"/>
      <c r="E20" s="9"/>
      <c r="F20" s="9"/>
    </row>
    <row r="21" spans="1:20" x14ac:dyDescent="0.2">
      <c r="B21" s="9" t="s">
        <v>74</v>
      </c>
      <c r="C21" s="9"/>
      <c r="D21" s="9"/>
      <c r="E21" s="9"/>
      <c r="F21" s="9"/>
    </row>
    <row r="22" spans="1:20" x14ac:dyDescent="0.2">
      <c r="B22" s="2" t="s">
        <v>16</v>
      </c>
      <c r="C22" s="2">
        <f>SUM(C23:C39)</f>
        <v>3</v>
      </c>
      <c r="D22" s="2">
        <f t="shared" ref="D22:T22" si="0">SUM(D23:D39)</f>
        <v>4</v>
      </c>
      <c r="E22" s="2">
        <f t="shared" si="0"/>
        <v>7</v>
      </c>
      <c r="F22" s="2">
        <f t="shared" si="0"/>
        <v>5</v>
      </c>
      <c r="G22" s="2">
        <f t="shared" si="0"/>
        <v>14</v>
      </c>
      <c r="H22" s="2">
        <f t="shared" si="0"/>
        <v>6</v>
      </c>
      <c r="I22" s="2">
        <f t="shared" si="0"/>
        <v>16</v>
      </c>
      <c r="J22" s="2">
        <f t="shared" si="0"/>
        <v>10</v>
      </c>
      <c r="K22" s="2">
        <f t="shared" si="0"/>
        <v>10</v>
      </c>
      <c r="L22" s="2">
        <f t="shared" si="0"/>
        <v>15</v>
      </c>
      <c r="M22" s="2">
        <f t="shared" si="0"/>
        <v>8</v>
      </c>
      <c r="N22" s="2">
        <f t="shared" si="0"/>
        <v>11</v>
      </c>
      <c r="O22" s="2">
        <f t="shared" si="0"/>
        <v>1</v>
      </c>
      <c r="P22" s="2">
        <f t="shared" si="0"/>
        <v>2</v>
      </c>
      <c r="Q22" s="2">
        <f t="shared" si="0"/>
        <v>13</v>
      </c>
      <c r="R22" s="2">
        <f t="shared" si="0"/>
        <v>9</v>
      </c>
      <c r="S22" s="2">
        <f t="shared" si="0"/>
        <v>17</v>
      </c>
      <c r="T22" s="2">
        <f t="shared" si="0"/>
        <v>12</v>
      </c>
    </row>
    <row r="23" spans="1:20" x14ac:dyDescent="0.2">
      <c r="C23" s="3" t="str">
        <f>IF(RANK(C2,C$2:C$18)=1,$B2,"")</f>
        <v/>
      </c>
      <c r="D23" s="3" t="str">
        <f t="shared" ref="D23:T38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>
        <f t="shared" si="1"/>
        <v>16</v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>
        <f t="shared" si="2"/>
        <v>7</v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 t="str">
        <f t="shared" si="1"/>
        <v/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>
        <f t="shared" si="2"/>
        <v>6</v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 t="str">
        <f t="shared" si="1"/>
        <v/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 t="str">
        <f t="shared" si="1"/>
        <v/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>
        <f t="shared" si="1"/>
        <v>17</v>
      </c>
      <c r="T26" s="3" t="str">
        <f t="shared" si="1"/>
        <v/>
      </c>
    </row>
    <row r="27" spans="1:20" x14ac:dyDescent="0.2">
      <c r="C27" s="3" t="str">
        <f t="shared" si="2"/>
        <v/>
      </c>
      <c r="D27" s="3">
        <f t="shared" si="2"/>
        <v>4</v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>
        <f t="shared" si="2"/>
        <v>15</v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 t="str">
        <f t="shared" si="1"/>
        <v/>
      </c>
      <c r="Q28" s="3" t="str">
        <f t="shared" si="1"/>
        <v/>
      </c>
      <c r="R28" s="3" t="str">
        <f t="shared" si="1"/>
        <v/>
      </c>
      <c r="S28" s="3" t="str">
        <f t="shared" si="1"/>
        <v/>
      </c>
      <c r="T28" s="3" t="str">
        <f t="shared" si="1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>
        <f t="shared" si="2"/>
        <v>14</v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 t="str">
        <f t="shared" si="1"/>
        <v/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 t="str">
        <f t="shared" si="1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>
        <f t="shared" si="2"/>
        <v>5</v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 t="str">
        <f t="shared" si="1"/>
        <v/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>
        <f t="shared" si="1"/>
        <v>9</v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1"/>
        <v/>
      </c>
      <c r="N32" s="3">
        <f t="shared" si="1"/>
        <v>11</v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>
        <f t="shared" si="1"/>
        <v>8</v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 t="str">
        <f t="shared" si="1"/>
        <v/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>
        <f t="shared" si="2"/>
        <v>10</v>
      </c>
      <c r="K34" s="3">
        <f t="shared" si="2"/>
        <v>10</v>
      </c>
      <c r="L34" s="3" t="str">
        <f t="shared" si="2"/>
        <v/>
      </c>
      <c r="M34" s="3" t="str">
        <f t="shared" si="1"/>
        <v/>
      </c>
      <c r="N34" s="3" t="str">
        <f t="shared" si="1"/>
        <v/>
      </c>
      <c r="O34" s="3" t="str">
        <f t="shared" si="1"/>
        <v/>
      </c>
      <c r="P34" s="3" t="str">
        <f t="shared" si="1"/>
        <v/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>
        <f t="shared" si="1"/>
        <v>1</v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 t="str">
        <f t="shared" si="1"/>
        <v/>
      </c>
      <c r="S36" s="3" t="str">
        <f t="shared" si="1"/>
        <v/>
      </c>
      <c r="T36" s="3">
        <f t="shared" si="1"/>
        <v>12</v>
      </c>
    </row>
    <row r="37" spans="1:20" x14ac:dyDescent="0.2">
      <c r="C37" s="3">
        <f t="shared" si="2"/>
        <v>3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1"/>
        <v/>
      </c>
      <c r="N37" s="3" t="str">
        <f t="shared" si="1"/>
        <v/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 t="str">
        <f t="shared" si="2"/>
        <v/>
      </c>
      <c r="L38" s="3" t="str">
        <f t="shared" si="2"/>
        <v/>
      </c>
      <c r="M38" s="3" t="str">
        <f t="shared" si="1"/>
        <v/>
      </c>
      <c r="N38" s="3" t="str">
        <f t="shared" si="1"/>
        <v/>
      </c>
      <c r="O38" s="3" t="str">
        <f t="shared" si="1"/>
        <v/>
      </c>
      <c r="P38" s="3">
        <f t="shared" si="1"/>
        <v>2</v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>
        <f t="shared" si="2"/>
        <v>13</v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12</v>
      </c>
      <c r="D40">
        <v>13</v>
      </c>
      <c r="E40">
        <v>0</v>
      </c>
      <c r="F40">
        <v>1</v>
      </c>
      <c r="G40">
        <v>3</v>
      </c>
      <c r="H40">
        <v>5</v>
      </c>
      <c r="I40">
        <v>2</v>
      </c>
      <c r="J40">
        <v>10</v>
      </c>
      <c r="K40">
        <v>15</v>
      </c>
      <c r="L40">
        <v>7</v>
      </c>
      <c r="M40">
        <v>11</v>
      </c>
      <c r="N40">
        <v>17</v>
      </c>
      <c r="O40">
        <v>14</v>
      </c>
      <c r="P40">
        <v>4</v>
      </c>
      <c r="Q40">
        <v>9</v>
      </c>
      <c r="R40">
        <v>6</v>
      </c>
      <c r="S40">
        <v>16</v>
      </c>
      <c r="T40">
        <v>8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0" x14ac:dyDescent="0.2">
      <c r="A42">
        <v>12</v>
      </c>
      <c r="B42">
        <v>1</v>
      </c>
      <c r="C42" s="8">
        <v>0.68900296524312798</v>
      </c>
      <c r="D42" s="8">
        <v>1.8455715986873899E-6</v>
      </c>
      <c r="E42" s="8">
        <v>1.8410561339712E-6</v>
      </c>
      <c r="F42" s="8">
        <v>5.23161526268339E-3</v>
      </c>
      <c r="G42" s="8">
        <v>3.7654965147574E-6</v>
      </c>
      <c r="H42" s="8">
        <v>1.1032532965665E-2</v>
      </c>
      <c r="I42" s="8">
        <v>7.9845270421807094E-6</v>
      </c>
      <c r="J42" s="8">
        <v>2.61564602820572E-3</v>
      </c>
      <c r="K42" s="8">
        <v>1.8324182853554499E-6</v>
      </c>
      <c r="L42" s="8">
        <v>7.29365622464757E-6</v>
      </c>
      <c r="M42" s="8">
        <v>5.4862795220459197E-6</v>
      </c>
      <c r="N42" s="8">
        <v>1.8328512688475999E-6</v>
      </c>
      <c r="O42" s="8">
        <v>5.8287931652781797E-6</v>
      </c>
      <c r="P42" s="8">
        <v>1.8343900429941601E-6</v>
      </c>
      <c r="Q42" s="8">
        <v>5.5036122476116096E-6</v>
      </c>
      <c r="R42">
        <v>1.93475772206341E-6</v>
      </c>
      <c r="S42" s="8">
        <v>1.8390032846921499E-6</v>
      </c>
      <c r="T42" s="8">
        <v>0.29206841808726403</v>
      </c>
    </row>
    <row r="43" spans="1:20" x14ac:dyDescent="0.2">
      <c r="A43">
        <v>15</v>
      </c>
      <c r="B43">
        <v>2</v>
      </c>
      <c r="C43" s="8">
        <v>3.3559374351681101E-6</v>
      </c>
      <c r="D43" s="8">
        <v>0.72527322661217697</v>
      </c>
      <c r="E43" s="8">
        <v>1.6308973333868699E-6</v>
      </c>
      <c r="F43" s="8">
        <v>6.66791519785591E-6</v>
      </c>
      <c r="G43" s="8">
        <v>3.3356605002308198E-6</v>
      </c>
      <c r="H43" s="8">
        <v>3.4570267108632898E-6</v>
      </c>
      <c r="I43" s="8">
        <v>7.0730835530577804E-6</v>
      </c>
      <c r="J43" s="8">
        <v>3.1908016578038601E-6</v>
      </c>
      <c r="K43" s="8">
        <v>1.62324550571378E-6</v>
      </c>
      <c r="L43" s="8">
        <v>6.4610764810087604E-6</v>
      </c>
      <c r="M43" s="8">
        <v>4.8600140308701903E-6</v>
      </c>
      <c r="N43" s="8">
        <v>1.62362906361281E-6</v>
      </c>
      <c r="O43" s="8">
        <v>5.1634293244556203E-6</v>
      </c>
      <c r="P43" s="8">
        <v>1.6249921848159099E-6</v>
      </c>
      <c r="Q43" s="8">
        <v>3.8613354446748699E-3</v>
      </c>
      <c r="R43" s="8">
        <v>1.71390277104512E-6</v>
      </c>
      <c r="S43" s="8">
        <v>1.6290788193539301E-6</v>
      </c>
      <c r="T43" s="8">
        <v>0.27081202725257802</v>
      </c>
    </row>
    <row r="44" spans="1:20" x14ac:dyDescent="0.2">
      <c r="A44">
        <v>14</v>
      </c>
      <c r="B44">
        <v>3</v>
      </c>
      <c r="C44" s="8">
        <v>2.08398133911157E-6</v>
      </c>
      <c r="D44" s="8">
        <v>1.0152440679798201E-6</v>
      </c>
      <c r="E44" s="8">
        <v>0.812954963170053</v>
      </c>
      <c r="F44" s="8">
        <v>4.1406644526476603E-6</v>
      </c>
      <c r="G44" s="8">
        <v>2.0713896997142201E-6</v>
      </c>
      <c r="H44" s="8">
        <v>2.1467560982370999E-6</v>
      </c>
      <c r="I44" s="8">
        <v>1.6404543898570801E-4</v>
      </c>
      <c r="J44" s="8">
        <v>1.98143476752164E-6</v>
      </c>
      <c r="K44" s="8">
        <v>1.0080084650132201E-6</v>
      </c>
      <c r="L44" s="8">
        <v>4.0122210491449196E-6</v>
      </c>
      <c r="M44" s="8">
        <v>3.01798789274703E-6</v>
      </c>
      <c r="N44" s="8">
        <v>1.00824664809008E-6</v>
      </c>
      <c r="O44" s="8">
        <v>3.20640374436776E-6</v>
      </c>
      <c r="P44" s="8">
        <v>1.00909312368896E-6</v>
      </c>
      <c r="Q44" s="8">
        <v>3.0275225793584801E-6</v>
      </c>
      <c r="R44" s="8">
        <v>1.0643051191837E-6</v>
      </c>
      <c r="S44" s="8">
        <v>1.01163085577769E-6</v>
      </c>
      <c r="T44" s="8">
        <v>0.186849186501058</v>
      </c>
    </row>
    <row r="45" spans="1:20" x14ac:dyDescent="0.2">
      <c r="A45">
        <v>4</v>
      </c>
      <c r="B45">
        <v>4</v>
      </c>
      <c r="C45" s="8">
        <v>3.8738324865095602E-6</v>
      </c>
      <c r="D45" s="8">
        <v>1.8871980177869599E-6</v>
      </c>
      <c r="E45" s="8">
        <v>1.8825807078609601E-6</v>
      </c>
      <c r="F45" s="8">
        <v>0.78764355633439798</v>
      </c>
      <c r="G45" s="8">
        <v>3.8504263739689196E-6</v>
      </c>
      <c r="H45" s="8">
        <v>3.9905220636518404E-6</v>
      </c>
      <c r="I45" s="8">
        <v>8.1646161100912203E-6</v>
      </c>
      <c r="J45" s="8">
        <v>3.6832126220463899E-6</v>
      </c>
      <c r="K45" s="8">
        <v>1.8737480346679E-6</v>
      </c>
      <c r="L45" s="8">
        <v>7.45816286908842E-6</v>
      </c>
      <c r="M45" s="8">
        <v>5.6100212239904798E-6</v>
      </c>
      <c r="N45" s="8">
        <v>1.87419078399754E-6</v>
      </c>
      <c r="O45" s="8">
        <v>5.9602601792456599E-6</v>
      </c>
      <c r="P45" s="8">
        <v>1.87576426482119E-6</v>
      </c>
      <c r="Q45" s="8">
        <v>5.6277448849709904E-6</v>
      </c>
      <c r="R45" s="8">
        <v>1.9783957125114801E-6</v>
      </c>
      <c r="S45" s="8">
        <v>1.88048155706508E-6</v>
      </c>
      <c r="T45" s="8">
        <v>0.21229497250770901</v>
      </c>
    </row>
    <row r="46" spans="1:20" x14ac:dyDescent="0.2">
      <c r="A46">
        <v>7</v>
      </c>
      <c r="B46">
        <v>5</v>
      </c>
      <c r="C46" s="8">
        <v>3.5513273102309202E-6</v>
      </c>
      <c r="D46" s="8">
        <v>1.7300845825729701E-6</v>
      </c>
      <c r="E46" s="8">
        <v>1.7258516739748E-6</v>
      </c>
      <c r="F46" s="8">
        <v>1.36103609795104E-2</v>
      </c>
      <c r="G46" s="8">
        <v>0.80912810199026597</v>
      </c>
      <c r="H46" s="8">
        <v>3.6583022203664999E-6</v>
      </c>
      <c r="I46" s="8">
        <v>7.4848936473873698E-6</v>
      </c>
      <c r="J46" s="8">
        <v>3.3765769737364899E-6</v>
      </c>
      <c r="K46" s="8">
        <v>1.71775434048345E-6</v>
      </c>
      <c r="L46" s="8">
        <v>6.83725421101233E-6</v>
      </c>
      <c r="M46" s="8">
        <v>5.1429744711763903E-6</v>
      </c>
      <c r="N46" s="8">
        <v>1.718160229946E-6</v>
      </c>
      <c r="O46" s="8">
        <v>5.4640552538989299E-6</v>
      </c>
      <c r="P46" s="8">
        <v>1.7196027149890801E-6</v>
      </c>
      <c r="Q46" s="8">
        <v>5.1592225979336999E-6</v>
      </c>
      <c r="R46" s="8">
        <v>1.8136898662379599E-6</v>
      </c>
      <c r="S46" s="8">
        <v>1.72392728215464E-6</v>
      </c>
      <c r="T46" s="8">
        <v>0.17720871335284699</v>
      </c>
    </row>
    <row r="47" spans="1:20" x14ac:dyDescent="0.2">
      <c r="A47">
        <v>2</v>
      </c>
      <c r="B47">
        <v>6</v>
      </c>
      <c r="C47" s="8">
        <v>4.04426502554131E-6</v>
      </c>
      <c r="D47" s="8">
        <v>1.9702268918921798E-6</v>
      </c>
      <c r="E47" s="8">
        <v>1.9654064395079199E-6</v>
      </c>
      <c r="F47" s="8">
        <v>8.0355539246258895E-6</v>
      </c>
      <c r="G47" s="8">
        <v>4.0198291412686498E-6</v>
      </c>
      <c r="H47" s="8">
        <v>0.74979253420798098</v>
      </c>
      <c r="I47" s="8">
        <v>8.5238253063350504E-6</v>
      </c>
      <c r="J47" s="8">
        <v>3.8452586788016096E-6</v>
      </c>
      <c r="K47" s="8">
        <v>1.9561851653818101E-6</v>
      </c>
      <c r="L47" s="8">
        <v>7.7862910570567092E-6</v>
      </c>
      <c r="M47" s="8">
        <v>3.1568674303764701E-4</v>
      </c>
      <c r="N47">
        <v>1.9566473938429501E-6</v>
      </c>
      <c r="O47" s="8">
        <v>6.2224868705587802E-6</v>
      </c>
      <c r="P47" s="8">
        <v>1.9582901012872301E-6</v>
      </c>
      <c r="Q47" s="8">
        <v>5.87534228447361E-6</v>
      </c>
      <c r="R47" s="8">
        <v>2.06543690638527E-6</v>
      </c>
      <c r="S47" s="8">
        <v>1.9632149347960698E-6</v>
      </c>
      <c r="T47" s="8">
        <v>0.249829590788859</v>
      </c>
    </row>
    <row r="48" spans="1:20" x14ac:dyDescent="0.2">
      <c r="A48">
        <v>1</v>
      </c>
      <c r="B48">
        <v>7</v>
      </c>
      <c r="C48" s="8">
        <v>5.2096488351094496E-6</v>
      </c>
      <c r="D48" s="8">
        <v>2.53796182184515E-6</v>
      </c>
      <c r="E48" s="8">
        <v>2.5317523217283702E-6</v>
      </c>
      <c r="F48" s="8">
        <v>1.03510560951141E-5</v>
      </c>
      <c r="G48" s="8">
        <v>5.1781715765143896E-6</v>
      </c>
      <c r="H48" s="8">
        <v>5.3665765602358496E-6</v>
      </c>
      <c r="I48" s="8">
        <v>0.71202250764563901</v>
      </c>
      <c r="J48" s="8">
        <v>4.9532973903044403E-6</v>
      </c>
      <c r="K48" s="8">
        <v>2.51987387169952E-6</v>
      </c>
      <c r="L48" s="8">
        <v>1.0029966354588499E-5</v>
      </c>
      <c r="M48" s="8">
        <v>7.5445287415705897E-6</v>
      </c>
      <c r="N48" s="8">
        <v>2.5204692945882098E-6</v>
      </c>
      <c r="O48" s="8">
        <v>8.0155408391791705E-6</v>
      </c>
      <c r="P48">
        <v>2.5225853598978398E-6</v>
      </c>
      <c r="Q48" s="8">
        <v>7.5683640648847898E-6</v>
      </c>
      <c r="R48" s="8">
        <v>2.6606072810230499E-6</v>
      </c>
      <c r="S48" s="8">
        <v>2.52892931930465E-6</v>
      </c>
      <c r="T48" s="8">
        <v>0.28789545302463299</v>
      </c>
    </row>
    <row r="49" spans="1:21" x14ac:dyDescent="0.2">
      <c r="A49">
        <v>10</v>
      </c>
      <c r="B49">
        <v>8</v>
      </c>
      <c r="C49" s="8">
        <v>3.3099840779468302E-6</v>
      </c>
      <c r="D49" s="8">
        <v>1.6125104563919999E-6</v>
      </c>
      <c r="E49" s="8">
        <v>1.60856521033625E-6</v>
      </c>
      <c r="F49" s="8">
        <v>6.5766104298357398E-6</v>
      </c>
      <c r="G49" s="8">
        <v>3.2899847981364701E-6</v>
      </c>
      <c r="H49" s="8">
        <v>3.4096891229502899E-6</v>
      </c>
      <c r="I49" s="8">
        <v>6.9762307536690199E-6</v>
      </c>
      <c r="J49" s="8">
        <v>0.75845155277030796</v>
      </c>
      <c r="K49" s="8">
        <v>1.60101816029303E-6</v>
      </c>
      <c r="L49" s="8">
        <v>5.1352633562214503E-4</v>
      </c>
      <c r="M49" s="8">
        <v>4.79346512607817E-6</v>
      </c>
      <c r="N49" s="8">
        <v>1.6013964660759301E-6</v>
      </c>
      <c r="O49" s="8">
        <v>5.0927257083074103E-6</v>
      </c>
      <c r="P49" s="8">
        <v>1.6027409218549E-6</v>
      </c>
      <c r="Q49" s="8">
        <v>4.8086090528877899E-6</v>
      </c>
      <c r="R49" s="8">
        <v>1.69043404202324E-6</v>
      </c>
      <c r="S49" s="8">
        <v>1.60677159749011E-6</v>
      </c>
      <c r="T49" s="8">
        <v>0.24098534015814499</v>
      </c>
    </row>
    <row r="50" spans="1:21" x14ac:dyDescent="0.2">
      <c r="A50">
        <v>8</v>
      </c>
      <c r="B50">
        <v>9</v>
      </c>
      <c r="C50" s="8">
        <v>3.8715345517364602E-6</v>
      </c>
      <c r="D50" s="8">
        <v>1.8860785429609601E-6</v>
      </c>
      <c r="E50" s="8">
        <v>1.8814639719962001E-6</v>
      </c>
      <c r="F50" s="8">
        <v>7.6923555862580298E-6</v>
      </c>
      <c r="G50" s="8">
        <v>3.8481423235648701E-6</v>
      </c>
      <c r="H50" s="8">
        <v>3.9881549093040899E-6</v>
      </c>
      <c r="I50" s="8">
        <v>8.1597729075692395E-6</v>
      </c>
      <c r="J50" s="8">
        <v>3.68102776186196E-6</v>
      </c>
      <c r="K50" s="8">
        <v>0.71717360124208596</v>
      </c>
      <c r="L50" s="8">
        <v>7.4537387304969898E-6</v>
      </c>
      <c r="M50" s="8">
        <v>5.6066933922131997E-6</v>
      </c>
      <c r="N50" s="8">
        <v>1.87307902498654E-6</v>
      </c>
      <c r="O50" s="8">
        <v>5.95672458776866E-6</v>
      </c>
      <c r="P50" s="8">
        <v>1.87465157243058E-6</v>
      </c>
      <c r="Q50" s="8">
        <v>5.62440653962169E-6</v>
      </c>
      <c r="R50" s="8">
        <v>1.9772221397463799E-6</v>
      </c>
      <c r="S50" s="8">
        <v>1.87936606640429E-6</v>
      </c>
      <c r="T50" s="8">
        <v>0.28275914434530403</v>
      </c>
    </row>
    <row r="51" spans="1:21" x14ac:dyDescent="0.2">
      <c r="A51">
        <v>11</v>
      </c>
      <c r="B51">
        <v>10</v>
      </c>
      <c r="C51" s="8">
        <v>4.2579836326066997E-6</v>
      </c>
      <c r="D51" s="8">
        <v>2.0743432503105102E-6</v>
      </c>
      <c r="E51" s="8">
        <v>2.06926806180919E-6</v>
      </c>
      <c r="F51" s="8">
        <v>8.4601916229280595E-6</v>
      </c>
      <c r="G51" s="8">
        <v>4.2322564375232499E-6</v>
      </c>
      <c r="H51" s="8">
        <v>4.3862448084055801E-6</v>
      </c>
      <c r="I51" s="8">
        <v>8.9742656359953905E-6</v>
      </c>
      <c r="J51" s="8">
        <v>4.0484608239255099E-6</v>
      </c>
      <c r="K51" s="8">
        <v>2.0595594907702502E-6</v>
      </c>
      <c r="L51" s="8">
        <v>0.65534966549035401</v>
      </c>
      <c r="M51" s="8">
        <v>6.1663426680204397E-6</v>
      </c>
      <c r="N51" s="8">
        <v>2.0600461456283301E-6</v>
      </c>
      <c r="O51" s="8">
        <v>6.5513132996033199E-6</v>
      </c>
      <c r="P51" s="8">
        <v>2.0617756617126402E-6</v>
      </c>
      <c r="Q51" s="8">
        <v>6.1858239074978103E-6</v>
      </c>
      <c r="R51" s="8">
        <v>2.1745846244072899E-6</v>
      </c>
      <c r="S51" s="8">
        <v>2.0669607473441502E-6</v>
      </c>
      <c r="T51" s="8">
        <v>0.34458250508882599</v>
      </c>
    </row>
    <row r="52" spans="1:21" x14ac:dyDescent="0.2">
      <c r="A52">
        <v>9</v>
      </c>
      <c r="B52">
        <v>11</v>
      </c>
      <c r="C52" s="8">
        <v>3.5397706910816498E-6</v>
      </c>
      <c r="D52" s="8">
        <v>1.7244545950020601E-6</v>
      </c>
      <c r="E52" s="8">
        <v>1.72023546100372E-6</v>
      </c>
      <c r="F52" s="8">
        <v>7.0331736642777802E-6</v>
      </c>
      <c r="G52" s="8">
        <v>3.5183830158396099E-6</v>
      </c>
      <c r="H52" s="8">
        <v>3.6463974867836799E-6</v>
      </c>
      <c r="I52" s="8">
        <v>7.4605365387067899E-6</v>
      </c>
      <c r="J52" s="8">
        <v>3.3655890217104301E-6</v>
      </c>
      <c r="K52" s="8">
        <v>1.7121644776037999E-6</v>
      </c>
      <c r="L52" s="8">
        <v>6.8150046304919E-6</v>
      </c>
      <c r="M52" s="8">
        <v>0.73653203734043204</v>
      </c>
      <c r="N52" s="8">
        <v>1.71256904623345E-6</v>
      </c>
      <c r="O52" s="8">
        <v>5.4462742948197898E-6</v>
      </c>
      <c r="P52" s="8">
        <v>1.7140068371864501E-6</v>
      </c>
      <c r="Q52" s="8">
        <v>5.1424336158258399E-6</v>
      </c>
      <c r="R52" s="8">
        <v>1.80778781294689E-6</v>
      </c>
      <c r="S52" s="8">
        <v>1.7183173314797201E-6</v>
      </c>
      <c r="T52" s="8">
        <v>0.263409885561046</v>
      </c>
    </row>
    <row r="53" spans="1:21" x14ac:dyDescent="0.2">
      <c r="A53">
        <v>13</v>
      </c>
      <c r="B53">
        <v>12</v>
      </c>
      <c r="C53" s="8">
        <v>4.16292654575774E-6</v>
      </c>
      <c r="D53" s="8">
        <v>2.0280347053482101E-6</v>
      </c>
      <c r="E53" s="8">
        <v>2.0230728175722399E-6</v>
      </c>
      <c r="F53" s="8">
        <v>8.2713226090358694E-6</v>
      </c>
      <c r="G53" s="8">
        <v>4.1377736958170704E-6</v>
      </c>
      <c r="H53" s="8">
        <v>4.2883243630331398E-6</v>
      </c>
      <c r="I53" s="8">
        <v>1.5635879737320099E-2</v>
      </c>
      <c r="J53" s="8">
        <v>3.9580812157942099E-6</v>
      </c>
      <c r="K53" s="8">
        <v>2.0135809849146699E-6</v>
      </c>
      <c r="L53" s="8">
        <v>8.0147461973214705E-6</v>
      </c>
      <c r="M53" s="8">
        <v>6.0286825403379799E-6</v>
      </c>
      <c r="N53" s="8">
        <v>0.80049253652511099</v>
      </c>
      <c r="O53" s="8">
        <v>6.40505891935482E-6</v>
      </c>
      <c r="P53" s="8">
        <v>2.0157476810887501E-6</v>
      </c>
      <c r="Q53" s="8">
        <v>6.0477288721142599E-6</v>
      </c>
      <c r="R53" s="8">
        <v>2.12603824721604E-6</v>
      </c>
      <c r="S53" s="8">
        <v>2.0208170126033501E-6</v>
      </c>
      <c r="T53" s="8">
        <v>0.18380804180116</v>
      </c>
    </row>
    <row r="54" spans="1:21" x14ac:dyDescent="0.2">
      <c r="A54">
        <v>16</v>
      </c>
      <c r="B54">
        <v>13</v>
      </c>
      <c r="C54" s="8">
        <v>2.6196219859965699E-2</v>
      </c>
      <c r="D54" s="8">
        <v>1.5142142145483401E-6</v>
      </c>
      <c r="E54" s="8">
        <v>1.5105094648310101E-6</v>
      </c>
      <c r="F54" s="8">
        <v>6.1757100283778E-6</v>
      </c>
      <c r="G54" s="8">
        <v>3.0894322125097198E-6</v>
      </c>
      <c r="H54" s="8">
        <v>3.2018395395180398E-6</v>
      </c>
      <c r="I54" s="8">
        <v>2.4770947436912501E-2</v>
      </c>
      <c r="J54" s="8">
        <v>2.9552664081571001E-6</v>
      </c>
      <c r="K54" s="8">
        <v>1.50342247174638E-6</v>
      </c>
      <c r="L54">
        <v>5.9841395149584796E-6</v>
      </c>
      <c r="M54" s="8">
        <v>6.1956003793186597E-3</v>
      </c>
      <c r="N54" s="8">
        <v>1.5037777165707699E-6</v>
      </c>
      <c r="O54" s="8">
        <v>0.76960602632655495</v>
      </c>
      <c r="P54" s="8">
        <v>1.5050402163228099E-6</v>
      </c>
      <c r="Q54" s="8">
        <v>4.8075387698151301E-4</v>
      </c>
      <c r="R54" s="8">
        <v>1.5873876941643399E-6</v>
      </c>
      <c r="S54" s="8">
        <v>1.50882518795935E-6</v>
      </c>
      <c r="T54" s="8">
        <v>0.172718412555596</v>
      </c>
    </row>
    <row r="55" spans="1:21" x14ac:dyDescent="0.2">
      <c r="A55">
        <v>6</v>
      </c>
      <c r="B55">
        <v>14</v>
      </c>
      <c r="C55" s="8">
        <v>3.7470613970935299E-6</v>
      </c>
      <c r="D55" s="8">
        <v>1.8254395009972501E-6</v>
      </c>
      <c r="E55" s="8">
        <v>1.8209732924447699E-6</v>
      </c>
      <c r="F55" s="8">
        <v>7.4450397600238898E-6</v>
      </c>
      <c r="G55" s="8">
        <v>3.7244212491102301E-6</v>
      </c>
      <c r="H55" s="8">
        <v>3.85993231019462E-6</v>
      </c>
      <c r="I55" s="8">
        <v>7.8974292137697005E-6</v>
      </c>
      <c r="J55" s="8">
        <v>3.5626795638220699E-6</v>
      </c>
      <c r="K55" s="8">
        <v>1.8124296683024899E-6</v>
      </c>
      <c r="L55" s="8">
        <v>8.6839777050683501E-4</v>
      </c>
      <c r="M55" s="8">
        <v>5.42643339341468E-6</v>
      </c>
      <c r="N55" s="8">
        <v>1.81285792866932E-6</v>
      </c>
      <c r="O55" s="8">
        <v>1.75164999533968E-2</v>
      </c>
      <c r="P55">
        <v>0.80205087783655404</v>
      </c>
      <c r="Q55" s="8">
        <v>5.4435770479497002E-6</v>
      </c>
      <c r="R55" s="8">
        <v>1.9136527530147799E-6</v>
      </c>
      <c r="S55" s="8">
        <v>1.8189428363160299E-6</v>
      </c>
      <c r="T55" s="8">
        <v>0.17951211356962599</v>
      </c>
    </row>
    <row r="56" spans="1:21" x14ac:dyDescent="0.2">
      <c r="A56">
        <v>5</v>
      </c>
      <c r="B56">
        <v>15</v>
      </c>
      <c r="C56" s="8">
        <v>3.21065795113066E-6</v>
      </c>
      <c r="D56" s="8">
        <v>1.5641221819132401E-6</v>
      </c>
      <c r="E56" s="8">
        <v>1.56029532494966E-6</v>
      </c>
      <c r="F56" s="8">
        <v>6.3792592564791501E-6</v>
      </c>
      <c r="G56" s="8">
        <v>3.1912588104617301E-6</v>
      </c>
      <c r="H56" s="8">
        <v>3.3073710433902302E-6</v>
      </c>
      <c r="I56" s="8">
        <v>6.7668877585910403E-6</v>
      </c>
      <c r="J56" s="8">
        <v>3.0526709484367002E-6</v>
      </c>
      <c r="K56" s="8">
        <v>1.5529747470682399E-6</v>
      </c>
      <c r="L56">
        <v>6.18137464638847E-6</v>
      </c>
      <c r="M56" s="8">
        <v>4.6496226441236701E-6</v>
      </c>
      <c r="N56" s="8">
        <v>1.5533417006369699E-6</v>
      </c>
      <c r="O56" s="8">
        <v>7.8759005968368993E-3</v>
      </c>
      <c r="P56">
        <v>1.55464581193631E-6</v>
      </c>
      <c r="Q56" s="8">
        <v>0.81612490125397796</v>
      </c>
      <c r="R56" s="8">
        <v>1.63970743365341E-6</v>
      </c>
      <c r="S56" s="8">
        <v>1.55855553490533E-6</v>
      </c>
      <c r="T56" s="8">
        <v>0.17595147540339001</v>
      </c>
    </row>
    <row r="57" spans="1:21" x14ac:dyDescent="0.2">
      <c r="A57">
        <v>0</v>
      </c>
      <c r="B57">
        <v>16</v>
      </c>
      <c r="C57" s="8">
        <v>3.0832502097760599E-6</v>
      </c>
      <c r="D57" s="8">
        <v>1.5020535101850601E-6</v>
      </c>
      <c r="E57" s="8">
        <v>1.49837851343507E-6</v>
      </c>
      <c r="F57" s="8">
        <v>4.7853982002341299E-4</v>
      </c>
      <c r="G57" s="8">
        <v>8.03409764542618E-3</v>
      </c>
      <c r="H57" s="8">
        <v>3.1761254604368801E-6</v>
      </c>
      <c r="I57" s="8">
        <v>6.4983590338109403E-6</v>
      </c>
      <c r="J57" s="8">
        <v>2.9315325660368599E-6</v>
      </c>
      <c r="K57" s="8">
        <v>1.4913484362259401E-6</v>
      </c>
      <c r="L57">
        <v>1.79576569590893E-2</v>
      </c>
      <c r="M57" s="8">
        <v>4.4651128245614903E-6</v>
      </c>
      <c r="N57" s="8">
        <v>1.4917008280674099E-6</v>
      </c>
      <c r="O57" s="8">
        <v>4.7438740606301399E-6</v>
      </c>
      <c r="P57" s="8">
        <v>1.49295318864225E-6</v>
      </c>
      <c r="Q57" s="8">
        <v>4.4792193925730003E-6</v>
      </c>
      <c r="R57" s="8">
        <v>0.70082730945778304</v>
      </c>
      <c r="S57" s="8">
        <v>1.4967077630465799E-6</v>
      </c>
      <c r="T57" s="8">
        <v>0.27266404550189</v>
      </c>
    </row>
    <row r="58" spans="1:21" x14ac:dyDescent="0.2">
      <c r="A58">
        <v>3</v>
      </c>
      <c r="B58">
        <v>17</v>
      </c>
      <c r="C58" s="8">
        <v>2.3804129060728801E-6</v>
      </c>
      <c r="D58" s="8">
        <v>1.1596553370594901E-6</v>
      </c>
      <c r="E58" s="8">
        <v>1.1568180682365699E-6</v>
      </c>
      <c r="F58" s="8">
        <v>4.7296446075671903E-6</v>
      </c>
      <c r="G58" s="8">
        <v>2.3660301952647099E-6</v>
      </c>
      <c r="H58" s="8">
        <v>2.4521169295176198E-6</v>
      </c>
      <c r="I58" s="8">
        <v>5.0170361339251803E-6</v>
      </c>
      <c r="J58" s="8">
        <v>2.2632798118819999E-6</v>
      </c>
      <c r="K58" s="8">
        <v>1.15139052088208E-6</v>
      </c>
      <c r="L58" s="8">
        <v>4.5829310407709598E-6</v>
      </c>
      <c r="M58" s="8">
        <v>3.4472752684673302E-6</v>
      </c>
      <c r="N58" s="8">
        <v>1.1516625838125501E-6</v>
      </c>
      <c r="O58" s="8">
        <v>3.6624919388324702E-6</v>
      </c>
      <c r="P58" s="8">
        <v>1.1526294645625901E-6</v>
      </c>
      <c r="Q58" s="8">
        <v>3.4581661966341498E-6</v>
      </c>
      <c r="R58" s="8">
        <v>1.21569497488129E-6</v>
      </c>
      <c r="S58" s="8">
        <v>0.75552983497420201</v>
      </c>
      <c r="T58" s="8">
        <v>0.24442881778981901</v>
      </c>
    </row>
    <row r="61" spans="1:21" x14ac:dyDescent="0.2">
      <c r="A61" t="s">
        <v>1</v>
      </c>
      <c r="B61" s="12"/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B62" s="12"/>
      <c r="C62" s="12">
        <v>12</v>
      </c>
      <c r="D62" s="12">
        <v>13</v>
      </c>
      <c r="E62" s="12">
        <v>0</v>
      </c>
      <c r="F62" s="12">
        <v>1</v>
      </c>
      <c r="G62" s="12">
        <v>3</v>
      </c>
      <c r="H62" s="12">
        <v>5</v>
      </c>
      <c r="I62" s="12">
        <v>2</v>
      </c>
      <c r="J62" s="12">
        <v>10</v>
      </c>
      <c r="K62" s="12">
        <v>15</v>
      </c>
      <c r="L62" s="12">
        <v>7</v>
      </c>
      <c r="M62" s="12">
        <v>11</v>
      </c>
      <c r="N62" s="12">
        <v>17</v>
      </c>
      <c r="O62" s="12">
        <v>14</v>
      </c>
      <c r="P62" s="12">
        <v>4</v>
      </c>
      <c r="Q62" s="12">
        <v>9</v>
      </c>
      <c r="R62" s="12">
        <v>6</v>
      </c>
      <c r="S62" s="12">
        <v>16</v>
      </c>
      <c r="T62" s="10">
        <v>8</v>
      </c>
      <c r="U62" t="s">
        <v>45</v>
      </c>
    </row>
    <row r="63" spans="1:21" x14ac:dyDescent="0.2">
      <c r="A63">
        <v>12</v>
      </c>
      <c r="B63">
        <v>1</v>
      </c>
      <c r="C63" s="1">
        <v>0.68900296524312798</v>
      </c>
      <c r="D63" s="1">
        <v>1.8455715986873899E-6</v>
      </c>
      <c r="E63" s="1">
        <v>1.8410561339712E-6</v>
      </c>
      <c r="F63" s="1">
        <v>5.23161526268339E-3</v>
      </c>
      <c r="G63" s="1">
        <v>3.7654965147574E-6</v>
      </c>
      <c r="H63" s="1">
        <v>1.1032532965665E-2</v>
      </c>
      <c r="I63" s="1">
        <v>7.9845270421807094E-6</v>
      </c>
      <c r="J63" s="1">
        <v>2.61564602820572E-3</v>
      </c>
      <c r="K63" s="1">
        <v>1.8324182853554499E-6</v>
      </c>
      <c r="L63" s="1">
        <v>7.29365622464757E-6</v>
      </c>
      <c r="M63" s="1">
        <v>5.4862795220459197E-6</v>
      </c>
      <c r="N63" s="1">
        <v>1.8328512688475999E-6</v>
      </c>
      <c r="O63" s="1">
        <v>5.8287931652781797E-6</v>
      </c>
      <c r="P63" s="1">
        <v>1.8343900429941601E-6</v>
      </c>
      <c r="Q63" s="1">
        <v>5.5036122476116096E-6</v>
      </c>
      <c r="R63" s="1">
        <v>1.93475772206341E-6</v>
      </c>
      <c r="S63" s="1">
        <v>1.8390032846921499E-6</v>
      </c>
      <c r="T63" s="1">
        <v>0.29206841808726403</v>
      </c>
    </row>
    <row r="64" spans="1:21" x14ac:dyDescent="0.2">
      <c r="A64">
        <v>15</v>
      </c>
      <c r="B64">
        <v>2</v>
      </c>
      <c r="C64" s="1">
        <v>3.3559374351681101E-6</v>
      </c>
      <c r="D64" s="1">
        <v>0.72527322661217697</v>
      </c>
      <c r="E64" s="1">
        <v>1.6308973333868699E-6</v>
      </c>
      <c r="F64" s="1">
        <v>6.66791519785591E-6</v>
      </c>
      <c r="G64" s="1">
        <v>3.3356605002308198E-6</v>
      </c>
      <c r="H64" s="1">
        <v>3.4570267108632898E-6</v>
      </c>
      <c r="I64" s="1">
        <v>7.0730835530577804E-6</v>
      </c>
      <c r="J64" s="1">
        <v>3.1908016578038601E-6</v>
      </c>
      <c r="K64" s="1">
        <v>1.62324550571378E-6</v>
      </c>
      <c r="L64" s="1">
        <v>6.4610764810087604E-6</v>
      </c>
      <c r="M64" s="1">
        <v>4.8600140308701903E-6</v>
      </c>
      <c r="N64" s="1">
        <v>1.62362906361281E-6</v>
      </c>
      <c r="O64" s="1">
        <v>5.1634293244556203E-6</v>
      </c>
      <c r="P64" s="1">
        <v>1.6249921848159099E-6</v>
      </c>
      <c r="Q64" s="1">
        <v>3.8613354446748699E-3</v>
      </c>
      <c r="R64" s="1">
        <v>1.71390277104512E-6</v>
      </c>
      <c r="S64" s="1">
        <v>1.6290788193539301E-6</v>
      </c>
      <c r="T64" s="1">
        <v>0.27081202725257802</v>
      </c>
    </row>
    <row r="65" spans="1:20" x14ac:dyDescent="0.2">
      <c r="A65">
        <v>14</v>
      </c>
      <c r="B65">
        <v>3</v>
      </c>
      <c r="C65" s="1">
        <v>2.08398133911157E-6</v>
      </c>
      <c r="D65" s="1">
        <v>1.0152440679798201E-6</v>
      </c>
      <c r="E65" s="1">
        <v>0.812954963170053</v>
      </c>
      <c r="F65" s="1">
        <v>4.1406644526476603E-6</v>
      </c>
      <c r="G65" s="1">
        <v>2.0713896997142201E-6</v>
      </c>
      <c r="H65" s="1">
        <v>2.1467560982370999E-6</v>
      </c>
      <c r="I65" s="1">
        <v>1.6404543898570801E-4</v>
      </c>
      <c r="J65" s="1">
        <v>1.98143476752164E-6</v>
      </c>
      <c r="K65" s="1">
        <v>1.0080084650132201E-6</v>
      </c>
      <c r="L65" s="1">
        <v>4.0122210491449196E-6</v>
      </c>
      <c r="M65" s="1">
        <v>3.01798789274703E-6</v>
      </c>
      <c r="N65" s="1">
        <v>1.00824664809008E-6</v>
      </c>
      <c r="O65" s="1">
        <v>3.20640374436776E-6</v>
      </c>
      <c r="P65" s="1">
        <v>1.00909312368896E-6</v>
      </c>
      <c r="Q65" s="1">
        <v>3.0275225793584801E-6</v>
      </c>
      <c r="R65" s="1">
        <v>1.0643051191837E-6</v>
      </c>
      <c r="S65" s="1">
        <v>1.01163085577769E-6</v>
      </c>
      <c r="T65" s="1">
        <v>0.186849186501058</v>
      </c>
    </row>
    <row r="66" spans="1:20" x14ac:dyDescent="0.2">
      <c r="A66">
        <v>4</v>
      </c>
      <c r="B66">
        <v>4</v>
      </c>
      <c r="C66" s="1">
        <v>3.8738324865095602E-6</v>
      </c>
      <c r="D66" s="1">
        <v>1.8871980177869599E-6</v>
      </c>
      <c r="E66" s="1">
        <v>1.8825807078609601E-6</v>
      </c>
      <c r="F66" s="1">
        <v>0.78764355633439798</v>
      </c>
      <c r="G66" s="1">
        <v>3.8504263739689196E-6</v>
      </c>
      <c r="H66" s="1">
        <v>3.9905220636518404E-6</v>
      </c>
      <c r="I66" s="1">
        <v>8.1646161100912203E-6</v>
      </c>
      <c r="J66" s="1">
        <v>3.6832126220463899E-6</v>
      </c>
      <c r="K66" s="1">
        <v>1.8737480346679E-6</v>
      </c>
      <c r="L66" s="1">
        <v>7.45816286908842E-6</v>
      </c>
      <c r="M66" s="1">
        <v>5.6100212239904798E-6</v>
      </c>
      <c r="N66" s="1">
        <v>1.87419078399754E-6</v>
      </c>
      <c r="O66" s="1">
        <v>5.9602601792456599E-6</v>
      </c>
      <c r="P66" s="1">
        <v>1.87576426482119E-6</v>
      </c>
      <c r="Q66" s="1">
        <v>5.6277448849709904E-6</v>
      </c>
      <c r="R66" s="1">
        <v>1.9783957125114801E-6</v>
      </c>
      <c r="S66" s="1">
        <v>1.88048155706508E-6</v>
      </c>
      <c r="T66" s="1">
        <v>0.21229497250770901</v>
      </c>
    </row>
    <row r="67" spans="1:20" x14ac:dyDescent="0.2">
      <c r="A67">
        <v>7</v>
      </c>
      <c r="B67">
        <v>5</v>
      </c>
      <c r="C67" s="1">
        <v>3.5513273102309202E-6</v>
      </c>
      <c r="D67" s="1">
        <v>1.7300845825729701E-6</v>
      </c>
      <c r="E67" s="1">
        <v>1.7258516739748E-6</v>
      </c>
      <c r="F67" s="1">
        <v>1.36103609795104E-2</v>
      </c>
      <c r="G67" s="1">
        <v>0.80912810199026597</v>
      </c>
      <c r="H67" s="1">
        <v>3.6583022203664999E-6</v>
      </c>
      <c r="I67" s="1">
        <v>7.4848936473873698E-6</v>
      </c>
      <c r="J67" s="1">
        <v>3.3765769737364899E-6</v>
      </c>
      <c r="K67" s="1">
        <v>1.71775434048345E-6</v>
      </c>
      <c r="L67" s="1">
        <v>6.83725421101233E-6</v>
      </c>
      <c r="M67" s="1">
        <v>5.1429744711763903E-6</v>
      </c>
      <c r="N67" s="1">
        <v>1.718160229946E-6</v>
      </c>
      <c r="O67" s="1">
        <v>5.4640552538989299E-6</v>
      </c>
      <c r="P67" s="1">
        <v>1.7196027149890801E-6</v>
      </c>
      <c r="Q67" s="1">
        <v>5.1592225979336999E-6</v>
      </c>
      <c r="R67" s="1">
        <v>1.8136898662379599E-6</v>
      </c>
      <c r="S67" s="1">
        <v>1.72392728215464E-6</v>
      </c>
      <c r="T67" s="1">
        <v>0.17720871335284699</v>
      </c>
    </row>
    <row r="68" spans="1:20" x14ac:dyDescent="0.2">
      <c r="A68">
        <v>2</v>
      </c>
      <c r="B68">
        <v>6</v>
      </c>
      <c r="C68" s="1">
        <v>4.04426502554131E-6</v>
      </c>
      <c r="D68" s="1">
        <v>1.9702268918921798E-6</v>
      </c>
      <c r="E68" s="1">
        <v>1.9654064395079199E-6</v>
      </c>
      <c r="F68" s="1">
        <v>8.0355539246258895E-6</v>
      </c>
      <c r="G68" s="1">
        <v>4.0198291412686498E-6</v>
      </c>
      <c r="H68" s="1">
        <v>0.74979253420798098</v>
      </c>
      <c r="I68" s="1">
        <v>8.5238253063350504E-6</v>
      </c>
      <c r="J68" s="1">
        <v>3.8452586788016096E-6</v>
      </c>
      <c r="K68" s="1">
        <v>1.9561851653818101E-6</v>
      </c>
      <c r="L68" s="1">
        <v>7.7862910570567092E-6</v>
      </c>
      <c r="M68" s="1">
        <v>3.1568674303764701E-4</v>
      </c>
      <c r="N68" s="1">
        <v>1.9566473938429501E-6</v>
      </c>
      <c r="O68" s="1">
        <v>6.2224868705587802E-6</v>
      </c>
      <c r="P68" s="1">
        <v>1.9582901012872301E-6</v>
      </c>
      <c r="Q68" s="1">
        <v>5.87534228447361E-6</v>
      </c>
      <c r="R68" s="1">
        <v>2.06543690638527E-6</v>
      </c>
      <c r="S68" s="1">
        <v>1.9632149347960698E-6</v>
      </c>
      <c r="T68" s="1">
        <v>0.249829590788859</v>
      </c>
    </row>
    <row r="69" spans="1:20" x14ac:dyDescent="0.2">
      <c r="A69">
        <v>1</v>
      </c>
      <c r="B69">
        <v>7</v>
      </c>
      <c r="C69" s="1">
        <v>5.2096488351094496E-6</v>
      </c>
      <c r="D69" s="1">
        <v>2.53796182184515E-6</v>
      </c>
      <c r="E69" s="1">
        <v>2.5317523217283702E-6</v>
      </c>
      <c r="F69" s="1">
        <v>1.03510560951141E-5</v>
      </c>
      <c r="G69" s="1">
        <v>5.1781715765143896E-6</v>
      </c>
      <c r="H69" s="1">
        <v>5.3665765602358496E-6</v>
      </c>
      <c r="I69" s="1">
        <v>0.71202250764563901</v>
      </c>
      <c r="J69" s="1">
        <v>4.9532973903044403E-6</v>
      </c>
      <c r="K69" s="1">
        <v>2.51987387169952E-6</v>
      </c>
      <c r="L69" s="1">
        <v>1.0029966354588499E-5</v>
      </c>
      <c r="M69" s="1">
        <v>7.5445287415705897E-6</v>
      </c>
      <c r="N69" s="1">
        <v>2.5204692945882098E-6</v>
      </c>
      <c r="O69" s="1">
        <v>8.0155408391791705E-6</v>
      </c>
      <c r="P69" s="1">
        <v>2.5225853598978398E-6</v>
      </c>
      <c r="Q69" s="1">
        <v>7.5683640648847898E-6</v>
      </c>
      <c r="R69" s="1">
        <v>2.6606072810230499E-6</v>
      </c>
      <c r="S69" s="1">
        <v>2.52892931930465E-6</v>
      </c>
      <c r="T69" s="1">
        <v>0.28789545302463299</v>
      </c>
    </row>
    <row r="70" spans="1:20" x14ac:dyDescent="0.2">
      <c r="A70">
        <v>10</v>
      </c>
      <c r="B70">
        <v>8</v>
      </c>
      <c r="C70" s="1">
        <v>3.3099840779468302E-6</v>
      </c>
      <c r="D70" s="1">
        <v>1.6125104563919999E-6</v>
      </c>
      <c r="E70" s="1">
        <v>1.60856521033625E-6</v>
      </c>
      <c r="F70" s="1">
        <v>6.5766104298357398E-6</v>
      </c>
      <c r="G70" s="1">
        <v>3.2899847981364701E-6</v>
      </c>
      <c r="H70" s="1">
        <v>3.4096891229502899E-6</v>
      </c>
      <c r="I70" s="1">
        <v>6.9762307536690199E-6</v>
      </c>
      <c r="J70" s="1">
        <v>0.75845155277030796</v>
      </c>
      <c r="K70" s="1">
        <v>1.60101816029303E-6</v>
      </c>
      <c r="L70" s="1">
        <v>5.1352633562214503E-4</v>
      </c>
      <c r="M70" s="1">
        <v>4.79346512607817E-6</v>
      </c>
      <c r="N70" s="1">
        <v>1.6013964660759301E-6</v>
      </c>
      <c r="O70" s="1">
        <v>5.0927257083074103E-6</v>
      </c>
      <c r="P70" s="1">
        <v>1.6027409218549E-6</v>
      </c>
      <c r="Q70" s="1">
        <v>4.8086090528877899E-6</v>
      </c>
      <c r="R70" s="1">
        <v>1.69043404202324E-6</v>
      </c>
      <c r="S70" s="1">
        <v>1.60677159749011E-6</v>
      </c>
      <c r="T70" s="1">
        <v>0.24098534015814499</v>
      </c>
    </row>
    <row r="71" spans="1:20" x14ac:dyDescent="0.2">
      <c r="A71">
        <v>8</v>
      </c>
      <c r="B71">
        <v>9</v>
      </c>
      <c r="C71" s="1">
        <v>3.8715345517364602E-6</v>
      </c>
      <c r="D71" s="1">
        <v>1.8860785429609601E-6</v>
      </c>
      <c r="E71" s="1">
        <v>1.8814639719962001E-6</v>
      </c>
      <c r="F71" s="1">
        <v>7.6923555862580298E-6</v>
      </c>
      <c r="G71" s="1">
        <v>3.8481423235648701E-6</v>
      </c>
      <c r="H71" s="1">
        <v>3.9881549093040899E-6</v>
      </c>
      <c r="I71" s="1">
        <v>8.1597729075692395E-6</v>
      </c>
      <c r="J71" s="1">
        <v>3.68102776186196E-6</v>
      </c>
      <c r="K71" s="1">
        <v>0.71717360124208596</v>
      </c>
      <c r="L71" s="1">
        <v>7.4537387304969898E-6</v>
      </c>
      <c r="M71" s="1">
        <v>5.6066933922131997E-6</v>
      </c>
      <c r="N71" s="1">
        <v>1.87307902498654E-6</v>
      </c>
      <c r="O71" s="1">
        <v>5.95672458776866E-6</v>
      </c>
      <c r="P71" s="1">
        <v>1.87465157243058E-6</v>
      </c>
      <c r="Q71" s="1">
        <v>5.62440653962169E-6</v>
      </c>
      <c r="R71" s="1">
        <v>1.9772221397463799E-6</v>
      </c>
      <c r="S71" s="1">
        <v>1.87936606640429E-6</v>
      </c>
      <c r="T71" s="1">
        <v>0.28275914434530403</v>
      </c>
    </row>
    <row r="72" spans="1:20" x14ac:dyDescent="0.2">
      <c r="A72">
        <v>11</v>
      </c>
      <c r="B72">
        <v>10</v>
      </c>
      <c r="C72" s="1">
        <v>4.2579836326066997E-6</v>
      </c>
      <c r="D72" s="1">
        <v>2.0743432503105102E-6</v>
      </c>
      <c r="E72" s="1">
        <v>2.06926806180919E-6</v>
      </c>
      <c r="F72" s="1">
        <v>8.4601916229280595E-6</v>
      </c>
      <c r="G72" s="1">
        <v>4.2322564375232499E-6</v>
      </c>
      <c r="H72" s="1">
        <v>4.3862448084055801E-6</v>
      </c>
      <c r="I72" s="1">
        <v>8.9742656359953905E-6</v>
      </c>
      <c r="J72" s="1">
        <v>4.0484608239255099E-6</v>
      </c>
      <c r="K72" s="1">
        <v>2.0595594907702502E-6</v>
      </c>
      <c r="L72" s="1">
        <v>0.65534966549035401</v>
      </c>
      <c r="M72" s="1">
        <v>6.1663426680204397E-6</v>
      </c>
      <c r="N72" s="1">
        <v>2.0600461456283301E-6</v>
      </c>
      <c r="O72" s="1">
        <v>6.5513132996033199E-6</v>
      </c>
      <c r="P72" s="1">
        <v>2.0617756617126402E-6</v>
      </c>
      <c r="Q72" s="1">
        <v>6.1858239074978103E-6</v>
      </c>
      <c r="R72" s="1">
        <v>2.1745846244072899E-6</v>
      </c>
      <c r="S72" s="1">
        <v>2.0669607473441502E-6</v>
      </c>
      <c r="T72" s="1">
        <v>0.34458250508882599</v>
      </c>
    </row>
    <row r="73" spans="1:20" x14ac:dyDescent="0.2">
      <c r="A73">
        <v>9</v>
      </c>
      <c r="B73">
        <v>11</v>
      </c>
      <c r="C73" s="1">
        <v>3.5397706910816498E-6</v>
      </c>
      <c r="D73" s="1">
        <v>1.7244545950020601E-6</v>
      </c>
      <c r="E73" s="1">
        <v>1.72023546100372E-6</v>
      </c>
      <c r="F73" s="1">
        <v>7.0331736642777802E-6</v>
      </c>
      <c r="G73" s="1">
        <v>3.5183830158396099E-6</v>
      </c>
      <c r="H73" s="1">
        <v>3.6463974867836799E-6</v>
      </c>
      <c r="I73" s="1">
        <v>7.4605365387067899E-6</v>
      </c>
      <c r="J73" s="1">
        <v>3.3655890217104301E-6</v>
      </c>
      <c r="K73" s="1">
        <v>1.7121644776037999E-6</v>
      </c>
      <c r="L73" s="1">
        <v>6.8150046304919E-6</v>
      </c>
      <c r="M73" s="1">
        <v>0.73653203734043204</v>
      </c>
      <c r="N73" s="1">
        <v>1.71256904623345E-6</v>
      </c>
      <c r="O73" s="1">
        <v>5.4462742948197898E-6</v>
      </c>
      <c r="P73" s="1">
        <v>1.7140068371864501E-6</v>
      </c>
      <c r="Q73" s="1">
        <v>5.1424336158258399E-6</v>
      </c>
      <c r="R73" s="1">
        <v>1.80778781294689E-6</v>
      </c>
      <c r="S73" s="1">
        <v>1.7183173314797201E-6</v>
      </c>
      <c r="T73" s="1">
        <v>0.263409885561046</v>
      </c>
    </row>
    <row r="74" spans="1:20" x14ac:dyDescent="0.2">
      <c r="A74">
        <v>13</v>
      </c>
      <c r="B74">
        <v>12</v>
      </c>
      <c r="C74" s="1">
        <v>4.16292654575774E-6</v>
      </c>
      <c r="D74" s="1">
        <v>2.0280347053482101E-6</v>
      </c>
      <c r="E74" s="1">
        <v>2.0230728175722399E-6</v>
      </c>
      <c r="F74" s="1">
        <v>8.2713226090358694E-6</v>
      </c>
      <c r="G74" s="1">
        <v>4.1377736958170704E-6</v>
      </c>
      <c r="H74" s="1">
        <v>4.2883243630331398E-6</v>
      </c>
      <c r="I74" s="1">
        <v>1.5635879737320099E-2</v>
      </c>
      <c r="J74" s="1">
        <v>3.9580812157942099E-6</v>
      </c>
      <c r="K74" s="1">
        <v>2.0135809849146699E-6</v>
      </c>
      <c r="L74" s="1">
        <v>8.0147461973214705E-6</v>
      </c>
      <c r="M74" s="1">
        <v>6.0286825403379799E-6</v>
      </c>
      <c r="N74" s="1">
        <v>0.80049253652511099</v>
      </c>
      <c r="O74" s="1">
        <v>6.40505891935482E-6</v>
      </c>
      <c r="P74" s="1">
        <v>2.0157476810887501E-6</v>
      </c>
      <c r="Q74" s="1">
        <v>6.0477288721142599E-6</v>
      </c>
      <c r="R74" s="1">
        <v>2.12603824721604E-6</v>
      </c>
      <c r="S74" s="1">
        <v>2.0208170126033501E-6</v>
      </c>
      <c r="T74" s="1">
        <v>0.18380804180116</v>
      </c>
    </row>
    <row r="75" spans="1:20" x14ac:dyDescent="0.2">
      <c r="A75">
        <v>16</v>
      </c>
      <c r="B75">
        <v>13</v>
      </c>
      <c r="C75" s="1">
        <v>2.6196219859965699E-2</v>
      </c>
      <c r="D75" s="1">
        <v>1.5142142145483401E-6</v>
      </c>
      <c r="E75" s="1">
        <v>1.5105094648310101E-6</v>
      </c>
      <c r="F75" s="1">
        <v>6.1757100283778E-6</v>
      </c>
      <c r="G75" s="1">
        <v>3.0894322125097198E-6</v>
      </c>
      <c r="H75" s="1">
        <v>3.2018395395180398E-6</v>
      </c>
      <c r="I75" s="1">
        <v>2.4770947436912501E-2</v>
      </c>
      <c r="J75" s="1">
        <v>2.9552664081571001E-6</v>
      </c>
      <c r="K75" s="1">
        <v>1.50342247174638E-6</v>
      </c>
      <c r="L75" s="1">
        <v>5.9841395149584796E-6</v>
      </c>
      <c r="M75" s="1">
        <v>6.1956003793186597E-3</v>
      </c>
      <c r="N75" s="1">
        <v>1.5037777165707699E-6</v>
      </c>
      <c r="O75" s="1">
        <v>0.76960602632655495</v>
      </c>
      <c r="P75" s="1">
        <v>1.5050402163228099E-6</v>
      </c>
      <c r="Q75" s="1">
        <v>4.8075387698151301E-4</v>
      </c>
      <c r="R75" s="1">
        <v>1.5873876941643399E-6</v>
      </c>
      <c r="S75" s="1">
        <v>1.50882518795935E-6</v>
      </c>
      <c r="T75" s="1">
        <v>0.172718412555596</v>
      </c>
    </row>
    <row r="76" spans="1:20" x14ac:dyDescent="0.2">
      <c r="A76">
        <v>6</v>
      </c>
      <c r="B76">
        <v>14</v>
      </c>
      <c r="C76" s="1">
        <v>3.7470613970935299E-6</v>
      </c>
      <c r="D76" s="1">
        <v>1.8254395009972501E-6</v>
      </c>
      <c r="E76" s="1">
        <v>1.8209732924447699E-6</v>
      </c>
      <c r="F76" s="1">
        <v>7.4450397600238898E-6</v>
      </c>
      <c r="G76" s="1">
        <v>3.7244212491102301E-6</v>
      </c>
      <c r="H76" s="1">
        <v>3.85993231019462E-6</v>
      </c>
      <c r="I76" s="1">
        <v>7.8974292137697005E-6</v>
      </c>
      <c r="J76" s="1">
        <v>3.5626795638220699E-6</v>
      </c>
      <c r="K76" s="1">
        <v>1.8124296683024899E-6</v>
      </c>
      <c r="L76" s="1">
        <v>8.6839777050683501E-4</v>
      </c>
      <c r="M76" s="1">
        <v>5.42643339341468E-6</v>
      </c>
      <c r="N76" s="1">
        <v>1.81285792866932E-6</v>
      </c>
      <c r="O76" s="1">
        <v>1.75164999533968E-2</v>
      </c>
      <c r="P76" s="1">
        <v>0.80205087783655404</v>
      </c>
      <c r="Q76" s="1">
        <v>5.4435770479497002E-6</v>
      </c>
      <c r="R76" s="1">
        <v>1.9136527530147799E-6</v>
      </c>
      <c r="S76" s="1">
        <v>1.8189428363160299E-6</v>
      </c>
      <c r="T76" s="1">
        <v>0.17951211356962599</v>
      </c>
    </row>
    <row r="77" spans="1:20" x14ac:dyDescent="0.2">
      <c r="A77">
        <v>5</v>
      </c>
      <c r="B77">
        <v>15</v>
      </c>
      <c r="C77" s="1">
        <v>3.21065795113066E-6</v>
      </c>
      <c r="D77" s="1">
        <v>1.5641221819132401E-6</v>
      </c>
      <c r="E77" s="1">
        <v>1.56029532494966E-6</v>
      </c>
      <c r="F77" s="1">
        <v>6.3792592564791501E-6</v>
      </c>
      <c r="G77" s="1">
        <v>3.1912588104617301E-6</v>
      </c>
      <c r="H77" s="1">
        <v>3.3073710433902302E-6</v>
      </c>
      <c r="I77" s="1">
        <v>6.7668877585910403E-6</v>
      </c>
      <c r="J77" s="1">
        <v>3.0526709484367002E-6</v>
      </c>
      <c r="K77" s="1">
        <v>1.5529747470682399E-6</v>
      </c>
      <c r="L77" s="1">
        <v>6.18137464638847E-6</v>
      </c>
      <c r="M77" s="1">
        <v>4.6496226441236701E-6</v>
      </c>
      <c r="N77" s="1">
        <v>1.5533417006369699E-6</v>
      </c>
      <c r="O77" s="1">
        <v>7.8759005968368993E-3</v>
      </c>
      <c r="P77" s="1">
        <v>1.55464581193631E-6</v>
      </c>
      <c r="Q77" s="1">
        <v>0.81612490125397796</v>
      </c>
      <c r="R77" s="1">
        <v>1.63970743365341E-6</v>
      </c>
      <c r="S77" s="1">
        <v>1.55855553490533E-6</v>
      </c>
      <c r="T77" s="1">
        <v>0.17595147540339001</v>
      </c>
    </row>
    <row r="78" spans="1:20" x14ac:dyDescent="0.2">
      <c r="A78">
        <v>0</v>
      </c>
      <c r="B78">
        <v>16</v>
      </c>
      <c r="C78" s="1">
        <v>3.0832502097760599E-6</v>
      </c>
      <c r="D78" s="1">
        <v>1.5020535101850601E-6</v>
      </c>
      <c r="E78" s="1">
        <v>1.49837851343507E-6</v>
      </c>
      <c r="F78" s="1">
        <v>4.7853982002341299E-4</v>
      </c>
      <c r="G78" s="1">
        <v>8.03409764542618E-3</v>
      </c>
      <c r="H78" s="1">
        <v>3.1761254604368801E-6</v>
      </c>
      <c r="I78" s="1">
        <v>6.4983590338109403E-6</v>
      </c>
      <c r="J78" s="1">
        <v>2.9315325660368599E-6</v>
      </c>
      <c r="K78" s="1">
        <v>1.4913484362259401E-6</v>
      </c>
      <c r="L78" s="1">
        <v>1.79576569590893E-2</v>
      </c>
      <c r="M78" s="1">
        <v>4.4651128245614903E-6</v>
      </c>
      <c r="N78" s="1">
        <v>1.4917008280674099E-6</v>
      </c>
      <c r="O78" s="1">
        <v>4.7438740606301399E-6</v>
      </c>
      <c r="P78" s="1">
        <v>1.49295318864225E-6</v>
      </c>
      <c r="Q78" s="1">
        <v>4.4792193925730003E-6</v>
      </c>
      <c r="R78" s="1">
        <v>0.70082730945778304</v>
      </c>
      <c r="S78" s="1">
        <v>1.4967077630465799E-6</v>
      </c>
      <c r="T78" s="1">
        <v>0.27266404550189</v>
      </c>
    </row>
    <row r="79" spans="1:20" x14ac:dyDescent="0.2">
      <c r="A79">
        <v>3</v>
      </c>
      <c r="B79">
        <v>17</v>
      </c>
      <c r="C79" s="1">
        <v>2.3804129060728801E-6</v>
      </c>
      <c r="D79" s="1">
        <v>1.1596553370594901E-6</v>
      </c>
      <c r="E79" s="1">
        <v>1.1568180682365699E-6</v>
      </c>
      <c r="F79" s="1">
        <v>4.7296446075671903E-6</v>
      </c>
      <c r="G79" s="1">
        <v>2.3660301952647099E-6</v>
      </c>
      <c r="H79" s="1">
        <v>2.4521169295176198E-6</v>
      </c>
      <c r="I79" s="1">
        <v>5.0170361339251803E-6</v>
      </c>
      <c r="J79" s="1">
        <v>2.2632798118819999E-6</v>
      </c>
      <c r="K79" s="1">
        <v>1.15139052088208E-6</v>
      </c>
      <c r="L79" s="1">
        <v>4.5829310407709598E-6</v>
      </c>
      <c r="M79" s="1">
        <v>3.4472752684673302E-6</v>
      </c>
      <c r="N79" s="1">
        <v>1.1516625838125501E-6</v>
      </c>
      <c r="O79" s="1">
        <v>3.6624919388324702E-6</v>
      </c>
      <c r="P79" s="1">
        <v>1.1526294645625901E-6</v>
      </c>
      <c r="Q79" s="1">
        <v>3.4581661966341498E-6</v>
      </c>
      <c r="R79" s="1">
        <v>1.21569497488129E-6</v>
      </c>
      <c r="S79" s="1">
        <v>0.75552983497420201</v>
      </c>
      <c r="T79" s="1">
        <v>0.24442881778981901</v>
      </c>
    </row>
  </sheetData>
  <sortState xmlns:xlrd2="http://schemas.microsoft.com/office/spreadsheetml/2017/richdata2" columnSort="1" ref="C40:T58">
    <sortCondition ref="C41:T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EB97-E1FE-C148-B818-577FD272A8C7}">
  <sheetPr>
    <tabColor rgb="FFC00000"/>
  </sheetPr>
  <dimension ref="A1:U79"/>
  <sheetViews>
    <sheetView topLeftCell="A50" workbookViewId="0">
      <selection activeCell="A61" sqref="A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7</v>
      </c>
      <c r="C2" s="1">
        <v>2.01669303397104E-6</v>
      </c>
      <c r="D2" s="1">
        <v>2.01968209732305E-6</v>
      </c>
      <c r="E2" s="1">
        <v>4.4827804122019498E-6</v>
      </c>
      <c r="F2" s="1">
        <v>4.1360326338574599E-6</v>
      </c>
      <c r="G2" s="1">
        <v>4.1837360723177202E-6</v>
      </c>
      <c r="H2" s="1">
        <v>8.3579154659952702E-6</v>
      </c>
      <c r="I2" s="1">
        <v>8.3343785698489208E-6</v>
      </c>
      <c r="J2" s="1">
        <v>2.0173865903738302E-6</v>
      </c>
      <c r="K2" s="1">
        <v>8.2719414961834997E-6</v>
      </c>
      <c r="L2" s="1">
        <v>2.0172373190349099E-6</v>
      </c>
      <c r="M2" s="1">
        <v>4.1124220770599201E-6</v>
      </c>
      <c r="N2" s="1">
        <v>2.0311561505220299E-6</v>
      </c>
      <c r="O2" s="1">
        <v>3.9239743175411498E-6</v>
      </c>
      <c r="P2" s="1">
        <v>1.5552094327109699E-2</v>
      </c>
      <c r="Q2" s="1">
        <v>4.1713563700930698E-6</v>
      </c>
      <c r="R2" s="1">
        <v>0.27806982056047902</v>
      </c>
      <c r="S2" s="1">
        <v>8.3226246295505901E-6</v>
      </c>
      <c r="T2" s="1">
        <v>0.70630968579517395</v>
      </c>
    </row>
    <row r="3" spans="1:20" x14ac:dyDescent="0.2">
      <c r="A3">
        <v>1</v>
      </c>
      <c r="B3">
        <v>6</v>
      </c>
      <c r="C3" s="1">
        <v>1.6825003570930501E-6</v>
      </c>
      <c r="D3" s="1">
        <v>1.6849940931611701E-6</v>
      </c>
      <c r="E3" s="1">
        <v>3.7399244789615501E-6</v>
      </c>
      <c r="F3" s="1">
        <v>3.4506373881358998E-6</v>
      </c>
      <c r="G3" s="1">
        <v>0.72585911772331901</v>
      </c>
      <c r="H3" s="1">
        <v>6.9728984625889999E-6</v>
      </c>
      <c r="I3" s="1">
        <v>6.9532619410638899E-6</v>
      </c>
      <c r="J3" s="1">
        <v>1.6830789820377999E-6</v>
      </c>
      <c r="K3" s="1">
        <v>6.9011715153182E-6</v>
      </c>
      <c r="L3" s="1">
        <v>1.68295444693166E-6</v>
      </c>
      <c r="M3" s="1">
        <v>3.4309394125025898E-6</v>
      </c>
      <c r="N3" s="1">
        <v>1.6945667441692301E-6</v>
      </c>
      <c r="O3" s="1">
        <v>3.27371993619023E-6</v>
      </c>
      <c r="P3" s="1">
        <v>3.7450193325625899E-6</v>
      </c>
      <c r="Q3" s="1">
        <v>3.4801075146396199E-6</v>
      </c>
      <c r="R3" s="1">
        <v>0.27408007445335703</v>
      </c>
      <c r="S3" s="1">
        <v>6.94345578394625E-6</v>
      </c>
      <c r="T3" s="1">
        <v>3.48859293289736E-6</v>
      </c>
    </row>
    <row r="4" spans="1:20" x14ac:dyDescent="0.2">
      <c r="A4">
        <v>2</v>
      </c>
      <c r="B4">
        <v>14</v>
      </c>
      <c r="C4" s="1">
        <v>1.57728173443277E-6</v>
      </c>
      <c r="D4" s="1">
        <v>1.57961951958339E-6</v>
      </c>
      <c r="E4" s="1">
        <v>3.50604060436333E-6</v>
      </c>
      <c r="F4" s="1">
        <v>3.2348446771572098E-6</v>
      </c>
      <c r="G4" s="1">
        <v>3.2721541540510902E-6</v>
      </c>
      <c r="H4" s="1">
        <v>6.5368339059958298E-6</v>
      </c>
      <c r="I4" s="1">
        <v>6.5184253947591098E-6</v>
      </c>
      <c r="J4" s="1">
        <v>0.78915969250937001</v>
      </c>
      <c r="K4" s="1">
        <v>6.4695925509970604E-6</v>
      </c>
      <c r="L4" s="1">
        <v>1.57770742682874E-6</v>
      </c>
      <c r="M4" s="1">
        <v>3.2163785549714102E-6</v>
      </c>
      <c r="N4" s="1">
        <v>1.5885935251587601E-6</v>
      </c>
      <c r="O4" s="1">
        <v>3.0689911221907001E-6</v>
      </c>
      <c r="P4" s="1">
        <v>3.5108168408084798E-6</v>
      </c>
      <c r="Q4" s="1">
        <v>3.26247182864622E-6</v>
      </c>
      <c r="R4" s="1">
        <v>0.19341020303946899</v>
      </c>
      <c r="S4" s="1">
        <v>1.7377914272725999E-2</v>
      </c>
      <c r="T4" s="1">
        <v>3.27042659380899E-6</v>
      </c>
    </row>
    <row r="5" spans="1:20" x14ac:dyDescent="0.2">
      <c r="A5">
        <v>3</v>
      </c>
      <c r="B5">
        <v>15</v>
      </c>
      <c r="C5" s="1">
        <v>1.36637215976558E-6</v>
      </c>
      <c r="D5" s="1">
        <v>0.81735265325816797</v>
      </c>
      <c r="E5" s="1">
        <v>3.0372229438975498E-6</v>
      </c>
      <c r="F5" s="1">
        <v>2.8022905556711E-6</v>
      </c>
      <c r="G5" s="1">
        <v>2.8346111166782701E-6</v>
      </c>
      <c r="H5" s="1">
        <v>5.6627472867911396E-6</v>
      </c>
      <c r="I5" s="1">
        <v>5.6468003087037799E-6</v>
      </c>
      <c r="J5" s="1">
        <v>1.3668420657671499E-6</v>
      </c>
      <c r="K5" s="1">
        <v>5.6044972522858796E-6</v>
      </c>
      <c r="L5" s="1">
        <v>1.36674092979935E-6</v>
      </c>
      <c r="M5" s="1">
        <v>2.78629367020499E-6</v>
      </c>
      <c r="N5" s="1">
        <v>1.37617137038704E-6</v>
      </c>
      <c r="O5" s="1">
        <v>2.6586144608066199E-6</v>
      </c>
      <c r="P5" s="1">
        <v>3.0413605157495901E-6</v>
      </c>
      <c r="Q5" s="1">
        <v>2.8262234839642101E-6</v>
      </c>
      <c r="R5" s="1">
        <v>0.17399732614704799</v>
      </c>
      <c r="S5" s="1">
        <v>8.6048106921023104E-3</v>
      </c>
      <c r="T5" s="1">
        <v>2.8331145608204301E-6</v>
      </c>
    </row>
    <row r="6" spans="1:20" x14ac:dyDescent="0.2">
      <c r="A6">
        <v>4</v>
      </c>
      <c r="B6">
        <v>1</v>
      </c>
      <c r="C6" s="1">
        <v>1.6232030811927699E-6</v>
      </c>
      <c r="D6" s="1">
        <v>1.62560892916325E-6</v>
      </c>
      <c r="E6" s="1">
        <v>3.6081162848412401E-6</v>
      </c>
      <c r="F6" s="1">
        <v>6.8988050869164897E-3</v>
      </c>
      <c r="G6" s="1">
        <v>3.3674204100915201E-6</v>
      </c>
      <c r="H6" s="1">
        <v>6.7271488065977297E-6</v>
      </c>
      <c r="I6" s="1">
        <v>0.70768686258996805</v>
      </c>
      <c r="J6" s="1">
        <v>1.62376131334363E-6</v>
      </c>
      <c r="K6" s="1">
        <v>6.6579497711718702E-6</v>
      </c>
      <c r="L6" s="1">
        <v>1.6236411672960299E-6</v>
      </c>
      <c r="M6" s="1">
        <v>3.3100209472656401E-6</v>
      </c>
      <c r="N6" s="1">
        <v>1.6348442060212699E-6</v>
      </c>
      <c r="O6" s="1">
        <v>3.1583424425343498E-6</v>
      </c>
      <c r="P6" s="1">
        <v>3.6130315777436001E-6</v>
      </c>
      <c r="Q6" s="1">
        <v>3.35745619121596E-6</v>
      </c>
      <c r="R6" s="1">
        <v>0.28510694938933601</v>
      </c>
      <c r="S6" s="1">
        <v>2.6208674609675097E-4</v>
      </c>
      <c r="T6" s="1">
        <v>3.3656425532592799E-6</v>
      </c>
    </row>
    <row r="7" spans="1:20" x14ac:dyDescent="0.2">
      <c r="A7">
        <v>5</v>
      </c>
      <c r="B7">
        <v>13</v>
      </c>
      <c r="C7" s="1">
        <v>1.3370534022026601E-6</v>
      </c>
      <c r="D7" s="1">
        <v>1.3390351303372201E-6</v>
      </c>
      <c r="E7" s="1">
        <v>2.9720521172525299E-6</v>
      </c>
      <c r="F7" s="1">
        <v>2.7421607609915301E-6</v>
      </c>
      <c r="G7" s="1">
        <v>2.7737878076543799E-6</v>
      </c>
      <c r="H7" s="1">
        <v>5.5412396040892397E-6</v>
      </c>
      <c r="I7" s="1">
        <v>1.7255570874482901E-2</v>
      </c>
      <c r="J7" s="1">
        <v>1.33751322525572E-6</v>
      </c>
      <c r="K7" s="1">
        <v>5.4842394623218202E-6</v>
      </c>
      <c r="L7" s="1">
        <v>1.3374142594001399E-6</v>
      </c>
      <c r="M7" s="1">
        <v>4.8411538304506197E-3</v>
      </c>
      <c r="N7" s="1">
        <v>1.3466423475033101E-6</v>
      </c>
      <c r="O7" s="1">
        <v>2.6015675777355802E-6</v>
      </c>
      <c r="P7" s="1">
        <v>2.9761009076805802E-6</v>
      </c>
      <c r="Q7" s="1">
        <v>2.7655801515069699E-6</v>
      </c>
      <c r="R7" s="1">
        <v>0.17405039585505999</v>
      </c>
      <c r="S7" s="1">
        <v>0.78972100357064001</v>
      </c>
      <c r="T7" s="1">
        <v>1.40973214826119E-2</v>
      </c>
    </row>
    <row r="8" spans="1:20" x14ac:dyDescent="0.2">
      <c r="A8">
        <v>6</v>
      </c>
      <c r="B8">
        <v>12</v>
      </c>
      <c r="C8" s="1">
        <v>0.79791122559868599</v>
      </c>
      <c r="D8" s="1">
        <v>1.68678017468092E-6</v>
      </c>
      <c r="E8" s="1">
        <v>3.7438887717885998E-6</v>
      </c>
      <c r="F8" s="1">
        <v>3.45429503874449E-6</v>
      </c>
      <c r="G8" s="1">
        <v>3.4941355732353001E-6</v>
      </c>
      <c r="H8" s="1">
        <v>6.9802896843942703E-6</v>
      </c>
      <c r="I8" s="1">
        <v>6.9606323482987501E-6</v>
      </c>
      <c r="J8" s="1">
        <v>1.68486303355365E-6</v>
      </c>
      <c r="K8" s="1">
        <v>6.9084867070795103E-6</v>
      </c>
      <c r="L8" s="1">
        <v>1.6847383664412E-6</v>
      </c>
      <c r="M8" s="1">
        <v>3.4345761833998502E-6</v>
      </c>
      <c r="N8" s="1">
        <v>1.69636297262963E-6</v>
      </c>
      <c r="O8" s="1">
        <v>3.2771900555827E-6</v>
      </c>
      <c r="P8" s="1">
        <v>3.7489890258975101E-6</v>
      </c>
      <c r="Q8" s="1">
        <v>3.48379640336859E-6</v>
      </c>
      <c r="R8" s="1">
        <v>0.202026092270361</v>
      </c>
      <c r="S8" s="1">
        <v>6.9508157967256698E-6</v>
      </c>
      <c r="T8" s="1">
        <v>3.4922908161081502E-6</v>
      </c>
    </row>
    <row r="9" spans="1:20" x14ac:dyDescent="0.2">
      <c r="A9">
        <v>7</v>
      </c>
      <c r="B9">
        <v>17</v>
      </c>
      <c r="C9" s="1">
        <v>1.0019264527743E-6</v>
      </c>
      <c r="D9" s="1">
        <v>1.0034114688828299E-6</v>
      </c>
      <c r="E9" s="1">
        <v>2.22711944817881E-6</v>
      </c>
      <c r="F9" s="1">
        <v>2.0548494171369599E-6</v>
      </c>
      <c r="G9" s="1">
        <v>2.0785492743172701E-6</v>
      </c>
      <c r="H9" s="1">
        <v>4.1523506326309802E-6</v>
      </c>
      <c r="I9" s="1">
        <v>4.1406571133556198E-6</v>
      </c>
      <c r="J9" s="1">
        <v>1.0022710230657299E-6</v>
      </c>
      <c r="K9" s="1">
        <v>4.1096373425301001E-6</v>
      </c>
      <c r="L9" s="1">
        <v>1.0021968625958099E-6</v>
      </c>
      <c r="M9" s="1">
        <v>2.0431193020318399E-6</v>
      </c>
      <c r="N9" s="1">
        <v>1.0091119682781E-6</v>
      </c>
      <c r="O9" s="1">
        <v>0.72372227242483</v>
      </c>
      <c r="P9" s="1">
        <v>2.2301534258979699E-6</v>
      </c>
      <c r="Q9" s="1">
        <v>2.0723988335077799E-6</v>
      </c>
      <c r="R9" s="1">
        <v>0.27624138755315503</v>
      </c>
      <c r="S9" s="1">
        <v>4.13481756142042E-6</v>
      </c>
      <c r="T9" s="1">
        <v>2.0774518874221198E-6</v>
      </c>
    </row>
    <row r="10" spans="1:20" x14ac:dyDescent="0.2">
      <c r="A10">
        <v>8</v>
      </c>
      <c r="B10">
        <v>16</v>
      </c>
      <c r="C10" s="1">
        <v>1.32313623156078E-6</v>
      </c>
      <c r="D10" s="1">
        <v>1.3250973322106301E-6</v>
      </c>
      <c r="E10" s="1">
        <v>0.70093401049646897</v>
      </c>
      <c r="F10" s="1">
        <v>2.7136180571808101E-6</v>
      </c>
      <c r="G10" s="1">
        <v>2.7449159030768301E-6</v>
      </c>
      <c r="H10" s="1">
        <v>1.8325036310612702E-2</v>
      </c>
      <c r="I10" s="1">
        <v>5.4681193754097097E-6</v>
      </c>
      <c r="J10" s="1">
        <v>1.3235912683907299E-6</v>
      </c>
      <c r="K10" s="1">
        <v>1.8790177769520901E-3</v>
      </c>
      <c r="L10" s="1">
        <v>1.3234933326545901E-6</v>
      </c>
      <c r="M10" s="1">
        <v>2.6981273589833599E-6</v>
      </c>
      <c r="N10" s="1">
        <v>1.33262536709482E-6</v>
      </c>
      <c r="O10" s="1">
        <v>2.5744882854230399E-6</v>
      </c>
      <c r="P10" s="1">
        <v>2.9451231590645598E-6</v>
      </c>
      <c r="Q10" s="1">
        <v>1.9154996485676701E-2</v>
      </c>
      <c r="R10" s="1">
        <v>0.25967296272020601</v>
      </c>
      <c r="S10" s="1">
        <v>5.46040770882965E-6</v>
      </c>
      <c r="T10" s="1">
        <v>2.74346670253223E-6</v>
      </c>
    </row>
    <row r="11" spans="1:20" x14ac:dyDescent="0.2">
      <c r="A11">
        <v>9</v>
      </c>
      <c r="B11">
        <v>4</v>
      </c>
      <c r="C11" s="1">
        <v>1.6076017179255599E-6</v>
      </c>
      <c r="D11" s="1">
        <v>1.6099844421670501E-6</v>
      </c>
      <c r="E11" s="1">
        <v>3.5734369933081402E-6</v>
      </c>
      <c r="F11" s="1">
        <v>3.29702788455258E-6</v>
      </c>
      <c r="G11" s="1">
        <v>3.33505455907759E-6</v>
      </c>
      <c r="H11" s="1">
        <v>6.6624910361066002E-6</v>
      </c>
      <c r="I11" s="1">
        <v>6.6437286592638502E-6</v>
      </c>
      <c r="J11" s="1">
        <v>1.60815458464639E-6</v>
      </c>
      <c r="K11" s="1">
        <v>0.77727077507251097</v>
      </c>
      <c r="L11" s="1">
        <v>1.60803559337859E-6</v>
      </c>
      <c r="M11" s="1">
        <v>3.27820678930926E-6</v>
      </c>
      <c r="N11" s="1">
        <v>1.61913095446394E-6</v>
      </c>
      <c r="O11" s="1">
        <v>3.1279861375598701E-6</v>
      </c>
      <c r="P11" s="1">
        <v>3.5783050430336999E-6</v>
      </c>
      <c r="Q11" s="1">
        <v>3.3251861109655E-6</v>
      </c>
      <c r="R11" s="1">
        <v>0.22267438294415601</v>
      </c>
      <c r="S11" s="1">
        <v>6.6343590356782601E-6</v>
      </c>
      <c r="T11" s="1">
        <v>3.33329379005809E-6</v>
      </c>
    </row>
    <row r="12" spans="1:20" x14ac:dyDescent="0.2">
      <c r="A12">
        <v>10</v>
      </c>
      <c r="B12">
        <v>5</v>
      </c>
      <c r="C12" s="1">
        <v>1.49351804097047E-6</v>
      </c>
      <c r="D12" s="1">
        <v>1.4957316748585399E-6</v>
      </c>
      <c r="E12" s="1">
        <v>1.26924503935993E-2</v>
      </c>
      <c r="F12" s="1">
        <v>3.06305384738958E-6</v>
      </c>
      <c r="G12" s="1">
        <v>3.0983819537283199E-6</v>
      </c>
      <c r="H12" s="1">
        <v>7.1114138344662405E-4</v>
      </c>
      <c r="I12" s="1">
        <v>6.1722555414577897E-6</v>
      </c>
      <c r="J12" s="1">
        <v>1.4940316734284401E-6</v>
      </c>
      <c r="K12" s="1">
        <v>1.29302404610868E-2</v>
      </c>
      <c r="L12" s="1">
        <v>1.49392112639232E-6</v>
      </c>
      <c r="M12" s="1">
        <v>3.0455683937580701E-6</v>
      </c>
      <c r="N12" s="1">
        <v>1.50422910365265E-6</v>
      </c>
      <c r="O12" s="1">
        <v>2.3788990717220701E-4</v>
      </c>
      <c r="P12" s="1">
        <v>3.32437013364396E-6</v>
      </c>
      <c r="Q12" s="1">
        <v>0.807172782282229</v>
      </c>
      <c r="R12" s="1">
        <v>0.16622005021400399</v>
      </c>
      <c r="S12" s="1">
        <v>6.1635508344982603E-6</v>
      </c>
      <c r="T12" s="1">
        <v>3.0967461379243898E-6</v>
      </c>
    </row>
    <row r="13" spans="1:20" x14ac:dyDescent="0.2">
      <c r="A13">
        <v>11</v>
      </c>
      <c r="B13">
        <v>9</v>
      </c>
      <c r="C13" s="1">
        <v>1.6605218895913401E-6</v>
      </c>
      <c r="D13" s="1">
        <v>1.6629830500365699E-6</v>
      </c>
      <c r="E13" s="1">
        <v>3.69106992254306E-6</v>
      </c>
      <c r="F13" s="1">
        <v>3.40556178302496E-6</v>
      </c>
      <c r="G13" s="1">
        <v>3.4448402465480199E-6</v>
      </c>
      <c r="H13" s="1">
        <v>6.8818116336283401E-6</v>
      </c>
      <c r="I13" s="1">
        <v>6.8624316235793703E-6</v>
      </c>
      <c r="J13" s="1">
        <v>1.66109295597035E-6</v>
      </c>
      <c r="K13" s="1">
        <v>6.8110216539920198E-6</v>
      </c>
      <c r="L13" s="1">
        <v>1.66097004766374E-6</v>
      </c>
      <c r="M13" s="1">
        <v>3.38612112164153E-6</v>
      </c>
      <c r="N13" s="1">
        <v>1.6724306537017299E-6</v>
      </c>
      <c r="O13" s="1">
        <v>3.2309554001091898E-6</v>
      </c>
      <c r="P13" s="1">
        <v>0.70880095822987699</v>
      </c>
      <c r="Q13" s="1">
        <v>3.4346469418732999E-6</v>
      </c>
      <c r="R13" s="1">
        <v>0.29113927953611901</v>
      </c>
      <c r="S13" s="1">
        <v>6.8527535640901196E-6</v>
      </c>
      <c r="T13" s="1">
        <v>3.44302151528716E-6</v>
      </c>
    </row>
    <row r="14" spans="1:20" x14ac:dyDescent="0.2">
      <c r="A14">
        <v>12</v>
      </c>
      <c r="B14">
        <v>8</v>
      </c>
      <c r="C14" s="1">
        <v>1.41190160170063E-6</v>
      </c>
      <c r="D14" s="1">
        <v>1.41399426690212E-6</v>
      </c>
      <c r="E14" s="1">
        <v>3.1384274837293002E-6</v>
      </c>
      <c r="F14" s="1">
        <v>0.75128953707865898</v>
      </c>
      <c r="G14" s="1">
        <v>2.9290643454877501E-6</v>
      </c>
      <c r="H14" s="1">
        <v>5.8514379900846401E-6</v>
      </c>
      <c r="I14" s="1">
        <v>5.8349596362606699E-6</v>
      </c>
      <c r="J14" s="1">
        <v>1.41238716563102E-6</v>
      </c>
      <c r="K14" s="1">
        <v>5.7912469825108203E-6</v>
      </c>
      <c r="L14" s="1">
        <v>1.41228265967054E-6</v>
      </c>
      <c r="M14" s="1">
        <v>2.8791368937476599E-6</v>
      </c>
      <c r="N14" s="1">
        <v>1.4220273358009301E-6</v>
      </c>
      <c r="O14" s="1">
        <v>2.7472032335328899E-6</v>
      </c>
      <c r="P14" s="1">
        <v>3.1427029252942401E-6</v>
      </c>
      <c r="Q14" s="1">
        <v>2.9203972250558699E-6</v>
      </c>
      <c r="R14" s="1">
        <v>0.24865940150305599</v>
      </c>
      <c r="S14" s="1">
        <v>5.8267306163483996E-6</v>
      </c>
      <c r="T14" s="1">
        <v>2.92751792228408E-6</v>
      </c>
    </row>
    <row r="15" spans="1:20" x14ac:dyDescent="0.2">
      <c r="A15">
        <v>13</v>
      </c>
      <c r="B15">
        <v>10</v>
      </c>
      <c r="C15" s="1">
        <v>1.84141025761412E-6</v>
      </c>
      <c r="D15" s="1">
        <v>1.84413952370685E-6</v>
      </c>
      <c r="E15" s="1">
        <v>4.09315532637422E-6</v>
      </c>
      <c r="F15" s="1">
        <v>3.77654545809338E-6</v>
      </c>
      <c r="G15" s="1">
        <v>3.8201027072257502E-6</v>
      </c>
      <c r="H15" s="1">
        <v>0.69504545395554795</v>
      </c>
      <c r="I15" s="1">
        <v>7.6099881989176998E-6</v>
      </c>
      <c r="J15" s="1">
        <v>1.84204353290829E-6</v>
      </c>
      <c r="K15" s="1">
        <v>7.5529779023746901E-6</v>
      </c>
      <c r="L15" s="1">
        <v>1.84190723562853E-6</v>
      </c>
      <c r="M15" s="1">
        <v>3.75498703509959E-6</v>
      </c>
      <c r="N15" s="1">
        <v>1.8546162987544701E-6</v>
      </c>
      <c r="O15" s="1">
        <v>3.5829183902652501E-6</v>
      </c>
      <c r="P15" s="1">
        <v>4.0987313820597098E-6</v>
      </c>
      <c r="Q15" s="1">
        <v>3.80879899849137E-6</v>
      </c>
      <c r="R15" s="1">
        <v>0.30489180638048702</v>
      </c>
      <c r="S15" s="1">
        <v>7.5992558634218503E-6</v>
      </c>
      <c r="T15" s="1">
        <v>3.8180858531146596E-6</v>
      </c>
    </row>
    <row r="16" spans="1:20" x14ac:dyDescent="0.2">
      <c r="A16">
        <v>14</v>
      </c>
      <c r="B16">
        <v>11</v>
      </c>
      <c r="C16" s="1">
        <v>1.5091212859392301E-6</v>
      </c>
      <c r="D16" s="1">
        <v>1.51135804634528E-6</v>
      </c>
      <c r="E16" s="1">
        <v>3.3545310199859402E-6</v>
      </c>
      <c r="F16" s="1">
        <v>3.0950545184375499E-6</v>
      </c>
      <c r="G16" s="1">
        <v>3.1307517084313701E-6</v>
      </c>
      <c r="H16" s="1">
        <v>6.2543520126005097E-6</v>
      </c>
      <c r="I16" s="1">
        <v>1.25904957085599E-2</v>
      </c>
      <c r="J16" s="1">
        <v>1.5096402844743699E-6</v>
      </c>
      <c r="K16" s="1">
        <v>6.1900164168037702E-6</v>
      </c>
      <c r="L16" s="1">
        <v>1.5095285825191601E-6</v>
      </c>
      <c r="M16" s="1">
        <v>0.718493032893467</v>
      </c>
      <c r="N16" s="1">
        <v>1.5199442504065299E-6</v>
      </c>
      <c r="O16" s="1">
        <v>2.9363681375046901E-6</v>
      </c>
      <c r="P16" s="1">
        <v>3.3591008567682401E-6</v>
      </c>
      <c r="Q16" s="1">
        <v>3.1214877937819399E-6</v>
      </c>
      <c r="R16" s="1">
        <v>0.26886811310089898</v>
      </c>
      <c r="S16" s="1">
        <v>6.2279433566572699E-6</v>
      </c>
      <c r="T16" s="1">
        <v>3.1290988027537199E-6</v>
      </c>
    </row>
    <row r="17" spans="1:20" x14ac:dyDescent="0.2">
      <c r="A17">
        <v>15</v>
      </c>
      <c r="B17">
        <v>3</v>
      </c>
      <c r="C17" s="1">
        <v>9.3172003614204801E-7</v>
      </c>
      <c r="D17" s="1">
        <v>9.3310099505222998E-7</v>
      </c>
      <c r="E17" s="1">
        <v>2.0710620095956701E-6</v>
      </c>
      <c r="F17" s="1">
        <v>1.9108631855162602E-6</v>
      </c>
      <c r="G17" s="1">
        <v>2.41897686984891E-2</v>
      </c>
      <c r="H17" s="1">
        <v>1.50454333715965E-4</v>
      </c>
      <c r="I17" s="1">
        <v>3.8505153593110696E-6</v>
      </c>
      <c r="J17" s="1">
        <v>9.3204046190134296E-7</v>
      </c>
      <c r="K17" s="1">
        <v>3.8216691881029499E-6</v>
      </c>
      <c r="L17" s="1">
        <v>9.3197149796139296E-7</v>
      </c>
      <c r="M17" s="1">
        <v>1.8999550163193701E-6</v>
      </c>
      <c r="N17" s="1">
        <v>0.78617889824836296</v>
      </c>
      <c r="O17" s="1">
        <v>1.81289141747113E-6</v>
      </c>
      <c r="P17" s="1">
        <v>2.0738833921655399E-6</v>
      </c>
      <c r="Q17" s="1">
        <v>1.9271828892330501E-6</v>
      </c>
      <c r="R17" s="1">
        <v>0.18945200489712</v>
      </c>
      <c r="S17" s="1">
        <v>3.8450849931149804E-6</v>
      </c>
      <c r="T17" s="1">
        <v>1.9318818684471999E-6</v>
      </c>
    </row>
    <row r="18" spans="1:20" x14ac:dyDescent="0.2">
      <c r="A18">
        <v>16</v>
      </c>
      <c r="B18">
        <v>2</v>
      </c>
      <c r="C18" s="1">
        <v>1.47138985378375E-6</v>
      </c>
      <c r="D18" s="1">
        <v>1.47357069014029E-6</v>
      </c>
      <c r="E18" s="1">
        <v>3.2706601868240501E-6</v>
      </c>
      <c r="F18" s="1">
        <v>3.01767118240749E-6</v>
      </c>
      <c r="G18" s="1">
        <v>3.0524758622267201E-6</v>
      </c>
      <c r="H18" s="1">
        <v>6.0979791214096699E-6</v>
      </c>
      <c r="I18" s="1">
        <v>2.3758314880528499E-4</v>
      </c>
      <c r="J18" s="1">
        <v>1.4718958761862201E-6</v>
      </c>
      <c r="K18" s="1">
        <v>7.0054227904207099E-4</v>
      </c>
      <c r="L18" s="1">
        <v>0.72576131498275698</v>
      </c>
      <c r="M18" s="1">
        <v>3.0004447958782199E-6</v>
      </c>
      <c r="N18" s="1">
        <v>1.4819422197555399E-6</v>
      </c>
      <c r="O18" s="1">
        <v>2.8629523185138199E-6</v>
      </c>
      <c r="P18" s="1">
        <v>3.2751157673910801E-6</v>
      </c>
      <c r="Q18" s="1">
        <v>3.0434435663148602E-6</v>
      </c>
      <c r="R18" s="1">
        <v>0.27325791695293</v>
      </c>
      <c r="S18" s="1">
        <v>6.0722307413629601E-6</v>
      </c>
      <c r="T18" s="1">
        <v>3.05086428291496E-6</v>
      </c>
    </row>
    <row r="20" spans="1:20" x14ac:dyDescent="0.2">
      <c r="B20" t="s">
        <v>62</v>
      </c>
    </row>
    <row r="22" spans="1:20" x14ac:dyDescent="0.2">
      <c r="B22" s="2" t="s">
        <v>16</v>
      </c>
      <c r="C22" s="2">
        <f>SUM(C23:C39)</f>
        <v>12</v>
      </c>
      <c r="D22" s="2">
        <f t="shared" ref="D22:T22" si="0">SUM(D23:D39)</f>
        <v>15</v>
      </c>
      <c r="E22" s="2">
        <f t="shared" si="0"/>
        <v>16</v>
      </c>
      <c r="F22" s="2">
        <f t="shared" si="0"/>
        <v>8</v>
      </c>
      <c r="G22" s="2">
        <f t="shared" si="0"/>
        <v>6</v>
      </c>
      <c r="H22" s="2">
        <f t="shared" si="0"/>
        <v>10</v>
      </c>
      <c r="I22" s="2">
        <f t="shared" si="0"/>
        <v>1</v>
      </c>
      <c r="J22" s="2">
        <f t="shared" si="0"/>
        <v>14</v>
      </c>
      <c r="K22" s="2">
        <f t="shared" si="0"/>
        <v>4</v>
      </c>
      <c r="L22" s="2">
        <f t="shared" si="0"/>
        <v>2</v>
      </c>
      <c r="M22" s="2">
        <f t="shared" si="0"/>
        <v>11</v>
      </c>
      <c r="N22" s="2">
        <f t="shared" si="0"/>
        <v>3</v>
      </c>
      <c r="O22" s="2">
        <f t="shared" si="0"/>
        <v>17</v>
      </c>
      <c r="P22" s="2">
        <f t="shared" si="0"/>
        <v>9</v>
      </c>
      <c r="Q22" s="2">
        <f t="shared" si="0"/>
        <v>5</v>
      </c>
      <c r="R22" s="2">
        <f t="shared" si="0"/>
        <v>10</v>
      </c>
      <c r="S22" s="2">
        <f t="shared" si="0"/>
        <v>13</v>
      </c>
      <c r="T22" s="2">
        <f t="shared" si="0"/>
        <v>7</v>
      </c>
    </row>
    <row r="23" spans="1:20" x14ac:dyDescent="0.2">
      <c r="C23" s="3" t="str">
        <f>IF(RANK(C2,C$2:C$18)=1,$B2,"")</f>
        <v/>
      </c>
      <c r="D23" s="3" t="str">
        <f t="shared" ref="D23:T38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>
        <f t="shared" si="1"/>
        <v>7</v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>
        <f t="shared" si="2"/>
        <v>6</v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 t="str">
        <f t="shared" si="1"/>
        <v/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>
        <f t="shared" si="2"/>
        <v>14</v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 t="str">
        <f t="shared" si="1"/>
        <v/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 t="str">
        <f t="shared" si="1"/>
        <v/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>
        <f t="shared" si="2"/>
        <v>15</v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 t="str">
        <f t="shared" si="1"/>
        <v/>
      </c>
      <c r="T26" s="3" t="str">
        <f t="shared" si="1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>
        <f t="shared" si="2"/>
        <v>1</v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 t="str">
        <f t="shared" si="1"/>
        <v/>
      </c>
      <c r="Q28" s="3" t="str">
        <f t="shared" si="1"/>
        <v/>
      </c>
      <c r="R28" s="3" t="str">
        <f t="shared" si="1"/>
        <v/>
      </c>
      <c r="S28" s="3">
        <f t="shared" si="1"/>
        <v>13</v>
      </c>
      <c r="T28" s="3" t="str">
        <f t="shared" si="1"/>
        <v/>
      </c>
    </row>
    <row r="29" spans="1:20" x14ac:dyDescent="0.2">
      <c r="C29" s="3">
        <f t="shared" si="2"/>
        <v>12</v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 t="str">
        <f t="shared" si="1"/>
        <v/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 t="str">
        <f t="shared" si="1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>
        <f t="shared" si="1"/>
        <v>17</v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>
        <f t="shared" si="2"/>
        <v>16</v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>
        <f t="shared" si="2"/>
        <v>4</v>
      </c>
      <c r="L32" s="3" t="str">
        <f t="shared" si="2"/>
        <v/>
      </c>
      <c r="M32" s="3" t="str">
        <f t="shared" si="1"/>
        <v/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>
        <f t="shared" si="1"/>
        <v>5</v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1"/>
        <v/>
      </c>
      <c r="N34" s="3" t="str">
        <f t="shared" si="1"/>
        <v/>
      </c>
      <c r="O34" s="3" t="str">
        <f t="shared" si="1"/>
        <v/>
      </c>
      <c r="P34" s="3">
        <f t="shared" si="1"/>
        <v>9</v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>
        <f t="shared" si="2"/>
        <v>8</v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 t="str">
        <f t="shared" si="1"/>
        <v/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>
        <f t="shared" si="2"/>
        <v>10</v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>
        <f t="shared" si="1"/>
        <v>10</v>
      </c>
      <c r="S36" s="3" t="str">
        <f t="shared" si="1"/>
        <v/>
      </c>
      <c r="T36" s="3" t="str">
        <f t="shared" si="1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>
        <f t="shared" si="1"/>
        <v>11</v>
      </c>
      <c r="N37" s="3" t="str">
        <f t="shared" si="1"/>
        <v/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 t="str">
        <f t="shared" si="2"/>
        <v/>
      </c>
      <c r="L38" s="3" t="str">
        <f t="shared" si="2"/>
        <v/>
      </c>
      <c r="M38" s="3" t="str">
        <f t="shared" si="1"/>
        <v/>
      </c>
      <c r="N38" s="3">
        <f t="shared" si="1"/>
        <v>3</v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>
        <f t="shared" si="2"/>
        <v>2</v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 t="str">
        <f t="shared" si="2"/>
        <v/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6</v>
      </c>
      <c r="D40">
        <v>9</v>
      </c>
      <c r="E40">
        <v>11</v>
      </c>
      <c r="F40">
        <v>8</v>
      </c>
      <c r="G40">
        <v>14</v>
      </c>
      <c r="H40">
        <v>4</v>
      </c>
      <c r="I40">
        <v>17</v>
      </c>
      <c r="J40">
        <v>3</v>
      </c>
      <c r="K40">
        <v>13</v>
      </c>
      <c r="L40">
        <v>5</v>
      </c>
      <c r="M40">
        <v>10</v>
      </c>
      <c r="N40">
        <v>0</v>
      </c>
      <c r="O40">
        <v>16</v>
      </c>
      <c r="P40">
        <v>7</v>
      </c>
      <c r="Q40">
        <v>1</v>
      </c>
      <c r="R40">
        <v>2</v>
      </c>
      <c r="S40">
        <v>12</v>
      </c>
      <c r="T40">
        <v>15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0" x14ac:dyDescent="0.2">
      <c r="A42">
        <v>4</v>
      </c>
      <c r="B42">
        <v>1</v>
      </c>
      <c r="C42" s="8">
        <v>0.70768686258996805</v>
      </c>
      <c r="D42" s="8">
        <v>1.6236411672960299E-6</v>
      </c>
      <c r="E42" s="8">
        <v>1.6348442060212699E-6</v>
      </c>
      <c r="F42" s="8">
        <v>6.6579497711718702E-6</v>
      </c>
      <c r="G42" s="8">
        <v>3.35745619121596E-6</v>
      </c>
      <c r="H42" s="8">
        <v>3.3674204100915201E-6</v>
      </c>
      <c r="I42" s="8">
        <v>3.3656425532592799E-6</v>
      </c>
      <c r="J42" s="8">
        <v>6.8988050869164897E-3</v>
      </c>
      <c r="K42" s="8">
        <v>3.6130315777436001E-6</v>
      </c>
      <c r="L42" s="8">
        <v>6.7271488065977297E-6</v>
      </c>
      <c r="M42" s="8">
        <v>3.3100209472656401E-6</v>
      </c>
      <c r="N42" s="8">
        <v>1.6232030811927699E-6</v>
      </c>
      <c r="O42" s="8">
        <v>2.6208674609675097E-4</v>
      </c>
      <c r="P42" s="8">
        <v>1.62376131334363E-6</v>
      </c>
      <c r="Q42" s="8">
        <v>1.62560892916325E-6</v>
      </c>
      <c r="R42" s="8">
        <v>3.6081162848412401E-6</v>
      </c>
      <c r="S42" s="8">
        <v>3.1583424425343498E-6</v>
      </c>
      <c r="T42" s="8">
        <v>0.28510694938933601</v>
      </c>
    </row>
    <row r="43" spans="1:20" x14ac:dyDescent="0.2">
      <c r="A43">
        <v>16</v>
      </c>
      <c r="B43">
        <v>2</v>
      </c>
      <c r="C43" s="8">
        <v>2.3758314880528499E-4</v>
      </c>
      <c r="D43" s="8">
        <v>0.72576131498275698</v>
      </c>
      <c r="E43" s="8">
        <v>1.4819422197555399E-6</v>
      </c>
      <c r="F43" s="8">
        <v>7.0054227904207099E-4</v>
      </c>
      <c r="G43" s="8">
        <v>3.0434435663148602E-6</v>
      </c>
      <c r="H43" s="8">
        <v>3.0524758622267201E-6</v>
      </c>
      <c r="I43" s="8">
        <v>3.05086428291496E-6</v>
      </c>
      <c r="J43" s="8">
        <v>3.01767118240749E-6</v>
      </c>
      <c r="K43" s="8">
        <v>3.2751157673910801E-6</v>
      </c>
      <c r="L43" s="8">
        <v>6.0979791214096699E-6</v>
      </c>
      <c r="M43" s="8">
        <v>3.0004447958782199E-6</v>
      </c>
      <c r="N43" s="8">
        <v>1.47138985378375E-6</v>
      </c>
      <c r="O43" s="8">
        <v>6.0722307413629601E-6</v>
      </c>
      <c r="P43">
        <v>1.4718958761862201E-6</v>
      </c>
      <c r="Q43" s="8">
        <v>1.47357069014029E-6</v>
      </c>
      <c r="R43" s="8">
        <v>3.2706601868240501E-6</v>
      </c>
      <c r="S43" s="8">
        <v>2.8629523185138199E-6</v>
      </c>
      <c r="T43" s="8">
        <v>0.27325791695293</v>
      </c>
    </row>
    <row r="44" spans="1:20" x14ac:dyDescent="0.2">
      <c r="A44">
        <v>15</v>
      </c>
      <c r="B44">
        <v>3</v>
      </c>
      <c r="C44" s="8">
        <v>3.8505153593110696E-6</v>
      </c>
      <c r="D44" s="8">
        <v>9.3197149796139296E-7</v>
      </c>
      <c r="E44" s="8">
        <v>0.78617889824836296</v>
      </c>
      <c r="F44" s="8">
        <v>3.8216691881029499E-6</v>
      </c>
      <c r="G44" s="8">
        <v>1.9271828892330501E-6</v>
      </c>
      <c r="H44" s="8">
        <v>2.41897686984891E-2</v>
      </c>
      <c r="I44" s="8">
        <v>1.9318818684471999E-6</v>
      </c>
      <c r="J44" s="8">
        <v>1.9108631855162602E-6</v>
      </c>
      <c r="K44" s="8">
        <v>2.0738833921655399E-6</v>
      </c>
      <c r="L44" s="8">
        <v>1.50454333715965E-4</v>
      </c>
      <c r="M44" s="8">
        <v>1.8999550163193701E-6</v>
      </c>
      <c r="N44" s="8">
        <v>9.3172003614204801E-7</v>
      </c>
      <c r="O44" s="8">
        <v>3.8450849931149804E-6</v>
      </c>
      <c r="P44" s="8">
        <v>9.3204046190134296E-7</v>
      </c>
      <c r="Q44" s="8">
        <v>9.3310099505222998E-7</v>
      </c>
      <c r="R44" s="8">
        <v>2.0710620095956701E-6</v>
      </c>
      <c r="S44" s="8">
        <v>1.81289141747113E-6</v>
      </c>
      <c r="T44" s="8">
        <v>0.18945200489712</v>
      </c>
    </row>
    <row r="45" spans="1:20" x14ac:dyDescent="0.2">
      <c r="A45">
        <v>9</v>
      </c>
      <c r="B45">
        <v>4</v>
      </c>
      <c r="C45" s="8">
        <v>6.6437286592638502E-6</v>
      </c>
      <c r="D45" s="8">
        <v>1.60803559337859E-6</v>
      </c>
      <c r="E45" s="8">
        <v>1.61913095446394E-6</v>
      </c>
      <c r="F45" s="8">
        <v>0.77727077507251097</v>
      </c>
      <c r="G45" s="8">
        <v>3.3251861109655E-6</v>
      </c>
      <c r="H45" s="8">
        <v>3.33505455907759E-6</v>
      </c>
      <c r="I45" s="8">
        <v>3.33329379005809E-6</v>
      </c>
      <c r="J45" s="8">
        <v>3.29702788455258E-6</v>
      </c>
      <c r="K45" s="8">
        <v>3.5783050430336999E-6</v>
      </c>
      <c r="L45" s="8">
        <v>6.6624910361066002E-6</v>
      </c>
      <c r="M45" s="8">
        <v>3.27820678930926E-6</v>
      </c>
      <c r="N45" s="8">
        <v>1.6076017179255599E-6</v>
      </c>
      <c r="O45" s="8">
        <v>6.6343590356782601E-6</v>
      </c>
      <c r="P45" s="8">
        <v>1.60815458464639E-6</v>
      </c>
      <c r="Q45" s="8">
        <v>1.6099844421670501E-6</v>
      </c>
      <c r="R45" s="8">
        <v>3.5734369933081402E-6</v>
      </c>
      <c r="S45" s="8">
        <v>3.1279861375598701E-6</v>
      </c>
      <c r="T45" s="8">
        <v>0.22267438294415601</v>
      </c>
    </row>
    <row r="46" spans="1:20" x14ac:dyDescent="0.2">
      <c r="A46">
        <v>10</v>
      </c>
      <c r="B46">
        <v>5</v>
      </c>
      <c r="C46" s="8">
        <v>6.1722555414577897E-6</v>
      </c>
      <c r="D46" s="8">
        <v>1.49392112639232E-6</v>
      </c>
      <c r="E46" s="8">
        <v>1.50422910365265E-6</v>
      </c>
      <c r="F46" s="8">
        <v>1.29302404610868E-2</v>
      </c>
      <c r="G46" s="8">
        <v>0.807172782282229</v>
      </c>
      <c r="H46" s="8">
        <v>3.0983819537283199E-6</v>
      </c>
      <c r="I46" s="8">
        <v>3.0967461379243898E-6</v>
      </c>
      <c r="J46" s="8">
        <v>3.06305384738958E-6</v>
      </c>
      <c r="K46" s="8">
        <v>3.32437013364396E-6</v>
      </c>
      <c r="L46" s="8">
        <v>7.1114138344662405E-4</v>
      </c>
      <c r="M46" s="8">
        <v>3.0455683937580701E-6</v>
      </c>
      <c r="N46" s="8">
        <v>1.49351804097047E-6</v>
      </c>
      <c r="O46" s="8">
        <v>6.1635508344982603E-6</v>
      </c>
      <c r="P46" s="8">
        <v>1.4940316734284401E-6</v>
      </c>
      <c r="Q46" s="8">
        <v>1.4957316748585399E-6</v>
      </c>
      <c r="R46" s="8">
        <v>1.26924503935993E-2</v>
      </c>
      <c r="S46" s="8">
        <v>2.3788990717220701E-4</v>
      </c>
      <c r="T46" s="8">
        <v>0.16622005021400399</v>
      </c>
    </row>
    <row r="47" spans="1:20" x14ac:dyDescent="0.2">
      <c r="A47">
        <v>1</v>
      </c>
      <c r="B47">
        <v>6</v>
      </c>
      <c r="C47" s="8">
        <v>6.9532619410638899E-6</v>
      </c>
      <c r="D47" s="8">
        <v>1.68295444693166E-6</v>
      </c>
      <c r="E47" s="8">
        <v>1.6945667441692301E-6</v>
      </c>
      <c r="F47" s="8">
        <v>6.9011715153182E-6</v>
      </c>
      <c r="G47" s="8">
        <v>3.4801075146396199E-6</v>
      </c>
      <c r="H47">
        <v>0.72585911772331901</v>
      </c>
      <c r="I47" s="8">
        <v>3.48859293289736E-6</v>
      </c>
      <c r="J47" s="8">
        <v>3.4506373881358998E-6</v>
      </c>
      <c r="K47" s="8">
        <v>3.7450193325625899E-6</v>
      </c>
      <c r="L47" s="8">
        <v>6.9728984625889999E-6</v>
      </c>
      <c r="M47" s="8">
        <v>3.4309394125025898E-6</v>
      </c>
      <c r="N47" s="8">
        <v>1.6825003570930501E-6</v>
      </c>
      <c r="O47" s="8">
        <v>6.94345578394625E-6</v>
      </c>
      <c r="P47" s="8">
        <v>1.6830789820377999E-6</v>
      </c>
      <c r="Q47" s="8">
        <v>1.6849940931611701E-6</v>
      </c>
      <c r="R47" s="8">
        <v>3.7399244789615501E-6</v>
      </c>
      <c r="S47" s="8">
        <v>3.27371993619023E-6</v>
      </c>
      <c r="T47" s="8">
        <v>0.27408007445335703</v>
      </c>
    </row>
    <row r="48" spans="1:20" x14ac:dyDescent="0.2">
      <c r="A48">
        <v>0</v>
      </c>
      <c r="B48">
        <v>7</v>
      </c>
      <c r="C48" s="8">
        <v>8.3343785698489208E-6</v>
      </c>
      <c r="D48" s="8">
        <v>2.0172373190349099E-6</v>
      </c>
      <c r="E48" s="8">
        <v>2.0311561505220299E-6</v>
      </c>
      <c r="F48" s="8">
        <v>8.2719414961834997E-6</v>
      </c>
      <c r="G48" s="8">
        <v>4.1713563700930698E-6</v>
      </c>
      <c r="H48" s="8">
        <v>4.1837360723177202E-6</v>
      </c>
      <c r="I48" s="8">
        <v>0.70630968579517395</v>
      </c>
      <c r="J48" s="8">
        <v>4.1360326338574599E-6</v>
      </c>
      <c r="K48" s="8">
        <v>1.5552094327109699E-2</v>
      </c>
      <c r="L48" s="8">
        <v>8.3579154659952702E-6</v>
      </c>
      <c r="M48" s="8">
        <v>4.1124220770599201E-6</v>
      </c>
      <c r="N48" s="8">
        <v>2.01669303397104E-6</v>
      </c>
      <c r="O48" s="8">
        <v>8.3226246295505901E-6</v>
      </c>
      <c r="P48">
        <v>2.0173865903738302E-6</v>
      </c>
      <c r="Q48" s="8">
        <v>2.01968209732305E-6</v>
      </c>
      <c r="R48" s="8">
        <v>4.4827804122019498E-6</v>
      </c>
      <c r="S48" s="8">
        <v>3.9239743175411498E-6</v>
      </c>
      <c r="T48" s="8">
        <v>0.27806982056047902</v>
      </c>
    </row>
    <row r="49" spans="1:21" x14ac:dyDescent="0.2">
      <c r="A49">
        <v>12</v>
      </c>
      <c r="B49">
        <v>8</v>
      </c>
      <c r="C49">
        <v>5.8349596362606699E-6</v>
      </c>
      <c r="D49" s="8">
        <v>1.41228265967054E-6</v>
      </c>
      <c r="E49" s="8">
        <v>1.4220273358009301E-6</v>
      </c>
      <c r="F49" s="8">
        <v>5.7912469825108203E-6</v>
      </c>
      <c r="G49" s="8">
        <v>2.9203972250558699E-6</v>
      </c>
      <c r="H49" s="8">
        <v>2.9290643454877501E-6</v>
      </c>
      <c r="I49" s="8">
        <v>2.92751792228408E-6</v>
      </c>
      <c r="J49" s="8">
        <v>0.75128953707865898</v>
      </c>
      <c r="K49" s="8">
        <v>3.1427029252942401E-6</v>
      </c>
      <c r="L49" s="8">
        <v>5.8514379900846401E-6</v>
      </c>
      <c r="M49" s="8">
        <v>2.8791368937476599E-6</v>
      </c>
      <c r="N49" s="8">
        <v>1.41190160170063E-6</v>
      </c>
      <c r="O49" s="8">
        <v>5.8267306163483996E-6</v>
      </c>
      <c r="P49" s="8">
        <v>1.41238716563102E-6</v>
      </c>
      <c r="Q49" s="8">
        <v>1.41399426690212E-6</v>
      </c>
      <c r="R49" s="8">
        <v>3.1384274837293002E-6</v>
      </c>
      <c r="S49" s="8">
        <v>2.7472032335328899E-6</v>
      </c>
      <c r="T49" s="8">
        <v>0.24865940150305599</v>
      </c>
    </row>
    <row r="50" spans="1:21" x14ac:dyDescent="0.2">
      <c r="A50">
        <v>11</v>
      </c>
      <c r="B50">
        <v>9</v>
      </c>
      <c r="C50" s="8">
        <v>6.8624316235793703E-6</v>
      </c>
      <c r="D50" s="8">
        <v>1.66097004766374E-6</v>
      </c>
      <c r="E50" s="8">
        <v>1.6724306537017299E-6</v>
      </c>
      <c r="F50" s="8">
        <v>6.8110216539920198E-6</v>
      </c>
      <c r="G50" s="8">
        <v>3.4346469418732999E-6</v>
      </c>
      <c r="H50" s="8">
        <v>3.4448402465480199E-6</v>
      </c>
      <c r="I50" s="8">
        <v>3.44302151528716E-6</v>
      </c>
      <c r="J50" s="8">
        <v>3.40556178302496E-6</v>
      </c>
      <c r="K50" s="8">
        <v>0.70880095822987699</v>
      </c>
      <c r="L50" s="8">
        <v>6.8818116336283401E-6</v>
      </c>
      <c r="M50" s="8">
        <v>3.38612112164153E-6</v>
      </c>
      <c r="N50" s="8">
        <v>1.6605218895913401E-6</v>
      </c>
      <c r="O50" s="8">
        <v>6.8527535640901196E-6</v>
      </c>
      <c r="P50" s="8">
        <v>1.66109295597035E-6</v>
      </c>
      <c r="Q50" s="8">
        <v>1.6629830500365699E-6</v>
      </c>
      <c r="R50" s="8">
        <v>3.69106992254306E-6</v>
      </c>
      <c r="S50" s="8">
        <v>3.2309554001091898E-6</v>
      </c>
      <c r="T50" s="8">
        <v>0.29113927953611901</v>
      </c>
    </row>
    <row r="51" spans="1:21" x14ac:dyDescent="0.2">
      <c r="A51">
        <v>13</v>
      </c>
      <c r="B51">
        <v>10</v>
      </c>
      <c r="C51" s="8">
        <v>7.6099881989176998E-6</v>
      </c>
      <c r="D51" s="8">
        <v>1.84190723562853E-6</v>
      </c>
      <c r="E51" s="8">
        <v>1.8546162987544701E-6</v>
      </c>
      <c r="F51" s="8">
        <v>7.5529779023746901E-6</v>
      </c>
      <c r="G51" s="8">
        <v>3.80879899849137E-6</v>
      </c>
      <c r="H51" s="8">
        <v>3.8201027072257502E-6</v>
      </c>
      <c r="I51" s="8">
        <v>3.8180858531146596E-6</v>
      </c>
      <c r="J51" s="8">
        <v>3.77654545809338E-6</v>
      </c>
      <c r="K51" s="8">
        <v>4.0987313820597098E-6</v>
      </c>
      <c r="L51" s="8">
        <v>0.69504545395554795</v>
      </c>
      <c r="M51" s="8">
        <v>3.75498703509959E-6</v>
      </c>
      <c r="N51" s="8">
        <v>1.84141025761412E-6</v>
      </c>
      <c r="O51" s="8">
        <v>7.5992558634218503E-6</v>
      </c>
      <c r="P51" s="8">
        <v>1.84204353290829E-6</v>
      </c>
      <c r="Q51" s="8">
        <v>1.84413952370685E-6</v>
      </c>
      <c r="R51" s="8">
        <v>4.09315532637422E-6</v>
      </c>
      <c r="S51" s="8">
        <v>3.5829183902652501E-6</v>
      </c>
      <c r="T51" s="8">
        <v>0.30489180638048702</v>
      </c>
    </row>
    <row r="52" spans="1:21" x14ac:dyDescent="0.2">
      <c r="A52">
        <v>14</v>
      </c>
      <c r="B52">
        <v>11</v>
      </c>
      <c r="C52" s="8">
        <v>1.25904957085599E-2</v>
      </c>
      <c r="D52" s="8">
        <v>1.5095285825191601E-6</v>
      </c>
      <c r="E52" s="8">
        <v>1.5199442504065299E-6</v>
      </c>
      <c r="F52" s="8">
        <v>6.1900164168037702E-6</v>
      </c>
      <c r="G52" s="8">
        <v>3.1214877937819399E-6</v>
      </c>
      <c r="H52" s="8">
        <v>3.1307517084313701E-6</v>
      </c>
      <c r="I52" s="8">
        <v>3.1290988027537199E-6</v>
      </c>
      <c r="J52" s="8">
        <v>3.0950545184375499E-6</v>
      </c>
      <c r="K52" s="8">
        <v>3.3591008567682401E-6</v>
      </c>
      <c r="L52" s="8">
        <v>6.2543520126005097E-6</v>
      </c>
      <c r="M52" s="8">
        <v>0.718493032893467</v>
      </c>
      <c r="N52" s="8">
        <v>1.5091212859392301E-6</v>
      </c>
      <c r="O52" s="8">
        <v>6.2279433566572699E-6</v>
      </c>
      <c r="P52" s="8">
        <v>1.5096402844743699E-6</v>
      </c>
      <c r="Q52" s="8">
        <v>1.51135804634528E-6</v>
      </c>
      <c r="R52" s="8">
        <v>3.3545310199859402E-6</v>
      </c>
      <c r="S52" s="8">
        <v>2.9363681375046901E-6</v>
      </c>
      <c r="T52" s="8">
        <v>0.26886811310089898</v>
      </c>
    </row>
    <row r="53" spans="1:21" x14ac:dyDescent="0.2">
      <c r="A53">
        <v>6</v>
      </c>
      <c r="B53">
        <v>12</v>
      </c>
      <c r="C53" s="8">
        <v>6.9606323482987501E-6</v>
      </c>
      <c r="D53" s="8">
        <v>1.6847383664412E-6</v>
      </c>
      <c r="E53" s="8">
        <v>1.69636297262963E-6</v>
      </c>
      <c r="F53" s="8">
        <v>6.9084867070795103E-6</v>
      </c>
      <c r="G53" s="8">
        <v>3.48379640336859E-6</v>
      </c>
      <c r="H53">
        <v>3.4941355732353001E-6</v>
      </c>
      <c r="I53" s="8">
        <v>3.4922908161081502E-6</v>
      </c>
      <c r="J53" s="8">
        <v>3.45429503874449E-6</v>
      </c>
      <c r="K53" s="8">
        <v>3.7489890258975101E-6</v>
      </c>
      <c r="L53" s="8">
        <v>6.9802896843942703E-6</v>
      </c>
      <c r="M53" s="8">
        <v>3.4345761833998502E-6</v>
      </c>
      <c r="N53" s="8">
        <v>0.79791122559868599</v>
      </c>
      <c r="O53" s="8">
        <v>6.9508157967256698E-6</v>
      </c>
      <c r="P53" s="8">
        <v>1.68486303355365E-6</v>
      </c>
      <c r="Q53" s="8">
        <v>1.68678017468092E-6</v>
      </c>
      <c r="R53" s="8">
        <v>3.7438887717885998E-6</v>
      </c>
      <c r="S53" s="8">
        <v>3.2771900555827E-6</v>
      </c>
      <c r="T53" s="8">
        <v>0.202026092270361</v>
      </c>
    </row>
    <row r="54" spans="1:21" x14ac:dyDescent="0.2">
      <c r="A54">
        <v>5</v>
      </c>
      <c r="B54">
        <v>13</v>
      </c>
      <c r="C54" s="8">
        <v>1.7255570874482901E-2</v>
      </c>
      <c r="D54" s="8">
        <v>1.3374142594001399E-6</v>
      </c>
      <c r="E54" s="8">
        <v>1.3466423475033101E-6</v>
      </c>
      <c r="F54" s="8">
        <v>5.4842394623218202E-6</v>
      </c>
      <c r="G54" s="8">
        <v>2.7655801515069699E-6</v>
      </c>
      <c r="H54">
        <v>2.7737878076543799E-6</v>
      </c>
      <c r="I54" s="8">
        <v>1.40973214826119E-2</v>
      </c>
      <c r="J54" s="8">
        <v>2.7421607609915301E-6</v>
      </c>
      <c r="K54" s="8">
        <v>2.9761009076805802E-6</v>
      </c>
      <c r="L54" s="8">
        <v>5.5412396040892397E-6</v>
      </c>
      <c r="M54" s="8">
        <v>4.8411538304506197E-3</v>
      </c>
      <c r="N54" s="8">
        <v>1.3370534022026601E-6</v>
      </c>
      <c r="O54" s="8">
        <v>0.78972100357064001</v>
      </c>
      <c r="P54">
        <v>1.33751322525572E-6</v>
      </c>
      <c r="Q54" s="8">
        <v>1.3390351303372201E-6</v>
      </c>
      <c r="R54" s="8">
        <v>2.9720521172525299E-6</v>
      </c>
      <c r="S54" s="8">
        <v>2.6015675777355802E-6</v>
      </c>
      <c r="T54" s="8">
        <v>0.17405039585505999</v>
      </c>
    </row>
    <row r="55" spans="1:21" x14ac:dyDescent="0.2">
      <c r="A55">
        <v>2</v>
      </c>
      <c r="B55">
        <v>14</v>
      </c>
      <c r="C55" s="8">
        <v>6.5184253947591098E-6</v>
      </c>
      <c r="D55" s="8">
        <v>1.57770742682874E-6</v>
      </c>
      <c r="E55" s="8">
        <v>1.5885935251587601E-6</v>
      </c>
      <c r="F55" s="8">
        <v>6.4695925509970604E-6</v>
      </c>
      <c r="G55" s="8">
        <v>3.26247182864622E-6</v>
      </c>
      <c r="H55" s="8">
        <v>3.2721541540510902E-6</v>
      </c>
      <c r="I55">
        <v>3.27042659380899E-6</v>
      </c>
      <c r="J55" s="8">
        <v>3.2348446771572098E-6</v>
      </c>
      <c r="K55" s="8">
        <v>3.5108168408084798E-6</v>
      </c>
      <c r="L55" s="8">
        <v>6.5368339059958298E-6</v>
      </c>
      <c r="M55" s="8">
        <v>3.2163785549714102E-6</v>
      </c>
      <c r="N55" s="8">
        <v>1.57728173443277E-6</v>
      </c>
      <c r="O55" s="8">
        <v>1.7377914272725999E-2</v>
      </c>
      <c r="P55" s="8">
        <v>0.78915969250937001</v>
      </c>
      <c r="Q55" s="8">
        <v>1.57961951958339E-6</v>
      </c>
      <c r="R55" s="8">
        <v>3.50604060436333E-6</v>
      </c>
      <c r="S55" s="8">
        <v>3.0689911221907001E-6</v>
      </c>
      <c r="T55" s="8">
        <v>0.19341020303946899</v>
      </c>
    </row>
    <row r="56" spans="1:21" x14ac:dyDescent="0.2">
      <c r="A56">
        <v>3</v>
      </c>
      <c r="B56">
        <v>15</v>
      </c>
      <c r="C56" s="8">
        <v>5.6468003087037799E-6</v>
      </c>
      <c r="D56" s="8">
        <v>1.36674092979935E-6</v>
      </c>
      <c r="E56" s="8">
        <v>1.37617137038704E-6</v>
      </c>
      <c r="F56" s="8">
        <v>5.6044972522858796E-6</v>
      </c>
      <c r="G56" s="8">
        <v>2.8262234839642101E-6</v>
      </c>
      <c r="H56" s="8">
        <v>2.8346111166782701E-6</v>
      </c>
      <c r="I56" s="8">
        <v>2.8331145608204301E-6</v>
      </c>
      <c r="J56" s="8">
        <v>2.8022905556711E-6</v>
      </c>
      <c r="K56" s="8">
        <v>3.0413605157495901E-6</v>
      </c>
      <c r="L56" s="8">
        <v>5.6627472867911396E-6</v>
      </c>
      <c r="M56" s="8">
        <v>2.78629367020499E-6</v>
      </c>
      <c r="N56" s="8">
        <v>1.36637215976558E-6</v>
      </c>
      <c r="O56" s="8">
        <v>8.6048106921023104E-3</v>
      </c>
      <c r="P56" s="8">
        <v>1.3668420657671499E-6</v>
      </c>
      <c r="Q56" s="8">
        <v>0.81735265325816797</v>
      </c>
      <c r="R56" s="8">
        <v>3.0372229438975498E-6</v>
      </c>
      <c r="S56" s="8">
        <v>2.6586144608066199E-6</v>
      </c>
      <c r="T56" s="8">
        <v>0.17399732614704799</v>
      </c>
    </row>
    <row r="57" spans="1:21" x14ac:dyDescent="0.2">
      <c r="A57">
        <v>8</v>
      </c>
      <c r="B57">
        <v>16</v>
      </c>
      <c r="C57" s="8">
        <v>5.4681193754097097E-6</v>
      </c>
      <c r="D57" s="8">
        <v>1.3234933326545901E-6</v>
      </c>
      <c r="E57" s="8">
        <v>1.33262536709482E-6</v>
      </c>
      <c r="F57" s="8">
        <v>1.8790177769520901E-3</v>
      </c>
      <c r="G57" s="8">
        <v>1.9154996485676701E-2</v>
      </c>
      <c r="H57" s="8">
        <v>2.7449159030768301E-6</v>
      </c>
      <c r="I57" s="8">
        <v>2.74346670253223E-6</v>
      </c>
      <c r="J57" s="8">
        <v>2.7136180571808101E-6</v>
      </c>
      <c r="K57" s="8">
        <v>2.9451231590645598E-6</v>
      </c>
      <c r="L57" s="8">
        <v>1.8325036310612702E-2</v>
      </c>
      <c r="M57" s="8">
        <v>2.6981273589833599E-6</v>
      </c>
      <c r="N57" s="8">
        <v>1.32313623156078E-6</v>
      </c>
      <c r="O57" s="8">
        <v>5.46040770882965E-6</v>
      </c>
      <c r="P57" s="8">
        <v>1.3235912683907299E-6</v>
      </c>
      <c r="Q57" s="8">
        <v>1.3250973322106301E-6</v>
      </c>
      <c r="R57" s="8">
        <v>0.70093401049646897</v>
      </c>
      <c r="S57" s="8">
        <v>2.5744882854230399E-6</v>
      </c>
      <c r="T57" s="8">
        <v>0.25967296272020601</v>
      </c>
    </row>
    <row r="58" spans="1:21" x14ac:dyDescent="0.2">
      <c r="A58">
        <v>7</v>
      </c>
      <c r="B58">
        <v>17</v>
      </c>
      <c r="C58" s="8">
        <v>4.1406571133556198E-6</v>
      </c>
      <c r="D58" s="8">
        <v>1.0021968625958099E-6</v>
      </c>
      <c r="E58" s="8">
        <v>1.0091119682781E-6</v>
      </c>
      <c r="F58" s="8">
        <v>4.1096373425301001E-6</v>
      </c>
      <c r="G58" s="8">
        <v>2.0723988335077799E-6</v>
      </c>
      <c r="H58" s="8">
        <v>2.0785492743172701E-6</v>
      </c>
      <c r="I58" s="8">
        <v>2.0774518874221198E-6</v>
      </c>
      <c r="J58" s="8">
        <v>2.0548494171369599E-6</v>
      </c>
      <c r="K58" s="8">
        <v>2.2301534258979699E-6</v>
      </c>
      <c r="L58" s="8">
        <v>4.1523506326309802E-6</v>
      </c>
      <c r="M58" s="8">
        <v>2.0431193020318399E-6</v>
      </c>
      <c r="N58" s="8">
        <v>1.0019264527743E-6</v>
      </c>
      <c r="O58" s="8">
        <v>4.13481756142042E-6</v>
      </c>
      <c r="P58" s="8">
        <v>1.0022710230657299E-6</v>
      </c>
      <c r="Q58" s="8">
        <v>1.0034114688828299E-6</v>
      </c>
      <c r="R58" s="8">
        <v>2.22711944817881E-6</v>
      </c>
      <c r="S58" s="8">
        <v>0.72372227242483</v>
      </c>
      <c r="T58" s="8">
        <v>0.27624138755315503</v>
      </c>
    </row>
    <row r="61" spans="1:21" x14ac:dyDescent="0.2">
      <c r="A61" t="s">
        <v>1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C62" s="12">
        <v>6</v>
      </c>
      <c r="D62" s="12">
        <v>9</v>
      </c>
      <c r="E62" s="12">
        <v>11</v>
      </c>
      <c r="F62" s="12">
        <v>8</v>
      </c>
      <c r="G62" s="12">
        <v>14</v>
      </c>
      <c r="H62" s="12">
        <v>4</v>
      </c>
      <c r="I62" s="12">
        <v>17</v>
      </c>
      <c r="J62" s="12">
        <v>3</v>
      </c>
      <c r="K62" s="12">
        <v>13</v>
      </c>
      <c r="L62" s="12">
        <v>5</v>
      </c>
      <c r="M62" s="12">
        <v>10</v>
      </c>
      <c r="N62" s="12">
        <v>0</v>
      </c>
      <c r="O62" s="12">
        <v>16</v>
      </c>
      <c r="P62" s="12">
        <v>7</v>
      </c>
      <c r="Q62" s="12">
        <v>1</v>
      </c>
      <c r="R62" s="12">
        <v>2</v>
      </c>
      <c r="S62" s="12">
        <v>12</v>
      </c>
      <c r="T62" s="10">
        <v>15</v>
      </c>
      <c r="U62" t="s">
        <v>45</v>
      </c>
    </row>
    <row r="63" spans="1:21" x14ac:dyDescent="0.2">
      <c r="A63">
        <v>4</v>
      </c>
      <c r="B63">
        <v>1</v>
      </c>
      <c r="C63" s="1">
        <v>0.70768686258996805</v>
      </c>
      <c r="D63" s="1">
        <v>1.6236411672960299E-6</v>
      </c>
      <c r="E63" s="1">
        <v>1.6348442060212699E-6</v>
      </c>
      <c r="F63" s="1">
        <v>6.6579497711718702E-6</v>
      </c>
      <c r="G63" s="1">
        <v>3.35745619121596E-6</v>
      </c>
      <c r="H63" s="1">
        <v>3.3674204100915201E-6</v>
      </c>
      <c r="I63" s="1">
        <v>3.3656425532592799E-6</v>
      </c>
      <c r="J63" s="1">
        <v>6.8988050869164897E-3</v>
      </c>
      <c r="K63" s="1">
        <v>3.6130315777436001E-6</v>
      </c>
      <c r="L63" s="1">
        <v>6.7271488065977297E-6</v>
      </c>
      <c r="M63" s="1">
        <v>3.3100209472656401E-6</v>
      </c>
      <c r="N63" s="1">
        <v>1.6232030811927699E-6</v>
      </c>
      <c r="O63" s="1">
        <v>2.6208674609675097E-4</v>
      </c>
      <c r="P63" s="1">
        <v>1.62376131334363E-6</v>
      </c>
      <c r="Q63" s="1">
        <v>1.62560892916325E-6</v>
      </c>
      <c r="R63" s="1">
        <v>3.6081162848412401E-6</v>
      </c>
      <c r="S63" s="1">
        <v>3.1583424425343498E-6</v>
      </c>
      <c r="T63" s="1">
        <v>0.28510694938933601</v>
      </c>
    </row>
    <row r="64" spans="1:21" x14ac:dyDescent="0.2">
      <c r="A64">
        <v>16</v>
      </c>
      <c r="B64">
        <v>2</v>
      </c>
      <c r="C64" s="1">
        <v>2.3758314880528499E-4</v>
      </c>
      <c r="D64" s="1">
        <v>0.72576131498275698</v>
      </c>
      <c r="E64" s="1">
        <v>1.4819422197555399E-6</v>
      </c>
      <c r="F64" s="1">
        <v>7.0054227904207099E-4</v>
      </c>
      <c r="G64" s="1">
        <v>3.0434435663148602E-6</v>
      </c>
      <c r="H64" s="1">
        <v>3.0524758622267201E-6</v>
      </c>
      <c r="I64" s="1">
        <v>3.05086428291496E-6</v>
      </c>
      <c r="J64" s="1">
        <v>3.01767118240749E-6</v>
      </c>
      <c r="K64" s="1">
        <v>3.2751157673910801E-6</v>
      </c>
      <c r="L64" s="1">
        <v>6.0979791214096699E-6</v>
      </c>
      <c r="M64" s="1">
        <v>3.0004447958782199E-6</v>
      </c>
      <c r="N64" s="1">
        <v>1.47138985378375E-6</v>
      </c>
      <c r="O64" s="1">
        <v>6.0722307413629601E-6</v>
      </c>
      <c r="P64" s="1">
        <v>1.4718958761862201E-6</v>
      </c>
      <c r="Q64" s="1">
        <v>1.47357069014029E-6</v>
      </c>
      <c r="R64" s="1">
        <v>3.2706601868240501E-6</v>
      </c>
      <c r="S64" s="1">
        <v>2.8629523185138199E-6</v>
      </c>
      <c r="T64" s="1">
        <v>0.27325791695293</v>
      </c>
    </row>
    <row r="65" spans="1:20" x14ac:dyDescent="0.2">
      <c r="A65">
        <v>15</v>
      </c>
      <c r="B65">
        <v>3</v>
      </c>
      <c r="C65" s="1">
        <v>3.8505153593110696E-6</v>
      </c>
      <c r="D65" s="1">
        <v>9.3197149796139296E-7</v>
      </c>
      <c r="E65" s="1">
        <v>0.78617889824836296</v>
      </c>
      <c r="F65" s="1">
        <v>3.8216691881029499E-6</v>
      </c>
      <c r="G65" s="1">
        <v>1.9271828892330501E-6</v>
      </c>
      <c r="H65" s="1">
        <v>2.41897686984891E-2</v>
      </c>
      <c r="I65" s="1">
        <v>1.9318818684471999E-6</v>
      </c>
      <c r="J65" s="1">
        <v>1.9108631855162602E-6</v>
      </c>
      <c r="K65" s="1">
        <v>2.0738833921655399E-6</v>
      </c>
      <c r="L65" s="1">
        <v>1.50454333715965E-4</v>
      </c>
      <c r="M65" s="1">
        <v>1.8999550163193701E-6</v>
      </c>
      <c r="N65" s="1">
        <v>9.3172003614204801E-7</v>
      </c>
      <c r="O65" s="1">
        <v>3.8450849931149804E-6</v>
      </c>
      <c r="P65" s="1">
        <v>9.3204046190134296E-7</v>
      </c>
      <c r="Q65" s="1">
        <v>9.3310099505222998E-7</v>
      </c>
      <c r="R65" s="1">
        <v>2.0710620095956701E-6</v>
      </c>
      <c r="S65" s="1">
        <v>1.81289141747113E-6</v>
      </c>
      <c r="T65" s="1">
        <v>0.18945200489712</v>
      </c>
    </row>
    <row r="66" spans="1:20" x14ac:dyDescent="0.2">
      <c r="A66">
        <v>9</v>
      </c>
      <c r="B66">
        <v>4</v>
      </c>
      <c r="C66" s="1">
        <v>6.6437286592638502E-6</v>
      </c>
      <c r="D66" s="1">
        <v>1.60803559337859E-6</v>
      </c>
      <c r="E66" s="1">
        <v>1.61913095446394E-6</v>
      </c>
      <c r="F66" s="1">
        <v>0.77727077507251097</v>
      </c>
      <c r="G66" s="1">
        <v>3.3251861109655E-6</v>
      </c>
      <c r="H66" s="1">
        <v>3.33505455907759E-6</v>
      </c>
      <c r="I66" s="1">
        <v>3.33329379005809E-6</v>
      </c>
      <c r="J66" s="1">
        <v>3.29702788455258E-6</v>
      </c>
      <c r="K66" s="1">
        <v>3.5783050430336999E-6</v>
      </c>
      <c r="L66" s="1">
        <v>6.6624910361066002E-6</v>
      </c>
      <c r="M66" s="1">
        <v>3.27820678930926E-6</v>
      </c>
      <c r="N66" s="1">
        <v>1.6076017179255599E-6</v>
      </c>
      <c r="O66" s="1">
        <v>6.6343590356782601E-6</v>
      </c>
      <c r="P66" s="1">
        <v>1.60815458464639E-6</v>
      </c>
      <c r="Q66" s="1">
        <v>1.6099844421670501E-6</v>
      </c>
      <c r="R66" s="1">
        <v>3.5734369933081402E-6</v>
      </c>
      <c r="S66" s="1">
        <v>3.1279861375598701E-6</v>
      </c>
      <c r="T66" s="1">
        <v>0.22267438294415601</v>
      </c>
    </row>
    <row r="67" spans="1:20" x14ac:dyDescent="0.2">
      <c r="A67">
        <v>10</v>
      </c>
      <c r="B67">
        <v>5</v>
      </c>
      <c r="C67" s="1">
        <v>6.1722555414577897E-6</v>
      </c>
      <c r="D67" s="1">
        <v>1.49392112639232E-6</v>
      </c>
      <c r="E67" s="1">
        <v>1.50422910365265E-6</v>
      </c>
      <c r="F67" s="1">
        <v>1.29302404610868E-2</v>
      </c>
      <c r="G67" s="1">
        <v>0.807172782282229</v>
      </c>
      <c r="H67" s="1">
        <v>3.0983819537283199E-6</v>
      </c>
      <c r="I67" s="1">
        <v>3.0967461379243898E-6</v>
      </c>
      <c r="J67" s="1">
        <v>3.06305384738958E-6</v>
      </c>
      <c r="K67" s="1">
        <v>3.32437013364396E-6</v>
      </c>
      <c r="L67" s="1">
        <v>7.1114138344662405E-4</v>
      </c>
      <c r="M67" s="1">
        <v>3.0455683937580701E-6</v>
      </c>
      <c r="N67" s="1">
        <v>1.49351804097047E-6</v>
      </c>
      <c r="O67" s="1">
        <v>6.1635508344982603E-6</v>
      </c>
      <c r="P67" s="1">
        <v>1.4940316734284401E-6</v>
      </c>
      <c r="Q67" s="1">
        <v>1.4957316748585399E-6</v>
      </c>
      <c r="R67" s="1">
        <v>1.26924503935993E-2</v>
      </c>
      <c r="S67" s="1">
        <v>2.3788990717220701E-4</v>
      </c>
      <c r="T67" s="1">
        <v>0.16622005021400399</v>
      </c>
    </row>
    <row r="68" spans="1:20" x14ac:dyDescent="0.2">
      <c r="A68">
        <v>1</v>
      </c>
      <c r="B68">
        <v>6</v>
      </c>
      <c r="C68" s="1">
        <v>6.9532619410638899E-6</v>
      </c>
      <c r="D68" s="1">
        <v>1.68295444693166E-6</v>
      </c>
      <c r="E68" s="1">
        <v>1.6945667441692301E-6</v>
      </c>
      <c r="F68" s="1">
        <v>6.9011715153182E-6</v>
      </c>
      <c r="G68" s="1">
        <v>3.4801075146396199E-6</v>
      </c>
      <c r="H68" s="1">
        <v>0.72585911772331901</v>
      </c>
      <c r="I68" s="1">
        <v>3.48859293289736E-6</v>
      </c>
      <c r="J68" s="1">
        <v>3.4506373881358998E-6</v>
      </c>
      <c r="K68" s="1">
        <v>3.7450193325625899E-6</v>
      </c>
      <c r="L68" s="1">
        <v>6.9728984625889999E-6</v>
      </c>
      <c r="M68" s="1">
        <v>3.4309394125025898E-6</v>
      </c>
      <c r="N68" s="1">
        <v>1.6825003570930501E-6</v>
      </c>
      <c r="O68" s="1">
        <v>6.94345578394625E-6</v>
      </c>
      <c r="P68" s="1">
        <v>1.6830789820377999E-6</v>
      </c>
      <c r="Q68" s="1">
        <v>1.6849940931611701E-6</v>
      </c>
      <c r="R68" s="1">
        <v>3.7399244789615501E-6</v>
      </c>
      <c r="S68" s="1">
        <v>3.27371993619023E-6</v>
      </c>
      <c r="T68" s="1">
        <v>0.27408007445335703</v>
      </c>
    </row>
    <row r="69" spans="1:20" x14ac:dyDescent="0.2">
      <c r="A69">
        <v>0</v>
      </c>
      <c r="B69">
        <v>7</v>
      </c>
      <c r="C69" s="1">
        <v>8.3343785698489208E-6</v>
      </c>
      <c r="D69" s="1">
        <v>2.0172373190349099E-6</v>
      </c>
      <c r="E69" s="1">
        <v>2.0311561505220299E-6</v>
      </c>
      <c r="F69" s="1">
        <v>8.2719414961834997E-6</v>
      </c>
      <c r="G69" s="1">
        <v>4.1713563700930698E-6</v>
      </c>
      <c r="H69" s="1">
        <v>4.1837360723177202E-6</v>
      </c>
      <c r="I69" s="1">
        <v>0.70630968579517395</v>
      </c>
      <c r="J69" s="1">
        <v>4.1360326338574599E-6</v>
      </c>
      <c r="K69" s="1">
        <v>1.5552094327109699E-2</v>
      </c>
      <c r="L69" s="1">
        <v>8.3579154659952702E-6</v>
      </c>
      <c r="M69" s="1">
        <v>4.1124220770599201E-6</v>
      </c>
      <c r="N69" s="1">
        <v>2.01669303397104E-6</v>
      </c>
      <c r="O69" s="1">
        <v>8.3226246295505901E-6</v>
      </c>
      <c r="P69" s="1">
        <v>2.0173865903738302E-6</v>
      </c>
      <c r="Q69" s="1">
        <v>2.01968209732305E-6</v>
      </c>
      <c r="R69" s="1">
        <v>4.4827804122019498E-6</v>
      </c>
      <c r="S69" s="1">
        <v>3.9239743175411498E-6</v>
      </c>
      <c r="T69" s="1">
        <v>0.27806982056047902</v>
      </c>
    </row>
    <row r="70" spans="1:20" x14ac:dyDescent="0.2">
      <c r="A70">
        <v>12</v>
      </c>
      <c r="B70">
        <v>8</v>
      </c>
      <c r="C70" s="1">
        <v>5.8349596362606699E-6</v>
      </c>
      <c r="D70" s="1">
        <v>1.41228265967054E-6</v>
      </c>
      <c r="E70" s="1">
        <v>1.4220273358009301E-6</v>
      </c>
      <c r="F70" s="1">
        <v>5.7912469825108203E-6</v>
      </c>
      <c r="G70" s="1">
        <v>2.9203972250558699E-6</v>
      </c>
      <c r="H70" s="1">
        <v>2.9290643454877501E-6</v>
      </c>
      <c r="I70" s="1">
        <v>2.92751792228408E-6</v>
      </c>
      <c r="J70" s="1">
        <v>0.75128953707865898</v>
      </c>
      <c r="K70" s="1">
        <v>3.1427029252942401E-6</v>
      </c>
      <c r="L70" s="1">
        <v>5.8514379900846401E-6</v>
      </c>
      <c r="M70" s="1">
        <v>2.8791368937476599E-6</v>
      </c>
      <c r="N70" s="1">
        <v>1.41190160170063E-6</v>
      </c>
      <c r="O70" s="1">
        <v>5.8267306163483996E-6</v>
      </c>
      <c r="P70" s="1">
        <v>1.41238716563102E-6</v>
      </c>
      <c r="Q70" s="1">
        <v>1.41399426690212E-6</v>
      </c>
      <c r="R70" s="1">
        <v>3.1384274837293002E-6</v>
      </c>
      <c r="S70" s="1">
        <v>2.7472032335328899E-6</v>
      </c>
      <c r="T70" s="1">
        <v>0.24865940150305599</v>
      </c>
    </row>
    <row r="71" spans="1:20" x14ac:dyDescent="0.2">
      <c r="A71">
        <v>11</v>
      </c>
      <c r="B71">
        <v>9</v>
      </c>
      <c r="C71" s="1">
        <v>6.8624316235793703E-6</v>
      </c>
      <c r="D71" s="1">
        <v>1.66097004766374E-6</v>
      </c>
      <c r="E71" s="1">
        <v>1.6724306537017299E-6</v>
      </c>
      <c r="F71" s="1">
        <v>6.8110216539920198E-6</v>
      </c>
      <c r="G71" s="1">
        <v>3.4346469418732999E-6</v>
      </c>
      <c r="H71" s="1">
        <v>3.4448402465480199E-6</v>
      </c>
      <c r="I71" s="1">
        <v>3.44302151528716E-6</v>
      </c>
      <c r="J71" s="1">
        <v>3.40556178302496E-6</v>
      </c>
      <c r="K71" s="1">
        <v>0.70880095822987699</v>
      </c>
      <c r="L71" s="1">
        <v>6.8818116336283401E-6</v>
      </c>
      <c r="M71" s="1">
        <v>3.38612112164153E-6</v>
      </c>
      <c r="N71" s="1">
        <v>1.6605218895913401E-6</v>
      </c>
      <c r="O71" s="1">
        <v>6.8527535640901196E-6</v>
      </c>
      <c r="P71" s="1">
        <v>1.66109295597035E-6</v>
      </c>
      <c r="Q71" s="1">
        <v>1.6629830500365699E-6</v>
      </c>
      <c r="R71" s="1">
        <v>3.69106992254306E-6</v>
      </c>
      <c r="S71" s="1">
        <v>3.2309554001091898E-6</v>
      </c>
      <c r="T71" s="1">
        <v>0.29113927953611901</v>
      </c>
    </row>
    <row r="72" spans="1:20" x14ac:dyDescent="0.2">
      <c r="A72">
        <v>13</v>
      </c>
      <c r="B72">
        <v>10</v>
      </c>
      <c r="C72" s="1">
        <v>7.6099881989176998E-6</v>
      </c>
      <c r="D72" s="1">
        <v>1.84190723562853E-6</v>
      </c>
      <c r="E72" s="1">
        <v>1.8546162987544701E-6</v>
      </c>
      <c r="F72" s="1">
        <v>7.5529779023746901E-6</v>
      </c>
      <c r="G72" s="1">
        <v>3.80879899849137E-6</v>
      </c>
      <c r="H72" s="1">
        <v>3.8201027072257502E-6</v>
      </c>
      <c r="I72" s="1">
        <v>3.8180858531146596E-6</v>
      </c>
      <c r="J72" s="1">
        <v>3.77654545809338E-6</v>
      </c>
      <c r="K72" s="1">
        <v>4.0987313820597098E-6</v>
      </c>
      <c r="L72" s="1">
        <v>0.69504545395554795</v>
      </c>
      <c r="M72" s="1">
        <v>3.75498703509959E-6</v>
      </c>
      <c r="N72" s="1">
        <v>1.84141025761412E-6</v>
      </c>
      <c r="O72" s="1">
        <v>7.5992558634218503E-6</v>
      </c>
      <c r="P72" s="1">
        <v>1.84204353290829E-6</v>
      </c>
      <c r="Q72" s="1">
        <v>1.84413952370685E-6</v>
      </c>
      <c r="R72" s="1">
        <v>4.09315532637422E-6</v>
      </c>
      <c r="S72" s="1">
        <v>3.5829183902652501E-6</v>
      </c>
      <c r="T72" s="1">
        <v>0.30489180638048702</v>
      </c>
    </row>
    <row r="73" spans="1:20" x14ac:dyDescent="0.2">
      <c r="A73">
        <v>14</v>
      </c>
      <c r="B73">
        <v>11</v>
      </c>
      <c r="C73" s="1">
        <v>1.25904957085599E-2</v>
      </c>
      <c r="D73" s="1">
        <v>1.5095285825191601E-6</v>
      </c>
      <c r="E73" s="1">
        <v>1.5199442504065299E-6</v>
      </c>
      <c r="F73" s="1">
        <v>6.1900164168037702E-6</v>
      </c>
      <c r="G73" s="1">
        <v>3.1214877937819399E-6</v>
      </c>
      <c r="H73" s="1">
        <v>3.1307517084313701E-6</v>
      </c>
      <c r="I73" s="1">
        <v>3.1290988027537199E-6</v>
      </c>
      <c r="J73" s="1">
        <v>3.0950545184375499E-6</v>
      </c>
      <c r="K73" s="1">
        <v>3.3591008567682401E-6</v>
      </c>
      <c r="L73" s="1">
        <v>6.2543520126005097E-6</v>
      </c>
      <c r="M73" s="1">
        <v>0.718493032893467</v>
      </c>
      <c r="N73" s="1">
        <v>1.5091212859392301E-6</v>
      </c>
      <c r="O73" s="1">
        <v>6.2279433566572699E-6</v>
      </c>
      <c r="P73" s="1">
        <v>1.5096402844743699E-6</v>
      </c>
      <c r="Q73" s="1">
        <v>1.51135804634528E-6</v>
      </c>
      <c r="R73" s="1">
        <v>3.3545310199859402E-6</v>
      </c>
      <c r="S73" s="1">
        <v>2.9363681375046901E-6</v>
      </c>
      <c r="T73" s="1">
        <v>0.26886811310089898</v>
      </c>
    </row>
    <row r="74" spans="1:20" x14ac:dyDescent="0.2">
      <c r="A74">
        <v>6</v>
      </c>
      <c r="B74">
        <v>12</v>
      </c>
      <c r="C74" s="1">
        <v>6.9606323482987501E-6</v>
      </c>
      <c r="D74" s="1">
        <v>1.6847383664412E-6</v>
      </c>
      <c r="E74" s="1">
        <v>1.69636297262963E-6</v>
      </c>
      <c r="F74" s="1">
        <v>6.9084867070795103E-6</v>
      </c>
      <c r="G74" s="1">
        <v>3.48379640336859E-6</v>
      </c>
      <c r="H74" s="1">
        <v>3.4941355732353001E-6</v>
      </c>
      <c r="I74" s="1">
        <v>3.4922908161081502E-6</v>
      </c>
      <c r="J74" s="1">
        <v>3.45429503874449E-6</v>
      </c>
      <c r="K74" s="1">
        <v>3.7489890258975101E-6</v>
      </c>
      <c r="L74" s="1">
        <v>6.9802896843942703E-6</v>
      </c>
      <c r="M74" s="1">
        <v>3.4345761833998502E-6</v>
      </c>
      <c r="N74" s="1">
        <v>0.79791122559868599</v>
      </c>
      <c r="O74" s="1">
        <v>6.9508157967256698E-6</v>
      </c>
      <c r="P74" s="1">
        <v>1.68486303355365E-6</v>
      </c>
      <c r="Q74" s="1">
        <v>1.68678017468092E-6</v>
      </c>
      <c r="R74" s="1">
        <v>3.7438887717885998E-6</v>
      </c>
      <c r="S74" s="1">
        <v>3.2771900555827E-6</v>
      </c>
      <c r="T74" s="1">
        <v>0.202026092270361</v>
      </c>
    </row>
    <row r="75" spans="1:20" x14ac:dyDescent="0.2">
      <c r="A75">
        <v>5</v>
      </c>
      <c r="B75">
        <v>13</v>
      </c>
      <c r="C75" s="1">
        <v>1.7255570874482901E-2</v>
      </c>
      <c r="D75" s="1">
        <v>1.3374142594001399E-6</v>
      </c>
      <c r="E75" s="1">
        <v>1.3466423475033101E-6</v>
      </c>
      <c r="F75" s="1">
        <v>5.4842394623218202E-6</v>
      </c>
      <c r="G75" s="1">
        <v>2.7655801515069699E-6</v>
      </c>
      <c r="H75" s="1">
        <v>2.7737878076543799E-6</v>
      </c>
      <c r="I75" s="1">
        <v>1.40973214826119E-2</v>
      </c>
      <c r="J75" s="1">
        <v>2.7421607609915301E-6</v>
      </c>
      <c r="K75" s="1">
        <v>2.9761009076805802E-6</v>
      </c>
      <c r="L75" s="1">
        <v>5.5412396040892397E-6</v>
      </c>
      <c r="M75" s="1">
        <v>4.8411538304506197E-3</v>
      </c>
      <c r="N75" s="1">
        <v>1.3370534022026601E-6</v>
      </c>
      <c r="O75" s="1">
        <v>0.78972100357064001</v>
      </c>
      <c r="P75" s="1">
        <v>1.33751322525572E-6</v>
      </c>
      <c r="Q75" s="1">
        <v>1.3390351303372201E-6</v>
      </c>
      <c r="R75" s="1">
        <v>2.9720521172525299E-6</v>
      </c>
      <c r="S75" s="1">
        <v>2.6015675777355802E-6</v>
      </c>
      <c r="T75" s="1">
        <v>0.17405039585505999</v>
      </c>
    </row>
    <row r="76" spans="1:20" x14ac:dyDescent="0.2">
      <c r="A76">
        <v>2</v>
      </c>
      <c r="B76">
        <v>14</v>
      </c>
      <c r="C76" s="1">
        <v>6.5184253947591098E-6</v>
      </c>
      <c r="D76" s="1">
        <v>1.57770742682874E-6</v>
      </c>
      <c r="E76" s="1">
        <v>1.5885935251587601E-6</v>
      </c>
      <c r="F76" s="1">
        <v>6.4695925509970604E-6</v>
      </c>
      <c r="G76" s="1">
        <v>3.26247182864622E-6</v>
      </c>
      <c r="H76" s="1">
        <v>3.2721541540510902E-6</v>
      </c>
      <c r="I76" s="1">
        <v>3.27042659380899E-6</v>
      </c>
      <c r="J76" s="1">
        <v>3.2348446771572098E-6</v>
      </c>
      <c r="K76" s="1">
        <v>3.5108168408084798E-6</v>
      </c>
      <c r="L76" s="1">
        <v>6.5368339059958298E-6</v>
      </c>
      <c r="M76" s="1">
        <v>3.2163785549714102E-6</v>
      </c>
      <c r="N76" s="1">
        <v>1.57728173443277E-6</v>
      </c>
      <c r="O76" s="1">
        <v>1.7377914272725999E-2</v>
      </c>
      <c r="P76" s="1">
        <v>0.78915969250937001</v>
      </c>
      <c r="Q76" s="1">
        <v>1.57961951958339E-6</v>
      </c>
      <c r="R76" s="1">
        <v>3.50604060436333E-6</v>
      </c>
      <c r="S76" s="1">
        <v>3.0689911221907001E-6</v>
      </c>
      <c r="T76" s="1">
        <v>0.19341020303946899</v>
      </c>
    </row>
    <row r="77" spans="1:20" x14ac:dyDescent="0.2">
      <c r="A77">
        <v>3</v>
      </c>
      <c r="B77">
        <v>15</v>
      </c>
      <c r="C77" s="1">
        <v>5.6468003087037799E-6</v>
      </c>
      <c r="D77" s="1">
        <v>1.36674092979935E-6</v>
      </c>
      <c r="E77" s="1">
        <v>1.37617137038704E-6</v>
      </c>
      <c r="F77" s="1">
        <v>5.6044972522858796E-6</v>
      </c>
      <c r="G77" s="1">
        <v>2.8262234839642101E-6</v>
      </c>
      <c r="H77" s="1">
        <v>2.8346111166782701E-6</v>
      </c>
      <c r="I77" s="1">
        <v>2.8331145608204301E-6</v>
      </c>
      <c r="J77" s="1">
        <v>2.8022905556711E-6</v>
      </c>
      <c r="K77" s="1">
        <v>3.0413605157495901E-6</v>
      </c>
      <c r="L77" s="1">
        <v>5.6627472867911396E-6</v>
      </c>
      <c r="M77" s="1">
        <v>2.78629367020499E-6</v>
      </c>
      <c r="N77" s="1">
        <v>1.36637215976558E-6</v>
      </c>
      <c r="O77" s="1">
        <v>8.6048106921023104E-3</v>
      </c>
      <c r="P77" s="1">
        <v>1.3668420657671499E-6</v>
      </c>
      <c r="Q77" s="1">
        <v>0.81735265325816797</v>
      </c>
      <c r="R77" s="1">
        <v>3.0372229438975498E-6</v>
      </c>
      <c r="S77" s="1">
        <v>2.6586144608066199E-6</v>
      </c>
      <c r="T77" s="1">
        <v>0.17399732614704799</v>
      </c>
    </row>
    <row r="78" spans="1:20" x14ac:dyDescent="0.2">
      <c r="A78">
        <v>8</v>
      </c>
      <c r="B78">
        <v>16</v>
      </c>
      <c r="C78" s="1">
        <v>5.4681193754097097E-6</v>
      </c>
      <c r="D78" s="1">
        <v>1.3234933326545901E-6</v>
      </c>
      <c r="E78" s="1">
        <v>1.33262536709482E-6</v>
      </c>
      <c r="F78" s="1">
        <v>1.8790177769520901E-3</v>
      </c>
      <c r="G78" s="1">
        <v>1.9154996485676701E-2</v>
      </c>
      <c r="H78" s="1">
        <v>2.7449159030768301E-6</v>
      </c>
      <c r="I78" s="1">
        <v>2.74346670253223E-6</v>
      </c>
      <c r="J78" s="1">
        <v>2.7136180571808101E-6</v>
      </c>
      <c r="K78" s="1">
        <v>2.9451231590645598E-6</v>
      </c>
      <c r="L78" s="1">
        <v>1.8325036310612702E-2</v>
      </c>
      <c r="M78" s="1">
        <v>2.6981273589833599E-6</v>
      </c>
      <c r="N78" s="1">
        <v>1.32313623156078E-6</v>
      </c>
      <c r="O78" s="1">
        <v>5.46040770882965E-6</v>
      </c>
      <c r="P78" s="1">
        <v>1.3235912683907299E-6</v>
      </c>
      <c r="Q78" s="1">
        <v>1.3250973322106301E-6</v>
      </c>
      <c r="R78" s="1">
        <v>0.70093401049646897</v>
      </c>
      <c r="S78" s="1">
        <v>2.5744882854230399E-6</v>
      </c>
      <c r="T78" s="1">
        <v>0.25967296272020601</v>
      </c>
    </row>
    <row r="79" spans="1:20" x14ac:dyDescent="0.2">
      <c r="A79">
        <v>7</v>
      </c>
      <c r="B79">
        <v>17</v>
      </c>
      <c r="C79" s="1">
        <v>4.1406571133556198E-6</v>
      </c>
      <c r="D79" s="1">
        <v>1.0021968625958099E-6</v>
      </c>
      <c r="E79" s="1">
        <v>1.0091119682781E-6</v>
      </c>
      <c r="F79" s="1">
        <v>4.1096373425301001E-6</v>
      </c>
      <c r="G79" s="1">
        <v>2.0723988335077799E-6</v>
      </c>
      <c r="H79" s="1">
        <v>2.0785492743172701E-6</v>
      </c>
      <c r="I79" s="1">
        <v>2.0774518874221198E-6</v>
      </c>
      <c r="J79" s="1">
        <v>2.0548494171369599E-6</v>
      </c>
      <c r="K79" s="1">
        <v>2.2301534258979699E-6</v>
      </c>
      <c r="L79" s="1">
        <v>4.1523506326309802E-6</v>
      </c>
      <c r="M79" s="1">
        <v>2.0431193020318399E-6</v>
      </c>
      <c r="N79" s="1">
        <v>1.0019264527743E-6</v>
      </c>
      <c r="O79" s="1">
        <v>4.13481756142042E-6</v>
      </c>
      <c r="P79" s="1">
        <v>1.0022710230657299E-6</v>
      </c>
      <c r="Q79" s="1">
        <v>1.0034114688828299E-6</v>
      </c>
      <c r="R79" s="1">
        <v>2.22711944817881E-6</v>
      </c>
      <c r="S79" s="1">
        <v>0.72372227242483</v>
      </c>
      <c r="T79" s="1">
        <v>0.27624138755315503</v>
      </c>
    </row>
  </sheetData>
  <sortState xmlns:xlrd2="http://schemas.microsoft.com/office/spreadsheetml/2017/richdata2" columnSort="1" ref="C40:S58">
    <sortCondition ref="C41:S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6C50-3B22-4947-A423-1C6FFDA0F614}">
  <sheetPr>
    <tabColor rgb="FFC00000"/>
  </sheetPr>
  <dimension ref="A1:U79"/>
  <sheetViews>
    <sheetView topLeftCell="A51" workbookViewId="0">
      <selection activeCell="A63" sqref="A63:A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5</v>
      </c>
      <c r="C2" s="1">
        <v>2.1114270631963302E-6</v>
      </c>
      <c r="D2" s="1">
        <v>0.81747033127848101</v>
      </c>
      <c r="E2" s="1">
        <v>0.18246281972914899</v>
      </c>
      <c r="F2" s="1">
        <v>6.2087526580593302E-6</v>
      </c>
      <c r="G2" s="1">
        <v>2.1086651812434398E-6</v>
      </c>
      <c r="H2" s="1">
        <v>2.2213402889439702E-6</v>
      </c>
      <c r="I2" s="1">
        <v>2.1016877220278198E-6</v>
      </c>
      <c r="J2" s="1">
        <v>4.0925669754805097E-6</v>
      </c>
      <c r="K2" s="1">
        <v>2.10531748884838E-6</v>
      </c>
      <c r="L2" s="1">
        <v>2.1024149260389598E-6</v>
      </c>
      <c r="M2" s="1">
        <v>4.7177875109615499E-6</v>
      </c>
      <c r="N2" s="1">
        <v>4.3463286107475502E-6</v>
      </c>
      <c r="O2" s="1">
        <v>6.6784870353856001E-6</v>
      </c>
      <c r="P2" s="1">
        <v>2.1023601761190898E-6</v>
      </c>
      <c r="Q2" s="1">
        <v>6.5223783866093197E-6</v>
      </c>
      <c r="R2" s="1">
        <v>6.4978391975980498E-6</v>
      </c>
      <c r="S2" s="1">
        <v>1.0721709032506699E-5</v>
      </c>
      <c r="T2" s="1">
        <v>2.2099301146497598E-6</v>
      </c>
    </row>
    <row r="3" spans="1:20" x14ac:dyDescent="0.2">
      <c r="A3">
        <v>1</v>
      </c>
      <c r="B3">
        <v>4</v>
      </c>
      <c r="C3" s="1">
        <v>2.31864307451798E-6</v>
      </c>
      <c r="D3" s="1">
        <v>2.3100521099298202E-6</v>
      </c>
      <c r="E3" s="1">
        <v>0.22706969420617801</v>
      </c>
      <c r="F3" s="1">
        <v>6.8180812886860898E-6</v>
      </c>
      <c r="G3" s="1">
        <v>2.31561014073858E-6</v>
      </c>
      <c r="H3" s="1">
        <v>2.4393432133576699E-6</v>
      </c>
      <c r="I3" s="1">
        <v>2.30794791182713E-6</v>
      </c>
      <c r="J3" s="1">
        <v>4.4942125826188196E-6</v>
      </c>
      <c r="K3" s="1">
        <v>2.3119339049250299E-6</v>
      </c>
      <c r="L3" s="1">
        <v>2.30874648383257E-6</v>
      </c>
      <c r="M3" s="1">
        <v>5.1807924270795603E-6</v>
      </c>
      <c r="N3" s="1">
        <v>4.7728784519951302E-6</v>
      </c>
      <c r="O3" s="1">
        <v>7.3339155222408203E-6</v>
      </c>
      <c r="P3" s="1">
        <v>2.3086863607410701E-6</v>
      </c>
      <c r="Q3" s="1">
        <v>0.77286174865785295</v>
      </c>
      <c r="R3" s="1">
        <v>7.13553885779726E-6</v>
      </c>
      <c r="S3" s="1">
        <v>1.1773940397252E-5</v>
      </c>
      <c r="T3" s="1">
        <v>2.42681324153555E-6</v>
      </c>
    </row>
    <row r="4" spans="1:20" x14ac:dyDescent="0.2">
      <c r="A4">
        <v>2</v>
      </c>
      <c r="B4">
        <v>6</v>
      </c>
      <c r="C4" s="1">
        <v>2.4217504465161398E-6</v>
      </c>
      <c r="D4" s="1">
        <v>2.4127774516830699E-6</v>
      </c>
      <c r="E4" s="1">
        <v>0.282389771459156</v>
      </c>
      <c r="F4" s="1">
        <v>7.12127346667682E-6</v>
      </c>
      <c r="G4" s="1">
        <v>2.4185826416844001E-6</v>
      </c>
      <c r="H4" s="1">
        <v>2.5478179807313202E-6</v>
      </c>
      <c r="I4" s="1">
        <v>2.4105796823278899E-6</v>
      </c>
      <c r="J4" s="1">
        <v>4.6940650108288899E-6</v>
      </c>
      <c r="K4" s="1">
        <v>2.41474292792216E-6</v>
      </c>
      <c r="L4" s="1">
        <v>2.4114137659054898E-6</v>
      </c>
      <c r="M4" s="1">
        <v>5.41117626575433E-6</v>
      </c>
      <c r="N4" s="1">
        <v>4.9851228286567497E-6</v>
      </c>
      <c r="O4" s="1">
        <v>7.6600462511422097E-6</v>
      </c>
      <c r="P4" s="1">
        <v>2.41135096920974E-6</v>
      </c>
      <c r="Q4" s="1">
        <v>1.13804476757363E-3</v>
      </c>
      <c r="R4" s="1">
        <v>0.71640803082887505</v>
      </c>
      <c r="S4" s="1">
        <v>1.22975138897681E-5</v>
      </c>
      <c r="T4" s="1">
        <v>2.5347308155748801E-6</v>
      </c>
    </row>
    <row r="5" spans="1:20" x14ac:dyDescent="0.2">
      <c r="A5">
        <v>3</v>
      </c>
      <c r="B5">
        <v>7</v>
      </c>
      <c r="C5" s="1">
        <v>3.07836471190623E-6</v>
      </c>
      <c r="D5" s="1">
        <v>3.06695885021063E-6</v>
      </c>
      <c r="E5" s="1">
        <v>0.26266927604100698</v>
      </c>
      <c r="F5" s="1">
        <v>9.0520792409425607E-6</v>
      </c>
      <c r="G5" s="1">
        <v>3.0743380135227401E-6</v>
      </c>
      <c r="H5" s="1">
        <v>3.2386132004337501E-6</v>
      </c>
      <c r="I5" s="1">
        <v>3.0641651950519802E-6</v>
      </c>
      <c r="J5" s="1">
        <v>5.9667766782150596E-6</v>
      </c>
      <c r="K5" s="1">
        <v>3.06945723013463E-6</v>
      </c>
      <c r="L5" s="1">
        <v>3.0652254254550499E-6</v>
      </c>
      <c r="M5" s="1">
        <v>6.8783198080404201E-6</v>
      </c>
      <c r="N5" s="1">
        <v>6.3367496111465497E-6</v>
      </c>
      <c r="O5" s="1">
        <v>9.7369306176893496E-6</v>
      </c>
      <c r="P5" s="1">
        <v>3.0651456025598E-6</v>
      </c>
      <c r="Q5" s="1">
        <v>9.5093313015714699E-6</v>
      </c>
      <c r="R5" s="1">
        <v>9.4735542790885193E-6</v>
      </c>
      <c r="S5" s="1">
        <v>0.73724582597154098</v>
      </c>
      <c r="T5" s="1">
        <v>3.2219776848072598E-6</v>
      </c>
    </row>
    <row r="6" spans="1:20" x14ac:dyDescent="0.2">
      <c r="A6">
        <v>4</v>
      </c>
      <c r="B6">
        <v>3</v>
      </c>
      <c r="C6" s="1">
        <v>0.821447462208446</v>
      </c>
      <c r="D6" s="1">
        <v>1.2624183876064901E-6</v>
      </c>
      <c r="E6" s="1">
        <v>0.17732935314122</v>
      </c>
      <c r="F6" s="1">
        <v>3.72600737015175E-6</v>
      </c>
      <c r="G6" s="1">
        <v>1.2654557910753099E-6</v>
      </c>
      <c r="H6" s="1">
        <v>1.3330745713435E-6</v>
      </c>
      <c r="I6" s="1">
        <v>1.2612684661979701E-6</v>
      </c>
      <c r="J6" s="1">
        <v>2.4560383628241299E-6</v>
      </c>
      <c r="K6" s="1">
        <v>1.2634467681323901E-6</v>
      </c>
      <c r="L6" s="1">
        <v>1.26170487712531E-6</v>
      </c>
      <c r="M6" s="1">
        <v>2.83124679058275E-6</v>
      </c>
      <c r="N6" s="1">
        <v>2.6083262337283499E-6</v>
      </c>
      <c r="O6" s="1">
        <v>4.0079051760918001E-6</v>
      </c>
      <c r="P6" s="1">
        <v>1.2616720205088299E-6</v>
      </c>
      <c r="Q6" s="1">
        <v>3.9142209841261499E-6</v>
      </c>
      <c r="R6" s="1">
        <v>3.8994944836277201E-6</v>
      </c>
      <c r="S6" s="1">
        <v>1.1895061429723201E-3</v>
      </c>
      <c r="T6" s="1">
        <v>1.3262270778361299E-6</v>
      </c>
    </row>
    <row r="7" spans="1:20" x14ac:dyDescent="0.2">
      <c r="A7">
        <v>5</v>
      </c>
      <c r="B7">
        <v>2</v>
      </c>
      <c r="C7" s="1">
        <v>2.0599873369111199E-6</v>
      </c>
      <c r="D7" s="1">
        <v>2.05235473555995E-6</v>
      </c>
      <c r="E7" s="1">
        <v>0.27258268435517002</v>
      </c>
      <c r="F7" s="1">
        <v>3.26617228521454E-4</v>
      </c>
      <c r="G7" s="1">
        <v>2.05729274141778E-6</v>
      </c>
      <c r="H7" s="1">
        <v>2.1672227972998998E-6</v>
      </c>
      <c r="I7" s="1">
        <v>2.0504852708313999E-6</v>
      </c>
      <c r="J7" s="1">
        <v>3.9928616488357303E-6</v>
      </c>
      <c r="K7" s="1">
        <v>2.05402660731261E-6</v>
      </c>
      <c r="L7" s="1">
        <v>2.0511947583057401E-6</v>
      </c>
      <c r="M7" s="1">
        <v>4.60285022401199E-6</v>
      </c>
      <c r="N7" s="1">
        <v>4.2404410061129899E-6</v>
      </c>
      <c r="O7" s="1">
        <v>6.5157821278433496E-6</v>
      </c>
      <c r="P7" s="1">
        <v>0.72703153431346901</v>
      </c>
      <c r="Q7" s="1">
        <v>6.3634766822672999E-6</v>
      </c>
      <c r="R7" s="1">
        <v>6.3395353302299001E-6</v>
      </c>
      <c r="S7" s="1">
        <v>1.0460500967328799E-5</v>
      </c>
      <c r="T7" s="1">
        <v>2.1560906038333499E-6</v>
      </c>
    </row>
    <row r="8" spans="1:20" x14ac:dyDescent="0.2">
      <c r="A8">
        <v>6</v>
      </c>
      <c r="B8">
        <v>1</v>
      </c>
      <c r="C8" s="1">
        <v>2.2775548689685002E-6</v>
      </c>
      <c r="D8" s="1">
        <v>2.26911614312841E-6</v>
      </c>
      <c r="E8" s="1">
        <v>0.28117005545249002</v>
      </c>
      <c r="F8" s="1">
        <v>6.6972594474456903E-6</v>
      </c>
      <c r="G8" s="1">
        <v>2.2745756811959399E-6</v>
      </c>
      <c r="H8" s="1">
        <v>2.39611610502967E-6</v>
      </c>
      <c r="I8" s="1">
        <v>2.26704923309523E-6</v>
      </c>
      <c r="J8" s="1">
        <v>4.4145715492889798E-6</v>
      </c>
      <c r="K8" s="1">
        <v>2.27096459121463E-6</v>
      </c>
      <c r="L8" s="1">
        <v>2.2678336537674899E-6</v>
      </c>
      <c r="M8" s="1">
        <v>5.0889846510175804E-6</v>
      </c>
      <c r="N8" s="1">
        <v>4.6882992370855598E-6</v>
      </c>
      <c r="O8" s="1">
        <v>0.69749781309424896</v>
      </c>
      <c r="P8" s="1">
        <v>2.26777459610514E-6</v>
      </c>
      <c r="Q8" s="1">
        <v>1.1702762239034501E-2</v>
      </c>
      <c r="R8" s="1">
        <v>9.5762400095158098E-3</v>
      </c>
      <c r="S8" s="1">
        <v>1.15652967778497E-5</v>
      </c>
      <c r="T8" s="1">
        <v>2.3838081743071102E-6</v>
      </c>
    </row>
    <row r="9" spans="1:20" x14ac:dyDescent="0.2">
      <c r="A9">
        <v>7</v>
      </c>
      <c r="B9">
        <v>15</v>
      </c>
      <c r="C9" s="1">
        <v>1.9335447511988402E-6</v>
      </c>
      <c r="D9" s="1">
        <v>1.9263806410045001E-6</v>
      </c>
      <c r="E9" s="1">
        <v>0.17340935292445001</v>
      </c>
      <c r="F9" s="1">
        <v>5.6856811787327798E-6</v>
      </c>
      <c r="G9" s="1">
        <v>1.9310155507132802E-6</v>
      </c>
      <c r="H9" s="1">
        <v>2.0341980697226398E-6</v>
      </c>
      <c r="I9" s="1">
        <v>1.9246259245319E-6</v>
      </c>
      <c r="J9" s="1">
        <v>3.7477787096234701E-6</v>
      </c>
      <c r="K9" s="1">
        <v>0.82622854781590505</v>
      </c>
      <c r="L9" s="1">
        <v>1.92529186347117E-6</v>
      </c>
      <c r="M9" s="1">
        <v>4.3203260193520104E-6</v>
      </c>
      <c r="N9" s="1">
        <v>3.9801615782902398E-6</v>
      </c>
      <c r="O9" s="1">
        <v>6.1158416401422001E-6</v>
      </c>
      <c r="P9" s="1">
        <v>1.9252417260915602E-6</v>
      </c>
      <c r="Q9" s="1">
        <v>5.9728847444390703E-6</v>
      </c>
      <c r="R9" s="1">
        <v>5.9504129191326401E-6</v>
      </c>
      <c r="S9" s="1">
        <v>3.10702125154262E-4</v>
      </c>
      <c r="T9" s="1">
        <v>2.0237491733333699E-6</v>
      </c>
    </row>
    <row r="10" spans="1:20" x14ac:dyDescent="0.2">
      <c r="A10">
        <v>8</v>
      </c>
      <c r="B10">
        <v>14</v>
      </c>
      <c r="C10" s="1">
        <v>2.2504367847157599E-6</v>
      </c>
      <c r="D10" s="1">
        <v>2.2420985359624899E-6</v>
      </c>
      <c r="E10" s="1">
        <v>0.18116814848131399</v>
      </c>
      <c r="F10" s="1">
        <v>6.6175174186441703E-6</v>
      </c>
      <c r="G10" s="1">
        <v>0.79739864788940396</v>
      </c>
      <c r="H10" s="1">
        <v>2.3675863517838199E-6</v>
      </c>
      <c r="I10" s="1">
        <v>2.2400562359359402E-6</v>
      </c>
      <c r="J10" s="1">
        <v>4.3620087220023598E-6</v>
      </c>
      <c r="K10" s="1">
        <v>2.24392497519544E-6</v>
      </c>
      <c r="L10" s="1">
        <v>2.24083131677354E-6</v>
      </c>
      <c r="M10" s="1">
        <v>2.1366987295710699E-2</v>
      </c>
      <c r="N10" s="1">
        <v>4.6324772257498096E-6</v>
      </c>
      <c r="O10" s="1">
        <v>7.1181776309748403E-6</v>
      </c>
      <c r="P10" s="1">
        <v>2.2407729622910301E-6</v>
      </c>
      <c r="Q10" s="1">
        <v>6.9517912794204599E-6</v>
      </c>
      <c r="R10" s="1">
        <v>6.9256365073326E-6</v>
      </c>
      <c r="S10" s="1">
        <v>1.14275926563363E-5</v>
      </c>
      <c r="T10" s="1">
        <v>2.35542496747683E-6</v>
      </c>
    </row>
    <row r="11" spans="1:20" x14ac:dyDescent="0.2">
      <c r="A11">
        <v>9</v>
      </c>
      <c r="B11">
        <v>16</v>
      </c>
      <c r="C11" s="1">
        <v>1.90601725473068E-6</v>
      </c>
      <c r="D11" s="1">
        <v>1.89895513856465E-6</v>
      </c>
      <c r="E11" s="1">
        <v>0.26377638016509702</v>
      </c>
      <c r="F11" s="1">
        <v>5.6047352536541997E-6</v>
      </c>
      <c r="G11" s="1">
        <v>1.90352406197517E-6</v>
      </c>
      <c r="H11" s="1">
        <v>0.71154557465589596</v>
      </c>
      <c r="I11" s="1">
        <v>1.89722540364547E-6</v>
      </c>
      <c r="J11" s="1">
        <v>3.69442232098616E-6</v>
      </c>
      <c r="K11" s="1">
        <v>1.90050204924277E-6</v>
      </c>
      <c r="L11" s="1">
        <v>1.89788186174299E-6</v>
      </c>
      <c r="M11" s="1">
        <v>4.2588183872347498E-6</v>
      </c>
      <c r="N11" s="1">
        <v>2.4621729358292401E-2</v>
      </c>
      <c r="O11" s="1">
        <v>6.0287716051484798E-6</v>
      </c>
      <c r="P11" s="1">
        <v>1.89783243815939E-6</v>
      </c>
      <c r="Q11" s="1">
        <v>5.8878499586626804E-6</v>
      </c>
      <c r="R11" s="1">
        <v>5.8656980603149596E-6</v>
      </c>
      <c r="S11" s="1">
        <v>9.67864946526895E-6</v>
      </c>
      <c r="T11" s="1">
        <v>1.9949374542423902E-6</v>
      </c>
    </row>
    <row r="12" spans="1:20" x14ac:dyDescent="0.2">
      <c r="A12">
        <v>10</v>
      </c>
      <c r="B12">
        <v>17</v>
      </c>
      <c r="C12" s="1">
        <v>1.44035803370782E-6</v>
      </c>
      <c r="D12" s="1">
        <v>1.4350212636814901E-6</v>
      </c>
      <c r="E12" s="1">
        <v>0.25469516071474702</v>
      </c>
      <c r="F12" s="1">
        <v>4.23544195592656E-6</v>
      </c>
      <c r="G12" s="1">
        <v>1.43847395306476E-6</v>
      </c>
      <c r="H12" s="1">
        <v>1.51533784261332E-6</v>
      </c>
      <c r="I12" s="1">
        <v>1.4337141204324801E-6</v>
      </c>
      <c r="J12" s="1">
        <v>0.74526059353987795</v>
      </c>
      <c r="K12" s="1">
        <v>1.4361902484937401E-6</v>
      </c>
      <c r="L12" s="1">
        <v>1.4342101992020701E-6</v>
      </c>
      <c r="M12" s="1">
        <v>3.2183461418994001E-6</v>
      </c>
      <c r="N12" s="1">
        <v>2.9649469975758599E-6</v>
      </c>
      <c r="O12" s="1">
        <v>4.5558819540131699E-6</v>
      </c>
      <c r="P12" s="1">
        <v>1.4341728502979601E-6</v>
      </c>
      <c r="Q12" s="1">
        <v>4.4493888857393297E-6</v>
      </c>
      <c r="R12" s="1">
        <v>4.4326489193681796E-6</v>
      </c>
      <c r="S12" s="1">
        <v>7.3140578754686597E-6</v>
      </c>
      <c r="T12" s="1">
        <v>1.5075541324880001E-6</v>
      </c>
    </row>
    <row r="13" spans="1:20" x14ac:dyDescent="0.2">
      <c r="A13">
        <v>11</v>
      </c>
      <c r="B13">
        <v>13</v>
      </c>
      <c r="C13" s="1">
        <v>1.9094152509202801E-6</v>
      </c>
      <c r="D13" s="1">
        <v>1.9023405446038899E-6</v>
      </c>
      <c r="E13" s="1">
        <v>0.18610174834213999</v>
      </c>
      <c r="F13" s="1">
        <v>5.6147272246021899E-6</v>
      </c>
      <c r="G13" s="1">
        <v>1.9069176133679199E-6</v>
      </c>
      <c r="H13" s="1">
        <v>2.0088124752803198E-6</v>
      </c>
      <c r="I13" s="1">
        <v>1.90060772595992E-6</v>
      </c>
      <c r="J13" s="1">
        <v>3.0082984986966798E-4</v>
      </c>
      <c r="K13" s="1">
        <v>1.9038902130726799E-6</v>
      </c>
      <c r="L13" s="1">
        <v>1.90126535437324E-6</v>
      </c>
      <c r="M13" s="1">
        <v>0.77313351129692798</v>
      </c>
      <c r="N13" s="1">
        <v>3.9304915047879299E-6</v>
      </c>
      <c r="O13" s="1">
        <v>1.9616543040858001E-2</v>
      </c>
      <c r="P13" s="1">
        <v>1.90121584267861E-6</v>
      </c>
      <c r="Q13" s="1">
        <v>5.8983466588760798E-6</v>
      </c>
      <c r="R13" s="1">
        <v>1.1943915201972899E-3</v>
      </c>
      <c r="S13" s="1">
        <v>1.9620199425622001E-2</v>
      </c>
      <c r="T13" s="1">
        <v>1.9984939749670499E-6</v>
      </c>
    </row>
    <row r="14" spans="1:20" x14ac:dyDescent="0.2">
      <c r="A14">
        <v>12</v>
      </c>
      <c r="B14">
        <v>12</v>
      </c>
      <c r="C14" s="1">
        <v>2.4401420209947899E-6</v>
      </c>
      <c r="D14" s="1">
        <v>2.4311008822689401E-6</v>
      </c>
      <c r="E14" s="1">
        <v>0.172517950673853</v>
      </c>
      <c r="F14" s="1">
        <v>7.1753547744902097E-6</v>
      </c>
      <c r="G14" s="1">
        <v>2.43695015880463E-6</v>
      </c>
      <c r="H14" s="1">
        <v>2.5671669537925501E-6</v>
      </c>
      <c r="I14" s="1">
        <v>0.81981045981991996</v>
      </c>
      <c r="J14" s="1">
        <v>4.72971329423418E-6</v>
      </c>
      <c r="K14" s="1">
        <v>2.4330812849851501E-6</v>
      </c>
      <c r="L14" s="1">
        <v>2.4297268402101999E-6</v>
      </c>
      <c r="M14" s="1">
        <v>5.4522705293899202E-6</v>
      </c>
      <c r="N14" s="1">
        <v>5.0229815014693703E-6</v>
      </c>
      <c r="O14" s="1">
        <v>7.7182191778120501E-6</v>
      </c>
      <c r="P14" s="1">
        <v>2.4296635666155498E-6</v>
      </c>
      <c r="Q14" s="1">
        <v>7.5378069436602897E-6</v>
      </c>
      <c r="R14" s="1">
        <v>7.5094474008130598E-6</v>
      </c>
      <c r="S14" s="1">
        <v>7.6067219004960201E-3</v>
      </c>
      <c r="T14" s="1">
        <v>2.5539804003721199E-6</v>
      </c>
    </row>
    <row r="15" spans="1:20" x14ac:dyDescent="0.2">
      <c r="A15">
        <v>13</v>
      </c>
      <c r="B15">
        <v>9</v>
      </c>
      <c r="C15" s="1">
        <v>2.3840164890162998E-6</v>
      </c>
      <c r="D15" s="1">
        <v>2.3751833048751902E-6</v>
      </c>
      <c r="E15" s="1">
        <v>0.30989429265369101</v>
      </c>
      <c r="F15" s="1">
        <v>7.0103149528783203E-6</v>
      </c>
      <c r="G15" s="1">
        <v>2.3808980426199301E-6</v>
      </c>
      <c r="H15" s="1">
        <v>2.5081197304262401E-6</v>
      </c>
      <c r="I15" s="1">
        <v>2.3730197795667398E-6</v>
      </c>
      <c r="J15" s="1">
        <v>4.62092549726964E-6</v>
      </c>
      <c r="K15" s="1">
        <v>2.3771181564902702E-6</v>
      </c>
      <c r="L15" s="1">
        <v>2.3738408670595E-6</v>
      </c>
      <c r="M15" s="1">
        <v>5.3268632451745999E-6</v>
      </c>
      <c r="N15" s="1">
        <v>4.9074482634600804E-6</v>
      </c>
      <c r="O15" s="1">
        <v>7.5406929709133804E-6</v>
      </c>
      <c r="P15" s="1">
        <v>2.37377904881628E-6</v>
      </c>
      <c r="Q15" s="1">
        <v>7.3644303856468398E-6</v>
      </c>
      <c r="R15" s="1">
        <v>7.3367231386148801E-6</v>
      </c>
      <c r="S15" s="1">
        <v>1.2105902955149401E-5</v>
      </c>
      <c r="T15" s="1">
        <v>0.69003034806948005</v>
      </c>
    </row>
    <row r="16" spans="1:20" x14ac:dyDescent="0.2">
      <c r="A16">
        <v>14</v>
      </c>
      <c r="B16">
        <v>10</v>
      </c>
      <c r="C16" s="1">
        <v>2.6385158735018701E-6</v>
      </c>
      <c r="D16" s="1">
        <v>2.62873972611478E-6</v>
      </c>
      <c r="E16" s="1">
        <v>0.32655279961436401</v>
      </c>
      <c r="F16" s="1">
        <v>7.7586826125725197E-6</v>
      </c>
      <c r="G16" s="1">
        <v>2.6350645255957699E-6</v>
      </c>
      <c r="H16" s="1">
        <v>2.7758674287120701E-6</v>
      </c>
      <c r="I16" s="1">
        <v>2.6263452393755402E-6</v>
      </c>
      <c r="J16" s="1">
        <v>5.1142201956188302E-6</v>
      </c>
      <c r="K16" s="1">
        <v>2.6308811277044001E-6</v>
      </c>
      <c r="L16" s="1">
        <v>2.6272539798952298E-6</v>
      </c>
      <c r="M16" s="1">
        <v>5.8955184635347297E-6</v>
      </c>
      <c r="N16" s="1">
        <v>0.67336646604930395</v>
      </c>
      <c r="O16" s="1">
        <v>8.3456797352809103E-6</v>
      </c>
      <c r="P16" s="1">
        <v>2.6271855624087001E-6</v>
      </c>
      <c r="Q16" s="1">
        <v>8.1506007032050396E-6</v>
      </c>
      <c r="R16" s="1">
        <v>8.1199356421865102E-6</v>
      </c>
      <c r="S16" s="1">
        <v>1.3398236655407799E-5</v>
      </c>
      <c r="T16" s="1">
        <v>2.7616088608839601E-6</v>
      </c>
    </row>
    <row r="17" spans="1:20" x14ac:dyDescent="0.2">
      <c r="A17">
        <v>15</v>
      </c>
      <c r="B17">
        <v>11</v>
      </c>
      <c r="C17" s="1">
        <v>2.0377775362645898E-6</v>
      </c>
      <c r="D17" s="1">
        <v>2.0302272259796601E-6</v>
      </c>
      <c r="E17" s="1">
        <v>0.27788852188398599</v>
      </c>
      <c r="F17" s="1">
        <v>6.4019941209737298E-4</v>
      </c>
      <c r="G17" s="1">
        <v>2.0351119926142599E-6</v>
      </c>
      <c r="H17" s="1">
        <v>2.1438568350814898E-6</v>
      </c>
      <c r="I17" s="1">
        <v>2.0283779169278999E-6</v>
      </c>
      <c r="J17" s="1">
        <v>3.9498125195324297E-6</v>
      </c>
      <c r="K17" s="1">
        <v>2.0318810724087399E-6</v>
      </c>
      <c r="L17" s="1">
        <v>0.72141275253304804</v>
      </c>
      <c r="M17" s="1">
        <v>4.5532244889167198E-6</v>
      </c>
      <c r="N17" s="1">
        <v>4.19472259429965E-6</v>
      </c>
      <c r="O17" s="1">
        <v>6.4455320736208499E-6</v>
      </c>
      <c r="P17" s="1">
        <v>2.0290269148806398E-6</v>
      </c>
      <c r="Q17" s="1">
        <v>6.2948687126940703E-6</v>
      </c>
      <c r="R17" s="1">
        <v>6.2711854848919202E-6</v>
      </c>
      <c r="S17" s="1">
        <v>1.03477208366044E-5</v>
      </c>
      <c r="T17" s="1">
        <v>2.1328446636137301E-6</v>
      </c>
    </row>
    <row r="18" spans="1:20" x14ac:dyDescent="0.2">
      <c r="A18">
        <v>16</v>
      </c>
      <c r="B18">
        <v>8</v>
      </c>
      <c r="C18" s="1">
        <v>2.0122538178903302E-6</v>
      </c>
      <c r="D18" s="1">
        <v>2.0047980772971002E-6</v>
      </c>
      <c r="E18" s="1">
        <v>0.23526641679847499</v>
      </c>
      <c r="F18" s="1">
        <v>0.75214851419760897</v>
      </c>
      <c r="G18" s="1">
        <v>2.0096216608998501E-6</v>
      </c>
      <c r="H18" s="1">
        <v>2.1170044446121899E-6</v>
      </c>
      <c r="I18" s="1">
        <v>2.00297193134464E-6</v>
      </c>
      <c r="J18" s="1">
        <v>3.9003400424903803E-6</v>
      </c>
      <c r="K18" s="1">
        <v>2.0064312088494399E-6</v>
      </c>
      <c r="L18" s="1">
        <v>2.0036649787500301E-6</v>
      </c>
      <c r="M18" s="1">
        <v>4.4961941126947297E-6</v>
      </c>
      <c r="N18" s="1">
        <v>4.1421825519006601E-6</v>
      </c>
      <c r="O18" s="1">
        <v>1.25316370243202E-2</v>
      </c>
      <c r="P18" s="1">
        <v>2.0036128004213498E-6</v>
      </c>
      <c r="Q18" s="1">
        <v>6.2160237684514102E-6</v>
      </c>
      <c r="R18" s="1">
        <v>6.1926371795246303E-6</v>
      </c>
      <c r="S18" s="1">
        <v>1.0218112816224999E-5</v>
      </c>
      <c r="T18" s="1">
        <v>2.1061302035898399E-6</v>
      </c>
    </row>
    <row r="20" spans="1:20" x14ac:dyDescent="0.2">
      <c r="B20" t="s">
        <v>71</v>
      </c>
    </row>
    <row r="22" spans="1:20" x14ac:dyDescent="0.2">
      <c r="B22" s="2" t="s">
        <v>16</v>
      </c>
      <c r="C22" s="2">
        <f>SUM(C23:C39)</f>
        <v>3</v>
      </c>
      <c r="D22" s="2">
        <f t="shared" ref="D22:T22" si="0">SUM(D23:D39)</f>
        <v>5</v>
      </c>
      <c r="E22" s="2">
        <f t="shared" si="0"/>
        <v>10</v>
      </c>
      <c r="F22" s="2">
        <f t="shared" si="0"/>
        <v>8</v>
      </c>
      <c r="G22" s="2">
        <f t="shared" si="0"/>
        <v>14</v>
      </c>
      <c r="H22" s="2">
        <f t="shared" si="0"/>
        <v>16</v>
      </c>
      <c r="I22" s="2">
        <f t="shared" si="0"/>
        <v>12</v>
      </c>
      <c r="J22" s="2">
        <f t="shared" si="0"/>
        <v>17</v>
      </c>
      <c r="K22" s="2">
        <f t="shared" si="0"/>
        <v>15</v>
      </c>
      <c r="L22" s="2">
        <f t="shared" si="0"/>
        <v>11</v>
      </c>
      <c r="M22" s="2">
        <f t="shared" si="0"/>
        <v>13</v>
      </c>
      <c r="N22" s="2">
        <f t="shared" si="0"/>
        <v>10</v>
      </c>
      <c r="O22" s="2">
        <f t="shared" si="0"/>
        <v>1</v>
      </c>
      <c r="P22" s="2">
        <f t="shared" si="0"/>
        <v>2</v>
      </c>
      <c r="Q22" s="2">
        <f t="shared" si="0"/>
        <v>4</v>
      </c>
      <c r="R22" s="2">
        <f t="shared" si="0"/>
        <v>6</v>
      </c>
      <c r="S22" s="2">
        <f t="shared" si="0"/>
        <v>7</v>
      </c>
      <c r="T22" s="2">
        <f t="shared" si="0"/>
        <v>9</v>
      </c>
    </row>
    <row r="23" spans="1:20" x14ac:dyDescent="0.2">
      <c r="C23" s="3" t="str">
        <f>IF(RANK(C2,C$2:C$18)=1,$B2,"")</f>
        <v/>
      </c>
      <c r="D23" s="3">
        <f t="shared" ref="D23:T38" si="1">IF(RANK(D2,D$2:D$18)=1,$B2,"")</f>
        <v>5</v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>
        <f t="shared" si="1"/>
        <v>4</v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 t="str">
        <f t="shared" si="1"/>
        <v/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>
        <f t="shared" si="1"/>
        <v>6</v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>
        <f t="shared" si="1"/>
        <v>7</v>
      </c>
      <c r="T26" s="3" t="str">
        <f t="shared" si="1"/>
        <v/>
      </c>
    </row>
    <row r="27" spans="1:20" x14ac:dyDescent="0.2">
      <c r="C27" s="3">
        <f t="shared" si="2"/>
        <v>3</v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>
        <f t="shared" si="1"/>
        <v>2</v>
      </c>
      <c r="Q28" s="3" t="str">
        <f t="shared" si="1"/>
        <v/>
      </c>
      <c r="R28" s="3" t="str">
        <f t="shared" si="1"/>
        <v/>
      </c>
      <c r="S28" s="3" t="str">
        <f t="shared" si="1"/>
        <v/>
      </c>
      <c r="T28" s="3" t="str">
        <f t="shared" si="1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>
        <f t="shared" si="1"/>
        <v>1</v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 t="str">
        <f t="shared" si="1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>
        <f t="shared" si="2"/>
        <v>15</v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 t="str">
        <f t="shared" si="1"/>
        <v/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>
        <f t="shared" si="2"/>
        <v>14</v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>
        <f t="shared" si="2"/>
        <v>16</v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1"/>
        <v/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17</v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 t="str">
        <f t="shared" si="1"/>
        <v/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>
        <f t="shared" si="1"/>
        <v>13</v>
      </c>
      <c r="N34" s="3" t="str">
        <f t="shared" si="1"/>
        <v/>
      </c>
      <c r="O34" s="3" t="str">
        <f t="shared" si="1"/>
        <v/>
      </c>
      <c r="P34" s="3" t="str">
        <f t="shared" si="1"/>
        <v/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>
        <f t="shared" si="2"/>
        <v>12</v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 t="str">
        <f t="shared" si="1"/>
        <v/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 t="str">
        <f t="shared" si="1"/>
        <v/>
      </c>
      <c r="S36" s="3" t="str">
        <f t="shared" si="1"/>
        <v/>
      </c>
      <c r="T36" s="3">
        <f t="shared" si="1"/>
        <v>9</v>
      </c>
    </row>
    <row r="37" spans="1:20" x14ac:dyDescent="0.2">
      <c r="C37" s="3" t="str">
        <f t="shared" si="2"/>
        <v/>
      </c>
      <c r="D37" s="3" t="str">
        <f t="shared" si="2"/>
        <v/>
      </c>
      <c r="E37" s="3">
        <f t="shared" si="2"/>
        <v>10</v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1"/>
        <v/>
      </c>
      <c r="N37" s="3">
        <f t="shared" si="1"/>
        <v>10</v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 t="str">
        <f t="shared" si="2"/>
        <v/>
      </c>
      <c r="L38" s="3">
        <f t="shared" si="2"/>
        <v>11</v>
      </c>
      <c r="M38" s="3" t="str">
        <f t="shared" si="1"/>
        <v/>
      </c>
      <c r="N38" s="3" t="str">
        <f t="shared" si="1"/>
        <v/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>
        <f t="shared" si="2"/>
        <v>8</v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 t="str">
        <f t="shared" si="2"/>
        <v/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12</v>
      </c>
      <c r="D40">
        <v>13</v>
      </c>
      <c r="E40">
        <v>0</v>
      </c>
      <c r="F40">
        <v>14</v>
      </c>
      <c r="G40">
        <v>1</v>
      </c>
      <c r="H40">
        <v>15</v>
      </c>
      <c r="I40">
        <v>16</v>
      </c>
      <c r="J40">
        <v>3</v>
      </c>
      <c r="K40">
        <v>17</v>
      </c>
      <c r="L40">
        <v>11</v>
      </c>
      <c r="M40">
        <v>9</v>
      </c>
      <c r="N40">
        <v>6</v>
      </c>
      <c r="O40">
        <v>10</v>
      </c>
      <c r="P40">
        <v>4</v>
      </c>
      <c r="Q40">
        <v>8</v>
      </c>
      <c r="R40">
        <v>5</v>
      </c>
      <c r="S40">
        <v>7</v>
      </c>
      <c r="T40">
        <v>2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0" x14ac:dyDescent="0.2">
      <c r="A42">
        <v>6</v>
      </c>
      <c r="B42">
        <v>1</v>
      </c>
      <c r="C42" s="8">
        <v>0.69749781309424896</v>
      </c>
      <c r="D42">
        <v>2.26777459610514E-6</v>
      </c>
      <c r="E42" s="8">
        <v>2.2775548689685002E-6</v>
      </c>
      <c r="F42" s="8">
        <v>1.1702762239034501E-2</v>
      </c>
      <c r="G42" s="8">
        <v>2.26911614312841E-6</v>
      </c>
      <c r="H42" s="8">
        <v>9.5762400095158098E-3</v>
      </c>
      <c r="I42" s="8">
        <v>1.15652967778497E-5</v>
      </c>
      <c r="J42" s="8">
        <v>6.6972594474456903E-6</v>
      </c>
      <c r="K42" s="8">
        <v>2.3838081743071102E-6</v>
      </c>
      <c r="L42" s="8">
        <v>4.6882992370855598E-6</v>
      </c>
      <c r="M42" s="8">
        <v>2.2678336537674899E-6</v>
      </c>
      <c r="N42" s="8">
        <v>2.26704923309523E-6</v>
      </c>
      <c r="O42" s="8">
        <v>5.0889846510175804E-6</v>
      </c>
      <c r="P42" s="8">
        <v>2.2745756811959399E-6</v>
      </c>
      <c r="Q42" s="8">
        <v>2.27096459121463E-6</v>
      </c>
      <c r="R42" s="8">
        <v>2.39611610502967E-6</v>
      </c>
      <c r="S42" s="8">
        <v>4.4145715492889798E-6</v>
      </c>
      <c r="T42" s="8">
        <v>0.28117005545249002</v>
      </c>
    </row>
    <row r="43" spans="1:20" x14ac:dyDescent="0.2">
      <c r="A43">
        <v>5</v>
      </c>
      <c r="B43">
        <v>2</v>
      </c>
      <c r="C43" s="8">
        <v>6.5157821278433496E-6</v>
      </c>
      <c r="D43" s="8">
        <v>0.72703153431346901</v>
      </c>
      <c r="E43" s="8">
        <v>2.0599873369111199E-6</v>
      </c>
      <c r="F43" s="8">
        <v>6.3634766822672999E-6</v>
      </c>
      <c r="G43" s="8">
        <v>2.05235473555995E-6</v>
      </c>
      <c r="H43" s="8">
        <v>6.3395353302299001E-6</v>
      </c>
      <c r="I43" s="8">
        <v>1.0460500967328799E-5</v>
      </c>
      <c r="J43" s="8">
        <v>3.26617228521454E-4</v>
      </c>
      <c r="K43" s="8">
        <v>2.1560906038333499E-6</v>
      </c>
      <c r="L43" s="8">
        <v>4.2404410061129899E-6</v>
      </c>
      <c r="M43" s="8">
        <v>2.0511947583057401E-6</v>
      </c>
      <c r="N43" s="8">
        <v>2.0504852708313999E-6</v>
      </c>
      <c r="O43" s="8">
        <v>4.60285022401199E-6</v>
      </c>
      <c r="P43" s="8">
        <v>2.05729274141778E-6</v>
      </c>
      <c r="Q43" s="8">
        <v>2.05402660731261E-6</v>
      </c>
      <c r="R43">
        <v>2.1672227972998998E-6</v>
      </c>
      <c r="S43" s="8">
        <v>3.9928616488357303E-6</v>
      </c>
      <c r="T43" s="8">
        <v>0.27258268435517002</v>
      </c>
    </row>
    <row r="44" spans="1:20" x14ac:dyDescent="0.2">
      <c r="A44">
        <v>4</v>
      </c>
      <c r="B44">
        <v>3</v>
      </c>
      <c r="C44" s="8">
        <v>4.0079051760918001E-6</v>
      </c>
      <c r="D44" s="8">
        <v>1.2616720205088299E-6</v>
      </c>
      <c r="E44" s="8">
        <v>0.821447462208446</v>
      </c>
      <c r="F44" s="8">
        <v>3.9142209841261499E-6</v>
      </c>
      <c r="G44" s="8">
        <v>1.2624183876064901E-6</v>
      </c>
      <c r="H44" s="8">
        <v>3.8994944836277201E-6</v>
      </c>
      <c r="I44" s="8">
        <v>1.1895061429723201E-3</v>
      </c>
      <c r="J44" s="8">
        <v>3.72600737015175E-6</v>
      </c>
      <c r="K44" s="8">
        <v>1.3262270778361299E-6</v>
      </c>
      <c r="L44" s="8">
        <v>2.6083262337283499E-6</v>
      </c>
      <c r="M44" s="8">
        <v>1.26170487712531E-6</v>
      </c>
      <c r="N44" s="8">
        <v>1.2612684661979701E-6</v>
      </c>
      <c r="O44" s="8">
        <v>2.83124679058275E-6</v>
      </c>
      <c r="P44" s="8">
        <v>1.2654557910753099E-6</v>
      </c>
      <c r="Q44" s="8">
        <v>1.2634467681323901E-6</v>
      </c>
      <c r="R44" s="8">
        <v>1.3330745713435E-6</v>
      </c>
      <c r="S44" s="8">
        <v>2.4560383628241299E-6</v>
      </c>
      <c r="T44" s="8">
        <v>0.17732935314122</v>
      </c>
    </row>
    <row r="45" spans="1:20" x14ac:dyDescent="0.2">
      <c r="A45">
        <v>1</v>
      </c>
      <c r="B45">
        <v>4</v>
      </c>
      <c r="C45" s="8">
        <v>7.3339155222408203E-6</v>
      </c>
      <c r="D45">
        <v>2.3086863607410701E-6</v>
      </c>
      <c r="E45" s="8">
        <v>2.31864307451798E-6</v>
      </c>
      <c r="F45" s="8">
        <v>0.77286174865785295</v>
      </c>
      <c r="G45" s="8">
        <v>2.3100521099298202E-6</v>
      </c>
      <c r="H45" s="8">
        <v>7.13553885779726E-6</v>
      </c>
      <c r="I45" s="8">
        <v>1.1773940397252E-5</v>
      </c>
      <c r="J45" s="8">
        <v>6.8180812886860898E-6</v>
      </c>
      <c r="K45" s="8">
        <v>2.42681324153555E-6</v>
      </c>
      <c r="L45" s="8">
        <v>4.7728784519951302E-6</v>
      </c>
      <c r="M45" s="8">
        <v>2.30874648383257E-6</v>
      </c>
      <c r="N45" s="8">
        <v>2.30794791182713E-6</v>
      </c>
      <c r="O45" s="8">
        <v>5.1807924270795603E-6</v>
      </c>
      <c r="P45" s="8">
        <v>2.31561014073858E-6</v>
      </c>
      <c r="Q45" s="8">
        <v>2.3119339049250299E-6</v>
      </c>
      <c r="R45" s="8">
        <v>2.4393432133576699E-6</v>
      </c>
      <c r="S45" s="8">
        <v>4.4942125826188196E-6</v>
      </c>
      <c r="T45" s="8">
        <v>0.22706969420617801</v>
      </c>
    </row>
    <row r="46" spans="1:20" x14ac:dyDescent="0.2">
      <c r="A46">
        <v>0</v>
      </c>
      <c r="B46">
        <v>5</v>
      </c>
      <c r="C46" s="8">
        <v>6.6784870353856001E-6</v>
      </c>
      <c r="D46" s="8">
        <v>2.1023601761190898E-6</v>
      </c>
      <c r="E46" s="8">
        <v>2.1114270631963302E-6</v>
      </c>
      <c r="F46" s="8">
        <v>6.5223783866093197E-6</v>
      </c>
      <c r="G46" s="8">
        <v>0.81747033127848101</v>
      </c>
      <c r="H46" s="8">
        <v>6.4978391975980498E-6</v>
      </c>
      <c r="I46" s="8">
        <v>1.0721709032506699E-5</v>
      </c>
      <c r="J46" s="8">
        <v>6.2087526580593302E-6</v>
      </c>
      <c r="K46" s="8">
        <v>2.2099301146497598E-6</v>
      </c>
      <c r="L46" s="8">
        <v>4.3463286107475502E-6</v>
      </c>
      <c r="M46" s="8">
        <v>2.1024149260389598E-6</v>
      </c>
      <c r="N46" s="8">
        <v>2.1016877220278198E-6</v>
      </c>
      <c r="O46" s="8">
        <v>4.7177875109615499E-6</v>
      </c>
      <c r="P46" s="8">
        <v>2.1086651812434398E-6</v>
      </c>
      <c r="Q46" s="8">
        <v>2.10531748884838E-6</v>
      </c>
      <c r="R46" s="8">
        <v>2.2213402889439702E-6</v>
      </c>
      <c r="S46" s="8">
        <v>4.0925669754805097E-6</v>
      </c>
      <c r="T46" s="8">
        <v>0.18246281972914899</v>
      </c>
    </row>
    <row r="47" spans="1:20" x14ac:dyDescent="0.2">
      <c r="A47">
        <v>2</v>
      </c>
      <c r="B47">
        <v>6</v>
      </c>
      <c r="C47" s="8">
        <v>7.6600462511422097E-6</v>
      </c>
      <c r="D47" s="8">
        <v>2.41135096920974E-6</v>
      </c>
      <c r="E47" s="8">
        <v>2.4217504465161398E-6</v>
      </c>
      <c r="F47" s="8">
        <v>1.13804476757363E-3</v>
      </c>
      <c r="G47" s="8">
        <v>2.4127774516830699E-6</v>
      </c>
      <c r="H47" s="8">
        <v>0.71640803082887505</v>
      </c>
      <c r="I47" s="8">
        <v>1.22975138897681E-5</v>
      </c>
      <c r="J47" s="8">
        <v>7.12127346667682E-6</v>
      </c>
      <c r="K47" s="8">
        <v>2.5347308155748801E-6</v>
      </c>
      <c r="L47" s="8">
        <v>4.9851228286567497E-6</v>
      </c>
      <c r="M47" s="8">
        <v>2.4114137659054898E-6</v>
      </c>
      <c r="N47" s="8">
        <v>2.4105796823278899E-6</v>
      </c>
      <c r="O47" s="8">
        <v>5.41117626575433E-6</v>
      </c>
      <c r="P47" s="8">
        <v>2.4185826416844001E-6</v>
      </c>
      <c r="Q47" s="8">
        <v>2.41474292792216E-6</v>
      </c>
      <c r="R47" s="8">
        <v>2.5478179807313202E-6</v>
      </c>
      <c r="S47" s="8">
        <v>4.6940650108288899E-6</v>
      </c>
      <c r="T47" s="8">
        <v>0.282389771459156</v>
      </c>
    </row>
    <row r="48" spans="1:20" x14ac:dyDescent="0.2">
      <c r="A48">
        <v>3</v>
      </c>
      <c r="B48">
        <v>7</v>
      </c>
      <c r="C48" s="8">
        <v>9.7369306176893496E-6</v>
      </c>
      <c r="D48" s="8">
        <v>3.0651456025598E-6</v>
      </c>
      <c r="E48" s="8">
        <v>3.07836471190623E-6</v>
      </c>
      <c r="F48" s="8">
        <v>9.5093313015714699E-6</v>
      </c>
      <c r="G48" s="8">
        <v>3.06695885021063E-6</v>
      </c>
      <c r="H48" s="8">
        <v>9.4735542790885193E-6</v>
      </c>
      <c r="I48" s="8">
        <v>0.73724582597154098</v>
      </c>
      <c r="J48" s="8">
        <v>9.0520792409425607E-6</v>
      </c>
      <c r="K48" s="8">
        <v>3.2219776848072598E-6</v>
      </c>
      <c r="L48" s="8">
        <v>6.3367496111465497E-6</v>
      </c>
      <c r="M48" s="8">
        <v>3.0652254254550499E-6</v>
      </c>
      <c r="N48" s="8">
        <v>3.0641651950519802E-6</v>
      </c>
      <c r="O48" s="8">
        <v>6.8783198080404201E-6</v>
      </c>
      <c r="P48" s="8">
        <v>3.0743380135227401E-6</v>
      </c>
      <c r="Q48" s="8">
        <v>3.06945723013463E-6</v>
      </c>
      <c r="R48" s="8">
        <v>3.2386132004337501E-6</v>
      </c>
      <c r="S48" s="8">
        <v>5.9667766782150596E-6</v>
      </c>
      <c r="T48" s="8">
        <v>0.26266927604100698</v>
      </c>
    </row>
    <row r="49" spans="1:21" x14ac:dyDescent="0.2">
      <c r="A49">
        <v>16</v>
      </c>
      <c r="B49">
        <v>8</v>
      </c>
      <c r="C49" s="8">
        <v>1.25316370243202E-2</v>
      </c>
      <c r="D49" s="8">
        <v>2.0036128004213498E-6</v>
      </c>
      <c r="E49" s="8">
        <v>2.0122538178903302E-6</v>
      </c>
      <c r="F49" s="8">
        <v>6.2160237684514102E-6</v>
      </c>
      <c r="G49" s="8">
        <v>2.0047980772971002E-6</v>
      </c>
      <c r="H49" s="8">
        <v>6.1926371795246303E-6</v>
      </c>
      <c r="I49" s="8">
        <v>1.0218112816224999E-5</v>
      </c>
      <c r="J49" s="8">
        <v>0.75214851419760897</v>
      </c>
      <c r="K49" s="8">
        <v>2.1061302035898399E-6</v>
      </c>
      <c r="L49" s="8">
        <v>4.1421825519006601E-6</v>
      </c>
      <c r="M49" s="8">
        <v>2.0036649787500301E-6</v>
      </c>
      <c r="N49" s="8">
        <v>2.00297193134464E-6</v>
      </c>
      <c r="O49" s="8">
        <v>4.4961941126947297E-6</v>
      </c>
      <c r="P49" s="8">
        <v>2.0096216608998501E-6</v>
      </c>
      <c r="Q49" s="8">
        <v>2.0064312088494399E-6</v>
      </c>
      <c r="R49" s="8">
        <v>2.1170044446121899E-6</v>
      </c>
      <c r="S49" s="8">
        <v>3.9003400424903803E-6</v>
      </c>
      <c r="T49" s="8">
        <v>0.23526641679847499</v>
      </c>
    </row>
    <row r="50" spans="1:21" x14ac:dyDescent="0.2">
      <c r="A50">
        <v>13</v>
      </c>
      <c r="B50">
        <v>9</v>
      </c>
      <c r="C50" s="8">
        <v>7.5406929709133804E-6</v>
      </c>
      <c r="D50" s="8">
        <v>2.37377904881628E-6</v>
      </c>
      <c r="E50" s="8">
        <v>2.3840164890162998E-6</v>
      </c>
      <c r="F50" s="8">
        <v>7.3644303856468398E-6</v>
      </c>
      <c r="G50" s="8">
        <v>2.3751833048751902E-6</v>
      </c>
      <c r="H50" s="8">
        <v>7.3367231386148801E-6</v>
      </c>
      <c r="I50" s="8">
        <v>1.2105902955149401E-5</v>
      </c>
      <c r="J50" s="8">
        <v>7.0103149528783203E-6</v>
      </c>
      <c r="K50" s="8">
        <v>0.69003034806948005</v>
      </c>
      <c r="L50" s="8">
        <v>4.9074482634600804E-6</v>
      </c>
      <c r="M50" s="8">
        <v>2.3738408670595E-6</v>
      </c>
      <c r="N50">
        <v>2.3730197795667398E-6</v>
      </c>
      <c r="O50" s="8">
        <v>5.3268632451745999E-6</v>
      </c>
      <c r="P50" s="8">
        <v>2.3808980426199301E-6</v>
      </c>
      <c r="Q50" s="8">
        <v>2.3771181564902702E-6</v>
      </c>
      <c r="R50" s="8">
        <v>2.5081197304262401E-6</v>
      </c>
      <c r="S50" s="8">
        <v>4.62092549726964E-6</v>
      </c>
      <c r="T50" s="8">
        <v>0.30989429265369101</v>
      </c>
    </row>
    <row r="51" spans="1:21" x14ac:dyDescent="0.2">
      <c r="A51">
        <v>14</v>
      </c>
      <c r="B51">
        <v>10</v>
      </c>
      <c r="C51" s="8">
        <v>8.3456797352809103E-6</v>
      </c>
      <c r="D51" s="8">
        <v>2.6271855624087001E-6</v>
      </c>
      <c r="E51" s="8">
        <v>2.6385158735018701E-6</v>
      </c>
      <c r="F51" s="8">
        <v>8.1506007032050396E-6</v>
      </c>
      <c r="G51" s="8">
        <v>2.62873972611478E-6</v>
      </c>
      <c r="H51" s="8">
        <v>8.1199356421865102E-6</v>
      </c>
      <c r="I51" s="8">
        <v>1.3398236655407799E-5</v>
      </c>
      <c r="J51" s="8">
        <v>7.7586826125725197E-6</v>
      </c>
      <c r="K51" s="8">
        <v>2.7616088608839601E-6</v>
      </c>
      <c r="L51" s="8">
        <v>0.67336646604930395</v>
      </c>
      <c r="M51" s="8">
        <v>2.6272539798952298E-6</v>
      </c>
      <c r="N51" s="8">
        <v>2.6263452393755402E-6</v>
      </c>
      <c r="O51" s="8">
        <v>5.8955184635347297E-6</v>
      </c>
      <c r="P51" s="8">
        <v>2.6350645255957699E-6</v>
      </c>
      <c r="Q51" s="8">
        <v>2.6308811277044001E-6</v>
      </c>
      <c r="R51" s="8">
        <v>2.7758674287120701E-6</v>
      </c>
      <c r="S51" s="8">
        <v>5.1142201956188302E-6</v>
      </c>
      <c r="T51" s="8">
        <v>0.32655279961436401</v>
      </c>
    </row>
    <row r="52" spans="1:21" x14ac:dyDescent="0.2">
      <c r="A52">
        <v>15</v>
      </c>
      <c r="B52">
        <v>11</v>
      </c>
      <c r="C52" s="8">
        <v>6.4455320736208499E-6</v>
      </c>
      <c r="D52" s="8">
        <v>2.0290269148806398E-6</v>
      </c>
      <c r="E52" s="8">
        <v>2.0377775362645898E-6</v>
      </c>
      <c r="F52" s="8">
        <v>6.2948687126940703E-6</v>
      </c>
      <c r="G52" s="8">
        <v>2.0302272259796601E-6</v>
      </c>
      <c r="H52" s="8">
        <v>6.2711854848919202E-6</v>
      </c>
      <c r="I52" s="8">
        <v>1.03477208366044E-5</v>
      </c>
      <c r="J52" s="8">
        <v>6.4019941209737298E-4</v>
      </c>
      <c r="K52" s="8">
        <v>2.1328446636137301E-6</v>
      </c>
      <c r="L52" s="8">
        <v>4.19472259429965E-6</v>
      </c>
      <c r="M52" s="8">
        <v>0.72141275253304804</v>
      </c>
      <c r="N52" s="8">
        <v>2.0283779169278999E-6</v>
      </c>
      <c r="O52" s="8">
        <v>4.5532244889167198E-6</v>
      </c>
      <c r="P52" s="8">
        <v>2.0351119926142599E-6</v>
      </c>
      <c r="Q52" s="8">
        <v>2.0318810724087399E-6</v>
      </c>
      <c r="R52" s="8">
        <v>2.1438568350814898E-6</v>
      </c>
      <c r="S52" s="8">
        <v>3.9498125195324297E-6</v>
      </c>
      <c r="T52" s="8">
        <v>0.27788852188398599</v>
      </c>
    </row>
    <row r="53" spans="1:21" x14ac:dyDescent="0.2">
      <c r="A53">
        <v>12</v>
      </c>
      <c r="B53">
        <v>12</v>
      </c>
      <c r="C53" s="8">
        <v>7.7182191778120501E-6</v>
      </c>
      <c r="D53">
        <v>2.4296635666155498E-6</v>
      </c>
      <c r="E53" s="8">
        <v>2.4401420209947899E-6</v>
      </c>
      <c r="F53" s="8">
        <v>7.5378069436602897E-6</v>
      </c>
      <c r="G53" s="8">
        <v>2.4311008822689401E-6</v>
      </c>
      <c r="H53" s="8">
        <v>7.5094474008130598E-6</v>
      </c>
      <c r="I53" s="8">
        <v>7.6067219004960201E-3</v>
      </c>
      <c r="J53" s="8">
        <v>7.1753547744902097E-6</v>
      </c>
      <c r="K53" s="8">
        <v>2.5539804003721199E-6</v>
      </c>
      <c r="L53" s="8">
        <v>5.0229815014693703E-6</v>
      </c>
      <c r="M53" s="8">
        <v>2.4297268402101999E-6</v>
      </c>
      <c r="N53" s="8">
        <v>0.81981045981991996</v>
      </c>
      <c r="O53" s="8">
        <v>5.4522705293899202E-6</v>
      </c>
      <c r="P53" s="8">
        <v>2.43695015880463E-6</v>
      </c>
      <c r="Q53" s="8">
        <v>2.4330812849851501E-6</v>
      </c>
      <c r="R53">
        <v>2.5671669537925501E-6</v>
      </c>
      <c r="S53" s="8">
        <v>4.72971329423418E-6</v>
      </c>
      <c r="T53" s="8">
        <v>0.172517950673853</v>
      </c>
    </row>
    <row r="54" spans="1:21" x14ac:dyDescent="0.2">
      <c r="A54">
        <v>11</v>
      </c>
      <c r="B54">
        <v>13</v>
      </c>
      <c r="C54" s="8">
        <v>1.9616543040858001E-2</v>
      </c>
      <c r="D54" s="8">
        <v>1.90121584267861E-6</v>
      </c>
      <c r="E54" s="8">
        <v>1.9094152509202801E-6</v>
      </c>
      <c r="F54" s="8">
        <v>5.8983466588760798E-6</v>
      </c>
      <c r="G54" s="8">
        <v>1.9023405446038899E-6</v>
      </c>
      <c r="H54" s="8">
        <v>1.1943915201972899E-3</v>
      </c>
      <c r="I54" s="8">
        <v>1.9620199425622001E-2</v>
      </c>
      <c r="J54" s="8">
        <v>5.6147272246021899E-6</v>
      </c>
      <c r="K54" s="8">
        <v>1.9984939749670499E-6</v>
      </c>
      <c r="L54" s="8">
        <v>3.9304915047879299E-6</v>
      </c>
      <c r="M54" s="8">
        <v>1.90126535437324E-6</v>
      </c>
      <c r="N54" s="8">
        <v>1.90060772595992E-6</v>
      </c>
      <c r="O54" s="8">
        <v>0.77313351129692798</v>
      </c>
      <c r="P54" s="8">
        <v>1.9069176133679199E-6</v>
      </c>
      <c r="Q54" s="8">
        <v>1.9038902130726799E-6</v>
      </c>
      <c r="R54">
        <v>2.0088124752803198E-6</v>
      </c>
      <c r="S54" s="8">
        <v>3.0082984986966798E-4</v>
      </c>
      <c r="T54" s="8">
        <v>0.18610174834213999</v>
      </c>
    </row>
    <row r="55" spans="1:21" x14ac:dyDescent="0.2">
      <c r="A55">
        <v>8</v>
      </c>
      <c r="B55">
        <v>14</v>
      </c>
      <c r="C55" s="8">
        <v>7.1181776309748403E-6</v>
      </c>
      <c r="D55" s="8">
        <v>2.2407729622910301E-6</v>
      </c>
      <c r="E55" s="8">
        <v>2.2504367847157599E-6</v>
      </c>
      <c r="F55" s="8">
        <v>6.9517912794204599E-6</v>
      </c>
      <c r="G55" s="8">
        <v>2.2420985359624899E-6</v>
      </c>
      <c r="H55" s="8">
        <v>6.9256365073326E-6</v>
      </c>
      <c r="I55" s="8">
        <v>1.14275926563363E-5</v>
      </c>
      <c r="J55" s="8">
        <v>6.6175174186441703E-6</v>
      </c>
      <c r="K55" s="8">
        <v>2.35542496747683E-6</v>
      </c>
      <c r="L55" s="8">
        <v>4.6324772257498096E-6</v>
      </c>
      <c r="M55" s="8">
        <v>2.24083131677354E-6</v>
      </c>
      <c r="N55" s="8">
        <v>2.2400562359359402E-6</v>
      </c>
      <c r="O55" s="8">
        <v>2.1366987295710699E-2</v>
      </c>
      <c r="P55" s="8">
        <v>0.79739864788940396</v>
      </c>
      <c r="Q55" s="8">
        <v>2.24392497519544E-6</v>
      </c>
      <c r="R55" s="8">
        <v>2.3675863517838199E-6</v>
      </c>
      <c r="S55" s="8">
        <v>4.3620087220023598E-6</v>
      </c>
      <c r="T55" s="8">
        <v>0.18116814848131399</v>
      </c>
    </row>
    <row r="56" spans="1:21" x14ac:dyDescent="0.2">
      <c r="A56">
        <v>7</v>
      </c>
      <c r="B56">
        <v>15</v>
      </c>
      <c r="C56" s="8">
        <v>6.1158416401422001E-6</v>
      </c>
      <c r="D56" s="8">
        <v>1.9252417260915602E-6</v>
      </c>
      <c r="E56">
        <v>1.9335447511988402E-6</v>
      </c>
      <c r="F56" s="8">
        <v>5.9728847444390703E-6</v>
      </c>
      <c r="G56" s="8">
        <v>1.9263806410045001E-6</v>
      </c>
      <c r="H56" s="8">
        <v>5.9504129191326401E-6</v>
      </c>
      <c r="I56" s="8">
        <v>3.10702125154262E-4</v>
      </c>
      <c r="J56" s="8">
        <v>5.6856811787327798E-6</v>
      </c>
      <c r="K56" s="8">
        <v>2.0237491733333699E-6</v>
      </c>
      <c r="L56" s="8">
        <v>3.9801615782902398E-6</v>
      </c>
      <c r="M56" s="8">
        <v>1.92529186347117E-6</v>
      </c>
      <c r="N56" s="8">
        <v>1.9246259245319E-6</v>
      </c>
      <c r="O56" s="8">
        <v>4.3203260193520104E-6</v>
      </c>
      <c r="P56" s="8">
        <v>1.9310155507132802E-6</v>
      </c>
      <c r="Q56" s="8">
        <v>0.82622854781590505</v>
      </c>
      <c r="R56" s="8">
        <v>2.0341980697226398E-6</v>
      </c>
      <c r="S56" s="8">
        <v>3.7477787096234701E-6</v>
      </c>
      <c r="T56" s="8">
        <v>0.17340935292445001</v>
      </c>
    </row>
    <row r="57" spans="1:21" x14ac:dyDescent="0.2">
      <c r="A57">
        <v>9</v>
      </c>
      <c r="B57">
        <v>16</v>
      </c>
      <c r="C57" s="8">
        <v>6.0287716051484798E-6</v>
      </c>
      <c r="D57" s="8">
        <v>1.89783243815939E-6</v>
      </c>
      <c r="E57" s="8">
        <v>1.90601725473068E-6</v>
      </c>
      <c r="F57" s="8">
        <v>5.8878499586626804E-6</v>
      </c>
      <c r="G57" s="8">
        <v>1.89895513856465E-6</v>
      </c>
      <c r="H57" s="8">
        <v>5.8656980603149596E-6</v>
      </c>
      <c r="I57" s="8">
        <v>9.67864946526895E-6</v>
      </c>
      <c r="J57" s="8">
        <v>5.6047352536541997E-6</v>
      </c>
      <c r="K57" s="8">
        <v>1.9949374542423902E-6</v>
      </c>
      <c r="L57" s="8">
        <v>2.4621729358292401E-2</v>
      </c>
      <c r="M57" s="8">
        <v>1.89788186174299E-6</v>
      </c>
      <c r="N57" s="8">
        <v>1.89722540364547E-6</v>
      </c>
      <c r="O57" s="8">
        <v>4.2588183872347498E-6</v>
      </c>
      <c r="P57" s="8">
        <v>1.90352406197517E-6</v>
      </c>
      <c r="Q57" s="8">
        <v>1.90050204924277E-6</v>
      </c>
      <c r="R57" s="8">
        <v>0.71154557465589596</v>
      </c>
      <c r="S57" s="8">
        <v>3.69442232098616E-6</v>
      </c>
      <c r="T57" s="8">
        <v>0.26377638016509702</v>
      </c>
    </row>
    <row r="58" spans="1:21" x14ac:dyDescent="0.2">
      <c r="A58">
        <v>10</v>
      </c>
      <c r="B58">
        <v>17</v>
      </c>
      <c r="C58" s="8">
        <v>4.5558819540131699E-6</v>
      </c>
      <c r="D58" s="8">
        <v>1.4341728502979601E-6</v>
      </c>
      <c r="E58" s="8">
        <v>1.44035803370782E-6</v>
      </c>
      <c r="F58" s="8">
        <v>4.4493888857393297E-6</v>
      </c>
      <c r="G58" s="8">
        <v>1.4350212636814901E-6</v>
      </c>
      <c r="H58" s="8">
        <v>4.4326489193681796E-6</v>
      </c>
      <c r="I58" s="8">
        <v>7.3140578754686597E-6</v>
      </c>
      <c r="J58" s="8">
        <v>4.23544195592656E-6</v>
      </c>
      <c r="K58" s="8">
        <v>1.5075541324880001E-6</v>
      </c>
      <c r="L58" s="8">
        <v>2.9649469975758599E-6</v>
      </c>
      <c r="M58" s="8">
        <v>1.4342101992020701E-6</v>
      </c>
      <c r="N58" s="8">
        <v>1.4337141204324801E-6</v>
      </c>
      <c r="O58" s="8">
        <v>3.2183461418994001E-6</v>
      </c>
      <c r="P58" s="8">
        <v>1.43847395306476E-6</v>
      </c>
      <c r="Q58" s="8">
        <v>1.4361902484937401E-6</v>
      </c>
      <c r="R58" s="8">
        <v>1.51533784261332E-6</v>
      </c>
      <c r="S58" s="8">
        <v>0.74526059353987795</v>
      </c>
      <c r="T58" s="8">
        <v>0.25469516071474702</v>
      </c>
    </row>
    <row r="61" spans="1:21" x14ac:dyDescent="0.2">
      <c r="A61" t="s">
        <v>1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C62" s="12">
        <v>12</v>
      </c>
      <c r="D62" s="12">
        <v>13</v>
      </c>
      <c r="E62" s="12">
        <v>0</v>
      </c>
      <c r="F62" s="12">
        <v>14</v>
      </c>
      <c r="G62" s="12">
        <v>1</v>
      </c>
      <c r="H62" s="12">
        <v>15</v>
      </c>
      <c r="I62" s="12">
        <v>16</v>
      </c>
      <c r="J62" s="12">
        <v>3</v>
      </c>
      <c r="K62" s="12">
        <v>17</v>
      </c>
      <c r="L62" s="12">
        <v>11</v>
      </c>
      <c r="M62" s="12">
        <v>9</v>
      </c>
      <c r="N62" s="12">
        <v>6</v>
      </c>
      <c r="O62" s="12">
        <v>10</v>
      </c>
      <c r="P62" s="12">
        <v>4</v>
      </c>
      <c r="Q62" s="12">
        <v>8</v>
      </c>
      <c r="R62" s="12">
        <v>5</v>
      </c>
      <c r="S62" s="12">
        <v>7</v>
      </c>
      <c r="T62" s="10">
        <v>2</v>
      </c>
      <c r="U62" t="s">
        <v>45</v>
      </c>
    </row>
    <row r="63" spans="1:21" x14ac:dyDescent="0.2">
      <c r="A63">
        <v>6</v>
      </c>
      <c r="B63">
        <v>1</v>
      </c>
      <c r="C63" s="1">
        <v>0.69749781309424896</v>
      </c>
      <c r="D63" s="1">
        <v>2.26777459610514E-6</v>
      </c>
      <c r="E63" s="1">
        <v>2.2775548689685002E-6</v>
      </c>
      <c r="F63" s="1">
        <v>1.1702762239034501E-2</v>
      </c>
      <c r="G63" s="1">
        <v>2.26911614312841E-6</v>
      </c>
      <c r="H63" s="1">
        <v>9.5762400095158098E-3</v>
      </c>
      <c r="I63" s="1">
        <v>1.15652967778497E-5</v>
      </c>
      <c r="J63" s="1">
        <v>6.6972594474456903E-6</v>
      </c>
      <c r="K63" s="1">
        <v>2.3838081743071102E-6</v>
      </c>
      <c r="L63" s="1">
        <v>4.6882992370855598E-6</v>
      </c>
      <c r="M63" s="1">
        <v>2.2678336537674899E-6</v>
      </c>
      <c r="N63" s="1">
        <v>2.26704923309523E-6</v>
      </c>
      <c r="O63" s="1">
        <v>5.0889846510175804E-6</v>
      </c>
      <c r="P63" s="1">
        <v>2.2745756811959399E-6</v>
      </c>
      <c r="Q63" s="1">
        <v>2.27096459121463E-6</v>
      </c>
      <c r="R63" s="1">
        <v>2.39611610502967E-6</v>
      </c>
      <c r="S63" s="1">
        <v>4.4145715492889798E-6</v>
      </c>
      <c r="T63" s="1">
        <v>0.28117005545249002</v>
      </c>
    </row>
    <row r="64" spans="1:21" x14ac:dyDescent="0.2">
      <c r="A64">
        <v>5</v>
      </c>
      <c r="B64">
        <v>2</v>
      </c>
      <c r="C64" s="1">
        <v>6.5157821278433496E-6</v>
      </c>
      <c r="D64" s="1">
        <v>0.72703153431346901</v>
      </c>
      <c r="E64" s="1">
        <v>2.0599873369111199E-6</v>
      </c>
      <c r="F64" s="1">
        <v>6.3634766822672999E-6</v>
      </c>
      <c r="G64" s="1">
        <v>2.05235473555995E-6</v>
      </c>
      <c r="H64" s="1">
        <v>6.3395353302299001E-6</v>
      </c>
      <c r="I64" s="1">
        <v>1.0460500967328799E-5</v>
      </c>
      <c r="J64" s="1">
        <v>3.26617228521454E-4</v>
      </c>
      <c r="K64" s="1">
        <v>2.1560906038333499E-6</v>
      </c>
      <c r="L64" s="1">
        <v>4.2404410061129899E-6</v>
      </c>
      <c r="M64" s="1">
        <v>2.0511947583057401E-6</v>
      </c>
      <c r="N64" s="1">
        <v>2.0504852708313999E-6</v>
      </c>
      <c r="O64" s="1">
        <v>4.60285022401199E-6</v>
      </c>
      <c r="P64" s="1">
        <v>2.05729274141778E-6</v>
      </c>
      <c r="Q64" s="1">
        <v>2.05402660731261E-6</v>
      </c>
      <c r="R64" s="1">
        <v>2.1672227972998998E-6</v>
      </c>
      <c r="S64" s="1">
        <v>3.9928616488357303E-6</v>
      </c>
      <c r="T64" s="1">
        <v>0.27258268435517002</v>
      </c>
    </row>
    <row r="65" spans="1:20" x14ac:dyDescent="0.2">
      <c r="A65">
        <v>4</v>
      </c>
      <c r="B65">
        <v>3</v>
      </c>
      <c r="C65" s="1">
        <v>4.0079051760918001E-6</v>
      </c>
      <c r="D65" s="1">
        <v>1.2616720205088299E-6</v>
      </c>
      <c r="E65" s="1">
        <v>0.821447462208446</v>
      </c>
      <c r="F65" s="1">
        <v>3.9142209841261499E-6</v>
      </c>
      <c r="G65" s="1">
        <v>1.2624183876064901E-6</v>
      </c>
      <c r="H65" s="1">
        <v>3.8994944836277201E-6</v>
      </c>
      <c r="I65" s="1">
        <v>1.1895061429723201E-3</v>
      </c>
      <c r="J65" s="1">
        <v>3.72600737015175E-6</v>
      </c>
      <c r="K65" s="1">
        <v>1.3262270778361299E-6</v>
      </c>
      <c r="L65" s="1">
        <v>2.6083262337283499E-6</v>
      </c>
      <c r="M65" s="1">
        <v>1.26170487712531E-6</v>
      </c>
      <c r="N65" s="1">
        <v>1.2612684661979701E-6</v>
      </c>
      <c r="O65" s="1">
        <v>2.83124679058275E-6</v>
      </c>
      <c r="P65" s="1">
        <v>1.2654557910753099E-6</v>
      </c>
      <c r="Q65" s="1">
        <v>1.2634467681323901E-6</v>
      </c>
      <c r="R65" s="1">
        <v>1.3330745713435E-6</v>
      </c>
      <c r="S65" s="1">
        <v>2.4560383628241299E-6</v>
      </c>
      <c r="T65" s="1">
        <v>0.17732935314122</v>
      </c>
    </row>
    <row r="66" spans="1:20" x14ac:dyDescent="0.2">
      <c r="A66">
        <v>1</v>
      </c>
      <c r="B66">
        <v>4</v>
      </c>
      <c r="C66" s="1">
        <v>7.3339155222408203E-6</v>
      </c>
      <c r="D66" s="1">
        <v>2.3086863607410701E-6</v>
      </c>
      <c r="E66" s="1">
        <v>2.31864307451798E-6</v>
      </c>
      <c r="F66" s="1">
        <v>0.77286174865785295</v>
      </c>
      <c r="G66" s="1">
        <v>2.3100521099298202E-6</v>
      </c>
      <c r="H66" s="1">
        <v>7.13553885779726E-6</v>
      </c>
      <c r="I66" s="1">
        <v>1.1773940397252E-5</v>
      </c>
      <c r="J66" s="1">
        <v>6.8180812886860898E-6</v>
      </c>
      <c r="K66" s="1">
        <v>2.42681324153555E-6</v>
      </c>
      <c r="L66" s="1">
        <v>4.7728784519951302E-6</v>
      </c>
      <c r="M66" s="1">
        <v>2.30874648383257E-6</v>
      </c>
      <c r="N66" s="1">
        <v>2.30794791182713E-6</v>
      </c>
      <c r="O66" s="1">
        <v>5.1807924270795603E-6</v>
      </c>
      <c r="P66" s="1">
        <v>2.31561014073858E-6</v>
      </c>
      <c r="Q66" s="1">
        <v>2.3119339049250299E-6</v>
      </c>
      <c r="R66" s="1">
        <v>2.4393432133576699E-6</v>
      </c>
      <c r="S66" s="1">
        <v>4.4942125826188196E-6</v>
      </c>
      <c r="T66" s="1">
        <v>0.22706969420617801</v>
      </c>
    </row>
    <row r="67" spans="1:20" x14ac:dyDescent="0.2">
      <c r="A67">
        <v>0</v>
      </c>
      <c r="B67">
        <v>5</v>
      </c>
      <c r="C67" s="1">
        <v>6.6784870353856001E-6</v>
      </c>
      <c r="D67" s="1">
        <v>2.1023601761190898E-6</v>
      </c>
      <c r="E67" s="1">
        <v>2.1114270631963302E-6</v>
      </c>
      <c r="F67" s="1">
        <v>6.5223783866093197E-6</v>
      </c>
      <c r="G67" s="1">
        <v>0.81747033127848101</v>
      </c>
      <c r="H67" s="1">
        <v>6.4978391975980498E-6</v>
      </c>
      <c r="I67" s="1">
        <v>1.0721709032506699E-5</v>
      </c>
      <c r="J67" s="1">
        <v>6.2087526580593302E-6</v>
      </c>
      <c r="K67" s="1">
        <v>2.2099301146497598E-6</v>
      </c>
      <c r="L67" s="1">
        <v>4.3463286107475502E-6</v>
      </c>
      <c r="M67" s="1">
        <v>2.1024149260389598E-6</v>
      </c>
      <c r="N67" s="1">
        <v>2.1016877220278198E-6</v>
      </c>
      <c r="O67" s="1">
        <v>4.7177875109615499E-6</v>
      </c>
      <c r="P67" s="1">
        <v>2.1086651812434398E-6</v>
      </c>
      <c r="Q67" s="1">
        <v>2.10531748884838E-6</v>
      </c>
      <c r="R67" s="1">
        <v>2.2213402889439702E-6</v>
      </c>
      <c r="S67" s="1">
        <v>4.0925669754805097E-6</v>
      </c>
      <c r="T67" s="1">
        <v>0.18246281972914899</v>
      </c>
    </row>
    <row r="68" spans="1:20" x14ac:dyDescent="0.2">
      <c r="A68">
        <v>2</v>
      </c>
      <c r="B68">
        <v>6</v>
      </c>
      <c r="C68" s="1">
        <v>7.6600462511422097E-6</v>
      </c>
      <c r="D68" s="1">
        <v>2.41135096920974E-6</v>
      </c>
      <c r="E68" s="1">
        <v>2.4217504465161398E-6</v>
      </c>
      <c r="F68" s="1">
        <v>1.13804476757363E-3</v>
      </c>
      <c r="G68" s="1">
        <v>2.4127774516830699E-6</v>
      </c>
      <c r="H68" s="1">
        <v>0.71640803082887505</v>
      </c>
      <c r="I68" s="1">
        <v>1.22975138897681E-5</v>
      </c>
      <c r="J68" s="1">
        <v>7.12127346667682E-6</v>
      </c>
      <c r="K68" s="1">
        <v>2.5347308155748801E-6</v>
      </c>
      <c r="L68" s="1">
        <v>4.9851228286567497E-6</v>
      </c>
      <c r="M68" s="1">
        <v>2.4114137659054898E-6</v>
      </c>
      <c r="N68" s="1">
        <v>2.4105796823278899E-6</v>
      </c>
      <c r="O68" s="1">
        <v>5.41117626575433E-6</v>
      </c>
      <c r="P68" s="1">
        <v>2.4185826416844001E-6</v>
      </c>
      <c r="Q68" s="1">
        <v>2.41474292792216E-6</v>
      </c>
      <c r="R68" s="1">
        <v>2.5478179807313202E-6</v>
      </c>
      <c r="S68" s="1">
        <v>4.6940650108288899E-6</v>
      </c>
      <c r="T68" s="1">
        <v>0.282389771459156</v>
      </c>
    </row>
    <row r="69" spans="1:20" x14ac:dyDescent="0.2">
      <c r="A69">
        <v>3</v>
      </c>
      <c r="B69">
        <v>7</v>
      </c>
      <c r="C69" s="1">
        <v>9.7369306176893496E-6</v>
      </c>
      <c r="D69" s="1">
        <v>3.0651456025598E-6</v>
      </c>
      <c r="E69" s="1">
        <v>3.07836471190623E-6</v>
      </c>
      <c r="F69" s="1">
        <v>9.5093313015714699E-6</v>
      </c>
      <c r="G69" s="1">
        <v>3.06695885021063E-6</v>
      </c>
      <c r="H69" s="1">
        <v>9.4735542790885193E-6</v>
      </c>
      <c r="I69" s="1">
        <v>0.73724582597154098</v>
      </c>
      <c r="J69" s="1">
        <v>9.0520792409425607E-6</v>
      </c>
      <c r="K69" s="1">
        <v>3.2219776848072598E-6</v>
      </c>
      <c r="L69" s="1">
        <v>6.3367496111465497E-6</v>
      </c>
      <c r="M69" s="1">
        <v>3.0652254254550499E-6</v>
      </c>
      <c r="N69" s="1">
        <v>3.0641651950519802E-6</v>
      </c>
      <c r="O69" s="1">
        <v>6.8783198080404201E-6</v>
      </c>
      <c r="P69" s="1">
        <v>3.0743380135227401E-6</v>
      </c>
      <c r="Q69" s="1">
        <v>3.06945723013463E-6</v>
      </c>
      <c r="R69" s="1">
        <v>3.2386132004337501E-6</v>
      </c>
      <c r="S69" s="1">
        <v>5.9667766782150596E-6</v>
      </c>
      <c r="T69" s="1">
        <v>0.26266927604100698</v>
      </c>
    </row>
    <row r="70" spans="1:20" x14ac:dyDescent="0.2">
      <c r="A70">
        <v>16</v>
      </c>
      <c r="B70">
        <v>8</v>
      </c>
      <c r="C70" s="1">
        <v>1.25316370243202E-2</v>
      </c>
      <c r="D70" s="1">
        <v>2.0036128004213498E-6</v>
      </c>
      <c r="E70" s="1">
        <v>2.0122538178903302E-6</v>
      </c>
      <c r="F70" s="1">
        <v>6.2160237684514102E-6</v>
      </c>
      <c r="G70" s="1">
        <v>2.0047980772971002E-6</v>
      </c>
      <c r="H70" s="1">
        <v>6.1926371795246303E-6</v>
      </c>
      <c r="I70" s="1">
        <v>1.0218112816224999E-5</v>
      </c>
      <c r="J70" s="1">
        <v>0.75214851419760897</v>
      </c>
      <c r="K70" s="1">
        <v>2.1061302035898399E-6</v>
      </c>
      <c r="L70" s="1">
        <v>4.1421825519006601E-6</v>
      </c>
      <c r="M70" s="1">
        <v>2.0036649787500301E-6</v>
      </c>
      <c r="N70" s="1">
        <v>2.00297193134464E-6</v>
      </c>
      <c r="O70" s="1">
        <v>4.4961941126947297E-6</v>
      </c>
      <c r="P70" s="1">
        <v>2.0096216608998501E-6</v>
      </c>
      <c r="Q70" s="1">
        <v>2.0064312088494399E-6</v>
      </c>
      <c r="R70" s="1">
        <v>2.1170044446121899E-6</v>
      </c>
      <c r="S70" s="1">
        <v>3.9003400424903803E-6</v>
      </c>
      <c r="T70" s="1">
        <v>0.23526641679847499</v>
      </c>
    </row>
    <row r="71" spans="1:20" x14ac:dyDescent="0.2">
      <c r="A71">
        <v>13</v>
      </c>
      <c r="B71">
        <v>9</v>
      </c>
      <c r="C71" s="1">
        <v>7.5406929709133804E-6</v>
      </c>
      <c r="D71" s="1">
        <v>2.37377904881628E-6</v>
      </c>
      <c r="E71" s="1">
        <v>2.3840164890162998E-6</v>
      </c>
      <c r="F71" s="1">
        <v>7.3644303856468398E-6</v>
      </c>
      <c r="G71" s="1">
        <v>2.3751833048751902E-6</v>
      </c>
      <c r="H71" s="1">
        <v>7.3367231386148801E-6</v>
      </c>
      <c r="I71" s="1">
        <v>1.2105902955149401E-5</v>
      </c>
      <c r="J71" s="1">
        <v>7.0103149528783203E-6</v>
      </c>
      <c r="K71" s="1">
        <v>0.69003034806948005</v>
      </c>
      <c r="L71" s="1">
        <v>4.9074482634600804E-6</v>
      </c>
      <c r="M71" s="1">
        <v>2.3738408670595E-6</v>
      </c>
      <c r="N71" s="1">
        <v>2.3730197795667398E-6</v>
      </c>
      <c r="O71" s="1">
        <v>5.3268632451745999E-6</v>
      </c>
      <c r="P71" s="1">
        <v>2.3808980426199301E-6</v>
      </c>
      <c r="Q71" s="1">
        <v>2.3771181564902702E-6</v>
      </c>
      <c r="R71" s="1">
        <v>2.5081197304262401E-6</v>
      </c>
      <c r="S71" s="1">
        <v>4.62092549726964E-6</v>
      </c>
      <c r="T71" s="1">
        <v>0.30989429265369101</v>
      </c>
    </row>
    <row r="72" spans="1:20" x14ac:dyDescent="0.2">
      <c r="A72">
        <v>14</v>
      </c>
      <c r="B72">
        <v>10</v>
      </c>
      <c r="C72" s="1">
        <v>8.3456797352809103E-6</v>
      </c>
      <c r="D72" s="1">
        <v>2.6271855624087001E-6</v>
      </c>
      <c r="E72" s="1">
        <v>2.6385158735018701E-6</v>
      </c>
      <c r="F72" s="1">
        <v>8.1506007032050396E-6</v>
      </c>
      <c r="G72" s="1">
        <v>2.62873972611478E-6</v>
      </c>
      <c r="H72" s="1">
        <v>8.1199356421865102E-6</v>
      </c>
      <c r="I72" s="1">
        <v>1.3398236655407799E-5</v>
      </c>
      <c r="J72" s="1">
        <v>7.7586826125725197E-6</v>
      </c>
      <c r="K72" s="1">
        <v>2.7616088608839601E-6</v>
      </c>
      <c r="L72" s="1">
        <v>0.67336646604930395</v>
      </c>
      <c r="M72" s="1">
        <v>2.6272539798952298E-6</v>
      </c>
      <c r="N72" s="1">
        <v>2.6263452393755402E-6</v>
      </c>
      <c r="O72" s="1">
        <v>5.8955184635347297E-6</v>
      </c>
      <c r="P72" s="1">
        <v>2.6350645255957699E-6</v>
      </c>
      <c r="Q72" s="1">
        <v>2.6308811277044001E-6</v>
      </c>
      <c r="R72" s="1">
        <v>2.7758674287120701E-6</v>
      </c>
      <c r="S72" s="1">
        <v>5.1142201956188302E-6</v>
      </c>
      <c r="T72" s="1">
        <v>0.32655279961436401</v>
      </c>
    </row>
    <row r="73" spans="1:20" x14ac:dyDescent="0.2">
      <c r="A73">
        <v>15</v>
      </c>
      <c r="B73">
        <v>11</v>
      </c>
      <c r="C73" s="1">
        <v>6.4455320736208499E-6</v>
      </c>
      <c r="D73" s="1">
        <v>2.0290269148806398E-6</v>
      </c>
      <c r="E73" s="1">
        <v>2.0377775362645898E-6</v>
      </c>
      <c r="F73" s="1">
        <v>6.2948687126940703E-6</v>
      </c>
      <c r="G73" s="1">
        <v>2.0302272259796601E-6</v>
      </c>
      <c r="H73" s="1">
        <v>6.2711854848919202E-6</v>
      </c>
      <c r="I73" s="1">
        <v>1.03477208366044E-5</v>
      </c>
      <c r="J73" s="1">
        <v>6.4019941209737298E-4</v>
      </c>
      <c r="K73" s="1">
        <v>2.1328446636137301E-6</v>
      </c>
      <c r="L73" s="1">
        <v>4.19472259429965E-6</v>
      </c>
      <c r="M73" s="1">
        <v>0.72141275253304804</v>
      </c>
      <c r="N73" s="1">
        <v>2.0283779169278999E-6</v>
      </c>
      <c r="O73" s="1">
        <v>4.5532244889167198E-6</v>
      </c>
      <c r="P73" s="1">
        <v>2.0351119926142599E-6</v>
      </c>
      <c r="Q73" s="1">
        <v>2.0318810724087399E-6</v>
      </c>
      <c r="R73" s="1">
        <v>2.1438568350814898E-6</v>
      </c>
      <c r="S73" s="1">
        <v>3.9498125195324297E-6</v>
      </c>
      <c r="T73" s="1">
        <v>0.27788852188398599</v>
      </c>
    </row>
    <row r="74" spans="1:20" x14ac:dyDescent="0.2">
      <c r="A74">
        <v>12</v>
      </c>
      <c r="B74">
        <v>12</v>
      </c>
      <c r="C74" s="1">
        <v>7.7182191778120501E-6</v>
      </c>
      <c r="D74" s="1">
        <v>2.4296635666155498E-6</v>
      </c>
      <c r="E74" s="1">
        <v>2.4401420209947899E-6</v>
      </c>
      <c r="F74" s="1">
        <v>7.5378069436602897E-6</v>
      </c>
      <c r="G74" s="1">
        <v>2.4311008822689401E-6</v>
      </c>
      <c r="H74" s="1">
        <v>7.5094474008130598E-6</v>
      </c>
      <c r="I74" s="1">
        <v>7.6067219004960201E-3</v>
      </c>
      <c r="J74" s="1">
        <v>7.1753547744902097E-6</v>
      </c>
      <c r="K74" s="1">
        <v>2.5539804003721199E-6</v>
      </c>
      <c r="L74" s="1">
        <v>5.0229815014693703E-6</v>
      </c>
      <c r="M74" s="1">
        <v>2.4297268402101999E-6</v>
      </c>
      <c r="N74" s="1">
        <v>0.81981045981991996</v>
      </c>
      <c r="O74" s="1">
        <v>5.4522705293899202E-6</v>
      </c>
      <c r="P74" s="1">
        <v>2.43695015880463E-6</v>
      </c>
      <c r="Q74" s="1">
        <v>2.4330812849851501E-6</v>
      </c>
      <c r="R74" s="1">
        <v>2.5671669537925501E-6</v>
      </c>
      <c r="S74" s="1">
        <v>4.72971329423418E-6</v>
      </c>
      <c r="T74" s="1">
        <v>0.172517950673853</v>
      </c>
    </row>
    <row r="75" spans="1:20" x14ac:dyDescent="0.2">
      <c r="A75">
        <v>11</v>
      </c>
      <c r="B75">
        <v>13</v>
      </c>
      <c r="C75" s="1">
        <v>1.9616543040858001E-2</v>
      </c>
      <c r="D75" s="1">
        <v>1.90121584267861E-6</v>
      </c>
      <c r="E75" s="1">
        <v>1.9094152509202801E-6</v>
      </c>
      <c r="F75" s="1">
        <v>5.8983466588760798E-6</v>
      </c>
      <c r="G75" s="1">
        <v>1.9023405446038899E-6</v>
      </c>
      <c r="H75" s="1">
        <v>1.1943915201972899E-3</v>
      </c>
      <c r="I75" s="1">
        <v>1.9620199425622001E-2</v>
      </c>
      <c r="J75" s="1">
        <v>5.6147272246021899E-6</v>
      </c>
      <c r="K75" s="1">
        <v>1.9984939749670499E-6</v>
      </c>
      <c r="L75" s="1">
        <v>3.9304915047879299E-6</v>
      </c>
      <c r="M75" s="1">
        <v>1.90126535437324E-6</v>
      </c>
      <c r="N75" s="1">
        <v>1.90060772595992E-6</v>
      </c>
      <c r="O75" s="1">
        <v>0.77313351129692798</v>
      </c>
      <c r="P75" s="1">
        <v>1.9069176133679199E-6</v>
      </c>
      <c r="Q75" s="1">
        <v>1.9038902130726799E-6</v>
      </c>
      <c r="R75" s="1">
        <v>2.0088124752803198E-6</v>
      </c>
      <c r="S75" s="1">
        <v>3.0082984986966798E-4</v>
      </c>
      <c r="T75" s="1">
        <v>0.18610174834213999</v>
      </c>
    </row>
    <row r="76" spans="1:20" x14ac:dyDescent="0.2">
      <c r="A76">
        <v>8</v>
      </c>
      <c r="B76">
        <v>14</v>
      </c>
      <c r="C76" s="1">
        <v>7.1181776309748403E-6</v>
      </c>
      <c r="D76" s="1">
        <v>2.2407729622910301E-6</v>
      </c>
      <c r="E76" s="1">
        <v>2.2504367847157599E-6</v>
      </c>
      <c r="F76" s="1">
        <v>6.9517912794204599E-6</v>
      </c>
      <c r="G76" s="1">
        <v>2.2420985359624899E-6</v>
      </c>
      <c r="H76" s="1">
        <v>6.9256365073326E-6</v>
      </c>
      <c r="I76" s="1">
        <v>1.14275926563363E-5</v>
      </c>
      <c r="J76" s="1">
        <v>6.6175174186441703E-6</v>
      </c>
      <c r="K76" s="1">
        <v>2.35542496747683E-6</v>
      </c>
      <c r="L76" s="1">
        <v>4.6324772257498096E-6</v>
      </c>
      <c r="M76" s="1">
        <v>2.24083131677354E-6</v>
      </c>
      <c r="N76" s="1">
        <v>2.2400562359359402E-6</v>
      </c>
      <c r="O76" s="1">
        <v>2.1366987295710699E-2</v>
      </c>
      <c r="P76" s="1">
        <v>0.79739864788940396</v>
      </c>
      <c r="Q76" s="1">
        <v>2.24392497519544E-6</v>
      </c>
      <c r="R76" s="1">
        <v>2.3675863517838199E-6</v>
      </c>
      <c r="S76" s="1">
        <v>4.3620087220023598E-6</v>
      </c>
      <c r="T76" s="1">
        <v>0.18116814848131399</v>
      </c>
    </row>
    <row r="77" spans="1:20" x14ac:dyDescent="0.2">
      <c r="A77">
        <v>7</v>
      </c>
      <c r="B77">
        <v>15</v>
      </c>
      <c r="C77" s="1">
        <v>6.1158416401422001E-6</v>
      </c>
      <c r="D77" s="1">
        <v>1.9252417260915602E-6</v>
      </c>
      <c r="E77" s="1">
        <v>1.9335447511988402E-6</v>
      </c>
      <c r="F77" s="1">
        <v>5.9728847444390703E-6</v>
      </c>
      <c r="G77" s="1">
        <v>1.9263806410045001E-6</v>
      </c>
      <c r="H77" s="1">
        <v>5.9504129191326401E-6</v>
      </c>
      <c r="I77" s="1">
        <v>3.10702125154262E-4</v>
      </c>
      <c r="J77" s="1">
        <v>5.6856811787327798E-6</v>
      </c>
      <c r="K77" s="1">
        <v>2.0237491733333699E-6</v>
      </c>
      <c r="L77" s="1">
        <v>3.9801615782902398E-6</v>
      </c>
      <c r="M77" s="1">
        <v>1.92529186347117E-6</v>
      </c>
      <c r="N77" s="1">
        <v>1.9246259245319E-6</v>
      </c>
      <c r="O77" s="1">
        <v>4.3203260193520104E-6</v>
      </c>
      <c r="P77" s="1">
        <v>1.9310155507132802E-6</v>
      </c>
      <c r="Q77" s="1">
        <v>0.82622854781590505</v>
      </c>
      <c r="R77" s="1">
        <v>2.0341980697226398E-6</v>
      </c>
      <c r="S77" s="1">
        <v>3.7477787096234701E-6</v>
      </c>
      <c r="T77" s="1">
        <v>0.17340935292445001</v>
      </c>
    </row>
    <row r="78" spans="1:20" x14ac:dyDescent="0.2">
      <c r="A78">
        <v>9</v>
      </c>
      <c r="B78">
        <v>16</v>
      </c>
      <c r="C78" s="1">
        <v>6.0287716051484798E-6</v>
      </c>
      <c r="D78" s="1">
        <v>1.89783243815939E-6</v>
      </c>
      <c r="E78" s="1">
        <v>1.90601725473068E-6</v>
      </c>
      <c r="F78" s="1">
        <v>5.8878499586626804E-6</v>
      </c>
      <c r="G78" s="1">
        <v>1.89895513856465E-6</v>
      </c>
      <c r="H78" s="1">
        <v>5.8656980603149596E-6</v>
      </c>
      <c r="I78" s="1">
        <v>9.67864946526895E-6</v>
      </c>
      <c r="J78" s="1">
        <v>5.6047352536541997E-6</v>
      </c>
      <c r="K78" s="1">
        <v>1.9949374542423902E-6</v>
      </c>
      <c r="L78" s="1">
        <v>2.4621729358292401E-2</v>
      </c>
      <c r="M78" s="1">
        <v>1.89788186174299E-6</v>
      </c>
      <c r="N78" s="1">
        <v>1.89722540364547E-6</v>
      </c>
      <c r="O78" s="1">
        <v>4.2588183872347498E-6</v>
      </c>
      <c r="P78" s="1">
        <v>1.90352406197517E-6</v>
      </c>
      <c r="Q78" s="1">
        <v>1.90050204924277E-6</v>
      </c>
      <c r="R78" s="1">
        <v>0.71154557465589596</v>
      </c>
      <c r="S78" s="1">
        <v>3.69442232098616E-6</v>
      </c>
      <c r="T78" s="1">
        <v>0.26377638016509702</v>
      </c>
    </row>
    <row r="79" spans="1:20" x14ac:dyDescent="0.2">
      <c r="A79">
        <v>10</v>
      </c>
      <c r="B79">
        <v>17</v>
      </c>
      <c r="C79" s="1">
        <v>4.5558819540131699E-6</v>
      </c>
      <c r="D79" s="1">
        <v>1.4341728502979601E-6</v>
      </c>
      <c r="E79" s="1">
        <v>1.44035803370782E-6</v>
      </c>
      <c r="F79" s="1">
        <v>4.4493888857393297E-6</v>
      </c>
      <c r="G79" s="1">
        <v>1.4350212636814901E-6</v>
      </c>
      <c r="H79" s="1">
        <v>4.4326489193681796E-6</v>
      </c>
      <c r="I79" s="1">
        <v>7.3140578754686597E-6</v>
      </c>
      <c r="J79" s="1">
        <v>4.23544195592656E-6</v>
      </c>
      <c r="K79" s="1">
        <v>1.5075541324880001E-6</v>
      </c>
      <c r="L79" s="1">
        <v>2.9649469975758599E-6</v>
      </c>
      <c r="M79" s="1">
        <v>1.4342101992020701E-6</v>
      </c>
      <c r="N79" s="1">
        <v>1.4337141204324801E-6</v>
      </c>
      <c r="O79" s="1">
        <v>3.2183461418994001E-6</v>
      </c>
      <c r="P79" s="1">
        <v>1.43847395306476E-6</v>
      </c>
      <c r="Q79" s="1">
        <v>1.4361902484937401E-6</v>
      </c>
      <c r="R79" s="1">
        <v>1.51533784261332E-6</v>
      </c>
      <c r="S79" s="1">
        <v>0.74526059353987795</v>
      </c>
      <c r="T79" s="1">
        <v>0.25469516071474702</v>
      </c>
    </row>
  </sheetData>
  <sortState xmlns:xlrd2="http://schemas.microsoft.com/office/spreadsheetml/2017/richdata2" columnSort="1" ref="C40:T58">
    <sortCondition ref="C41:T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DD90-A9DC-5C42-8675-1BE27EBBCA8D}">
  <dimension ref="B2:R21"/>
  <sheetViews>
    <sheetView zoomScale="101" workbookViewId="0">
      <selection activeCell="Q2" sqref="Q2:R21"/>
    </sheetView>
  </sheetViews>
  <sheetFormatPr baseColWidth="10" defaultRowHeight="16" x14ac:dyDescent="0.2"/>
  <cols>
    <col min="1" max="16384" width="10.83203125" style="12"/>
  </cols>
  <sheetData>
    <row r="2" spans="2:18" x14ac:dyDescent="0.2">
      <c r="B2" s="12" t="s">
        <v>56</v>
      </c>
      <c r="E2" s="12" t="s">
        <v>57</v>
      </c>
      <c r="H2" s="12" t="s">
        <v>58</v>
      </c>
      <c r="K2" s="12" t="s">
        <v>59</v>
      </c>
      <c r="N2" s="12" t="s">
        <v>60</v>
      </c>
      <c r="Q2" s="12" t="s">
        <v>61</v>
      </c>
    </row>
    <row r="3" spans="2:18" s="19" customFormat="1" x14ac:dyDescent="0.2">
      <c r="B3" s="19" t="s">
        <v>16</v>
      </c>
      <c r="C3" s="19" t="s">
        <v>45</v>
      </c>
      <c r="E3" s="19" t="s">
        <v>16</v>
      </c>
      <c r="F3" s="19" t="s">
        <v>45</v>
      </c>
      <c r="H3" s="19" t="s">
        <v>16</v>
      </c>
      <c r="I3" s="19" t="s">
        <v>45</v>
      </c>
      <c r="K3" s="19" t="s">
        <v>16</v>
      </c>
      <c r="L3" s="19" t="s">
        <v>45</v>
      </c>
      <c r="N3" s="19" t="s">
        <v>16</v>
      </c>
      <c r="O3" s="19" t="s">
        <v>45</v>
      </c>
      <c r="Q3" s="19" t="s">
        <v>16</v>
      </c>
      <c r="R3" s="19" t="s">
        <v>45</v>
      </c>
    </row>
    <row r="4" spans="2:18" x14ac:dyDescent="0.2">
      <c r="B4" s="18">
        <v>1</v>
      </c>
      <c r="C4" s="18">
        <v>1</v>
      </c>
      <c r="D4" s="18"/>
      <c r="E4" s="18">
        <v>1</v>
      </c>
      <c r="F4" s="18">
        <v>15</v>
      </c>
      <c r="G4" s="18"/>
      <c r="H4" s="18">
        <v>1</v>
      </c>
      <c r="I4" s="18">
        <v>5</v>
      </c>
      <c r="J4" s="18"/>
      <c r="K4" s="18">
        <v>1</v>
      </c>
      <c r="L4" s="18">
        <v>16</v>
      </c>
      <c r="M4" s="18"/>
      <c r="N4" s="18">
        <v>1</v>
      </c>
      <c r="O4" s="18">
        <v>5</v>
      </c>
      <c r="P4" s="18"/>
      <c r="Q4" s="18">
        <v>1</v>
      </c>
      <c r="R4" s="12">
        <v>12</v>
      </c>
    </row>
    <row r="5" spans="2:18" x14ac:dyDescent="0.2">
      <c r="B5" s="18">
        <v>2</v>
      </c>
      <c r="C5" s="18">
        <v>12</v>
      </c>
      <c r="D5" s="18"/>
      <c r="E5" s="18">
        <v>2</v>
      </c>
      <c r="F5" s="18">
        <v>9</v>
      </c>
      <c r="G5" s="18"/>
      <c r="H5" s="18">
        <v>2</v>
      </c>
      <c r="I5" s="18">
        <v>10</v>
      </c>
      <c r="J5" s="18"/>
      <c r="K5" s="18">
        <v>2</v>
      </c>
      <c r="L5" s="18">
        <v>11</v>
      </c>
      <c r="M5" s="18"/>
      <c r="N5" s="18">
        <v>2</v>
      </c>
      <c r="O5" s="18">
        <v>14</v>
      </c>
      <c r="P5" s="18"/>
      <c r="Q5" s="18">
        <v>2</v>
      </c>
      <c r="R5" s="12">
        <v>13</v>
      </c>
    </row>
    <row r="6" spans="2:18" x14ac:dyDescent="0.2">
      <c r="B6" s="18">
        <v>3</v>
      </c>
      <c r="C6" s="18">
        <v>2</v>
      </c>
      <c r="D6" s="18"/>
      <c r="E6" s="18">
        <v>3</v>
      </c>
      <c r="F6" s="18">
        <v>2</v>
      </c>
      <c r="G6" s="18"/>
      <c r="H6" s="18">
        <v>3</v>
      </c>
      <c r="I6" s="18">
        <v>14</v>
      </c>
      <c r="J6" s="18"/>
      <c r="K6" s="18">
        <v>3</v>
      </c>
      <c r="L6" s="18">
        <v>14</v>
      </c>
      <c r="M6" s="18"/>
      <c r="N6" s="18">
        <v>3</v>
      </c>
      <c r="O6" s="18">
        <v>2</v>
      </c>
      <c r="P6" s="18"/>
      <c r="Q6" s="18">
        <v>3</v>
      </c>
      <c r="R6" s="12">
        <v>0</v>
      </c>
    </row>
    <row r="7" spans="2:18" x14ac:dyDescent="0.2">
      <c r="B7" s="18">
        <v>4</v>
      </c>
      <c r="C7" s="18">
        <v>17</v>
      </c>
      <c r="D7" s="18"/>
      <c r="E7" s="18">
        <v>4</v>
      </c>
      <c r="F7" s="18">
        <v>11</v>
      </c>
      <c r="G7" s="18"/>
      <c r="H7" s="18">
        <v>4</v>
      </c>
      <c r="I7" s="18">
        <v>3</v>
      </c>
      <c r="J7" s="18"/>
      <c r="K7" s="18">
        <v>4</v>
      </c>
      <c r="L7" s="18">
        <v>9</v>
      </c>
      <c r="M7" s="18"/>
      <c r="N7" s="18">
        <v>4</v>
      </c>
      <c r="O7" s="18">
        <v>11</v>
      </c>
      <c r="P7" s="18"/>
      <c r="Q7" s="18">
        <v>4</v>
      </c>
      <c r="R7" s="12">
        <v>1</v>
      </c>
    </row>
    <row r="8" spans="2:18" x14ac:dyDescent="0.2">
      <c r="B8" s="18">
        <v>5</v>
      </c>
      <c r="C8" s="18">
        <v>6</v>
      </c>
      <c r="D8" s="18"/>
      <c r="E8" s="18">
        <v>5</v>
      </c>
      <c r="F8" s="18">
        <v>10</v>
      </c>
      <c r="G8" s="18"/>
      <c r="H8" s="18">
        <v>5</v>
      </c>
      <c r="I8" s="18">
        <v>15</v>
      </c>
      <c r="J8" s="18"/>
      <c r="K8" s="18">
        <v>5</v>
      </c>
      <c r="L8" s="18">
        <v>3</v>
      </c>
      <c r="M8" s="18"/>
      <c r="N8" s="18">
        <v>5</v>
      </c>
      <c r="O8" s="18">
        <v>4</v>
      </c>
      <c r="P8" s="18"/>
      <c r="Q8" s="18">
        <v>5</v>
      </c>
      <c r="R8" s="12">
        <v>3</v>
      </c>
    </row>
    <row r="9" spans="2:18" x14ac:dyDescent="0.2">
      <c r="B9" s="18">
        <v>6</v>
      </c>
      <c r="C9" s="18">
        <v>13</v>
      </c>
      <c r="D9" s="18"/>
      <c r="E9" s="18">
        <v>6</v>
      </c>
      <c r="F9" s="18">
        <v>16</v>
      </c>
      <c r="G9" s="18"/>
      <c r="H9" s="18">
        <v>6</v>
      </c>
      <c r="I9" s="18">
        <v>12</v>
      </c>
      <c r="J9" s="18"/>
      <c r="K9" s="18">
        <v>6</v>
      </c>
      <c r="L9" s="18">
        <v>1</v>
      </c>
      <c r="M9" s="18"/>
      <c r="N9" s="18">
        <v>6</v>
      </c>
      <c r="O9" s="18">
        <v>13</v>
      </c>
      <c r="P9" s="18"/>
      <c r="Q9" s="18">
        <v>6</v>
      </c>
      <c r="R9" s="12">
        <v>5</v>
      </c>
    </row>
    <row r="10" spans="2:18" x14ac:dyDescent="0.2">
      <c r="B10" s="18">
        <v>7</v>
      </c>
      <c r="C10" s="18">
        <v>8</v>
      </c>
      <c r="D10" s="18"/>
      <c r="E10" s="18">
        <v>7</v>
      </c>
      <c r="F10" s="18">
        <v>17</v>
      </c>
      <c r="G10" s="18"/>
      <c r="H10" s="18">
        <v>7</v>
      </c>
      <c r="I10" s="18">
        <v>13</v>
      </c>
      <c r="J10" s="18"/>
      <c r="K10" s="18">
        <v>7</v>
      </c>
      <c r="L10" s="18">
        <v>4</v>
      </c>
      <c r="M10" s="18"/>
      <c r="N10" s="18">
        <v>7</v>
      </c>
      <c r="O10" s="18">
        <v>8</v>
      </c>
      <c r="P10" s="18"/>
      <c r="Q10" s="18">
        <v>7</v>
      </c>
      <c r="R10" s="12">
        <v>2</v>
      </c>
    </row>
    <row r="11" spans="2:18" x14ac:dyDescent="0.2">
      <c r="B11" s="18">
        <v>8</v>
      </c>
      <c r="C11" s="18">
        <v>5</v>
      </c>
      <c r="D11" s="18"/>
      <c r="E11" s="18">
        <v>8</v>
      </c>
      <c r="F11" s="18">
        <v>12</v>
      </c>
      <c r="G11" s="18"/>
      <c r="H11" s="18">
        <v>8</v>
      </c>
      <c r="I11" s="18">
        <v>8</v>
      </c>
      <c r="J11" s="18"/>
      <c r="K11" s="18">
        <v>8</v>
      </c>
      <c r="L11" s="18">
        <v>15</v>
      </c>
      <c r="M11" s="18"/>
      <c r="N11" s="18">
        <v>8</v>
      </c>
      <c r="O11" s="18">
        <v>3</v>
      </c>
      <c r="P11" s="18"/>
      <c r="Q11" s="18">
        <v>8</v>
      </c>
      <c r="R11" s="12">
        <v>10</v>
      </c>
    </row>
    <row r="12" spans="2:18" x14ac:dyDescent="0.2">
      <c r="B12" s="18">
        <v>9</v>
      </c>
      <c r="C12" s="18">
        <v>16</v>
      </c>
      <c r="D12" s="18"/>
      <c r="E12" s="18">
        <v>9</v>
      </c>
      <c r="F12" s="18">
        <v>3</v>
      </c>
      <c r="G12" s="18"/>
      <c r="H12" s="18">
        <v>9</v>
      </c>
      <c r="I12" s="18">
        <v>6</v>
      </c>
      <c r="J12" s="18"/>
      <c r="K12" s="18">
        <v>9</v>
      </c>
      <c r="L12" s="18">
        <v>7</v>
      </c>
      <c r="M12" s="18"/>
      <c r="N12" s="18">
        <v>9</v>
      </c>
      <c r="O12" s="18">
        <v>1</v>
      </c>
      <c r="P12" s="18"/>
      <c r="Q12" s="18">
        <v>9</v>
      </c>
      <c r="R12" s="12">
        <v>15</v>
      </c>
    </row>
    <row r="13" spans="2:18" x14ac:dyDescent="0.2">
      <c r="B13" s="18">
        <v>10</v>
      </c>
      <c r="C13" s="18">
        <v>15</v>
      </c>
      <c r="D13" s="18"/>
      <c r="E13" s="18">
        <v>10</v>
      </c>
      <c r="F13" s="18">
        <v>14</v>
      </c>
      <c r="G13" s="18"/>
      <c r="H13" s="18">
        <v>10</v>
      </c>
      <c r="I13" s="18">
        <v>11</v>
      </c>
      <c r="J13" s="18"/>
      <c r="K13" s="18">
        <v>10</v>
      </c>
      <c r="L13" s="18">
        <v>10</v>
      </c>
      <c r="M13" s="18"/>
      <c r="N13" s="18">
        <v>10</v>
      </c>
      <c r="O13" s="18">
        <v>9</v>
      </c>
      <c r="P13" s="18"/>
      <c r="Q13" s="18">
        <v>10</v>
      </c>
      <c r="R13" s="12">
        <v>7</v>
      </c>
    </row>
    <row r="14" spans="2:18" x14ac:dyDescent="0.2">
      <c r="B14" s="18">
        <v>11</v>
      </c>
      <c r="C14" s="18">
        <v>7</v>
      </c>
      <c r="D14" s="18"/>
      <c r="E14" s="18">
        <v>11</v>
      </c>
      <c r="F14" s="18">
        <v>7</v>
      </c>
      <c r="G14" s="18"/>
      <c r="H14" s="18">
        <v>11</v>
      </c>
      <c r="I14" s="18">
        <v>2</v>
      </c>
      <c r="J14" s="18"/>
      <c r="K14" s="18">
        <v>11</v>
      </c>
      <c r="L14" s="18">
        <v>13</v>
      </c>
      <c r="M14" s="18"/>
      <c r="N14" s="18">
        <v>11</v>
      </c>
      <c r="O14" s="18">
        <v>7</v>
      </c>
      <c r="P14" s="18"/>
      <c r="Q14" s="18">
        <v>11</v>
      </c>
      <c r="R14" s="12">
        <v>11</v>
      </c>
    </row>
    <row r="15" spans="2:18" x14ac:dyDescent="0.2">
      <c r="B15" s="18">
        <v>12</v>
      </c>
      <c r="C15" s="18">
        <v>9</v>
      </c>
      <c r="D15" s="18"/>
      <c r="E15" s="18">
        <v>12</v>
      </c>
      <c r="F15" s="18">
        <v>0</v>
      </c>
      <c r="G15" s="18"/>
      <c r="H15" s="18">
        <v>12</v>
      </c>
      <c r="I15" s="18">
        <v>17</v>
      </c>
      <c r="J15" s="18"/>
      <c r="K15" s="18">
        <v>12</v>
      </c>
      <c r="L15" s="18">
        <v>8</v>
      </c>
      <c r="M15" s="18"/>
      <c r="N15" s="18">
        <v>12</v>
      </c>
      <c r="O15" s="18">
        <v>16</v>
      </c>
      <c r="P15" s="18"/>
      <c r="Q15" s="18">
        <v>12</v>
      </c>
      <c r="R15" s="12">
        <v>17</v>
      </c>
    </row>
    <row r="16" spans="2:18" x14ac:dyDescent="0.2">
      <c r="B16" s="18">
        <v>13</v>
      </c>
      <c r="C16" s="18">
        <v>4</v>
      </c>
      <c r="D16" s="18"/>
      <c r="E16" s="18">
        <v>13</v>
      </c>
      <c r="F16" s="18">
        <v>5</v>
      </c>
      <c r="G16" s="18"/>
      <c r="H16" s="18">
        <v>13</v>
      </c>
      <c r="I16" s="18">
        <v>9</v>
      </c>
      <c r="J16" s="18"/>
      <c r="K16" s="18">
        <v>13</v>
      </c>
      <c r="L16" s="18">
        <v>6</v>
      </c>
      <c r="M16" s="18"/>
      <c r="N16" s="18">
        <v>13</v>
      </c>
      <c r="O16" s="18">
        <v>15</v>
      </c>
      <c r="P16" s="18"/>
      <c r="Q16" s="18">
        <v>13</v>
      </c>
      <c r="R16" s="12">
        <v>14</v>
      </c>
    </row>
    <row r="17" spans="2:18" x14ac:dyDescent="0.2">
      <c r="B17" s="18">
        <v>14</v>
      </c>
      <c r="C17" s="18">
        <v>14</v>
      </c>
      <c r="D17" s="18"/>
      <c r="E17" s="18">
        <v>14</v>
      </c>
      <c r="F17" s="18">
        <v>8</v>
      </c>
      <c r="G17" s="18"/>
      <c r="H17" s="18">
        <v>14</v>
      </c>
      <c r="I17" s="18">
        <v>1</v>
      </c>
      <c r="J17" s="18"/>
      <c r="K17" s="18">
        <v>14</v>
      </c>
      <c r="L17" s="18">
        <v>0</v>
      </c>
      <c r="M17" s="18"/>
      <c r="N17" s="18">
        <v>14</v>
      </c>
      <c r="O17" s="18">
        <v>12</v>
      </c>
      <c r="P17" s="18"/>
      <c r="Q17" s="18">
        <v>14</v>
      </c>
      <c r="R17" s="12">
        <v>4</v>
      </c>
    </row>
    <row r="18" spans="2:18" x14ac:dyDescent="0.2">
      <c r="B18" s="18">
        <v>15</v>
      </c>
      <c r="C18" s="18">
        <v>10</v>
      </c>
      <c r="D18" s="18"/>
      <c r="E18" s="18">
        <v>15</v>
      </c>
      <c r="F18" s="18">
        <v>13</v>
      </c>
      <c r="G18" s="18"/>
      <c r="H18" s="18">
        <v>15</v>
      </c>
      <c r="I18" s="18">
        <v>0</v>
      </c>
      <c r="J18" s="18"/>
      <c r="K18" s="18">
        <v>15</v>
      </c>
      <c r="L18" s="18">
        <v>5</v>
      </c>
      <c r="M18" s="18"/>
      <c r="N18" s="18">
        <v>15</v>
      </c>
      <c r="O18" s="18">
        <v>0</v>
      </c>
      <c r="P18" s="18"/>
      <c r="Q18" s="18">
        <v>15</v>
      </c>
      <c r="R18" s="12">
        <v>9</v>
      </c>
    </row>
    <row r="19" spans="2:18" x14ac:dyDescent="0.2">
      <c r="B19" s="18">
        <v>16</v>
      </c>
      <c r="C19" s="18">
        <v>11</v>
      </c>
      <c r="D19" s="18"/>
      <c r="E19" s="18">
        <v>16</v>
      </c>
      <c r="F19" s="18">
        <v>6</v>
      </c>
      <c r="G19" s="18"/>
      <c r="H19" s="18">
        <v>16</v>
      </c>
      <c r="I19" s="18">
        <v>7</v>
      </c>
      <c r="J19" s="18"/>
      <c r="K19" s="18">
        <v>16</v>
      </c>
      <c r="L19" s="18">
        <v>12</v>
      </c>
      <c r="M19" s="18"/>
      <c r="N19" s="18">
        <v>16</v>
      </c>
      <c r="O19" s="18">
        <v>17</v>
      </c>
      <c r="P19" s="18"/>
      <c r="Q19" s="18">
        <v>16</v>
      </c>
      <c r="R19" s="12">
        <v>6</v>
      </c>
    </row>
    <row r="20" spans="2:18" x14ac:dyDescent="0.2">
      <c r="B20" s="18">
        <v>17</v>
      </c>
      <c r="C20" s="18">
        <v>3</v>
      </c>
      <c r="D20" s="18"/>
      <c r="E20" s="18">
        <v>17</v>
      </c>
      <c r="F20" s="18">
        <v>1</v>
      </c>
      <c r="G20" s="18"/>
      <c r="H20" s="18">
        <v>17</v>
      </c>
      <c r="I20" s="18">
        <v>4</v>
      </c>
      <c r="J20" s="18"/>
      <c r="K20" s="18">
        <v>17</v>
      </c>
      <c r="L20" s="18">
        <v>2</v>
      </c>
      <c r="M20" s="18"/>
      <c r="N20" s="18">
        <v>17</v>
      </c>
      <c r="O20" s="18">
        <v>6</v>
      </c>
      <c r="P20" s="18"/>
      <c r="Q20" s="18">
        <v>17</v>
      </c>
      <c r="R20" s="12">
        <v>16</v>
      </c>
    </row>
    <row r="21" spans="2:18" x14ac:dyDescent="0.2">
      <c r="B21" s="18" t="s">
        <v>55</v>
      </c>
      <c r="C21" s="18">
        <v>0</v>
      </c>
      <c r="D21" s="18"/>
      <c r="E21" s="18" t="s">
        <v>55</v>
      </c>
      <c r="F21" s="18">
        <v>4</v>
      </c>
      <c r="G21" s="18"/>
      <c r="H21" s="18" t="s">
        <v>55</v>
      </c>
      <c r="I21" s="18">
        <v>16</v>
      </c>
      <c r="J21" s="18"/>
      <c r="K21" s="18" t="s">
        <v>55</v>
      </c>
      <c r="L21" s="18">
        <v>17</v>
      </c>
      <c r="M21" s="18"/>
      <c r="N21" s="18" t="s">
        <v>55</v>
      </c>
      <c r="O21" s="18">
        <v>10</v>
      </c>
      <c r="P21" s="18"/>
      <c r="Q21" s="18" t="s">
        <v>55</v>
      </c>
      <c r="R21" s="1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8"/>
  <sheetViews>
    <sheetView zoomScale="89"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A122" sqref="A122:T139"/>
    </sheetView>
  </sheetViews>
  <sheetFormatPr baseColWidth="10" defaultRowHeight="16" x14ac:dyDescent="0.2"/>
  <cols>
    <col min="1" max="1" width="17.1640625" customWidth="1"/>
  </cols>
  <sheetData>
    <row r="1" spans="1:27" x14ac:dyDescent="0.2">
      <c r="A1" t="s">
        <v>17</v>
      </c>
      <c r="B1" s="2" t="s">
        <v>16</v>
      </c>
      <c r="C1" s="2">
        <v>1</v>
      </c>
      <c r="D1" s="2">
        <v>2</v>
      </c>
      <c r="E1" s="2">
        <v>3</v>
      </c>
      <c r="F1" s="4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9">
        <v>13</v>
      </c>
      <c r="P1" s="2">
        <v>14</v>
      </c>
      <c r="Q1" s="2">
        <v>15</v>
      </c>
      <c r="R1" s="2">
        <v>16</v>
      </c>
      <c r="S1" s="2">
        <v>17</v>
      </c>
      <c r="T1" s="2"/>
    </row>
    <row r="2" spans="1:27" x14ac:dyDescent="0.2">
      <c r="A2" t="s">
        <v>1</v>
      </c>
      <c r="B2" s="7" t="s">
        <v>0</v>
      </c>
      <c r="C2">
        <v>1</v>
      </c>
      <c r="D2">
        <v>12</v>
      </c>
      <c r="E2">
        <v>2</v>
      </c>
      <c r="F2">
        <v>17</v>
      </c>
      <c r="G2">
        <v>6</v>
      </c>
      <c r="H2">
        <v>13</v>
      </c>
      <c r="I2">
        <v>8</v>
      </c>
      <c r="J2">
        <v>5</v>
      </c>
      <c r="K2">
        <v>16</v>
      </c>
      <c r="L2">
        <v>15</v>
      </c>
      <c r="M2">
        <v>7</v>
      </c>
      <c r="N2">
        <v>9</v>
      </c>
      <c r="O2">
        <v>4</v>
      </c>
      <c r="P2">
        <v>14</v>
      </c>
      <c r="Q2">
        <v>10</v>
      </c>
      <c r="R2">
        <v>11</v>
      </c>
      <c r="S2">
        <v>3</v>
      </c>
      <c r="T2">
        <v>0</v>
      </c>
    </row>
    <row r="3" spans="1:27" x14ac:dyDescent="0.2">
      <c r="A3">
        <v>10</v>
      </c>
      <c r="B3" s="7">
        <v>1</v>
      </c>
      <c r="C3" s="1">
        <v>0.611092403659935</v>
      </c>
      <c r="D3" s="1">
        <v>5.4643805989689801E-6</v>
      </c>
      <c r="E3" s="1">
        <v>3.0062146547844801E-6</v>
      </c>
      <c r="F3" s="1">
        <v>6.0702543399025396E-6</v>
      </c>
      <c r="G3" s="1">
        <v>5.8328538497272704E-6</v>
      </c>
      <c r="H3" s="1">
        <v>1.3385037973066199E-2</v>
      </c>
      <c r="I3" s="1">
        <v>1.2078680834556899E-5</v>
      </c>
      <c r="J3" s="1">
        <v>3.9318309840694197E-2</v>
      </c>
      <c r="K3" s="1">
        <v>5.4704059225638599E-6</v>
      </c>
      <c r="L3" s="1">
        <v>5.7184027124399301E-6</v>
      </c>
      <c r="M3" s="1">
        <v>1.43350438848513E-5</v>
      </c>
      <c r="N3" s="1">
        <v>5.5297785507555401E-6</v>
      </c>
      <c r="O3" s="1">
        <v>8.9910199281090803E-6</v>
      </c>
      <c r="P3" s="1">
        <v>5.8077546809345904E-6</v>
      </c>
      <c r="Q3" s="1">
        <v>9.1220240239909096E-6</v>
      </c>
      <c r="R3" s="1">
        <v>5.6264393973019204E-6</v>
      </c>
      <c r="S3" s="1">
        <v>2.8214742063966399E-6</v>
      </c>
      <c r="T3" s="1">
        <v>0.336108373798718</v>
      </c>
      <c r="U3" s="5">
        <f>1-(T3+C3)</f>
        <v>5.2799222541346946E-2</v>
      </c>
    </row>
    <row r="4" spans="1:27" x14ac:dyDescent="0.2">
      <c r="A4">
        <v>9</v>
      </c>
      <c r="B4" s="7">
        <v>2</v>
      </c>
      <c r="C4" s="1">
        <v>7.2492204206423804E-6</v>
      </c>
      <c r="D4" s="1">
        <v>0.66672673593521303</v>
      </c>
      <c r="E4" s="1">
        <v>2.4534386059515401E-6</v>
      </c>
      <c r="F4" s="1">
        <v>4.9540695045708503E-6</v>
      </c>
      <c r="G4" s="1">
        <v>4.7603216872814796E-6</v>
      </c>
      <c r="H4" s="1">
        <v>1.02183404724125E-5</v>
      </c>
      <c r="I4" s="1">
        <v>3.4057309477783E-4</v>
      </c>
      <c r="J4" s="1">
        <v>9.1514410386718692E-6</v>
      </c>
      <c r="K4" s="1">
        <v>4.4645198769434904E-6</v>
      </c>
      <c r="L4" s="1">
        <v>4.6669155699674897E-6</v>
      </c>
      <c r="M4" s="1">
        <v>3.42414562820647E-4</v>
      </c>
      <c r="N4" s="1">
        <v>4.5129751986253397E-6</v>
      </c>
      <c r="O4" s="1">
        <v>7.3377712278113697E-6</v>
      </c>
      <c r="P4" s="1">
        <v>4.7398376976916903E-6</v>
      </c>
      <c r="Q4" s="1">
        <v>1.7866077088352299E-2</v>
      </c>
      <c r="R4" s="1">
        <v>4.59186226419912E-6</v>
      </c>
      <c r="S4" s="1">
        <v>2.3026678193631101E-6</v>
      </c>
      <c r="T4" s="1">
        <v>0.31465279593745099</v>
      </c>
      <c r="U4" s="5">
        <f>1-(T4+D4)</f>
        <v>1.8620468127335976E-2</v>
      </c>
    </row>
    <row r="5" spans="1:27" x14ac:dyDescent="0.2">
      <c r="A5">
        <v>8</v>
      </c>
      <c r="B5" s="7">
        <v>3</v>
      </c>
      <c r="C5" s="1">
        <v>5.0323882949623899E-6</v>
      </c>
      <c r="D5" s="1">
        <v>3.0958434149152498E-6</v>
      </c>
      <c r="E5" s="1">
        <v>0.76818208743120298</v>
      </c>
      <c r="F5" s="1">
        <v>3.4391010261242999E-6</v>
      </c>
      <c r="G5" s="1">
        <v>3.3046018398221201E-6</v>
      </c>
      <c r="H5" s="1">
        <v>1.9751120155836799E-2</v>
      </c>
      <c r="I5" s="1">
        <v>6.8431735025158496E-6</v>
      </c>
      <c r="J5" s="1">
        <v>6.3529044632043098E-6</v>
      </c>
      <c r="K5" s="1">
        <v>3.0992570604393998E-6</v>
      </c>
      <c r="L5" s="1">
        <v>2.5286385123784701E-3</v>
      </c>
      <c r="M5" s="1">
        <v>8.1215154050235094E-6</v>
      </c>
      <c r="N5" s="1">
        <v>3.1328946075839201E-6</v>
      </c>
      <c r="O5" s="1">
        <v>5.0938600146300397E-6</v>
      </c>
      <c r="P5" s="1">
        <v>3.2903819122348402E-6</v>
      </c>
      <c r="Q5" s="1">
        <v>5.1680803512660396E-6</v>
      </c>
      <c r="R5" s="1">
        <v>3.18765778519223E-6</v>
      </c>
      <c r="S5" s="1">
        <v>1.5985054818243E-6</v>
      </c>
      <c r="T5" s="1">
        <v>0.20947739373542101</v>
      </c>
      <c r="U5" s="5">
        <f>1-(T5+E5)</f>
        <v>2.2340518833376066E-2</v>
      </c>
    </row>
    <row r="6" spans="1:27" x14ac:dyDescent="0.2">
      <c r="A6">
        <v>12</v>
      </c>
      <c r="B6" s="7">
        <v>4</v>
      </c>
      <c r="C6" s="1">
        <v>9.2109820824338897E-6</v>
      </c>
      <c r="D6" s="1">
        <v>5.66644633788506E-6</v>
      </c>
      <c r="E6" s="1">
        <v>3.1173805910799798E-6</v>
      </c>
      <c r="F6" s="1">
        <v>0.70638367523513601</v>
      </c>
      <c r="G6" s="1">
        <v>3.1521993541266197E-2</v>
      </c>
      <c r="H6" s="1">
        <v>1.29835962409956E-5</v>
      </c>
      <c r="I6" s="1">
        <v>1.2525334855769601E-5</v>
      </c>
      <c r="J6" s="1">
        <v>1.1627975774557399E-5</v>
      </c>
      <c r="K6" s="1">
        <v>5.6726944701665499E-6</v>
      </c>
      <c r="L6" s="1">
        <v>5.9298618611176201E-6</v>
      </c>
      <c r="M6" s="1">
        <v>1.4865135298237401E-5</v>
      </c>
      <c r="N6" s="1">
        <v>5.7342626214865401E-6</v>
      </c>
      <c r="O6" s="1">
        <v>9.3234962358035494E-6</v>
      </c>
      <c r="P6" s="1">
        <v>6.0225179500355301E-6</v>
      </c>
      <c r="Q6" s="1">
        <v>9.4593446939980001E-6</v>
      </c>
      <c r="R6" s="1">
        <v>5.8344978613292701E-6</v>
      </c>
      <c r="S6" s="1">
        <v>2.9258086794484898E-6</v>
      </c>
      <c r="T6" s="1">
        <v>0.26197343188804201</v>
      </c>
      <c r="U6" s="5">
        <f>1-(T6+F6)</f>
        <v>3.1642892876821982E-2</v>
      </c>
    </row>
    <row r="7" spans="1:27" x14ac:dyDescent="0.2">
      <c r="A7">
        <v>11</v>
      </c>
      <c r="B7" s="7">
        <v>5</v>
      </c>
      <c r="C7" s="1">
        <v>8.4185627836811207E-6</v>
      </c>
      <c r="D7" s="1">
        <v>5.1789628759369302E-6</v>
      </c>
      <c r="E7" s="1">
        <v>2.84919284303951E-6</v>
      </c>
      <c r="F7" s="1">
        <v>1.7288533197643199E-2</v>
      </c>
      <c r="G7" s="1">
        <v>0.78848435829920105</v>
      </c>
      <c r="H7" s="1">
        <v>1.1866619556370399E-5</v>
      </c>
      <c r="I7" s="1">
        <v>1.1447782323995499E-5</v>
      </c>
      <c r="J7" s="1">
        <v>1.1628129567172001E-3</v>
      </c>
      <c r="K7" s="1">
        <v>3.89246451421677E-4</v>
      </c>
      <c r="L7" s="1">
        <v>5.4197168043110402E-6</v>
      </c>
      <c r="M7" s="1">
        <v>1.3586290112840901E-5</v>
      </c>
      <c r="N7" s="1">
        <v>5.2409449356288899E-6</v>
      </c>
      <c r="O7" s="1">
        <v>8.5213973626346096E-6</v>
      </c>
      <c r="P7" s="1">
        <v>5.5044017048856903E-6</v>
      </c>
      <c r="Q7" s="1">
        <v>8.6455587999429306E-6</v>
      </c>
      <c r="R7" s="1">
        <v>5.3325569540001498E-6</v>
      </c>
      <c r="S7" s="1">
        <v>2.6741018319805202E-6</v>
      </c>
      <c r="T7" s="1">
        <v>0.19258036300612599</v>
      </c>
      <c r="U7" s="5">
        <f>1-(T7+G7)</f>
        <v>1.893527869467293E-2</v>
      </c>
    </row>
    <row r="8" spans="1:27" x14ac:dyDescent="0.2">
      <c r="A8">
        <v>13</v>
      </c>
      <c r="B8" s="7">
        <v>6</v>
      </c>
      <c r="C8" s="1">
        <v>8.8825180346609704E-6</v>
      </c>
      <c r="D8" s="1">
        <v>4.1069217976468501E-4</v>
      </c>
      <c r="E8" s="1">
        <v>3.0062146547844801E-6</v>
      </c>
      <c r="F8" s="1">
        <v>6.0702543399025396E-6</v>
      </c>
      <c r="G8" s="1">
        <v>5.8328538497272704E-6</v>
      </c>
      <c r="H8" s="1">
        <v>0.72861210350055605</v>
      </c>
      <c r="I8" s="1">
        <v>1.2078680834556899E-5</v>
      </c>
      <c r="J8" s="1">
        <v>1.12133216197523E-5</v>
      </c>
      <c r="K8" s="1">
        <v>5.4704059225638599E-6</v>
      </c>
      <c r="L8" s="1">
        <v>5.7184027124399301E-6</v>
      </c>
      <c r="M8" s="1">
        <v>1.230018441382E-3</v>
      </c>
      <c r="N8" s="1">
        <v>5.5297785507555401E-6</v>
      </c>
      <c r="O8" s="1">
        <v>8.9910199281090803E-6</v>
      </c>
      <c r="P8" s="1">
        <v>5.8077546809345904E-6</v>
      </c>
      <c r="Q8" s="1">
        <v>9.1220240239909096E-6</v>
      </c>
      <c r="R8" s="1">
        <v>5.6264393973019204E-6</v>
      </c>
      <c r="S8" s="1">
        <v>2.8214742063966399E-6</v>
      </c>
      <c r="T8" s="1">
        <v>0.26965101473554098</v>
      </c>
      <c r="U8" s="5">
        <f>1-(T8+H8)</f>
        <v>1.7368817639029643E-3</v>
      </c>
    </row>
    <row r="9" spans="1:27" x14ac:dyDescent="0.2">
      <c r="A9">
        <v>14</v>
      </c>
      <c r="B9" s="7">
        <v>7</v>
      </c>
      <c r="C9" s="1">
        <v>1.0673079908933101E-5</v>
      </c>
      <c r="D9" s="1">
        <v>6.5659051361381097E-6</v>
      </c>
      <c r="E9" s="1">
        <v>3.6122154898777202E-6</v>
      </c>
      <c r="F9" s="1">
        <v>7.2939125352196102E-6</v>
      </c>
      <c r="G9" s="1">
        <v>7.0086562157645603E-6</v>
      </c>
      <c r="H9" s="1">
        <v>1.5044536939198301E-5</v>
      </c>
      <c r="I9" s="1">
        <v>0.69873712059057302</v>
      </c>
      <c r="J9" s="1">
        <v>1.34737331492231E-5</v>
      </c>
      <c r="K9" s="1">
        <v>6.5731450606678797E-6</v>
      </c>
      <c r="L9" s="1">
        <v>6.8711337104153501E-6</v>
      </c>
      <c r="M9" s="1">
        <v>1.7224740584151401E-5</v>
      </c>
      <c r="N9" s="1">
        <v>6.6444861829285299E-6</v>
      </c>
      <c r="O9" s="1">
        <v>1.0803453905869899E-5</v>
      </c>
      <c r="P9" s="1">
        <v>6.9784974890243698E-6</v>
      </c>
      <c r="Q9" s="1">
        <v>1.0960866159725E-5</v>
      </c>
      <c r="R9" s="1">
        <v>6.7606321828835902E-6</v>
      </c>
      <c r="S9" s="1">
        <v>3.3902345650587101E-6</v>
      </c>
      <c r="T9" s="1">
        <v>0.30112300018021099</v>
      </c>
      <c r="U9" s="5">
        <f>1-(T9+I9)</f>
        <v>1.3987922921598894E-4</v>
      </c>
    </row>
    <row r="10" spans="1:27" x14ac:dyDescent="0.2">
      <c r="A10">
        <v>16</v>
      </c>
      <c r="B10" s="7">
        <v>8</v>
      </c>
      <c r="C10" s="1">
        <v>3.3536545980358601E-2</v>
      </c>
      <c r="D10" s="1">
        <v>4.8615498448545401E-6</v>
      </c>
      <c r="E10" s="1">
        <v>2.67456889648654E-6</v>
      </c>
      <c r="F10" s="1">
        <v>5.40058356292914E-6</v>
      </c>
      <c r="G10" s="1">
        <v>5.1893731072742597E-6</v>
      </c>
      <c r="H10" s="1">
        <v>1.1139327283319E-5</v>
      </c>
      <c r="I10" s="1">
        <v>1.07461601317389E-5</v>
      </c>
      <c r="J10" s="1">
        <v>0.66950127476961396</v>
      </c>
      <c r="K10" s="1">
        <v>4.8669104544345897E-6</v>
      </c>
      <c r="L10" s="1">
        <v>5.0875482254518403E-6</v>
      </c>
      <c r="M10" s="1">
        <v>1.2753601092049E-5</v>
      </c>
      <c r="N10" s="1">
        <v>4.9197330911719201E-6</v>
      </c>
      <c r="O10" s="1">
        <v>7.9991301383417592E-6</v>
      </c>
      <c r="P10" s="1">
        <v>5.1670428800984502E-6</v>
      </c>
      <c r="Q10" s="1">
        <v>8.1156818554988304E-6</v>
      </c>
      <c r="R10" s="1">
        <v>5.00573030806046E-6</v>
      </c>
      <c r="S10" s="1">
        <v>2.5102090240487199E-6</v>
      </c>
      <c r="T10" s="1">
        <v>0.296865742100131</v>
      </c>
      <c r="U10" s="5">
        <f>1-(T10+J10)</f>
        <v>3.363298313025509E-2</v>
      </c>
    </row>
    <row r="11" spans="1:27" x14ac:dyDescent="0.2">
      <c r="A11">
        <v>15</v>
      </c>
      <c r="B11" s="7">
        <v>9</v>
      </c>
      <c r="C11" s="1">
        <v>8.6992096328136894E-6</v>
      </c>
      <c r="D11" s="1">
        <v>5.3516122521135504E-6</v>
      </c>
      <c r="E11" s="1">
        <v>2.9441754445258499E-6</v>
      </c>
      <c r="F11" s="1">
        <v>5.9449825850339199E-6</v>
      </c>
      <c r="G11" s="1">
        <v>5.7124813254914602E-6</v>
      </c>
      <c r="H11" s="1">
        <v>1.22622131361684E-5</v>
      </c>
      <c r="I11" s="1">
        <v>1.1829413265207099E-5</v>
      </c>
      <c r="J11" s="1">
        <v>1.0981912456551601E-5</v>
      </c>
      <c r="K11" s="1">
        <v>0.68062903604621094</v>
      </c>
      <c r="L11" s="1">
        <v>5.6003921147415898E-6</v>
      </c>
      <c r="M11" s="1">
        <v>4.10904330460557E-4</v>
      </c>
      <c r="N11" s="1">
        <v>5.4156605872734501E-6</v>
      </c>
      <c r="O11" s="1">
        <v>8.8054723741871407E-6</v>
      </c>
      <c r="P11" s="1">
        <v>5.6879001278980501E-6</v>
      </c>
      <c r="Q11" s="1">
        <v>8.93377294035389E-6</v>
      </c>
      <c r="R11" s="1">
        <v>5.5103266452663499E-6</v>
      </c>
      <c r="S11" s="1">
        <v>2.7632474822166602E-6</v>
      </c>
      <c r="T11" s="1">
        <v>0.31885361685095798</v>
      </c>
      <c r="U11" s="5">
        <f>1-(T11+K11)</f>
        <v>5.1734710283102281E-4</v>
      </c>
    </row>
    <row r="12" spans="1:27" x14ac:dyDescent="0.2">
      <c r="A12">
        <v>0</v>
      </c>
      <c r="B12" s="7">
        <v>10</v>
      </c>
      <c r="C12" s="1">
        <v>9.7087081022331304E-6</v>
      </c>
      <c r="D12" s="1">
        <v>5.9726392885303701E-6</v>
      </c>
      <c r="E12" s="1">
        <v>3.28583183980803E-6</v>
      </c>
      <c r="F12" s="1">
        <v>6.6348671922147197E-6</v>
      </c>
      <c r="G12" s="1">
        <v>6.3753853590853198E-6</v>
      </c>
      <c r="H12" s="1">
        <v>1.36851798095963E-5</v>
      </c>
      <c r="I12" s="1">
        <v>1.3202155742904399E-5</v>
      </c>
      <c r="J12" s="1">
        <v>4.5517557833219099E-4</v>
      </c>
      <c r="K12" s="1">
        <v>5.9792250458320697E-6</v>
      </c>
      <c r="L12" s="1">
        <v>0.62939453509229504</v>
      </c>
      <c r="M12" s="1">
        <v>1.56683899956794E-5</v>
      </c>
      <c r="N12" s="1">
        <v>6.0441201030811602E-6</v>
      </c>
      <c r="O12" s="1">
        <v>9.8273020873977798E-6</v>
      </c>
      <c r="P12" s="1">
        <v>6.3479516401256802E-6</v>
      </c>
      <c r="Q12" s="1">
        <v>9.9704912734090598E-6</v>
      </c>
      <c r="R12" s="1">
        <v>4.49069043170915E-4</v>
      </c>
      <c r="S12" s="1">
        <v>3.0839081194086601E-6</v>
      </c>
      <c r="T12" s="1">
        <v>0.36958543413060102</v>
      </c>
      <c r="U12" s="5">
        <f>1-(T12+L12)</f>
        <v>1.0200307771039974E-3</v>
      </c>
      <c r="V12" s="1"/>
      <c r="W12" s="1"/>
      <c r="X12" s="1"/>
      <c r="Y12" s="1"/>
      <c r="Z12" s="1"/>
      <c r="AA12" s="1"/>
    </row>
    <row r="13" spans="1:27" x14ac:dyDescent="0.2">
      <c r="A13">
        <v>1</v>
      </c>
      <c r="B13" s="7">
        <v>11</v>
      </c>
      <c r="C13" s="1">
        <v>9.1647682692061304E-6</v>
      </c>
      <c r="D13" s="1">
        <v>5.6380163517684297E-6</v>
      </c>
      <c r="E13" s="1">
        <v>3.1017399087828399E-6</v>
      </c>
      <c r="F13" s="1">
        <v>6.2631422917761596E-6</v>
      </c>
      <c r="G13" s="1">
        <v>6.0181981812252696E-6</v>
      </c>
      <c r="H13" s="1">
        <v>1.29184542739028E-5</v>
      </c>
      <c r="I13" s="1">
        <v>1.24624921012773E-5</v>
      </c>
      <c r="J13" s="1">
        <v>1.15696352962183E-5</v>
      </c>
      <c r="K13" s="1">
        <v>5.6442331355991603E-6</v>
      </c>
      <c r="L13" s="1">
        <v>5.9001102530845596E-6</v>
      </c>
      <c r="M13" s="1">
        <v>0.69490411666003105</v>
      </c>
      <c r="N13" s="1">
        <v>4.6048526567494903E-3</v>
      </c>
      <c r="O13" s="1">
        <v>9.2767179107764205E-6</v>
      </c>
      <c r="P13" s="1">
        <v>5.9923014631058098E-6</v>
      </c>
      <c r="Q13" s="1">
        <v>9.4118847830967303E-6</v>
      </c>
      <c r="R13" s="1">
        <v>5.8052247184626198E-6</v>
      </c>
      <c r="S13" s="1">
        <v>2.9111291616031499E-6</v>
      </c>
      <c r="T13" s="1">
        <v>0.30037895263511799</v>
      </c>
      <c r="U13" s="5">
        <f>1-(T13+M13)</f>
        <v>4.7169307048509079E-3</v>
      </c>
    </row>
    <row r="14" spans="1:27" x14ac:dyDescent="0.2">
      <c r="A14">
        <v>3</v>
      </c>
      <c r="B14" s="7">
        <v>12</v>
      </c>
      <c r="C14" s="1">
        <v>9.2733304069212298E-6</v>
      </c>
      <c r="D14" s="1">
        <v>5.7048020128611599E-6</v>
      </c>
      <c r="E14" s="1">
        <v>3.1384818650705001E-6</v>
      </c>
      <c r="F14" s="1">
        <v>6.3373329418871597E-6</v>
      </c>
      <c r="G14" s="1">
        <v>6.089487322484E-6</v>
      </c>
      <c r="H14" s="1">
        <v>1.30714810576418E-5</v>
      </c>
      <c r="I14" s="1">
        <v>2.4126858088077099E-2</v>
      </c>
      <c r="J14" s="1">
        <v>1.17066845159527E-5</v>
      </c>
      <c r="K14" s="1">
        <v>5.7110924381984303E-6</v>
      </c>
      <c r="L14" s="1">
        <v>5.9700005725137801E-6</v>
      </c>
      <c r="M14" s="1">
        <v>1.49657560866428E-5</v>
      </c>
      <c r="N14" s="1">
        <v>0.76193139754355699</v>
      </c>
      <c r="O14" s="1">
        <v>9.3866061586612792E-6</v>
      </c>
      <c r="P14" s="1">
        <v>6.0632838423170602E-6</v>
      </c>
      <c r="Q14" s="1">
        <v>9.5233741630753094E-6</v>
      </c>
      <c r="R14" s="1">
        <v>5.8739910622304599E-6</v>
      </c>
      <c r="S14" s="1">
        <v>2.9456132200828698E-6</v>
      </c>
      <c r="T14" s="1">
        <v>0.213825983050699</v>
      </c>
      <c r="U14" s="5">
        <f>1-(T14+N14)</f>
        <v>2.4242619405744015E-2</v>
      </c>
    </row>
    <row r="15" spans="1:27" x14ac:dyDescent="0.2">
      <c r="A15">
        <v>2</v>
      </c>
      <c r="B15" s="7">
        <v>13</v>
      </c>
      <c r="C15" s="1">
        <v>1.2095917395664401E-3</v>
      </c>
      <c r="D15" s="1">
        <v>3.2479605691304698E-6</v>
      </c>
      <c r="E15" s="1">
        <v>1.7868569884982801E-6</v>
      </c>
      <c r="F15" s="1">
        <v>3.6080844632814401E-6</v>
      </c>
      <c r="G15" s="1">
        <v>3.4669765339898799E-6</v>
      </c>
      <c r="H15" s="1">
        <v>7.4420908840732199E-6</v>
      </c>
      <c r="I15" s="1">
        <v>2.9874119007631601E-2</v>
      </c>
      <c r="J15" s="1">
        <v>6.66506035044587E-6</v>
      </c>
      <c r="K15" s="1">
        <v>3.2515419473119401E-6</v>
      </c>
      <c r="L15" s="1">
        <v>3.3989481867199999E-6</v>
      </c>
      <c r="M15" s="1">
        <v>1.1810778959385501E-2</v>
      </c>
      <c r="N15" s="1">
        <v>3.2868323067149099E-6</v>
      </c>
      <c r="O15" s="1">
        <v>0.81339772310382397</v>
      </c>
      <c r="P15" s="1">
        <v>3.4520578969952401E-6</v>
      </c>
      <c r="Q15" s="1">
        <v>5.4220188004791398E-6</v>
      </c>
      <c r="R15" s="1">
        <v>3.3442863241419901E-6</v>
      </c>
      <c r="S15" s="1">
        <v>1.6770495398735599E-6</v>
      </c>
      <c r="T15" s="1">
        <v>0.14365773742480001</v>
      </c>
      <c r="U15" s="5">
        <f>1-(T15+O15)</f>
        <v>4.2944539471375998E-2</v>
      </c>
    </row>
    <row r="16" spans="1:27" x14ac:dyDescent="0.2">
      <c r="A16">
        <v>7</v>
      </c>
      <c r="B16" s="7">
        <v>14</v>
      </c>
      <c r="C16" s="1">
        <v>8.7269169041164507E-6</v>
      </c>
      <c r="D16" s="1">
        <v>5.3686573146922503E-6</v>
      </c>
      <c r="E16" s="1">
        <v>2.9535527409984698E-6</v>
      </c>
      <c r="F16" s="1">
        <v>5.9639175518098097E-6</v>
      </c>
      <c r="G16" s="1">
        <v>5.73067576804177E-6</v>
      </c>
      <c r="H16" s="1">
        <v>1.6335596305871999E-2</v>
      </c>
      <c r="I16" s="1">
        <v>1.18670903389329E-5</v>
      </c>
      <c r="J16" s="1">
        <v>1.10168902120834E-5</v>
      </c>
      <c r="K16" s="1">
        <v>5.3745770885815602E-6</v>
      </c>
      <c r="L16" s="1">
        <v>5.6182295494367804E-6</v>
      </c>
      <c r="M16" s="1">
        <v>1.4083927137755001E-5</v>
      </c>
      <c r="N16" s="1">
        <v>5.4329096459246299E-6</v>
      </c>
      <c r="O16" s="1">
        <v>7.1751581685652096E-3</v>
      </c>
      <c r="P16" s="1">
        <v>0.71942507509395204</v>
      </c>
      <c r="Q16" s="1">
        <v>3.9423747804885001E-2</v>
      </c>
      <c r="R16" s="1">
        <v>5.5278772184530697E-6</v>
      </c>
      <c r="S16" s="1">
        <v>2.7720485171265002E-6</v>
      </c>
      <c r="T16" s="1">
        <v>0.217549985356736</v>
      </c>
      <c r="U16" s="5">
        <f>1-(T16+P16)</f>
        <v>6.3024939549311987E-2</v>
      </c>
    </row>
    <row r="17" spans="1:22" x14ac:dyDescent="0.2">
      <c r="A17">
        <v>6</v>
      </c>
      <c r="B17" s="7">
        <v>15</v>
      </c>
      <c r="C17" s="1">
        <v>6.9284328829255301E-6</v>
      </c>
      <c r="D17" s="1">
        <v>4.2622592016118597E-6</v>
      </c>
      <c r="E17" s="1">
        <v>2.34487072089985E-6</v>
      </c>
      <c r="F17" s="1">
        <v>4.7348454134500797E-6</v>
      </c>
      <c r="G17" s="1">
        <v>4.5496711918909898E-6</v>
      </c>
      <c r="H17" s="1">
        <v>9.7661654674473994E-6</v>
      </c>
      <c r="I17" s="1">
        <v>9.4214646286052893E-6</v>
      </c>
      <c r="J17" s="1">
        <v>8.7464777368253503E-6</v>
      </c>
      <c r="K17" s="1">
        <v>4.2669590006960903E-6</v>
      </c>
      <c r="L17" s="1">
        <v>4.4603984181149497E-6</v>
      </c>
      <c r="M17" s="1">
        <v>1.1181445288647299E-5</v>
      </c>
      <c r="N17" s="1">
        <v>4.3132701106655596E-6</v>
      </c>
      <c r="O17" s="1">
        <v>1.6443215850120201E-2</v>
      </c>
      <c r="P17" s="1">
        <v>9.1708739544664498E-3</v>
      </c>
      <c r="Q17" s="1">
        <v>0.800639839368677</v>
      </c>
      <c r="R17" s="1">
        <v>4.3886663198361997E-6</v>
      </c>
      <c r="S17" s="1">
        <v>2.20077173991021E-6</v>
      </c>
      <c r="T17" s="1">
        <v>0.17366450512861401</v>
      </c>
      <c r="U17" s="5">
        <f>1-(T17+Q17)</f>
        <v>2.5695655502709025E-2</v>
      </c>
    </row>
    <row r="18" spans="1:22" x14ac:dyDescent="0.2">
      <c r="A18">
        <v>4</v>
      </c>
      <c r="B18" s="7">
        <v>16</v>
      </c>
      <c r="C18" s="1">
        <v>7.6756828138117704E-6</v>
      </c>
      <c r="D18" s="1">
        <v>4.72195520323912E-6</v>
      </c>
      <c r="E18" s="1">
        <v>2.5977712705245299E-6</v>
      </c>
      <c r="F18" s="1">
        <v>5.2455110961150504E-6</v>
      </c>
      <c r="G18" s="1">
        <v>5.0403653418009904E-6</v>
      </c>
      <c r="H18" s="1">
        <v>1.08194724120175E-5</v>
      </c>
      <c r="I18" s="1">
        <v>1.04375946700642E-5</v>
      </c>
      <c r="J18" s="1">
        <v>9.6898086450957697E-6</v>
      </c>
      <c r="K18" s="1">
        <v>4.7271618881661202E-6</v>
      </c>
      <c r="L18" s="1">
        <v>4.9414642617165296E-6</v>
      </c>
      <c r="M18" s="1">
        <v>1.2387393929607799E-5</v>
      </c>
      <c r="N18" s="1">
        <v>4.7784677746324798E-6</v>
      </c>
      <c r="O18" s="1">
        <v>7.7694429520468795E-6</v>
      </c>
      <c r="P18" s="1">
        <v>5.0186763052247397E-6</v>
      </c>
      <c r="Q18" s="1">
        <v>7.8826480008151805E-6</v>
      </c>
      <c r="R18" s="1">
        <v>0.74271751264595598</v>
      </c>
      <c r="S18" s="1">
        <v>2.4381308308234099E-6</v>
      </c>
      <c r="T18" s="1">
        <v>0.25717631580664801</v>
      </c>
      <c r="U18" s="5">
        <f>1-(T18+R18)</f>
        <v>1.0617154739600565E-4</v>
      </c>
    </row>
    <row r="19" spans="1:22" x14ac:dyDescent="0.2">
      <c r="A19">
        <v>5</v>
      </c>
      <c r="B19" s="7">
        <v>17</v>
      </c>
      <c r="C19" s="1">
        <v>6.1028266713641303E-6</v>
      </c>
      <c r="D19" s="1">
        <v>3.7543596907704401E-6</v>
      </c>
      <c r="E19" s="1">
        <v>2.0654511371070599E-6</v>
      </c>
      <c r="F19" s="1">
        <v>4.1706315644913901E-6</v>
      </c>
      <c r="G19" s="1">
        <v>4.00752308133571E-6</v>
      </c>
      <c r="H19" s="1">
        <v>8.6024092459024894E-6</v>
      </c>
      <c r="I19" s="1">
        <v>8.2987836629641796E-6</v>
      </c>
      <c r="J19" s="1">
        <v>7.7042295876656304E-6</v>
      </c>
      <c r="K19" s="1">
        <v>3.7584994521978798E-6</v>
      </c>
      <c r="L19" s="1">
        <v>3.9288882335955097E-6</v>
      </c>
      <c r="M19" s="1">
        <v>9.8490414333265506E-6</v>
      </c>
      <c r="N19" s="1">
        <v>3.7992920357269201E-6</v>
      </c>
      <c r="O19" s="1">
        <v>6.1773740290666099E-6</v>
      </c>
      <c r="P19" s="1">
        <v>3.9902784356013201E-6</v>
      </c>
      <c r="Q19" s="1">
        <v>6.2673817596769902E-6</v>
      </c>
      <c r="R19" s="1">
        <v>3.8657038786388102E-6</v>
      </c>
      <c r="S19" s="1">
        <v>0.70411596824015199</v>
      </c>
      <c r="T19" s="1">
        <v>0.295797689085948</v>
      </c>
      <c r="U19" s="5">
        <f>1-(T19+S19)</f>
        <v>8.6342673899952871E-5</v>
      </c>
    </row>
    <row r="20" spans="1:22" x14ac:dyDescent="0.2">
      <c r="U20" s="13">
        <f>AVERAGE(U3:U19)</f>
        <v>2.0129570701891225E-2</v>
      </c>
      <c r="V20" s="14" t="s">
        <v>43</v>
      </c>
    </row>
    <row r="21" spans="1:22" x14ac:dyDescent="0.2">
      <c r="A21" t="s">
        <v>18</v>
      </c>
      <c r="B21" s="2" t="s">
        <v>16</v>
      </c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4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/>
    </row>
    <row r="22" spans="1:22" x14ac:dyDescent="0.2">
      <c r="A22" t="s">
        <v>1</v>
      </c>
      <c r="B22" s="7" t="s">
        <v>0</v>
      </c>
      <c r="C22">
        <v>15</v>
      </c>
      <c r="D22">
        <v>9</v>
      </c>
      <c r="E22">
        <v>2</v>
      </c>
      <c r="F22">
        <v>11</v>
      </c>
      <c r="G22">
        <v>10</v>
      </c>
      <c r="H22">
        <v>16</v>
      </c>
      <c r="I22">
        <v>17</v>
      </c>
      <c r="J22">
        <v>12</v>
      </c>
      <c r="K22">
        <v>3</v>
      </c>
      <c r="L22">
        <v>14</v>
      </c>
      <c r="M22">
        <v>7</v>
      </c>
      <c r="N22">
        <v>0</v>
      </c>
      <c r="O22">
        <v>5</v>
      </c>
      <c r="P22">
        <v>8</v>
      </c>
      <c r="Q22">
        <v>13</v>
      </c>
      <c r="R22">
        <v>6</v>
      </c>
      <c r="S22">
        <v>1</v>
      </c>
      <c r="T22">
        <v>4</v>
      </c>
    </row>
    <row r="23" spans="1:22" x14ac:dyDescent="0.2">
      <c r="A23">
        <v>12</v>
      </c>
      <c r="B23" s="7">
        <v>1</v>
      </c>
      <c r="C23" s="1">
        <v>0.63570936213561802</v>
      </c>
      <c r="D23" s="1">
        <v>2.1155422747603998E-6</v>
      </c>
      <c r="E23" s="1">
        <v>2.1213250717481401E-6</v>
      </c>
      <c r="F23" s="1">
        <v>6.3868684812784198E-6</v>
      </c>
      <c r="G23" s="1">
        <v>6.6624436553239304E-6</v>
      </c>
      <c r="H23" s="1">
        <v>4.3634039021177202E-6</v>
      </c>
      <c r="I23" s="1">
        <v>1.08943906980652E-5</v>
      </c>
      <c r="J23" s="1">
        <v>2.28855464639489E-2</v>
      </c>
      <c r="K23" s="1">
        <v>6.3043866685166E-6</v>
      </c>
      <c r="L23" s="1">
        <v>2.1105758763084499E-6</v>
      </c>
      <c r="M23" s="1">
        <v>4.3704742051309998E-6</v>
      </c>
      <c r="N23" s="1">
        <v>2.2339404243269598E-6</v>
      </c>
      <c r="O23" s="1">
        <v>6.3409521087031799E-6</v>
      </c>
      <c r="P23" s="1">
        <v>2.1212371350138399E-6</v>
      </c>
      <c r="Q23" s="1">
        <v>6.3354079092023097E-6</v>
      </c>
      <c r="R23" s="1">
        <v>2.2311154829928401E-6</v>
      </c>
      <c r="S23" s="1">
        <v>2.1345096817850902E-6</v>
      </c>
      <c r="T23" s="1">
        <v>0.34133836482685698</v>
      </c>
      <c r="U23" s="5">
        <f>1-(T23+C23)</f>
        <v>2.2952273037525006E-2</v>
      </c>
    </row>
    <row r="24" spans="1:22" x14ac:dyDescent="0.2">
      <c r="A24">
        <v>0</v>
      </c>
      <c r="B24" s="7">
        <v>2</v>
      </c>
      <c r="C24" s="1">
        <v>3.7670821458778499E-6</v>
      </c>
      <c r="D24" s="1">
        <v>0.71110638423394101</v>
      </c>
      <c r="E24" s="1">
        <v>1.7629304602947201E-6</v>
      </c>
      <c r="F24" s="1">
        <v>5.3078168647972397E-6</v>
      </c>
      <c r="G24" s="1">
        <v>5.5368340366093304E-6</v>
      </c>
      <c r="H24" s="1">
        <v>3.6262135172300702E-6</v>
      </c>
      <c r="I24" s="1">
        <v>9.0538001288710396E-6</v>
      </c>
      <c r="J24" s="1">
        <v>5.5758758145201104E-6</v>
      </c>
      <c r="K24" s="1">
        <v>5.2392702275681301E-6</v>
      </c>
      <c r="L24" s="1">
        <v>1.7539973249084099E-6</v>
      </c>
      <c r="M24" s="1">
        <v>3.6320893034127801E-6</v>
      </c>
      <c r="N24" s="1">
        <v>1.85651962208897E-6</v>
      </c>
      <c r="O24" s="1">
        <v>5.2696579928180202E-6</v>
      </c>
      <c r="P24" s="1">
        <v>1.7628573803365599E-6</v>
      </c>
      <c r="Q24" s="1">
        <v>7.6106621211648202E-3</v>
      </c>
      <c r="R24" s="1">
        <v>1.85417195025272E-6</v>
      </c>
      <c r="S24" s="1">
        <v>1.7738875507240899E-6</v>
      </c>
      <c r="T24" s="1">
        <v>0.281225180640573</v>
      </c>
      <c r="U24" s="5">
        <f>1-(T24+D24)</f>
        <v>7.6684351254859839E-3</v>
      </c>
    </row>
    <row r="25" spans="1:22" x14ac:dyDescent="0.2">
      <c r="A25">
        <v>1</v>
      </c>
      <c r="B25" s="7">
        <v>3</v>
      </c>
      <c r="C25" s="1">
        <v>2.6786320603151402E-6</v>
      </c>
      <c r="D25" s="1">
        <v>1.2501370802412E-6</v>
      </c>
      <c r="E25" s="1">
        <v>0.771015435156304</v>
      </c>
      <c r="F25" s="1">
        <v>3.7741912370785599E-6</v>
      </c>
      <c r="G25" s="1">
        <v>3.9370368334905903E-6</v>
      </c>
      <c r="H25" s="1">
        <v>1.39086458692589E-2</v>
      </c>
      <c r="I25" s="1">
        <v>6.4378206669628899E-6</v>
      </c>
      <c r="J25" s="1">
        <v>3.9647979902569604E-6</v>
      </c>
      <c r="K25" s="1">
        <v>3.7254502717907199E-6</v>
      </c>
      <c r="L25" s="1">
        <v>1.24720228714625E-6</v>
      </c>
      <c r="M25" s="1">
        <v>2.58264366883935E-6</v>
      </c>
      <c r="N25" s="1">
        <v>1.3201020810691099E-6</v>
      </c>
      <c r="O25" s="1">
        <v>3.7470578818952E-6</v>
      </c>
      <c r="P25" s="1">
        <v>1.25350234315963E-6</v>
      </c>
      <c r="Q25" s="1">
        <v>3.7437816489127699E-6</v>
      </c>
      <c r="R25" s="1">
        <v>1.31843273890875E-6</v>
      </c>
      <c r="S25" s="1">
        <v>1.26134548723948E-6</v>
      </c>
      <c r="T25" s="1">
        <v>0.215033676840159</v>
      </c>
      <c r="U25" s="5">
        <f>1-(T25+E25)</f>
        <v>1.3950888003537054E-2</v>
      </c>
    </row>
    <row r="26" spans="1:22" x14ac:dyDescent="0.2">
      <c r="A26">
        <v>7</v>
      </c>
      <c r="B26" s="7">
        <v>4</v>
      </c>
      <c r="C26" s="1">
        <v>4.4773025620728398E-6</v>
      </c>
      <c r="D26" s="1">
        <v>2.08958969588666E-6</v>
      </c>
      <c r="E26" s="1">
        <v>2.0953015519640102E-6</v>
      </c>
      <c r="F26" s="1">
        <v>0.76640707315817003</v>
      </c>
      <c r="G26" s="1">
        <v>1.0660003303505101E-2</v>
      </c>
      <c r="H26" s="1">
        <v>4.3098755064535301E-6</v>
      </c>
      <c r="I26" s="1">
        <v>1.0760742915533999E-5</v>
      </c>
      <c r="J26" s="1">
        <v>6.6271140642549601E-6</v>
      </c>
      <c r="K26" s="1">
        <v>6.2270471162810998E-6</v>
      </c>
      <c r="L26" s="1">
        <v>2.0846842231127602E-6</v>
      </c>
      <c r="M26" s="1">
        <v>4.3168590739764301E-6</v>
      </c>
      <c r="N26" s="1">
        <v>2.206535386974E-6</v>
      </c>
      <c r="O26" s="1">
        <v>6.2631639870952704E-6</v>
      </c>
      <c r="P26" s="1">
        <v>2.0952146940004201E-6</v>
      </c>
      <c r="Q26" s="1">
        <v>6.25768780149162E-6</v>
      </c>
      <c r="R26" s="1">
        <v>2.20374510082671E-6</v>
      </c>
      <c r="S26" s="1">
        <v>2.1083244187751301E-6</v>
      </c>
      <c r="T26" s="1">
        <v>0.22286880035022499</v>
      </c>
      <c r="U26" s="5">
        <f>1-(T26+F26)</f>
        <v>1.0724126491604924E-2</v>
      </c>
    </row>
    <row r="27" spans="1:22" x14ac:dyDescent="0.2">
      <c r="A27">
        <v>6</v>
      </c>
      <c r="B27" s="7">
        <v>5</v>
      </c>
      <c r="C27" s="1">
        <v>4.3563550513538404E-6</v>
      </c>
      <c r="D27" s="1">
        <v>2.0331426122603699E-6</v>
      </c>
      <c r="E27" s="1">
        <v>2.0387001712437502E-6</v>
      </c>
      <c r="F27" s="1">
        <v>2.4820843910493599E-2</v>
      </c>
      <c r="G27" s="1">
        <v>0.80821194781725603</v>
      </c>
      <c r="H27" s="1">
        <v>4.1934507826857004E-6</v>
      </c>
      <c r="I27" s="1">
        <v>1.04700578320317E-5</v>
      </c>
      <c r="J27" s="1">
        <v>3.2055829277583198E-4</v>
      </c>
      <c r="K27" s="1">
        <v>6.0588329209251797E-6</v>
      </c>
      <c r="L27" s="1">
        <v>2.0283696533634401E-6</v>
      </c>
      <c r="M27" s="1">
        <v>4.20024569976648E-6</v>
      </c>
      <c r="N27" s="1">
        <v>2.1469291935868101E-6</v>
      </c>
      <c r="O27" s="1">
        <v>6.0939741494727398E-6</v>
      </c>
      <c r="P27" s="1">
        <v>2.0386156596157798E-6</v>
      </c>
      <c r="Q27" s="1">
        <v>6.0886458946840903E-6</v>
      </c>
      <c r="R27" s="1">
        <v>2.14421428277077E-6</v>
      </c>
      <c r="S27" s="1">
        <v>2.0513712451390698E-6</v>
      </c>
      <c r="T27" s="1">
        <v>0.166590707074325</v>
      </c>
      <c r="U27" s="5">
        <f>1-(T27+G27)</f>
        <v>2.5197345108418978E-2</v>
      </c>
    </row>
    <row r="28" spans="1:22" x14ac:dyDescent="0.2">
      <c r="A28">
        <v>15</v>
      </c>
      <c r="B28" s="7">
        <v>6</v>
      </c>
      <c r="C28" s="1">
        <v>4.8029137326787102E-6</v>
      </c>
      <c r="D28" s="1">
        <v>2.2415547993235398E-6</v>
      </c>
      <c r="E28" s="1">
        <v>2.2476820492943999E-6</v>
      </c>
      <c r="F28" s="1">
        <v>6.7673030540027103E-6</v>
      </c>
      <c r="G28" s="1">
        <v>7.0592928957212397E-6</v>
      </c>
      <c r="H28" s="1">
        <v>0.74768537378352595</v>
      </c>
      <c r="I28" s="1">
        <v>3.8209403775953201E-3</v>
      </c>
      <c r="J28" s="1">
        <v>7.1090699603071703E-6</v>
      </c>
      <c r="K28" s="1">
        <v>6.6799082023568898E-6</v>
      </c>
      <c r="L28" s="1">
        <v>2.2362925767633298E-6</v>
      </c>
      <c r="M28" s="1">
        <v>4.6308020154977403E-6</v>
      </c>
      <c r="N28" s="1">
        <v>2.3670053486026901E-6</v>
      </c>
      <c r="O28" s="1">
        <v>6.7186516672913699E-6</v>
      </c>
      <c r="P28" s="1">
        <v>2.2475888745981801E-6</v>
      </c>
      <c r="Q28" s="1">
        <v>6.7127772268947604E-6</v>
      </c>
      <c r="R28" s="1">
        <v>2.36401213930555E-6</v>
      </c>
      <c r="S28" s="1">
        <v>2.2616520021798298E-6</v>
      </c>
      <c r="T28" s="1">
        <v>0.24842723933233299</v>
      </c>
      <c r="U28" s="5">
        <f>1-(T28+H28)</f>
        <v>3.8873868841410308E-3</v>
      </c>
    </row>
    <row r="29" spans="1:22" x14ac:dyDescent="0.2">
      <c r="A29">
        <v>16</v>
      </c>
      <c r="B29" s="7">
        <v>7</v>
      </c>
      <c r="C29" s="1">
        <v>5.9790042728475201E-6</v>
      </c>
      <c r="D29" s="1">
        <v>2.7904448151523601E-6</v>
      </c>
      <c r="E29" s="1">
        <v>2.7980724461687799E-6</v>
      </c>
      <c r="F29" s="1">
        <v>8.4244140385527606E-6</v>
      </c>
      <c r="G29" s="1">
        <v>8.7879034969173292E-6</v>
      </c>
      <c r="H29" s="1">
        <v>5.7554216431146203E-6</v>
      </c>
      <c r="I29" s="1">
        <v>0.72686505681473901</v>
      </c>
      <c r="J29" s="1">
        <v>8.8498694822366396E-6</v>
      </c>
      <c r="K29" s="1">
        <v>8.3156187903974594E-6</v>
      </c>
      <c r="L29" s="1">
        <v>2.7838940309985399E-6</v>
      </c>
      <c r="M29" s="1">
        <v>5.7647475216944704E-6</v>
      </c>
      <c r="N29" s="1">
        <v>2.94661446797533E-6</v>
      </c>
      <c r="O29" s="1">
        <v>8.3638493760963202E-6</v>
      </c>
      <c r="P29" s="1">
        <v>2.7979564557642298E-6</v>
      </c>
      <c r="Q29" s="1">
        <v>8.3565364601901005E-6</v>
      </c>
      <c r="R29" s="1">
        <v>2.9428883108604499E-6</v>
      </c>
      <c r="S29" s="1">
        <v>2.8154632244842699E-6</v>
      </c>
      <c r="T29" s="1">
        <v>0.273046470486427</v>
      </c>
      <c r="U29" s="5">
        <f>1-(T29+I29)</f>
        <v>8.8472698833941266E-5</v>
      </c>
    </row>
    <row r="30" spans="1:22" x14ac:dyDescent="0.2">
      <c r="A30">
        <v>2</v>
      </c>
      <c r="B30" s="7">
        <v>8</v>
      </c>
      <c r="C30" s="1">
        <v>3.9834818697593102E-6</v>
      </c>
      <c r="D30" s="1">
        <v>1.8591199842761399E-6</v>
      </c>
      <c r="E30" s="1">
        <v>1.864201855517E-6</v>
      </c>
      <c r="F30" s="1">
        <v>5.6127239678218802E-6</v>
      </c>
      <c r="G30" s="1">
        <v>5.8548970122231799E-6</v>
      </c>
      <c r="H30" s="1">
        <v>3.8345210543307602E-6</v>
      </c>
      <c r="I30" s="1">
        <v>9.5738949322481194E-6</v>
      </c>
      <c r="J30" s="1">
        <v>0.73472639370838499</v>
      </c>
      <c r="K30" s="1">
        <v>5.5402396746577597E-6</v>
      </c>
      <c r="L30" s="1">
        <v>1.85475555690352E-6</v>
      </c>
      <c r="M30" s="1">
        <v>3.8407343745672299E-6</v>
      </c>
      <c r="N30" s="1">
        <v>1.9631672390091801E-6</v>
      </c>
      <c r="O30" s="1">
        <v>5.5723730625818601E-6</v>
      </c>
      <c r="P30" s="1">
        <v>1.86412457748666E-6</v>
      </c>
      <c r="Q30" s="1">
        <v>5.5675008687184498E-6</v>
      </c>
      <c r="R30" s="1">
        <v>1.9606847053574899E-6</v>
      </c>
      <c r="S30" s="1">
        <v>1.87578837510444E-6</v>
      </c>
      <c r="T30" s="1">
        <v>0.26521098408250299</v>
      </c>
      <c r="U30" s="5">
        <f>1-(T30+J30)</f>
        <v>6.2622209112017657E-5</v>
      </c>
    </row>
    <row r="31" spans="1:22" x14ac:dyDescent="0.2">
      <c r="A31">
        <v>3</v>
      </c>
      <c r="B31" s="7">
        <v>9</v>
      </c>
      <c r="C31" s="1">
        <v>4.6671467093557103E-6</v>
      </c>
      <c r="D31" s="1">
        <v>2.1781913412941199E-6</v>
      </c>
      <c r="E31" s="1">
        <v>2.18414538838523E-6</v>
      </c>
      <c r="F31" s="1">
        <v>6.5760073858512599E-6</v>
      </c>
      <c r="G31" s="1">
        <v>6.8597433646321702E-6</v>
      </c>
      <c r="H31" s="1">
        <v>4.4926205028156199E-6</v>
      </c>
      <c r="I31" s="1">
        <v>1.1217014082069499E-5</v>
      </c>
      <c r="J31" s="1">
        <v>6.9081133492111103E-6</v>
      </c>
      <c r="K31" s="1">
        <v>0.70838002075146</v>
      </c>
      <c r="L31" s="1">
        <v>2.1730778693325702E-6</v>
      </c>
      <c r="M31" s="1">
        <v>4.4999001837691002E-6</v>
      </c>
      <c r="N31" s="1">
        <v>2.30009569994861E-6</v>
      </c>
      <c r="O31" s="1">
        <v>6.5287312588930501E-6</v>
      </c>
      <c r="P31" s="1">
        <v>2.18405484751752E-6</v>
      </c>
      <c r="Q31" s="1">
        <v>6.5230228750468402E-6</v>
      </c>
      <c r="R31" s="1">
        <v>2.29718710160621E-6</v>
      </c>
      <c r="S31" s="1">
        <v>2.1977204437095501E-6</v>
      </c>
      <c r="T31" s="1">
        <v>0.291546192476136</v>
      </c>
      <c r="U31" s="5">
        <f>1-(T31+K31)</f>
        <v>7.3786772403994227E-5</v>
      </c>
    </row>
    <row r="32" spans="1:22" x14ac:dyDescent="0.2">
      <c r="A32">
        <v>5</v>
      </c>
      <c r="B32" s="7">
        <v>10</v>
      </c>
      <c r="C32" s="1">
        <v>5.0586864234513101E-6</v>
      </c>
      <c r="D32" s="1">
        <v>2.3609257758697899E-6</v>
      </c>
      <c r="E32" s="1">
        <v>2.3673793242710001E-6</v>
      </c>
      <c r="F32" s="1">
        <v>7.1276866477406201E-6</v>
      </c>
      <c r="G32" s="1">
        <v>7.4352260145290001E-6</v>
      </c>
      <c r="H32" s="1">
        <v>4.8695187356666103E-6</v>
      </c>
      <c r="I32" s="1">
        <v>1.21580401007923E-5</v>
      </c>
      <c r="J32" s="1">
        <v>7.4876538895305503E-6</v>
      </c>
      <c r="K32" s="1">
        <v>7.0356377011829798E-6</v>
      </c>
      <c r="L32" s="1">
        <v>0.66494348839556605</v>
      </c>
      <c r="M32" s="1">
        <v>4.8774091289839204E-6</v>
      </c>
      <c r="N32" s="1">
        <v>2.4930570248937001E-6</v>
      </c>
      <c r="O32" s="1">
        <v>7.0764443970701103E-6</v>
      </c>
      <c r="P32" s="1">
        <v>2.3672811876820299E-6</v>
      </c>
      <c r="Q32" s="1">
        <v>7.0702571212759401E-6</v>
      </c>
      <c r="R32" s="1">
        <v>2.4899044162738602E-6</v>
      </c>
      <c r="S32" s="1">
        <v>2.38209322814916E-6</v>
      </c>
      <c r="T32" s="1">
        <v>0.33497185440331601</v>
      </c>
      <c r="U32" s="5">
        <f>1-(T32+L32)</f>
        <v>8.4657201117943615E-5</v>
      </c>
    </row>
    <row r="33" spans="1:22" x14ac:dyDescent="0.2">
      <c r="A33">
        <v>4</v>
      </c>
      <c r="B33" s="7">
        <v>11</v>
      </c>
      <c r="C33" s="1">
        <v>4.3618354393646001E-6</v>
      </c>
      <c r="D33" s="1">
        <v>2.03570034923659E-6</v>
      </c>
      <c r="E33" s="1">
        <v>2.0412648997482698E-6</v>
      </c>
      <c r="F33" s="1">
        <v>6.1458239587006898E-6</v>
      </c>
      <c r="G33" s="1">
        <v>6.4109987485114497E-6</v>
      </c>
      <c r="H33" s="1">
        <v>4.1987262336354601E-6</v>
      </c>
      <c r="I33" s="1">
        <v>1.04832293891565E-5</v>
      </c>
      <c r="J33" s="1">
        <v>6.4562045082778996E-6</v>
      </c>
      <c r="K33" s="1">
        <v>6.0664550625797501E-6</v>
      </c>
      <c r="L33" s="1">
        <v>2.0309213858550898E-6</v>
      </c>
      <c r="M33" s="1">
        <v>0.72776960271387103</v>
      </c>
      <c r="N33" s="1">
        <v>2.1496300765207698E-6</v>
      </c>
      <c r="O33" s="1">
        <v>6.1016404995458998E-6</v>
      </c>
      <c r="P33" s="1">
        <v>2.0411802818028602E-6</v>
      </c>
      <c r="Q33" s="1">
        <v>6.0963055416985397E-6</v>
      </c>
      <c r="R33" s="1">
        <v>2.1469117502887402E-6</v>
      </c>
      <c r="S33" s="1">
        <v>2.05395191412608E-6</v>
      </c>
      <c r="T33" s="1">
        <v>0.27215957650608902</v>
      </c>
      <c r="U33" s="5">
        <f>1-(T33+M33)</f>
        <v>7.0820780039948517E-5</v>
      </c>
    </row>
    <row r="34" spans="1:22" x14ac:dyDescent="0.2">
      <c r="A34">
        <v>10</v>
      </c>
      <c r="B34" s="7">
        <v>12</v>
      </c>
      <c r="C34" s="1">
        <v>4.6421519157192601E-6</v>
      </c>
      <c r="D34" s="1">
        <v>2.1665260891675402E-6</v>
      </c>
      <c r="E34" s="1">
        <v>2.1724482495005098E-6</v>
      </c>
      <c r="F34" s="1">
        <v>6.7597532846266298E-4</v>
      </c>
      <c r="G34" s="1">
        <v>3.4154027553584098E-4</v>
      </c>
      <c r="H34" s="1">
        <v>4.4685603801437497E-6</v>
      </c>
      <c r="I34" s="1">
        <v>1.23956959081076E-2</v>
      </c>
      <c r="J34" s="1">
        <v>6.8711171118237998E-6</v>
      </c>
      <c r="K34" s="1">
        <v>4.0230635525105203E-3</v>
      </c>
      <c r="L34" s="1">
        <v>2.1614400022839401E-6</v>
      </c>
      <c r="M34" s="1">
        <v>4.4758010749383303E-6</v>
      </c>
      <c r="N34" s="1">
        <v>0.78993504347731602</v>
      </c>
      <c r="O34" s="1">
        <v>3.4121103615759201E-4</v>
      </c>
      <c r="P34" s="1">
        <v>2.1723581935222699E-6</v>
      </c>
      <c r="Q34" s="1">
        <v>6.4880889805710603E-6</v>
      </c>
      <c r="R34" s="1">
        <v>2.2848845705043099E-6</v>
      </c>
      <c r="S34" s="1">
        <v>2.18595060393764E-6</v>
      </c>
      <c r="T34" s="1">
        <v>0.19224738109473699</v>
      </c>
      <c r="U34" s="5">
        <f>1-(T34+N34)</f>
        <v>1.7817575427947041E-2</v>
      </c>
    </row>
    <row r="35" spans="1:22" x14ac:dyDescent="0.2">
      <c r="A35">
        <v>11</v>
      </c>
      <c r="B35" s="7">
        <v>13</v>
      </c>
      <c r="C35" s="1">
        <v>1.8442802254679098E-2</v>
      </c>
      <c r="D35" s="1">
        <v>1.4041804823332699E-6</v>
      </c>
      <c r="E35" s="1">
        <v>1.40801878457869E-6</v>
      </c>
      <c r="F35" s="1">
        <v>4.2392516432489797E-6</v>
      </c>
      <c r="G35" s="1">
        <v>4.42216327088551E-6</v>
      </c>
      <c r="H35" s="1">
        <v>2.89618726554849E-6</v>
      </c>
      <c r="I35" s="1">
        <v>1.54098821866174E-2</v>
      </c>
      <c r="J35" s="1">
        <v>4.4533451909440801E-6</v>
      </c>
      <c r="K35" s="1">
        <v>4.1845047573042302E-6</v>
      </c>
      <c r="L35" s="1">
        <v>1.40088406048582E-6</v>
      </c>
      <c r="M35" s="1">
        <v>1.3019225744852999E-2</v>
      </c>
      <c r="N35" s="1">
        <v>1.48276665513125E-6</v>
      </c>
      <c r="O35" s="1">
        <v>0.807233289134623</v>
      </c>
      <c r="P35" s="1">
        <v>1.4079604170161701E-6</v>
      </c>
      <c r="Q35" s="1">
        <v>4.2050949488727502E-6</v>
      </c>
      <c r="R35" s="1">
        <v>1.48089161461212E-6</v>
      </c>
      <c r="S35" s="1">
        <v>1.4167700027897E-6</v>
      </c>
      <c r="T35" s="1">
        <v>0.14586039866013301</v>
      </c>
      <c r="U35" s="5">
        <f>1-(T35+O35)</f>
        <v>4.6906312205243994E-2</v>
      </c>
    </row>
    <row r="36" spans="1:22" x14ac:dyDescent="0.2">
      <c r="A36">
        <v>14</v>
      </c>
      <c r="B36" s="7">
        <v>14</v>
      </c>
      <c r="C36" s="1">
        <v>4.4202231617185703E-6</v>
      </c>
      <c r="D36" s="1">
        <v>2.0629503242618799E-6</v>
      </c>
      <c r="E36" s="1">
        <v>2.0685893620931301E-6</v>
      </c>
      <c r="F36" s="1">
        <v>6.2280922303779204E-6</v>
      </c>
      <c r="G36" s="1">
        <v>6.4968166616682797E-6</v>
      </c>
      <c r="H36" s="1">
        <v>4.2549305689382902E-6</v>
      </c>
      <c r="I36" s="1">
        <v>1.0623558362006601E-5</v>
      </c>
      <c r="J36" s="1">
        <v>6.5426275477368898E-6</v>
      </c>
      <c r="K36" s="1">
        <v>6.1476608986986801E-6</v>
      </c>
      <c r="L36" s="1">
        <v>2.0581073894649201E-6</v>
      </c>
      <c r="M36" s="1">
        <v>4.2618251056572598E-6</v>
      </c>
      <c r="N36" s="1">
        <v>2.1784051199208301E-6</v>
      </c>
      <c r="O36" s="1">
        <v>6.1833173294822296E-6</v>
      </c>
      <c r="P36" s="1">
        <v>0.78786638926111097</v>
      </c>
      <c r="Q36" s="1">
        <v>3.2489325106991001E-4</v>
      </c>
      <c r="R36" s="1">
        <v>2.17565040605348E-6</v>
      </c>
      <c r="S36" s="1">
        <v>2.0814462054072499E-6</v>
      </c>
      <c r="T36" s="1">
        <v>0.21174093328714499</v>
      </c>
      <c r="U36" s="5">
        <f>1-(T36+P36)</f>
        <v>3.926774517439835E-4</v>
      </c>
    </row>
    <row r="37" spans="1:22" x14ac:dyDescent="0.2">
      <c r="A37">
        <v>13</v>
      </c>
      <c r="B37" s="7">
        <v>15</v>
      </c>
      <c r="C37" s="1">
        <v>3.6694066157351898E-6</v>
      </c>
      <c r="D37" s="1">
        <v>1.7125387770775999E-6</v>
      </c>
      <c r="E37" s="1">
        <v>1.71721997120906E-6</v>
      </c>
      <c r="F37" s="1">
        <v>5.1701920915396297E-6</v>
      </c>
      <c r="G37" s="1">
        <v>5.3932711465806299E-6</v>
      </c>
      <c r="H37" s="1">
        <v>3.5321905270243699E-6</v>
      </c>
      <c r="I37" s="1">
        <v>8.8190468919763195E-6</v>
      </c>
      <c r="J37" s="1">
        <v>5.4313006220760499E-6</v>
      </c>
      <c r="K37" s="1">
        <v>2.6968195982524101E-4</v>
      </c>
      <c r="L37" s="1">
        <v>1.70851846038014E-6</v>
      </c>
      <c r="M37" s="1">
        <v>3.5379139617296898E-6</v>
      </c>
      <c r="N37" s="1">
        <v>1.8083824880192401E-6</v>
      </c>
      <c r="O37" s="1">
        <v>6.6195964487786004E-3</v>
      </c>
      <c r="P37" s="1">
        <v>1.71714878611897E-6</v>
      </c>
      <c r="Q37" s="1">
        <v>0.81675907239548695</v>
      </c>
      <c r="R37" s="1">
        <v>1.80609568825382E-6</v>
      </c>
      <c r="S37" s="1">
        <v>1.72789295856474E-6</v>
      </c>
      <c r="T37" s="1">
        <v>0.17630389807692201</v>
      </c>
      <c r="U37" s="5">
        <f>1-(T37+Q37)</f>
        <v>6.9370295275910099E-3</v>
      </c>
    </row>
    <row r="38" spans="1:22" x14ac:dyDescent="0.2">
      <c r="A38">
        <v>8</v>
      </c>
      <c r="B38" s="7">
        <v>16</v>
      </c>
      <c r="C38" s="1">
        <v>3.8593304737283598E-6</v>
      </c>
      <c r="D38" s="1">
        <v>1.8011776240537601E-6</v>
      </c>
      <c r="E38" s="1">
        <v>1.8061011108888101E-6</v>
      </c>
      <c r="F38" s="1">
        <v>5.4377947127319001E-6</v>
      </c>
      <c r="G38" s="1">
        <v>5.6724200582791598E-6</v>
      </c>
      <c r="H38" s="1">
        <v>3.7150122533445602E-6</v>
      </c>
      <c r="I38" s="1">
        <v>2.8754829803020202E-4</v>
      </c>
      <c r="J38" s="1">
        <v>5.71241789145741E-6</v>
      </c>
      <c r="K38" s="1">
        <v>5.3675695050816301E-6</v>
      </c>
      <c r="L38" s="1">
        <v>1.79694922083511E-6</v>
      </c>
      <c r="M38" s="1">
        <v>3.7210319258109198E-6</v>
      </c>
      <c r="N38" s="1">
        <v>1.90198208458047E-6</v>
      </c>
      <c r="O38" s="1">
        <v>5.3987014060904096E-6</v>
      </c>
      <c r="P38" s="1">
        <v>1.80602624134824E-6</v>
      </c>
      <c r="Q38" s="1">
        <v>5.39398106171185E-6</v>
      </c>
      <c r="R38" s="1">
        <v>0.742711971803385</v>
      </c>
      <c r="S38" s="1">
        <v>1.8173265186075501E-6</v>
      </c>
      <c r="T38" s="1">
        <v>0.25694527207649498</v>
      </c>
      <c r="U38" s="5">
        <f>1-(T38+R38)</f>
        <v>3.4275612012002465E-4</v>
      </c>
    </row>
    <row r="39" spans="1:22" x14ac:dyDescent="0.2">
      <c r="A39">
        <v>9</v>
      </c>
      <c r="B39" s="7">
        <v>17</v>
      </c>
      <c r="C39" s="1">
        <v>2.9187823676681798E-6</v>
      </c>
      <c r="D39" s="1">
        <v>1.3622169767306199E-6</v>
      </c>
      <c r="E39" s="1">
        <v>1.36594057248366E-6</v>
      </c>
      <c r="F39" s="1">
        <v>4.1125629003696104E-6</v>
      </c>
      <c r="G39" s="1">
        <v>4.2900082697810099E-6</v>
      </c>
      <c r="H39" s="1">
        <v>2.8096355921181299E-6</v>
      </c>
      <c r="I39" s="1">
        <v>7.0149975904978899E-6</v>
      </c>
      <c r="J39" s="1">
        <v>4.3202583276654902E-6</v>
      </c>
      <c r="K39" s="1">
        <v>4.0594521084198803E-6</v>
      </c>
      <c r="L39" s="1">
        <v>1.35901906744505E-6</v>
      </c>
      <c r="M39" s="1">
        <v>2.81418822475054E-6</v>
      </c>
      <c r="N39" s="1">
        <v>1.43845462571417E-6</v>
      </c>
      <c r="O39" s="1">
        <v>4.0829969290448503E-6</v>
      </c>
      <c r="P39" s="1">
        <v>1.3658839492179501E-6</v>
      </c>
      <c r="Q39" s="1">
        <v>4.0794269683909903E-6</v>
      </c>
      <c r="R39" s="1">
        <v>1.43663562020929E-6</v>
      </c>
      <c r="S39" s="1">
        <v>0.76248201109234603</v>
      </c>
      <c r="T39" s="1">
        <v>0.237469158447563</v>
      </c>
      <c r="U39" s="5">
        <f>1-(T39+S39)</f>
        <v>4.8830460090965033E-5</v>
      </c>
    </row>
    <row r="40" spans="1:22" x14ac:dyDescent="0.2"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3">
        <f>AVERAGE(U23:U39)</f>
        <v>9.2474115002916385E-3</v>
      </c>
      <c r="V40" s="14" t="s">
        <v>43</v>
      </c>
    </row>
    <row r="41" spans="1:22" x14ac:dyDescent="0.2">
      <c r="A41" t="s">
        <v>21</v>
      </c>
      <c r="B41" s="2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4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2" x14ac:dyDescent="0.2">
      <c r="A42" t="s">
        <v>1</v>
      </c>
      <c r="B42" t="s">
        <v>0</v>
      </c>
      <c r="C42">
        <v>5</v>
      </c>
      <c r="D42">
        <v>10</v>
      </c>
      <c r="E42">
        <v>14</v>
      </c>
      <c r="F42">
        <v>3</v>
      </c>
      <c r="G42">
        <v>15</v>
      </c>
      <c r="H42">
        <v>12</v>
      </c>
      <c r="I42">
        <v>13</v>
      </c>
      <c r="J42">
        <v>8</v>
      </c>
      <c r="K42">
        <v>6</v>
      </c>
      <c r="L42">
        <v>11</v>
      </c>
      <c r="M42">
        <v>2</v>
      </c>
      <c r="N42">
        <v>17</v>
      </c>
      <c r="O42">
        <v>9</v>
      </c>
      <c r="P42">
        <v>1</v>
      </c>
      <c r="Q42">
        <v>0</v>
      </c>
      <c r="R42">
        <v>7</v>
      </c>
      <c r="S42">
        <v>4</v>
      </c>
      <c r="T42">
        <v>16</v>
      </c>
    </row>
    <row r="43" spans="1:22" x14ac:dyDescent="0.2">
      <c r="A43">
        <v>12</v>
      </c>
      <c r="B43">
        <v>1</v>
      </c>
      <c r="C43" s="1">
        <v>0.65531824519405901</v>
      </c>
      <c r="D43" s="1">
        <v>4.1872222762070998E-6</v>
      </c>
      <c r="E43" s="1">
        <v>2.0971473567836101E-6</v>
      </c>
      <c r="F43" s="1">
        <v>4.2829331955133997E-6</v>
      </c>
      <c r="G43" s="1">
        <v>2.09054610211586E-6</v>
      </c>
      <c r="H43" s="1">
        <v>7.6037280701889403E-3</v>
      </c>
      <c r="I43" s="1">
        <v>7.0590465139343503E-6</v>
      </c>
      <c r="J43" s="1">
        <v>4.0701495056541404E-6</v>
      </c>
      <c r="K43" s="1">
        <v>2.08128198871035E-6</v>
      </c>
      <c r="L43" s="1">
        <v>4.2833728607753398E-6</v>
      </c>
      <c r="M43" s="1">
        <v>2.2140844731070499E-2</v>
      </c>
      <c r="N43" s="1">
        <v>4.0987297422026797E-6</v>
      </c>
      <c r="O43" s="1">
        <v>6.3361746694506299E-6</v>
      </c>
      <c r="P43" s="1">
        <v>2.0835334735952302E-6</v>
      </c>
      <c r="Q43" s="1">
        <v>2.08629161839781E-6</v>
      </c>
      <c r="R43" s="1">
        <v>4.2624709338668999E-6</v>
      </c>
      <c r="S43" s="1">
        <v>2.0883448284968398E-6</v>
      </c>
      <c r="T43" s="1">
        <v>0.314886074759615</v>
      </c>
      <c r="U43" s="5">
        <f>1-(T43+C43)</f>
        <v>2.9795680046325934E-2</v>
      </c>
    </row>
    <row r="44" spans="1:22" x14ac:dyDescent="0.2">
      <c r="A44">
        <v>0</v>
      </c>
      <c r="B44">
        <v>2</v>
      </c>
      <c r="C44" s="1">
        <v>1.72785565227256E-6</v>
      </c>
      <c r="D44" s="1">
        <v>0.73377554144158497</v>
      </c>
      <c r="E44" s="1">
        <v>1.74163491066801E-6</v>
      </c>
      <c r="F44" s="1">
        <v>3.5568821376507399E-6</v>
      </c>
      <c r="G44" s="1">
        <v>1.7361527133649201E-6</v>
      </c>
      <c r="H44" s="1">
        <v>5.6612755455502504E-6</v>
      </c>
      <c r="I44" s="1">
        <v>5.8623833966312897E-6</v>
      </c>
      <c r="J44" s="1">
        <v>3.3801699474076899E-6</v>
      </c>
      <c r="K44" s="1">
        <v>1.7284590702495601E-6</v>
      </c>
      <c r="L44" s="1">
        <v>3.5572472700133799E-6</v>
      </c>
      <c r="M44" s="1">
        <v>8.8962099746509995E-6</v>
      </c>
      <c r="N44" s="1">
        <v>3.4039052073869501E-6</v>
      </c>
      <c r="O44" s="1">
        <v>5.2620541750248904E-6</v>
      </c>
      <c r="P44" s="1">
        <v>1.73032887909425E-6</v>
      </c>
      <c r="Q44" s="1">
        <v>1.7326194578946901E-6</v>
      </c>
      <c r="R44" s="1">
        <v>3.5398886778828799E-6</v>
      </c>
      <c r="S44" s="1">
        <v>1.7343246038758899E-6</v>
      </c>
      <c r="T44" s="1">
        <v>0.26616920716679499</v>
      </c>
      <c r="U44" s="5">
        <f>1-(T44+D44)</f>
        <v>5.5251391620103618E-5</v>
      </c>
    </row>
    <row r="45" spans="1:22" x14ac:dyDescent="0.2">
      <c r="A45">
        <v>1</v>
      </c>
      <c r="B45">
        <v>3</v>
      </c>
      <c r="C45" s="1">
        <v>1.2241611269417201E-6</v>
      </c>
      <c r="D45" s="1">
        <v>2.46368577653364E-6</v>
      </c>
      <c r="E45" s="1">
        <v>0.78883876427659605</v>
      </c>
      <c r="F45" s="1">
        <v>2.5200003485815101E-6</v>
      </c>
      <c r="G45" s="1">
        <v>1.23003947658497E-6</v>
      </c>
      <c r="H45" s="1">
        <v>1.73005224387612E-2</v>
      </c>
      <c r="I45" s="1">
        <v>4.1534151628613703E-6</v>
      </c>
      <c r="J45" s="1">
        <v>2.3948022779743098E-6</v>
      </c>
      <c r="K45" s="1">
        <v>1.2245886399864301E-6</v>
      </c>
      <c r="L45" s="1">
        <v>2.5202590396613798E-6</v>
      </c>
      <c r="M45" s="1">
        <v>6.3028380951587702E-6</v>
      </c>
      <c r="N45" s="1">
        <v>2.4116183717066001E-6</v>
      </c>
      <c r="O45" s="1">
        <v>3.7280904573565102E-6</v>
      </c>
      <c r="P45" s="1">
        <v>1.2259133729289499E-6</v>
      </c>
      <c r="Q45" s="1">
        <v>1.2275362153938399E-6</v>
      </c>
      <c r="R45" s="1">
        <v>2.5079607243034599E-6</v>
      </c>
      <c r="S45" s="1">
        <v>1.2287442870421901E-6</v>
      </c>
      <c r="T45" s="1">
        <v>0.19382434963126899</v>
      </c>
      <c r="U45" s="5">
        <f>1-(T45+E45)</f>
        <v>1.7336886092135018E-2</v>
      </c>
    </row>
    <row r="46" spans="1:22" x14ac:dyDescent="0.2">
      <c r="A46">
        <v>7</v>
      </c>
      <c r="B46">
        <v>4</v>
      </c>
      <c r="C46" s="1">
        <v>2.0388034949057002E-6</v>
      </c>
      <c r="D46" s="1">
        <v>4.1031944741579801E-6</v>
      </c>
      <c r="E46" s="1">
        <v>2.05506249208345E-6</v>
      </c>
      <c r="F46" s="1">
        <v>0.75092352578635502</v>
      </c>
      <c r="G46" s="1">
        <v>2.0485937092273099E-6</v>
      </c>
      <c r="H46" s="1">
        <v>6.6800883237619602E-6</v>
      </c>
      <c r="I46" s="1">
        <v>6.9173878858507997E-6</v>
      </c>
      <c r="J46" s="1">
        <v>3.9884710815315899E-6</v>
      </c>
      <c r="K46" s="1">
        <v>2.0395155050083801E-6</v>
      </c>
      <c r="L46" s="1">
        <v>4.1974155403596204E-6</v>
      </c>
      <c r="M46" s="1">
        <v>1.04971870560355E-5</v>
      </c>
      <c r="N46" s="1">
        <v>4.0164777792754597E-6</v>
      </c>
      <c r="O46" s="1">
        <v>6.2090223962363498E-6</v>
      </c>
      <c r="P46" s="1">
        <v>2.0417218078337001E-6</v>
      </c>
      <c r="Q46" s="1">
        <v>2.0444246030918398E-6</v>
      </c>
      <c r="R46" s="1">
        <v>4.1769330664586498E-6</v>
      </c>
      <c r="S46" s="1">
        <v>2.0464366100446302E-6</v>
      </c>
      <c r="T46" s="1">
        <v>0.24901137347781799</v>
      </c>
      <c r="U46" s="5">
        <f>1-(T46+F46)</f>
        <v>6.5100735826995049E-5</v>
      </c>
    </row>
    <row r="47" spans="1:22" x14ac:dyDescent="0.2">
      <c r="A47">
        <v>6</v>
      </c>
      <c r="B47">
        <v>5</v>
      </c>
      <c r="C47" s="1">
        <v>1.9810932746938999E-6</v>
      </c>
      <c r="D47" s="1">
        <v>3.9870497563039999E-6</v>
      </c>
      <c r="E47" s="1">
        <v>1.9968920459058299E-6</v>
      </c>
      <c r="F47" s="1">
        <v>1.4471551312721501E-2</v>
      </c>
      <c r="G47" s="1">
        <v>0.78533417320458698</v>
      </c>
      <c r="H47" s="1">
        <v>6.4910022401046101E-6</v>
      </c>
      <c r="I47" s="1">
        <v>6.7215848184240297E-6</v>
      </c>
      <c r="J47" s="1">
        <v>3.8755737155035503E-6</v>
      </c>
      <c r="K47" s="1">
        <v>1.9817851306915201E-6</v>
      </c>
      <c r="L47" s="1">
        <v>4.0786038080078296E-6</v>
      </c>
      <c r="M47" s="1">
        <v>1.0200054459332599E-5</v>
      </c>
      <c r="N47" s="1">
        <v>3.9027876577424199E-6</v>
      </c>
      <c r="O47" s="1">
        <v>6.0332702697159698E-6</v>
      </c>
      <c r="P47" s="1">
        <v>1.98392898207303E-6</v>
      </c>
      <c r="Q47" s="1">
        <v>1.9865552722094502E-6</v>
      </c>
      <c r="R47" s="1">
        <v>1.0697408404088799E-2</v>
      </c>
      <c r="S47" s="1">
        <v>1.9885103274429601E-6</v>
      </c>
      <c r="T47" s="1">
        <v>0.18943965838684401</v>
      </c>
      <c r="U47" s="5">
        <f>1-(T47+G47)</f>
        <v>2.5226168408569061E-2</v>
      </c>
    </row>
    <row r="48" spans="1:22" x14ac:dyDescent="0.2">
      <c r="A48">
        <v>15</v>
      </c>
      <c r="B48">
        <v>6</v>
      </c>
      <c r="C48" s="1">
        <v>2.1951127957646199E-6</v>
      </c>
      <c r="D48" s="1">
        <v>4.4177747959724002E-6</v>
      </c>
      <c r="E48" s="1">
        <v>2.21261832429661E-6</v>
      </c>
      <c r="F48" s="1">
        <v>4.5187556513268903E-6</v>
      </c>
      <c r="G48" s="1">
        <v>2.20565359814422E-6</v>
      </c>
      <c r="H48" s="1">
        <v>0.74089087598510095</v>
      </c>
      <c r="I48" s="1">
        <v>7.4477244616458596E-6</v>
      </c>
      <c r="J48" s="1">
        <v>4.2942558851225103E-6</v>
      </c>
      <c r="K48" s="1">
        <v>2.1958793936692298E-6</v>
      </c>
      <c r="L48" s="1">
        <v>4.5192195249845902E-6</v>
      </c>
      <c r="M48" s="1">
        <v>1.1301976715173399E-5</v>
      </c>
      <c r="N48" s="1">
        <v>4.3244097772157298E-6</v>
      </c>
      <c r="O48" s="1">
        <v>6.6850505922827498E-6</v>
      </c>
      <c r="P48" s="1">
        <v>2.1982548474955998E-6</v>
      </c>
      <c r="Q48" s="1">
        <v>2.20116485842618E-6</v>
      </c>
      <c r="R48" s="1">
        <v>4.4971667177075404E-6</v>
      </c>
      <c r="S48" s="1">
        <v>2.2033311202646901E-6</v>
      </c>
      <c r="T48" s="1">
        <v>0.25904170566583801</v>
      </c>
      <c r="U48" s="5">
        <f>1-(T48+H48)</f>
        <v>6.7418349060988092E-5</v>
      </c>
    </row>
    <row r="49" spans="1:22" x14ac:dyDescent="0.2">
      <c r="A49">
        <v>16</v>
      </c>
      <c r="B49">
        <v>7</v>
      </c>
      <c r="C49" s="1">
        <v>2.7297297676334599E-6</v>
      </c>
      <c r="D49" s="1">
        <v>5.4937183139448198E-6</v>
      </c>
      <c r="E49" s="1">
        <v>2.7514987457124498E-6</v>
      </c>
      <c r="F49" s="1">
        <v>5.6192929301349697E-6</v>
      </c>
      <c r="G49" s="1">
        <v>2.7428377692294802E-6</v>
      </c>
      <c r="H49" s="1">
        <v>8.9438908621436798E-6</v>
      </c>
      <c r="I49" s="1">
        <v>0.72285501019876097</v>
      </c>
      <c r="J49" s="1">
        <v>5.34011652707392E-6</v>
      </c>
      <c r="K49" s="1">
        <v>2.7306830694975102E-6</v>
      </c>
      <c r="L49" s="1">
        <v>5.6198697796409599E-6</v>
      </c>
      <c r="M49" s="1">
        <v>1.4054558987599801E-5</v>
      </c>
      <c r="N49" s="1">
        <v>5.3776143618164897E-6</v>
      </c>
      <c r="O49" s="1">
        <v>8.3131862905174697E-6</v>
      </c>
      <c r="P49" s="1">
        <v>2.7336370621278702E-6</v>
      </c>
      <c r="Q49" s="1">
        <v>2.7372558025755898E-6</v>
      </c>
      <c r="R49" s="1">
        <v>5.5924460387743401E-6</v>
      </c>
      <c r="S49" s="1">
        <v>2.7399496547714701E-6</v>
      </c>
      <c r="T49" s="1">
        <v>0.27706146951527499</v>
      </c>
      <c r="U49" s="5">
        <f>1-(T49+I49)</f>
        <v>8.3520285964033825E-5</v>
      </c>
    </row>
    <row r="50" spans="1:22" x14ac:dyDescent="0.2">
      <c r="A50">
        <v>2</v>
      </c>
      <c r="B50">
        <v>8</v>
      </c>
      <c r="C50" s="1">
        <v>1.8155047488580701E-6</v>
      </c>
      <c r="D50" s="1">
        <v>3.65379452798443E-6</v>
      </c>
      <c r="E50" s="1">
        <v>1.8299829889933401E-6</v>
      </c>
      <c r="F50" s="1">
        <v>3.7373124332116899E-6</v>
      </c>
      <c r="G50" s="1">
        <v>1.82422269575075E-6</v>
      </c>
      <c r="H50" s="1">
        <v>5.9484556039286597E-6</v>
      </c>
      <c r="I50" s="1">
        <v>6.1597650719331498E-6</v>
      </c>
      <c r="J50" s="1">
        <v>0.74995752511506097</v>
      </c>
      <c r="K50" s="1">
        <v>1.8161387764756699E-6</v>
      </c>
      <c r="L50" s="1">
        <v>3.73769608767813E-6</v>
      </c>
      <c r="M50" s="1">
        <v>9.3474888568235694E-6</v>
      </c>
      <c r="N50" s="1">
        <v>3.5765754277828301E-6</v>
      </c>
      <c r="O50" s="1">
        <v>5.5289828932996604E-6</v>
      </c>
      <c r="P50" s="1">
        <v>1.8181034352899299E-6</v>
      </c>
      <c r="Q50" s="1">
        <v>1.8205102084971501E-6</v>
      </c>
      <c r="R50" s="1">
        <v>3.7194569446079501E-6</v>
      </c>
      <c r="S50" s="1">
        <v>1.8223018515793099E-6</v>
      </c>
      <c r="T50" s="1">
        <v>0.24998431859238501</v>
      </c>
      <c r="U50" s="5">
        <f>1-(T50+J50)</f>
        <v>5.8156292554012445E-5</v>
      </c>
    </row>
    <row r="51" spans="1:22" x14ac:dyDescent="0.2">
      <c r="A51">
        <v>3</v>
      </c>
      <c r="B51">
        <v>9</v>
      </c>
      <c r="C51" s="1">
        <v>2.12835926849858E-6</v>
      </c>
      <c r="D51" s="1">
        <v>4.2834299682864697E-6</v>
      </c>
      <c r="E51" s="1">
        <v>2.1453324527344398E-6</v>
      </c>
      <c r="F51" s="1">
        <v>4.38133998906049E-6</v>
      </c>
      <c r="G51" s="1">
        <v>2.1385795243712198E-6</v>
      </c>
      <c r="H51" s="1">
        <v>6.9735155613540202E-6</v>
      </c>
      <c r="I51" s="1">
        <v>7.2212386615176201E-6</v>
      </c>
      <c r="J51" s="1">
        <v>4.1636672757954703E-6</v>
      </c>
      <c r="K51" s="1">
        <v>0.70821880135734505</v>
      </c>
      <c r="L51" s="1">
        <v>4.3817897562891599E-6</v>
      </c>
      <c r="M51" s="1">
        <v>1.095828284565E-5</v>
      </c>
      <c r="N51" s="1">
        <v>4.1929041860087997E-6</v>
      </c>
      <c r="O51" s="1">
        <v>6.4817577556468101E-6</v>
      </c>
      <c r="P51" s="1">
        <v>2.1314057702257999E-6</v>
      </c>
      <c r="Q51" s="1">
        <v>2.1342272875288999E-6</v>
      </c>
      <c r="R51" s="1">
        <v>4.3604075763596902E-6</v>
      </c>
      <c r="S51" s="1">
        <v>2.1363276731996898E-6</v>
      </c>
      <c r="T51" s="1">
        <v>0.291710986077101</v>
      </c>
      <c r="U51" s="5">
        <f>1-(T51+K51)</f>
        <v>7.0212565553950945E-5</v>
      </c>
    </row>
    <row r="52" spans="1:22" x14ac:dyDescent="0.2">
      <c r="A52">
        <v>5</v>
      </c>
      <c r="B52">
        <v>10</v>
      </c>
      <c r="C52" s="1">
        <v>2.3077013957416498E-6</v>
      </c>
      <c r="D52" s="1">
        <v>7.3736688123094102E-4</v>
      </c>
      <c r="E52" s="1">
        <v>2.32610479291759E-6</v>
      </c>
      <c r="F52" s="1">
        <v>4.7505252320986799E-6</v>
      </c>
      <c r="G52" s="1">
        <v>2.31878284194822E-6</v>
      </c>
      <c r="H52" s="1">
        <v>7.56112552629106E-6</v>
      </c>
      <c r="I52" s="1">
        <v>7.8297225401816206E-6</v>
      </c>
      <c r="J52" s="1">
        <v>4.51451074354341E-6</v>
      </c>
      <c r="K52" s="1">
        <v>2.30850731289444E-6</v>
      </c>
      <c r="L52" s="1">
        <v>0.66751496328972504</v>
      </c>
      <c r="M52" s="1">
        <v>1.1881661612363801E-5</v>
      </c>
      <c r="N52" s="1">
        <v>4.5462112461348198E-6</v>
      </c>
      <c r="O52" s="1">
        <v>7.0279306886554396E-6</v>
      </c>
      <c r="P52" s="1">
        <v>2.31100460511616E-6</v>
      </c>
      <c r="Q52" s="1">
        <v>2.3140638721839199E-6</v>
      </c>
      <c r="R52" s="1">
        <v>4.7278289896358404E-6</v>
      </c>
      <c r="S52" s="1">
        <v>2.3163412428401898E-6</v>
      </c>
      <c r="T52" s="1">
        <v>0.33167862780640001</v>
      </c>
      <c r="U52" s="5">
        <f>1-(T52+L52)</f>
        <v>8.0640890387495556E-4</v>
      </c>
    </row>
    <row r="53" spans="1:22" x14ac:dyDescent="0.2">
      <c r="A53">
        <v>4</v>
      </c>
      <c r="B53">
        <v>11</v>
      </c>
      <c r="C53" s="1">
        <v>1.9885984908402598E-6</v>
      </c>
      <c r="D53" s="1">
        <v>4.0021543809017501E-6</v>
      </c>
      <c r="E53" s="1">
        <v>2.0044571144550601E-6</v>
      </c>
      <c r="F53" s="1">
        <v>4.09363504510686E-6</v>
      </c>
      <c r="G53" s="1">
        <v>1.9981476236888102E-6</v>
      </c>
      <c r="H53" s="1">
        <v>6.5155928918628196E-6</v>
      </c>
      <c r="I53" s="1">
        <v>6.7470490141551503E-6</v>
      </c>
      <c r="J53" s="1">
        <v>3.8902560218833599E-6</v>
      </c>
      <c r="K53" s="1">
        <v>1.9892929678799501E-6</v>
      </c>
      <c r="L53" s="1">
        <v>4.0940552779338104E-6</v>
      </c>
      <c r="M53" s="1">
        <v>0.729912760705133</v>
      </c>
      <c r="N53" s="1">
        <v>8.8435674935810095E-3</v>
      </c>
      <c r="O53" s="1">
        <v>6.0561268398846098E-6</v>
      </c>
      <c r="P53" s="1">
        <v>1.9914449410739002E-6</v>
      </c>
      <c r="Q53" s="1">
        <v>1.9940811807040602E-6</v>
      </c>
      <c r="R53" s="1">
        <v>4.0740771796080502E-6</v>
      </c>
      <c r="S53" s="1">
        <v>1.9960436425106501E-6</v>
      </c>
      <c r="T53" s="1">
        <v>0.26119023678867298</v>
      </c>
      <c r="U53" s="5">
        <f>1-(T53+M53)</f>
        <v>8.8970025061940738E-3</v>
      </c>
    </row>
    <row r="54" spans="1:22" x14ac:dyDescent="0.2">
      <c r="A54">
        <v>10</v>
      </c>
      <c r="B54">
        <v>12</v>
      </c>
      <c r="C54" s="1">
        <v>2.1112384940641999E-6</v>
      </c>
      <c r="D54" s="1">
        <v>4.2489735494957497E-6</v>
      </c>
      <c r="E54" s="1">
        <v>2.1280751439926101E-6</v>
      </c>
      <c r="F54" s="1">
        <v>4.3460959704480002E-6</v>
      </c>
      <c r="G54" s="1">
        <v>2.1213765369862099E-6</v>
      </c>
      <c r="H54" s="1">
        <v>6.9174197749387903E-6</v>
      </c>
      <c r="I54" s="1">
        <v>1.7771258449067E-2</v>
      </c>
      <c r="J54" s="1">
        <v>4.13017424231011E-6</v>
      </c>
      <c r="K54" s="1">
        <v>2.1119758005975099E-6</v>
      </c>
      <c r="L54" s="1">
        <v>4.3465421196957298E-6</v>
      </c>
      <c r="M54" s="1">
        <v>1.0870133118503201E-5</v>
      </c>
      <c r="N54" s="1">
        <v>0.78564641164078997</v>
      </c>
      <c r="O54" s="1">
        <v>6.4296177273559104E-6</v>
      </c>
      <c r="P54" s="1">
        <v>2.1142604893701301E-6</v>
      </c>
      <c r="Q54" s="1">
        <v>2.1170593100533398E-6</v>
      </c>
      <c r="R54" s="1">
        <v>4.3253319405581E-6</v>
      </c>
      <c r="S54" s="1">
        <v>2.11914279997264E-6</v>
      </c>
      <c r="T54" s="1">
        <v>0.19652189249312299</v>
      </c>
      <c r="U54" s="5">
        <f>1-(T54+N54)</f>
        <v>1.7831695866087016E-2</v>
      </c>
    </row>
    <row r="55" spans="1:22" x14ac:dyDescent="0.2">
      <c r="A55">
        <v>11</v>
      </c>
      <c r="B55">
        <v>13</v>
      </c>
      <c r="C55" s="1">
        <v>1.5290464804587299E-6</v>
      </c>
      <c r="D55" s="1">
        <v>3.0772828695975599E-6</v>
      </c>
      <c r="E55" s="1">
        <v>1.5412402806324801E-6</v>
      </c>
      <c r="F55" s="1">
        <v>3.1476229549778701E-6</v>
      </c>
      <c r="G55" s="1">
        <v>1.5363888716154899E-6</v>
      </c>
      <c r="H55" s="1">
        <v>5.0098822991639402E-6</v>
      </c>
      <c r="I55" s="1">
        <v>2.3065980016068601E-2</v>
      </c>
      <c r="J55" s="1">
        <v>7.3122678555676099E-4</v>
      </c>
      <c r="K55" s="1">
        <v>1.5295804684297401E-6</v>
      </c>
      <c r="L55" s="1">
        <v>3.1479460747669998E-6</v>
      </c>
      <c r="M55" s="1">
        <v>2.6952587657926401E-2</v>
      </c>
      <c r="N55" s="1">
        <v>3.0122477362762599E-6</v>
      </c>
      <c r="O55" s="1">
        <v>0.78989747456390202</v>
      </c>
      <c r="P55" s="1">
        <v>1.53123513479574E-6</v>
      </c>
      <c r="Q55" s="1">
        <v>1.53326215681487E-6</v>
      </c>
      <c r="R55" s="1">
        <v>3.13258478334896E-6</v>
      </c>
      <c r="S55" s="1">
        <v>1.5347711066266101E-6</v>
      </c>
      <c r="T55" s="1">
        <v>0.159321467885328</v>
      </c>
      <c r="U55" s="5">
        <f>1-(T55+O55)</f>
        <v>5.0781057550770003E-2</v>
      </c>
    </row>
    <row r="56" spans="1:22" x14ac:dyDescent="0.2">
      <c r="A56">
        <v>14</v>
      </c>
      <c r="B56">
        <v>14</v>
      </c>
      <c r="C56" s="1">
        <v>2.0204921393745998E-6</v>
      </c>
      <c r="D56" s="1">
        <v>4.0663419510888001E-6</v>
      </c>
      <c r="E56" s="1">
        <v>2.0366051076296802E-6</v>
      </c>
      <c r="F56" s="1">
        <v>4.1592898054608997E-6</v>
      </c>
      <c r="G56" s="1">
        <v>2.03019442364527E-6</v>
      </c>
      <c r="H56" s="1">
        <v>6.6200916283564502E-6</v>
      </c>
      <c r="I56" s="1">
        <v>6.8552599028250497E-6</v>
      </c>
      <c r="J56" s="1">
        <v>3.9526489377193402E-6</v>
      </c>
      <c r="K56" s="1">
        <v>2.0211977546137401E-6</v>
      </c>
      <c r="L56" s="1">
        <v>4.15971677808884E-6</v>
      </c>
      <c r="M56" s="1">
        <v>3.8595839680658499E-3</v>
      </c>
      <c r="N56" s="1">
        <v>3.9804040954786399E-6</v>
      </c>
      <c r="O56" s="1">
        <v>7.0629852011258104E-3</v>
      </c>
      <c r="P56" s="1">
        <v>0.79838632838727697</v>
      </c>
      <c r="Q56" s="1">
        <v>2.0260627620133401E-6</v>
      </c>
      <c r="R56" s="1">
        <v>4.1394182659393098E-6</v>
      </c>
      <c r="S56" s="1">
        <v>2.0280566982816702E-6</v>
      </c>
      <c r="T56" s="1">
        <v>0.19064100666327999</v>
      </c>
      <c r="U56" s="5">
        <f>1-(T56+P56)</f>
        <v>1.0972664949443045E-2</v>
      </c>
    </row>
    <row r="57" spans="1:22" x14ac:dyDescent="0.2">
      <c r="A57">
        <v>13</v>
      </c>
      <c r="B57">
        <v>15</v>
      </c>
      <c r="C57" s="1">
        <v>1.6754622167337599E-6</v>
      </c>
      <c r="D57" s="1">
        <v>3.3719518955800098E-6</v>
      </c>
      <c r="E57" s="1">
        <v>1.6888236493197699E-6</v>
      </c>
      <c r="F57" s="1">
        <v>3.4490274828055701E-6</v>
      </c>
      <c r="G57" s="1">
        <v>1.683507687634E-6</v>
      </c>
      <c r="H57" s="1">
        <v>5.4896097730228603E-6</v>
      </c>
      <c r="I57" s="1">
        <v>5.6846194693083301E-6</v>
      </c>
      <c r="J57" s="1">
        <v>3.27767370241363E-6</v>
      </c>
      <c r="K57" s="1">
        <v>1.67604733738317E-6</v>
      </c>
      <c r="L57" s="1">
        <v>3.4493815433296199E-6</v>
      </c>
      <c r="M57" s="1">
        <v>2.7461599750802602E-4</v>
      </c>
      <c r="N57" s="1">
        <v>3.300689242657E-6</v>
      </c>
      <c r="O57" s="1">
        <v>6.6548411339688203E-3</v>
      </c>
      <c r="P57" s="1">
        <v>1.6778604483729001E-6</v>
      </c>
      <c r="Q57" s="1">
        <v>0.81791953280812402</v>
      </c>
      <c r="R57" s="1">
        <v>3.4325493124588902E-6</v>
      </c>
      <c r="S57" s="1">
        <v>1.68173501155838E-6</v>
      </c>
      <c r="T57" s="1">
        <v>0.175109471121626</v>
      </c>
      <c r="U57" s="5">
        <f>1-(T57+Q57)</f>
        <v>6.9709960702499796E-3</v>
      </c>
    </row>
    <row r="58" spans="1:22" x14ac:dyDescent="0.2">
      <c r="A58">
        <v>8</v>
      </c>
      <c r="B58">
        <v>16</v>
      </c>
      <c r="C58" s="1">
        <v>1.75873135619386E-6</v>
      </c>
      <c r="D58" s="1">
        <v>3.5395352226413499E-6</v>
      </c>
      <c r="E58" s="1">
        <v>1.7727568413513201E-6</v>
      </c>
      <c r="F58" s="1">
        <v>3.6204414052438399E-6</v>
      </c>
      <c r="G58" s="1">
        <v>1.76717668059824E-6</v>
      </c>
      <c r="H58" s="1">
        <v>5.7624390121462002E-6</v>
      </c>
      <c r="I58" s="1">
        <v>5.9671405352206497E-6</v>
      </c>
      <c r="J58" s="1">
        <v>3.4405714782662201E-6</v>
      </c>
      <c r="K58" s="1">
        <v>1.7593455568741301E-6</v>
      </c>
      <c r="L58" s="1">
        <v>1.75937887229527E-2</v>
      </c>
      <c r="M58" s="1">
        <v>9.0551797038860497E-6</v>
      </c>
      <c r="N58" s="1">
        <v>3.4647308725524499E-6</v>
      </c>
      <c r="O58" s="1">
        <v>5.35608380447467E-6</v>
      </c>
      <c r="P58" s="1">
        <v>1.76124877803784E-6</v>
      </c>
      <c r="Q58" s="1">
        <v>1.7635802880542499E-6</v>
      </c>
      <c r="R58" s="1">
        <v>0.73962828240301104</v>
      </c>
      <c r="S58" s="1">
        <v>1.7653159039317001E-6</v>
      </c>
      <c r="T58" s="1">
        <v>0.24272537459659599</v>
      </c>
      <c r="U58" s="5">
        <f>1-(T58+R58)</f>
        <v>1.7646343000393028E-2</v>
      </c>
    </row>
    <row r="59" spans="1:22" x14ac:dyDescent="0.2">
      <c r="A59">
        <v>9</v>
      </c>
      <c r="B59">
        <v>17</v>
      </c>
      <c r="C59" s="1">
        <v>1.33692366822948E-6</v>
      </c>
      <c r="D59" s="1">
        <v>2.6906260566832898E-6</v>
      </c>
      <c r="E59" s="1">
        <v>1.34758533238835E-6</v>
      </c>
      <c r="F59" s="1">
        <v>2.7521279967302701E-6</v>
      </c>
      <c r="G59" s="1">
        <v>1.3433434969556401E-6</v>
      </c>
      <c r="H59" s="1">
        <v>4.3803967416260704E-6</v>
      </c>
      <c r="I59" s="1">
        <v>4.5360034010269198E-6</v>
      </c>
      <c r="J59" s="1">
        <v>2.6153974143521202E-6</v>
      </c>
      <c r="K59" s="1">
        <v>1.3373905612678101E-6</v>
      </c>
      <c r="L59" s="1">
        <v>2.7524105169147601E-6</v>
      </c>
      <c r="M59" s="1">
        <v>6.8834185639333597E-6</v>
      </c>
      <c r="N59" s="1">
        <v>2.6337625079848699E-6</v>
      </c>
      <c r="O59" s="1">
        <v>4.0715002788825696E-6</v>
      </c>
      <c r="P59" s="1">
        <v>1.33883732083725E-6</v>
      </c>
      <c r="Q59" s="1">
        <v>1.3406096500293501E-6</v>
      </c>
      <c r="R59" s="1">
        <v>2.7389793528959999E-6</v>
      </c>
      <c r="S59" s="1">
        <v>0.74052256601805699</v>
      </c>
      <c r="T59" s="1">
        <v>0.25943333466908203</v>
      </c>
      <c r="U59" s="5">
        <f>1-(T59+S59)</f>
        <v>4.4099312860979012E-5</v>
      </c>
    </row>
    <row r="60" spans="1:22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3">
        <f>AVERAGE(U43:U59)</f>
        <v>1.0982862489851952E-2</v>
      </c>
      <c r="V60" s="14" t="s">
        <v>43</v>
      </c>
    </row>
    <row r="61" spans="1:22" x14ac:dyDescent="0.2">
      <c r="A61" t="s">
        <v>42</v>
      </c>
      <c r="B61" s="2" t="s">
        <v>16</v>
      </c>
      <c r="C61" s="2">
        <v>1</v>
      </c>
      <c r="D61" s="4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2"/>
    </row>
    <row r="62" spans="1:22" x14ac:dyDescent="0.2">
      <c r="A62" t="s">
        <v>1</v>
      </c>
      <c r="B62" t="s">
        <v>0</v>
      </c>
      <c r="C62">
        <v>16</v>
      </c>
      <c r="D62">
        <v>11</v>
      </c>
      <c r="E62">
        <v>14</v>
      </c>
      <c r="F62">
        <v>9</v>
      </c>
      <c r="G62">
        <v>3</v>
      </c>
      <c r="H62">
        <v>1</v>
      </c>
      <c r="I62">
        <v>4</v>
      </c>
      <c r="J62">
        <v>15</v>
      </c>
      <c r="K62">
        <v>7</v>
      </c>
      <c r="L62">
        <v>10</v>
      </c>
      <c r="M62">
        <v>13</v>
      </c>
      <c r="N62">
        <v>8</v>
      </c>
      <c r="O62">
        <v>6</v>
      </c>
      <c r="P62">
        <v>0</v>
      </c>
      <c r="Q62">
        <v>5</v>
      </c>
      <c r="R62">
        <v>12</v>
      </c>
      <c r="S62">
        <v>2</v>
      </c>
      <c r="T62">
        <v>17</v>
      </c>
    </row>
    <row r="63" spans="1:22" x14ac:dyDescent="0.2">
      <c r="A63">
        <v>12</v>
      </c>
      <c r="B63">
        <v>1</v>
      </c>
      <c r="C63" s="1">
        <v>0.63938145286657</v>
      </c>
      <c r="D63" s="1">
        <v>2.7014453310694799E-6</v>
      </c>
      <c r="E63" s="1">
        <v>2.5542058036599302E-6</v>
      </c>
      <c r="F63" s="1">
        <v>7.7414701089111202E-6</v>
      </c>
      <c r="G63" s="1">
        <v>1.10963994562016E-5</v>
      </c>
      <c r="H63" s="1">
        <v>7.9997160140497502E-6</v>
      </c>
      <c r="I63" s="1">
        <v>1.0851531774151401E-5</v>
      </c>
      <c r="J63" s="1">
        <v>1.53239511863468E-2</v>
      </c>
      <c r="K63" s="1">
        <v>4.9327647922017097E-6</v>
      </c>
      <c r="L63" s="1">
        <v>8.0871065680113995E-6</v>
      </c>
      <c r="M63" s="1">
        <v>1.0484206159965599E-5</v>
      </c>
      <c r="N63" s="1">
        <v>5.4911365004164197E-6</v>
      </c>
      <c r="O63" s="1">
        <v>8.2284059537547696E-6</v>
      </c>
      <c r="P63" s="1">
        <v>4.9750243477252297E-6</v>
      </c>
      <c r="Q63" s="1">
        <v>8.8118760263059707E-6</v>
      </c>
      <c r="R63" s="1">
        <v>2.5460828998948001E-6</v>
      </c>
      <c r="S63" s="1">
        <v>2.7094656438565202E-6</v>
      </c>
      <c r="T63" s="1">
        <v>0.34519538510970199</v>
      </c>
      <c r="U63" s="5">
        <f>1-(T63+C63)</f>
        <v>1.5423162023727954E-2</v>
      </c>
    </row>
    <row r="64" spans="1:22" x14ac:dyDescent="0.2">
      <c r="A64">
        <v>0</v>
      </c>
      <c r="B64">
        <v>2</v>
      </c>
      <c r="C64" s="1">
        <v>7.41284399463258E-6</v>
      </c>
      <c r="D64" s="1">
        <v>0.66796232867683103</v>
      </c>
      <c r="E64" s="1">
        <v>2.17366140562905E-6</v>
      </c>
      <c r="F64" s="1">
        <v>6.58808885895533E-6</v>
      </c>
      <c r="G64" s="1">
        <v>9.4431761155766096E-6</v>
      </c>
      <c r="H64" s="1">
        <v>6.8078593865914403E-6</v>
      </c>
      <c r="I64" s="1">
        <v>9.2347906247929295E-6</v>
      </c>
      <c r="J64" s="1">
        <v>4.4814117121261403E-6</v>
      </c>
      <c r="K64" s="1">
        <v>4.1978451526853701E-6</v>
      </c>
      <c r="L64" s="1">
        <v>6.8822298519982596E-6</v>
      </c>
      <c r="M64" s="1">
        <v>8.9221918867778993E-6</v>
      </c>
      <c r="N64" s="1">
        <v>4.67302653016182E-6</v>
      </c>
      <c r="O64" s="1">
        <v>7.0024774142696198E-6</v>
      </c>
      <c r="P64" s="1">
        <v>4.2338085682914502E-6</v>
      </c>
      <c r="Q64" s="1">
        <v>2.4528336539798901E-2</v>
      </c>
      <c r="R64" s="1">
        <v>2.16674871191009E-6</v>
      </c>
      <c r="S64" s="1">
        <v>2.3057894909994102E-6</v>
      </c>
      <c r="T64" s="1">
        <v>0.30742280883366302</v>
      </c>
      <c r="U64" s="5">
        <f>1-(T64+D64)</f>
        <v>2.4614862489505951E-2</v>
      </c>
    </row>
    <row r="65" spans="1:22" x14ac:dyDescent="0.2">
      <c r="A65">
        <v>1</v>
      </c>
      <c r="B65">
        <v>3</v>
      </c>
      <c r="C65" s="1">
        <v>5.0366065981323504E-6</v>
      </c>
      <c r="D65" s="1">
        <v>1.56201557471539E-6</v>
      </c>
      <c r="E65" s="1">
        <v>0.76301096870162</v>
      </c>
      <c r="F65" s="1">
        <v>4.4762323124731102E-6</v>
      </c>
      <c r="G65" s="1">
        <v>1.27177180982447E-3</v>
      </c>
      <c r="H65" s="1">
        <v>2.8686021598077701E-2</v>
      </c>
      <c r="I65" s="1">
        <v>2.17167133856279E-4</v>
      </c>
      <c r="J65" s="1">
        <v>3.0448648068926201E-6</v>
      </c>
      <c r="K65" s="1">
        <v>2.1374481540230699E-4</v>
      </c>
      <c r="L65" s="1">
        <v>4.6760844161210404E-6</v>
      </c>
      <c r="M65" s="1">
        <v>6.06212279110237E-6</v>
      </c>
      <c r="N65" s="1">
        <v>8.4674552808334603E-4</v>
      </c>
      <c r="O65" s="1">
        <v>4.7577858071099502E-6</v>
      </c>
      <c r="P65" s="1">
        <v>2.8766325293944E-6</v>
      </c>
      <c r="Q65" s="1">
        <v>5.0951568174440599E-6</v>
      </c>
      <c r="R65" s="1">
        <v>1.47218272323051E-6</v>
      </c>
      <c r="S65" s="1">
        <v>1.5666530379812E-6</v>
      </c>
      <c r="T65" s="1">
        <v>0.20571295407572099</v>
      </c>
      <c r="U65" s="5">
        <f>1-(T65+E65)</f>
        <v>3.1276077222659016E-2</v>
      </c>
    </row>
    <row r="66" spans="1:22" x14ac:dyDescent="0.2">
      <c r="A66">
        <v>7</v>
      </c>
      <c r="B66">
        <v>4</v>
      </c>
      <c r="C66" s="1">
        <v>8.8199909944535306E-6</v>
      </c>
      <c r="D66" s="1">
        <v>2.7353661704081898E-6</v>
      </c>
      <c r="E66" s="1">
        <v>2.5862778221855298E-6</v>
      </c>
      <c r="F66" s="1">
        <v>0.73493545324840404</v>
      </c>
      <c r="G66" s="1">
        <v>3.5465030203796197E-2</v>
      </c>
      <c r="H66" s="1">
        <v>8.1001648658354903E-6</v>
      </c>
      <c r="I66" s="1">
        <v>1.09877895994187E-5</v>
      </c>
      <c r="J66" s="1">
        <v>5.3320980411850997E-6</v>
      </c>
      <c r="K66" s="1">
        <v>4.9947033108485798E-6</v>
      </c>
      <c r="L66" s="1">
        <v>8.1886527438505196E-6</v>
      </c>
      <c r="M66" s="1">
        <v>1.06158516419807E-5</v>
      </c>
      <c r="N66" s="1">
        <v>5.56008624256938E-6</v>
      </c>
      <c r="O66" s="1">
        <v>8.3317263627080508E-6</v>
      </c>
      <c r="P66" s="1">
        <v>5.0374935006873403E-6</v>
      </c>
      <c r="Q66" s="1">
        <v>8.9225228076874892E-6</v>
      </c>
      <c r="R66" s="1">
        <v>2.5780529227551901E-6</v>
      </c>
      <c r="S66" s="1">
        <v>2.7434871906714701E-6</v>
      </c>
      <c r="T66" s="1">
        <v>0.22950398228358099</v>
      </c>
      <c r="U66" s="5">
        <f>1-(T66+F66)</f>
        <v>3.5560564468015032E-2</v>
      </c>
    </row>
    <row r="67" spans="1:22" x14ac:dyDescent="0.2">
      <c r="A67">
        <v>6</v>
      </c>
      <c r="B67">
        <v>5</v>
      </c>
      <c r="C67" s="1">
        <v>8.2189900755854405E-6</v>
      </c>
      <c r="D67" s="1">
        <v>2.5489762315874101E-6</v>
      </c>
      <c r="E67" s="1">
        <v>2.4100468772152801E-6</v>
      </c>
      <c r="F67" s="1">
        <v>1.5493841661865E-2</v>
      </c>
      <c r="G67" s="1">
        <v>0.80014822126729401</v>
      </c>
      <c r="H67" s="1">
        <v>7.5482134488315997E-6</v>
      </c>
      <c r="I67" s="1">
        <v>1.0239073228876699E-5</v>
      </c>
      <c r="J67" s="1">
        <v>4.96876481054323E-6</v>
      </c>
      <c r="K67" s="1">
        <v>4.6543604146731503E-6</v>
      </c>
      <c r="L67" s="1">
        <v>7.6306716952938103E-6</v>
      </c>
      <c r="M67" s="1">
        <v>9.8924794077676E-6</v>
      </c>
      <c r="N67" s="1">
        <v>5.1812177218564399E-6</v>
      </c>
      <c r="O67" s="1">
        <v>7.7639961685509401E-6</v>
      </c>
      <c r="P67" s="1">
        <v>4.6942348483135403E-6</v>
      </c>
      <c r="Q67" s="1">
        <v>8.3145352928006895E-6</v>
      </c>
      <c r="R67" s="1">
        <v>2.4023824287103801E-6</v>
      </c>
      <c r="S67" s="1">
        <v>2.55654387933099E-6</v>
      </c>
      <c r="T67" s="1">
        <v>0.18426891258431</v>
      </c>
      <c r="U67" s="5">
        <f>1-(T67+G67)</f>
        <v>1.5582866148395991E-2</v>
      </c>
    </row>
    <row r="68" spans="1:22" x14ac:dyDescent="0.2">
      <c r="A68">
        <v>15</v>
      </c>
      <c r="B68">
        <v>6</v>
      </c>
      <c r="C68" s="1">
        <v>9.1863951299364502E-6</v>
      </c>
      <c r="D68" s="1">
        <v>2.8490000139719598E-6</v>
      </c>
      <c r="E68" s="1">
        <v>2.6937181687972702E-6</v>
      </c>
      <c r="F68" s="1">
        <v>8.1643141894416096E-6</v>
      </c>
      <c r="G68" s="1">
        <v>1.1702491937247999E-5</v>
      </c>
      <c r="H68" s="1">
        <v>0.69853723214876895</v>
      </c>
      <c r="I68" s="1">
        <v>1.1444249424783E-5</v>
      </c>
      <c r="J68" s="1">
        <v>5.5536065182707598E-6</v>
      </c>
      <c r="K68" s="1">
        <v>5.2021955803708501E-6</v>
      </c>
      <c r="L68" s="1">
        <v>8.5288295344240198E-6</v>
      </c>
      <c r="M68" s="1">
        <v>1.1056860249102999E-5</v>
      </c>
      <c r="N68" s="1">
        <v>5.7910659107119199E-6</v>
      </c>
      <c r="O68" s="1">
        <v>8.6778467835710698E-6</v>
      </c>
      <c r="P68" s="1">
        <v>5.2467633800195097E-6</v>
      </c>
      <c r="Q68" s="1">
        <v>9.2931863670645003E-6</v>
      </c>
      <c r="R68" s="1">
        <v>2.68515158679978E-6</v>
      </c>
      <c r="S68" s="1">
        <v>2.8574584014061001E-6</v>
      </c>
      <c r="T68" s="1">
        <v>0.30135183471805399</v>
      </c>
      <c r="U68" s="5">
        <f>1-(T68+H68)</f>
        <v>1.1093313317700471E-4</v>
      </c>
    </row>
    <row r="69" spans="1:22" x14ac:dyDescent="0.2">
      <c r="A69">
        <v>16</v>
      </c>
      <c r="B69">
        <v>7</v>
      </c>
      <c r="C69" s="1">
        <v>1.11404461338282E-5</v>
      </c>
      <c r="D69" s="1">
        <v>3.4550148063520202E-6</v>
      </c>
      <c r="E69" s="1">
        <v>3.2667027419065498E-6</v>
      </c>
      <c r="F69" s="1">
        <v>9.9009569216899995E-6</v>
      </c>
      <c r="G69" s="1">
        <v>1.41917454251037E-5</v>
      </c>
      <c r="H69" s="1">
        <v>1.02312406463584E-5</v>
      </c>
      <c r="I69" s="1">
        <v>0.71231719785440895</v>
      </c>
      <c r="J69" s="1">
        <v>6.7349219568895999E-6</v>
      </c>
      <c r="K69" s="1">
        <v>6.3087619050805603E-6</v>
      </c>
      <c r="L69" s="1">
        <v>1.0343008837407899E-5</v>
      </c>
      <c r="M69" s="1">
        <v>1.3408780514239701E-5</v>
      </c>
      <c r="N69" s="1">
        <v>7.0228916700409098E-6</v>
      </c>
      <c r="O69" s="1">
        <v>1.0523723754810501E-5</v>
      </c>
      <c r="P69" s="1">
        <v>6.3628097839564898E-6</v>
      </c>
      <c r="Q69" s="1">
        <v>1.1269953084918601E-5</v>
      </c>
      <c r="R69" s="1">
        <v>3.2563139502266601E-6</v>
      </c>
      <c r="S69" s="1">
        <v>3.4652723892511099E-6</v>
      </c>
      <c r="T69" s="1">
        <v>0.28755191960106802</v>
      </c>
      <c r="U69" s="5">
        <f>1-(T69+I69)</f>
        <v>1.3088254452298109E-4</v>
      </c>
    </row>
    <row r="70" spans="1:22" x14ac:dyDescent="0.2">
      <c r="A70">
        <v>2</v>
      </c>
      <c r="B70">
        <v>8</v>
      </c>
      <c r="C70" s="1">
        <v>1.3021191290101399E-2</v>
      </c>
      <c r="D70" s="1">
        <v>2.4096584425717E-6</v>
      </c>
      <c r="E70" s="1">
        <v>2.2783224624494601E-6</v>
      </c>
      <c r="F70" s="1">
        <v>6.9053030950913598E-6</v>
      </c>
      <c r="G70" s="1">
        <v>9.89786183131781E-6</v>
      </c>
      <c r="H70" s="1">
        <v>7.1356554988287E-6</v>
      </c>
      <c r="I70" s="1">
        <v>9.67944265008216E-6</v>
      </c>
      <c r="J70" s="1">
        <v>0.71541754526269197</v>
      </c>
      <c r="K70" s="1">
        <v>4.3999699679443996E-6</v>
      </c>
      <c r="L70" s="1">
        <v>7.2136068768309899E-6</v>
      </c>
      <c r="M70" s="1">
        <v>3.2627071724371198E-3</v>
      </c>
      <c r="N70" s="1">
        <v>4.8980311670063396E-6</v>
      </c>
      <c r="O70" s="1">
        <v>7.3396443182964099E-6</v>
      </c>
      <c r="P70" s="1">
        <v>4.4376650097708596E-6</v>
      </c>
      <c r="Q70" s="1">
        <v>7.8600929722598492E-6</v>
      </c>
      <c r="R70" s="1">
        <v>2.2710769248808299E-6</v>
      </c>
      <c r="S70" s="1">
        <v>2.4168124701572699E-6</v>
      </c>
      <c r="T70" s="1">
        <v>0.268219413131081</v>
      </c>
      <c r="U70" s="5">
        <f>1-(T70+J70)</f>
        <v>1.6363041606227036E-2</v>
      </c>
    </row>
    <row r="71" spans="1:22" x14ac:dyDescent="0.2">
      <c r="A71">
        <v>3</v>
      </c>
      <c r="B71">
        <v>9</v>
      </c>
      <c r="C71" s="1">
        <v>9.04034472970446E-6</v>
      </c>
      <c r="D71" s="1">
        <v>2.80370503303373E-6</v>
      </c>
      <c r="E71" s="1">
        <v>2.6508919446799399E-6</v>
      </c>
      <c r="F71" s="1">
        <v>8.0345133983672197E-6</v>
      </c>
      <c r="G71" s="1">
        <v>1.15164392357289E-5</v>
      </c>
      <c r="H71" s="1">
        <v>8.3025348666050701E-6</v>
      </c>
      <c r="I71" s="1">
        <v>1.1262302405827E-5</v>
      </c>
      <c r="J71" s="1">
        <v>5.4653122044238398E-6</v>
      </c>
      <c r="K71" s="1">
        <v>0.69764881618853403</v>
      </c>
      <c r="L71" s="1">
        <v>8.3932334764062508E-6</v>
      </c>
      <c r="M71" s="1">
        <v>1.08810721579258E-5</v>
      </c>
      <c r="N71" s="1">
        <v>5.6989963358606201E-6</v>
      </c>
      <c r="O71" s="1">
        <v>8.5398815667514398E-6</v>
      </c>
      <c r="P71" s="1">
        <v>5.1633474284154704E-6</v>
      </c>
      <c r="Q71" s="1">
        <v>9.1454381405684307E-6</v>
      </c>
      <c r="R71" s="1">
        <v>2.6424615589500502E-6</v>
      </c>
      <c r="S71" s="1">
        <v>2.8120289443373998E-6</v>
      </c>
      <c r="T71" s="1">
        <v>0.30223883130803803</v>
      </c>
      <c r="U71" s="5">
        <f>1-(T71+K71)</f>
        <v>1.1235250342789271E-4</v>
      </c>
    </row>
    <row r="72" spans="1:22" x14ac:dyDescent="0.2">
      <c r="A72">
        <v>5</v>
      </c>
      <c r="B72">
        <v>10</v>
      </c>
      <c r="C72" s="1">
        <v>9.9354471106325792E-6</v>
      </c>
      <c r="D72" s="1">
        <v>3.08130540398448E-6</v>
      </c>
      <c r="E72" s="1">
        <v>2.9133619900388999E-6</v>
      </c>
      <c r="F72" s="1">
        <v>8.8300264332680993E-6</v>
      </c>
      <c r="G72" s="1">
        <v>1.2656704622494901E-5</v>
      </c>
      <c r="H72" s="1">
        <v>9.1245852362572702E-6</v>
      </c>
      <c r="I72" s="1">
        <v>1.2377405203297201E-5</v>
      </c>
      <c r="J72" s="1">
        <v>6.0064435564862501E-6</v>
      </c>
      <c r="K72" s="1">
        <v>5.6263788261738604E-6</v>
      </c>
      <c r="L72" s="1">
        <v>0.62361825629289702</v>
      </c>
      <c r="M72" s="1">
        <v>1.1958428595851001E-5</v>
      </c>
      <c r="N72" s="1">
        <v>6.2632652151621098E-6</v>
      </c>
      <c r="O72" s="1">
        <v>9.3854321018020295E-6</v>
      </c>
      <c r="P72" s="1">
        <v>5.6745806518065999E-6</v>
      </c>
      <c r="Q72" s="1">
        <v>1.00509460276024E-5</v>
      </c>
      <c r="R72" s="1">
        <v>2.9040968951729499E-6</v>
      </c>
      <c r="S72" s="1">
        <v>3.0904534821810401E-6</v>
      </c>
      <c r="T72" s="1">
        <v>0.37626186484575003</v>
      </c>
      <c r="U72" s="5">
        <f>1-(T72+L72)</f>
        <v>1.1987886135300663E-4</v>
      </c>
    </row>
    <row r="73" spans="1:22" x14ac:dyDescent="0.2">
      <c r="A73">
        <v>4</v>
      </c>
      <c r="B73">
        <v>11</v>
      </c>
      <c r="C73" s="1">
        <v>1.6664755303425899E-2</v>
      </c>
      <c r="D73" s="1">
        <v>2.6818820421285902E-6</v>
      </c>
      <c r="E73" s="1">
        <v>2.5357087918652399E-6</v>
      </c>
      <c r="F73" s="1">
        <v>7.6854080391641992E-6</v>
      </c>
      <c r="G73" s="1">
        <v>1.1016041706122901E-5</v>
      </c>
      <c r="H73" s="1">
        <v>1.8183882803204201E-3</v>
      </c>
      <c r="I73" s="1">
        <v>1.07729473034211E-5</v>
      </c>
      <c r="J73" s="1">
        <v>5.2278404764322198E-6</v>
      </c>
      <c r="K73" s="1">
        <v>4.8970427652565704E-6</v>
      </c>
      <c r="L73" s="1">
        <v>8.0285414729986594E-6</v>
      </c>
      <c r="M73" s="1">
        <v>0.70644663123079299</v>
      </c>
      <c r="N73" s="1">
        <v>5.4513708650596596E-6</v>
      </c>
      <c r="O73" s="1">
        <v>8.16881759883051E-6</v>
      </c>
      <c r="P73" s="1">
        <v>4.9389962861231102E-6</v>
      </c>
      <c r="Q73" s="1">
        <v>8.7480623059869705E-6</v>
      </c>
      <c r="R73" s="1">
        <v>2.5276447124307702E-6</v>
      </c>
      <c r="S73" s="1">
        <v>2.68984427352688E-6</v>
      </c>
      <c r="T73" s="1">
        <v>0.27498485503682102</v>
      </c>
      <c r="U73" s="5">
        <f>1-(T73+M73)</f>
        <v>1.8568513732385994E-2</v>
      </c>
    </row>
    <row r="74" spans="1:22" x14ac:dyDescent="0.2">
      <c r="A74">
        <v>10</v>
      </c>
      <c r="B74">
        <v>12</v>
      </c>
      <c r="C74" s="1">
        <v>9.0885094495189103E-6</v>
      </c>
      <c r="D74" s="1">
        <v>2.8186424797125801E-6</v>
      </c>
      <c r="E74" s="1">
        <v>2.6650152410354801E-6</v>
      </c>
      <c r="F74" s="1">
        <v>8.0773192977270293E-6</v>
      </c>
      <c r="G74" s="1">
        <v>1.15777959743968E-5</v>
      </c>
      <c r="H74" s="1">
        <v>8.3467687180295298E-6</v>
      </c>
      <c r="I74" s="1">
        <v>2.3986208843821102E-2</v>
      </c>
      <c r="J74" s="1">
        <v>5.4944300355348099E-6</v>
      </c>
      <c r="K74" s="1">
        <v>5.1467635586858296E-6</v>
      </c>
      <c r="L74" s="1">
        <v>8.4379505475816395E-6</v>
      </c>
      <c r="M74" s="1">
        <v>1.09390438180159E-5</v>
      </c>
      <c r="N74" s="1">
        <v>0.75844936224074799</v>
      </c>
      <c r="O74" s="1">
        <v>8.5853799426661993E-6</v>
      </c>
      <c r="P74" s="1">
        <v>5.19085646591679E-6</v>
      </c>
      <c r="Q74" s="1">
        <v>9.19416277207208E-6</v>
      </c>
      <c r="R74" s="1">
        <v>2.6565399402964001E-6</v>
      </c>
      <c r="S74" s="1">
        <v>2.82701073875604E-6</v>
      </c>
      <c r="T74" s="1">
        <v>0.21746338272644999</v>
      </c>
      <c r="U74" s="5">
        <f>1-(T74+N74)</f>
        <v>2.4087255032801957E-2</v>
      </c>
    </row>
    <row r="75" spans="1:22" x14ac:dyDescent="0.2">
      <c r="A75">
        <v>11</v>
      </c>
      <c r="B75">
        <v>13</v>
      </c>
      <c r="C75" s="1">
        <v>6.2294958564885403E-6</v>
      </c>
      <c r="D75" s="1">
        <v>1.9319693450086702E-6</v>
      </c>
      <c r="E75" s="1">
        <v>1.82666932281048E-6</v>
      </c>
      <c r="F75" s="1">
        <v>5.5364003719431701E-6</v>
      </c>
      <c r="G75" s="1">
        <v>7.9357162415221899E-6</v>
      </c>
      <c r="H75" s="1">
        <v>5.7210878673604103E-6</v>
      </c>
      <c r="I75" s="1">
        <v>1.27889811556354E-2</v>
      </c>
      <c r="J75" s="1">
        <v>3.7660222867394502E-6</v>
      </c>
      <c r="K75" s="1">
        <v>3.5277228286159398E-6</v>
      </c>
      <c r="L75" s="1">
        <v>5.78358621569101E-6</v>
      </c>
      <c r="M75" s="1">
        <v>1.5657972053490898E-2</v>
      </c>
      <c r="N75" s="1">
        <v>3.9270487046513001E-6</v>
      </c>
      <c r="O75" s="1">
        <v>0.79087651189931196</v>
      </c>
      <c r="P75" s="1">
        <v>1.82944659655896E-3</v>
      </c>
      <c r="Q75" s="1">
        <v>6.3019133347037498E-6</v>
      </c>
      <c r="R75" s="1">
        <v>1.82086013582224E-6</v>
      </c>
      <c r="S75" s="1">
        <v>1.9377051628924199E-6</v>
      </c>
      <c r="T75" s="1">
        <v>0.17879084209732701</v>
      </c>
      <c r="U75" s="5">
        <f>1-(T75+O75)</f>
        <v>3.0332646003361052E-2</v>
      </c>
    </row>
    <row r="76" spans="1:22" x14ac:dyDescent="0.2">
      <c r="A76">
        <v>14</v>
      </c>
      <c r="B76">
        <v>14</v>
      </c>
      <c r="C76" s="1">
        <v>8.8592527602706005E-6</v>
      </c>
      <c r="D76" s="1">
        <v>2.7475425213901802E-6</v>
      </c>
      <c r="E76" s="1">
        <v>2.59779051355408E-6</v>
      </c>
      <c r="F76" s="1">
        <v>7.8735697730680301E-6</v>
      </c>
      <c r="G76" s="1">
        <v>1.12857472959391E-5</v>
      </c>
      <c r="H76" s="1">
        <v>8.1362223602526707E-6</v>
      </c>
      <c r="I76" s="1">
        <v>1.10367012164907E-5</v>
      </c>
      <c r="J76" s="1">
        <v>5.3558336192302902E-6</v>
      </c>
      <c r="K76" s="1">
        <v>5.0169369924747397E-6</v>
      </c>
      <c r="L76" s="1">
        <v>8.2251041378018906E-6</v>
      </c>
      <c r="M76" s="1">
        <v>1.06631075951192E-5</v>
      </c>
      <c r="N76" s="1">
        <v>5.5848366991305902E-6</v>
      </c>
      <c r="O76" s="1">
        <v>2.8942806272846601E-2</v>
      </c>
      <c r="P76" s="1">
        <v>0.76009047468511404</v>
      </c>
      <c r="Q76" s="1">
        <v>1.5218089622865701E-2</v>
      </c>
      <c r="R76" s="1">
        <v>2.5895290013794E-6</v>
      </c>
      <c r="S76" s="1">
        <v>2.75569969198468E-6</v>
      </c>
      <c r="T76" s="1">
        <v>0.19565590154499499</v>
      </c>
      <c r="U76" s="5">
        <f>1-(T76+P76)</f>
        <v>4.4253623769890948E-2</v>
      </c>
    </row>
    <row r="77" spans="1:22" x14ac:dyDescent="0.2">
      <c r="A77">
        <v>13</v>
      </c>
      <c r="B77">
        <v>15</v>
      </c>
      <c r="C77" s="1">
        <v>7.1210823827390499E-6</v>
      </c>
      <c r="D77" s="1">
        <v>2.2084793350337202E-6</v>
      </c>
      <c r="E77" s="1">
        <v>2.0881084173459701E-6</v>
      </c>
      <c r="F77" s="1">
        <v>6.3287887271599704E-6</v>
      </c>
      <c r="G77" s="1">
        <v>9.0715028027603697E-6</v>
      </c>
      <c r="H77" s="1">
        <v>6.5399093218639796E-6</v>
      </c>
      <c r="I77" s="1">
        <v>8.8713191420341196E-6</v>
      </c>
      <c r="J77" s="1">
        <v>4.30502813982444E-6</v>
      </c>
      <c r="K77" s="1">
        <v>4.0326224569003599E-6</v>
      </c>
      <c r="L77" s="1">
        <v>6.6113526452885697E-6</v>
      </c>
      <c r="M77" s="1">
        <v>6.0491845639035202E-4</v>
      </c>
      <c r="N77" s="1">
        <v>4.4891012035464897E-6</v>
      </c>
      <c r="O77" s="1">
        <v>3.1016793353976502E-2</v>
      </c>
      <c r="P77" s="1">
        <v>4.0671703909296002E-6</v>
      </c>
      <c r="Q77" s="1">
        <v>0.80298902163730201</v>
      </c>
      <c r="R77" s="1">
        <v>2.0814677998589402E-6</v>
      </c>
      <c r="S77" s="1">
        <v>2.21503608258177E-6</v>
      </c>
      <c r="T77" s="1">
        <v>0.16531923558348199</v>
      </c>
      <c r="U77" s="5">
        <f>1-(T77+Q77)</f>
        <v>3.1691742779216048E-2</v>
      </c>
    </row>
    <row r="78" spans="1:22" x14ac:dyDescent="0.2">
      <c r="A78">
        <v>8</v>
      </c>
      <c r="B78">
        <v>16</v>
      </c>
      <c r="C78" s="1">
        <v>7.1338451334251601E-6</v>
      </c>
      <c r="D78" s="1">
        <v>2.2124374792642602E-6</v>
      </c>
      <c r="E78" s="1">
        <v>2.0918508269550402E-6</v>
      </c>
      <c r="F78" s="1">
        <v>2.0972969552101399E-3</v>
      </c>
      <c r="G78" s="1">
        <v>3.2568272587682398E-2</v>
      </c>
      <c r="H78" s="1">
        <v>6.5516304658837399E-6</v>
      </c>
      <c r="I78" s="1">
        <v>8.8872187522873496E-6</v>
      </c>
      <c r="J78" s="1">
        <v>4.3127438209375303E-6</v>
      </c>
      <c r="K78" s="1">
        <v>4.0398499192807001E-6</v>
      </c>
      <c r="L78" s="1">
        <v>1.2253656026476699E-2</v>
      </c>
      <c r="M78" s="1">
        <v>8.5863853626304192E-6</v>
      </c>
      <c r="N78" s="1">
        <v>4.4971467893698602E-6</v>
      </c>
      <c r="O78" s="1">
        <v>6.7389236114880504E-6</v>
      </c>
      <c r="P78" s="1">
        <v>4.0744597718000002E-6</v>
      </c>
      <c r="Q78" s="1">
        <v>7.2167756123021004E-6</v>
      </c>
      <c r="R78" s="1">
        <v>0.70794032408622098</v>
      </c>
      <c r="S78" s="1">
        <v>2.2190059781346199E-6</v>
      </c>
      <c r="T78" s="1">
        <v>0.24507188807088501</v>
      </c>
      <c r="U78" s="5">
        <f>1-(T78+R78)</f>
        <v>4.6987787842894035E-2</v>
      </c>
    </row>
    <row r="79" spans="1:22" x14ac:dyDescent="0.2">
      <c r="A79">
        <v>9</v>
      </c>
      <c r="B79">
        <v>17</v>
      </c>
      <c r="C79" s="1">
        <v>6.0130495793210003E-6</v>
      </c>
      <c r="D79" s="1">
        <v>1.8648423122659801E-6</v>
      </c>
      <c r="E79" s="1">
        <v>1.7632009806449299E-6</v>
      </c>
      <c r="F79" s="1">
        <v>5.3440359692655604E-6</v>
      </c>
      <c r="G79" s="1">
        <v>7.6599866677804599E-6</v>
      </c>
      <c r="H79" s="1">
        <v>5.5223064252074803E-6</v>
      </c>
      <c r="I79" s="1">
        <v>7.4909513705853899E-6</v>
      </c>
      <c r="J79" s="1">
        <v>3.6351703650954698E-6</v>
      </c>
      <c r="K79" s="1">
        <v>3.4051507151217899E-6</v>
      </c>
      <c r="L79" s="1">
        <v>1.00767108269583E-2</v>
      </c>
      <c r="M79" s="1">
        <v>7.23738179439054E-6</v>
      </c>
      <c r="N79" s="1">
        <v>3.79060185695141E-6</v>
      </c>
      <c r="O79" s="1">
        <v>5.68017401965651E-6</v>
      </c>
      <c r="P79" s="1">
        <v>3.43432302756189E-6</v>
      </c>
      <c r="Q79" s="1">
        <v>6.0829508838485397E-6</v>
      </c>
      <c r="R79" s="1">
        <v>1.7575936361373601E-6</v>
      </c>
      <c r="S79" s="1">
        <v>0.69667216317903302</v>
      </c>
      <c r="T79" s="1">
        <v>0.29318044427440398</v>
      </c>
      <c r="U79" s="5">
        <f>1-(T79+S79)</f>
        <v>1.0147392546562939E-2</v>
      </c>
    </row>
    <row r="80" spans="1:22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3">
        <f>AVERAGE(U63:U79)</f>
        <v>2.0315504865183815E-2</v>
      </c>
      <c r="V80" s="14" t="s">
        <v>43</v>
      </c>
    </row>
    <row r="81" spans="1:21" x14ac:dyDescent="0.2">
      <c r="A81" t="s">
        <v>48</v>
      </c>
      <c r="B81" s="12"/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>
        <v>16</v>
      </c>
      <c r="S81" s="2">
        <v>17</v>
      </c>
      <c r="T81" s="10"/>
      <c r="U81" t="s">
        <v>49</v>
      </c>
    </row>
    <row r="82" spans="1:21" x14ac:dyDescent="0.2">
      <c r="A82" t="s">
        <v>1</v>
      </c>
      <c r="B82" t="s">
        <v>0</v>
      </c>
      <c r="C82">
        <v>5</v>
      </c>
      <c r="D82">
        <v>14</v>
      </c>
      <c r="E82">
        <v>2</v>
      </c>
      <c r="F82">
        <v>11</v>
      </c>
      <c r="G82">
        <v>4</v>
      </c>
      <c r="H82">
        <v>13</v>
      </c>
      <c r="I82">
        <v>8</v>
      </c>
      <c r="J82">
        <v>3</v>
      </c>
      <c r="K82">
        <v>1</v>
      </c>
      <c r="L82">
        <v>9</v>
      </c>
      <c r="M82">
        <v>7</v>
      </c>
      <c r="N82">
        <v>16</v>
      </c>
      <c r="O82">
        <v>15</v>
      </c>
      <c r="P82">
        <v>12</v>
      </c>
      <c r="Q82">
        <v>0</v>
      </c>
      <c r="R82">
        <v>17</v>
      </c>
      <c r="S82">
        <v>6</v>
      </c>
      <c r="T82" s="10">
        <v>10</v>
      </c>
    </row>
    <row r="83" spans="1:21" x14ac:dyDescent="0.2">
      <c r="A83">
        <v>12</v>
      </c>
      <c r="B83">
        <v>1</v>
      </c>
      <c r="C83" s="1">
        <v>0.65297343220722004</v>
      </c>
      <c r="D83" s="1">
        <v>1.7662106786897401E-6</v>
      </c>
      <c r="E83" s="1">
        <v>1.77177745719752E-6</v>
      </c>
      <c r="F83" s="1">
        <v>5.5254014060126698E-4</v>
      </c>
      <c r="G83" s="1">
        <v>3.7862906153853098E-6</v>
      </c>
      <c r="H83" s="1">
        <v>3.7591543808027099E-6</v>
      </c>
      <c r="I83" s="1">
        <v>3.6322723731645599E-6</v>
      </c>
      <c r="J83" s="1">
        <v>2.1072594900807599E-2</v>
      </c>
      <c r="K83" s="1">
        <v>5.4666524698130796E-6</v>
      </c>
      <c r="L83" s="1">
        <v>1.8553731262600899E-6</v>
      </c>
      <c r="M83" s="1">
        <v>1.09481235065038E-2</v>
      </c>
      <c r="N83" s="1">
        <v>1.7607724721125201E-6</v>
      </c>
      <c r="O83" s="1">
        <v>5.2860114853589903E-6</v>
      </c>
      <c r="P83" s="1">
        <v>1.76132585667037E-6</v>
      </c>
      <c r="Q83" s="1">
        <v>3.6150235876905798E-6</v>
      </c>
      <c r="R83" s="1">
        <v>3.8484135823629204E-6</v>
      </c>
      <c r="S83" s="1">
        <v>1.7709483229679799E-6</v>
      </c>
      <c r="T83" s="1">
        <v>0.31441322901845797</v>
      </c>
      <c r="U83" s="5">
        <f>1-(T83+C83)</f>
        <v>3.2613338774321932E-2</v>
      </c>
    </row>
    <row r="84" spans="1:21" x14ac:dyDescent="0.2">
      <c r="A84">
        <v>0</v>
      </c>
      <c r="B84">
        <v>2</v>
      </c>
      <c r="C84" s="1">
        <v>3.0191461626410599E-6</v>
      </c>
      <c r="D84" s="1">
        <v>0.71050686206773805</v>
      </c>
      <c r="E84" s="1">
        <v>1.5578484255341999E-6</v>
      </c>
      <c r="F84" s="1">
        <v>4.7787542327625303E-6</v>
      </c>
      <c r="G84" s="1">
        <v>3.32912401037246E-6</v>
      </c>
      <c r="H84" s="1">
        <v>3.3052642755351699E-6</v>
      </c>
      <c r="I84" s="1">
        <v>3.19370233245663E-6</v>
      </c>
      <c r="J84" s="1">
        <v>7.9542576806692797E-6</v>
      </c>
      <c r="K84" s="1">
        <v>4.8065945914626098E-6</v>
      </c>
      <c r="L84" s="1">
        <v>1.6313505354643E-6</v>
      </c>
      <c r="M84" s="1">
        <v>5.2935463097765898E-6</v>
      </c>
      <c r="N84" s="1">
        <v>1.54817221105363E-6</v>
      </c>
      <c r="O84" s="1">
        <v>4.6477646706531003E-6</v>
      </c>
      <c r="P84" s="1">
        <v>1.5486587785165199E-6</v>
      </c>
      <c r="Q84" s="1">
        <v>4.0920716489175196E-3</v>
      </c>
      <c r="R84" s="1">
        <v>3.3837460882764599E-6</v>
      </c>
      <c r="S84" s="1">
        <v>1.55711940313424E-6</v>
      </c>
      <c r="T84" s="1">
        <v>0.285349511233635</v>
      </c>
      <c r="U84" s="5">
        <f>1-(T84+D84)</f>
        <v>4.1436266986270009E-3</v>
      </c>
    </row>
    <row r="85" spans="1:21" x14ac:dyDescent="0.2">
      <c r="A85">
        <v>1</v>
      </c>
      <c r="B85">
        <v>3</v>
      </c>
      <c r="C85" s="1">
        <v>2.14806042838572E-6</v>
      </c>
      <c r="D85" s="1">
        <v>1.1048946997349501E-6</v>
      </c>
      <c r="E85" s="1">
        <v>0.768875880143991</v>
      </c>
      <c r="F85" s="1">
        <v>3.3999853969966198E-6</v>
      </c>
      <c r="G85" s="1">
        <v>2.3686032946527701E-6</v>
      </c>
      <c r="H85" s="1">
        <v>7.0185692199366597E-3</v>
      </c>
      <c r="I85" s="1">
        <v>2.2722535547573899E-6</v>
      </c>
      <c r="J85" s="1">
        <v>5.1904106586972995E-4</v>
      </c>
      <c r="K85" s="1">
        <v>3.41979323988137E-6</v>
      </c>
      <c r="L85" s="1">
        <v>1.16067236936661E-6</v>
      </c>
      <c r="M85" s="1">
        <v>3.76624937691373E-6</v>
      </c>
      <c r="N85" s="1">
        <v>1.10149270149333E-6</v>
      </c>
      <c r="O85" s="1">
        <v>3.3067890163839302E-6</v>
      </c>
      <c r="P85" s="1">
        <v>1.10183888424053E-6</v>
      </c>
      <c r="Q85" s="1">
        <v>2.2614631706446601E-6</v>
      </c>
      <c r="R85" s="1">
        <v>2.4074657801838199E-6</v>
      </c>
      <c r="S85" s="1">
        <v>1.10785844472609E-6</v>
      </c>
      <c r="T85" s="1">
        <v>0.223555582149843</v>
      </c>
      <c r="U85" s="5">
        <f>1-(T85+E85)</f>
        <v>7.5685377061660564E-3</v>
      </c>
    </row>
    <row r="86" spans="1:21" x14ac:dyDescent="0.2">
      <c r="A86">
        <v>7</v>
      </c>
      <c r="B86">
        <v>4</v>
      </c>
      <c r="C86" s="1">
        <v>3.25731810194034E-6</v>
      </c>
      <c r="D86" s="1">
        <v>1.6754619463332599E-6</v>
      </c>
      <c r="E86" s="1">
        <v>1.6807427011525901E-6</v>
      </c>
      <c r="F86" s="1">
        <v>0.73827502053441096</v>
      </c>
      <c r="G86" s="1">
        <v>3.5917492292272598E-6</v>
      </c>
      <c r="H86" s="1">
        <v>3.5660072670941499E-6</v>
      </c>
      <c r="I86" s="1">
        <v>3.44564451646816E-6</v>
      </c>
      <c r="J86" s="1">
        <v>8.5817466710777296E-6</v>
      </c>
      <c r="K86" s="1">
        <v>5.1857733041197901E-6</v>
      </c>
      <c r="L86" s="1">
        <v>1.76004318556395E-6</v>
      </c>
      <c r="M86" s="1">
        <v>5.7111392723071498E-6</v>
      </c>
      <c r="N86" s="1">
        <v>1.67030315735844E-6</v>
      </c>
      <c r="O86" s="1">
        <v>5.0144137380993098E-6</v>
      </c>
      <c r="P86" s="1">
        <v>1.67082810875838E-6</v>
      </c>
      <c r="Q86" s="1">
        <v>3.4292819816749998E-6</v>
      </c>
      <c r="R86" s="1">
        <v>3.65068028904936E-6</v>
      </c>
      <c r="S86" s="1">
        <v>1.6799561682283201E-6</v>
      </c>
      <c r="T86" s="1">
        <v>0.26166940837594999</v>
      </c>
      <c r="U86" s="5">
        <f>1-(T86+F86)</f>
        <v>5.5571089639050442E-5</v>
      </c>
    </row>
    <row r="87" spans="1:21" x14ac:dyDescent="0.2">
      <c r="A87">
        <v>6</v>
      </c>
      <c r="B87">
        <v>5</v>
      </c>
      <c r="C87" s="1">
        <v>3.2255116604000098E-6</v>
      </c>
      <c r="D87" s="1">
        <v>1.6591017135339701E-6</v>
      </c>
      <c r="E87" s="1">
        <v>1.66433090384096E-6</v>
      </c>
      <c r="F87" s="1">
        <v>1.07975692905584E-2</v>
      </c>
      <c r="G87" s="1">
        <v>0.79736106797038098</v>
      </c>
      <c r="H87" s="1">
        <v>3.5311865961852599E-6</v>
      </c>
      <c r="I87" s="1">
        <v>3.4119991409009101E-6</v>
      </c>
      <c r="J87" s="1">
        <v>8.4979492600588603E-6</v>
      </c>
      <c r="K87" s="1">
        <v>5.1351362492553498E-6</v>
      </c>
      <c r="L87" s="1">
        <v>1.7428570499339199E-6</v>
      </c>
      <c r="M87" s="1">
        <v>5.6553722235546599E-6</v>
      </c>
      <c r="N87" s="1">
        <v>1.65399329812256E-6</v>
      </c>
      <c r="O87" s="1">
        <v>4.9654499425999196E-6</v>
      </c>
      <c r="P87" s="1">
        <v>1.6545131235766999E-6</v>
      </c>
      <c r="Q87" s="1">
        <v>3.39579637988177E-6</v>
      </c>
      <c r="R87" s="1">
        <v>2.8302127202908898E-3</v>
      </c>
      <c r="S87" s="1">
        <v>1.6635520511041E-6</v>
      </c>
      <c r="T87" s="1">
        <v>0.18896329326917599</v>
      </c>
      <c r="U87" s="5">
        <f>1-(T87+G87)</f>
        <v>1.3675638760443087E-2</v>
      </c>
    </row>
    <row r="88" spans="1:21" x14ac:dyDescent="0.2">
      <c r="A88">
        <v>15</v>
      </c>
      <c r="B88">
        <v>6</v>
      </c>
      <c r="C88" s="1">
        <v>8.5593494957682498E-4</v>
      </c>
      <c r="D88" s="1">
        <v>1.83445830681629E-6</v>
      </c>
      <c r="E88" s="1">
        <v>1.8402401895775E-6</v>
      </c>
      <c r="F88" s="1">
        <v>5.6450007915421097E-6</v>
      </c>
      <c r="G88" s="1">
        <v>3.9325955590795304E-6</v>
      </c>
      <c r="H88" s="1">
        <v>0.73133609599961602</v>
      </c>
      <c r="I88" s="1">
        <v>3.7726259431938899E-6</v>
      </c>
      <c r="J88" s="1">
        <v>9.3961289316088004E-6</v>
      </c>
      <c r="K88" s="1">
        <v>5.6778877824280102E-6</v>
      </c>
      <c r="L88" s="1">
        <v>1.92706605433756E-6</v>
      </c>
      <c r="M88" s="1">
        <v>6.2531094200003E-6</v>
      </c>
      <c r="N88" s="1">
        <v>1.82880996409583E-6</v>
      </c>
      <c r="O88" s="1">
        <v>5.4902667027450801E-6</v>
      </c>
      <c r="P88" s="1">
        <v>1.82938473182386E-6</v>
      </c>
      <c r="Q88" s="1">
        <v>3.75471065246612E-6</v>
      </c>
      <c r="R88" s="1">
        <v>3.9971190013795699E-6</v>
      </c>
      <c r="S88" s="1">
        <v>1.8393790170157001E-6</v>
      </c>
      <c r="T88" s="1">
        <v>0.26774895026775902</v>
      </c>
      <c r="U88" s="5">
        <f>1-(T88+H88)</f>
        <v>9.1495373262495683E-4</v>
      </c>
    </row>
    <row r="89" spans="1:21" x14ac:dyDescent="0.2">
      <c r="A89">
        <v>16</v>
      </c>
      <c r="B89">
        <v>7</v>
      </c>
      <c r="C89" s="1">
        <v>4.1187810888788596E-6</v>
      </c>
      <c r="D89" s="1">
        <v>2.11857140252371E-6</v>
      </c>
      <c r="E89" s="1">
        <v>2.1252487586811899E-6</v>
      </c>
      <c r="F89" s="1">
        <v>6.5192744908660903E-6</v>
      </c>
      <c r="G89" s="1">
        <v>4.5416592234341697E-6</v>
      </c>
      <c r="H89" s="1">
        <v>4.5091092840342303E-6</v>
      </c>
      <c r="I89" s="1">
        <v>0.68086700412021395</v>
      </c>
      <c r="J89" s="1">
        <v>1.08513613936964E-5</v>
      </c>
      <c r="K89" s="1">
        <v>1.6741012680183499E-2</v>
      </c>
      <c r="L89" s="1">
        <v>2.2255218438729101E-6</v>
      </c>
      <c r="M89" s="1">
        <v>7.2215643957892197E-6</v>
      </c>
      <c r="N89" s="1">
        <v>2.1120482685201998E-6</v>
      </c>
      <c r="O89" s="1">
        <v>6.3405758448936604E-6</v>
      </c>
      <c r="P89" s="1">
        <v>2.1127120538279202E-6</v>
      </c>
      <c r="Q89" s="1">
        <v>4.3362242595042397E-6</v>
      </c>
      <c r="R89" s="1">
        <v>4.6161757818870604E-6</v>
      </c>
      <c r="S89" s="1">
        <v>2.1242542113778899E-6</v>
      </c>
      <c r="T89" s="1">
        <v>0.30232611011729899</v>
      </c>
      <c r="U89" s="5">
        <f>1-(T89+I89)</f>
        <v>1.6806885762487012E-2</v>
      </c>
    </row>
    <row r="90" spans="1:21" x14ac:dyDescent="0.2">
      <c r="A90">
        <v>2</v>
      </c>
      <c r="B90">
        <v>8</v>
      </c>
      <c r="C90" s="1">
        <v>3.02350950635756E-6</v>
      </c>
      <c r="D90" s="1">
        <v>1.55519816110724E-6</v>
      </c>
      <c r="E90" s="1">
        <v>1.5600998660980699E-6</v>
      </c>
      <c r="F90" s="1">
        <v>4.7856606050051998E-6</v>
      </c>
      <c r="G90" s="1">
        <v>3.33393534163951E-6</v>
      </c>
      <c r="H90" s="1">
        <v>3.3100411241311302E-6</v>
      </c>
      <c r="I90" s="1">
        <v>3.1983179490097902E-6</v>
      </c>
      <c r="J90" s="1">
        <v>0.74092634404818303</v>
      </c>
      <c r="K90" s="1">
        <v>4.8135411992711198E-6</v>
      </c>
      <c r="L90" s="1">
        <v>1.63370820307126E-6</v>
      </c>
      <c r="M90" s="1">
        <v>5.3011966720924604E-6</v>
      </c>
      <c r="N90" s="1">
        <v>1.5504096673161801E-6</v>
      </c>
      <c r="O90" s="1">
        <v>4.6544817335838096E-6</v>
      </c>
      <c r="P90" s="1">
        <v>1.5508969379782401E-6</v>
      </c>
      <c r="Q90" s="1">
        <v>3.1831299084356199E-6</v>
      </c>
      <c r="R90" s="1">
        <v>3.38863636070355E-6</v>
      </c>
      <c r="S90" s="1">
        <v>1.55936979009714E-6</v>
      </c>
      <c r="T90" s="1">
        <v>0.25902525381878999</v>
      </c>
      <c r="U90" s="5">
        <f>1-(T90+J90)</f>
        <v>4.8402133026925753E-5</v>
      </c>
    </row>
    <row r="91" spans="1:21" x14ac:dyDescent="0.2">
      <c r="A91">
        <v>3</v>
      </c>
      <c r="B91">
        <v>9</v>
      </c>
      <c r="C91" s="1">
        <v>3.5522978660503002E-6</v>
      </c>
      <c r="D91" s="1">
        <v>1.82719025601545E-6</v>
      </c>
      <c r="E91" s="1">
        <v>1.83294923118729E-6</v>
      </c>
      <c r="F91" s="1">
        <v>5.6226355230750001E-6</v>
      </c>
      <c r="G91" s="1">
        <v>3.91701477199033E-6</v>
      </c>
      <c r="H91" s="1">
        <v>3.8889416411840602E-6</v>
      </c>
      <c r="I91" s="1">
        <v>3.7576789493561001E-6</v>
      </c>
      <c r="J91" s="1">
        <v>9.3589018427442794E-6</v>
      </c>
      <c r="K91" s="1">
        <v>0.69532967055600003</v>
      </c>
      <c r="L91" s="1">
        <v>1.9194310953268099E-6</v>
      </c>
      <c r="M91" s="1">
        <v>6.2283348493497499E-6</v>
      </c>
      <c r="N91" s="1">
        <v>1.8215642918040501E-6</v>
      </c>
      <c r="O91" s="1">
        <v>5.4685144845794204E-6</v>
      </c>
      <c r="P91" s="1">
        <v>1.8221367823252199E-6</v>
      </c>
      <c r="Q91" s="1">
        <v>3.7398346382971602E-6</v>
      </c>
      <c r="R91" s="1">
        <v>3.98128257497999E-6</v>
      </c>
      <c r="S91" s="1">
        <v>1.8320914705569E-6</v>
      </c>
      <c r="T91" s="1">
        <v>0.30460975864373002</v>
      </c>
      <c r="U91" s="5">
        <f>1-(T91+K91)</f>
        <v>6.0570800269887926E-5</v>
      </c>
    </row>
    <row r="92" spans="1:21" x14ac:dyDescent="0.2">
      <c r="A92">
        <v>5</v>
      </c>
      <c r="B92">
        <v>10</v>
      </c>
      <c r="C92" s="1">
        <v>3.9602467012094201E-6</v>
      </c>
      <c r="D92" s="1">
        <v>2.0370263014888601E-6</v>
      </c>
      <c r="E92" s="1">
        <v>2.04344664214907E-6</v>
      </c>
      <c r="F92" s="1">
        <v>6.2683436530390902E-6</v>
      </c>
      <c r="G92" s="1">
        <v>4.3668479993236102E-6</v>
      </c>
      <c r="H92" s="1">
        <v>4.3355509268763103E-6</v>
      </c>
      <c r="I92" s="1">
        <v>4.1892139185776497E-6</v>
      </c>
      <c r="J92" s="1">
        <v>1.04336858977653E-5</v>
      </c>
      <c r="K92" s="1">
        <v>9.5279521886577499E-4</v>
      </c>
      <c r="L92" s="1">
        <v>0.70419096525453895</v>
      </c>
      <c r="M92" s="1">
        <v>6.9436019926420598E-6</v>
      </c>
      <c r="N92" s="1">
        <v>2.0307542468781601E-6</v>
      </c>
      <c r="O92" s="1">
        <v>6.0965232265702499E-6</v>
      </c>
      <c r="P92" s="1">
        <v>2.0313924826859101E-6</v>
      </c>
      <c r="Q92" s="1">
        <v>4.1693203520268503E-6</v>
      </c>
      <c r="R92" s="1">
        <v>4.4384963701475202E-6</v>
      </c>
      <c r="S92" s="1">
        <v>2.042490375576E-6</v>
      </c>
      <c r="T92" s="1">
        <v>0.29479085258550802</v>
      </c>
      <c r="U92" s="5">
        <f>1-(T92+L92)</f>
        <v>1.0181821599530849E-3</v>
      </c>
    </row>
    <row r="93" spans="1:21" x14ac:dyDescent="0.2">
      <c r="A93">
        <v>4</v>
      </c>
      <c r="B93">
        <v>11</v>
      </c>
      <c r="C93" s="1">
        <v>3.32285068541883E-6</v>
      </c>
      <c r="D93" s="1">
        <v>1.7091698454167801E-6</v>
      </c>
      <c r="E93" s="1">
        <v>1.71455684147359E-6</v>
      </c>
      <c r="F93" s="1">
        <v>5.2594627495253701E-6</v>
      </c>
      <c r="G93" s="1">
        <v>3.6640100888767699E-6</v>
      </c>
      <c r="H93" s="1">
        <v>3.63775023526681E-6</v>
      </c>
      <c r="I93" s="1">
        <v>3.5149659581714299E-6</v>
      </c>
      <c r="J93" s="1">
        <v>8.7543991454488006E-6</v>
      </c>
      <c r="K93" s="1">
        <v>5.2901036493047798E-6</v>
      </c>
      <c r="L93" s="1">
        <v>1.79545273826161E-6</v>
      </c>
      <c r="M93" s="1">
        <v>0.74280462184961604</v>
      </c>
      <c r="N93" s="1">
        <v>1.7039072689829E-6</v>
      </c>
      <c r="O93" s="1">
        <v>5.3455135916138398E-4</v>
      </c>
      <c r="P93" s="1">
        <v>1.7044427816545199E-6</v>
      </c>
      <c r="Q93" s="1">
        <v>3.4982742325704599E-6</v>
      </c>
      <c r="R93" s="1">
        <v>3.7241267573733802E-6</v>
      </c>
      <c r="S93" s="1">
        <v>1.7137544846313299E-6</v>
      </c>
      <c r="T93" s="1">
        <v>0.256609819563759</v>
      </c>
      <c r="U93" s="5">
        <f>1-(T93+M93)</f>
        <v>5.8555858662501237E-4</v>
      </c>
    </row>
    <row r="94" spans="1:21" x14ac:dyDescent="0.2">
      <c r="A94">
        <v>10</v>
      </c>
      <c r="B94">
        <v>12</v>
      </c>
      <c r="C94" s="1">
        <v>3.4299924247795801E-6</v>
      </c>
      <c r="D94" s="1">
        <v>1.76428018513336E-6</v>
      </c>
      <c r="E94" s="1">
        <v>1.7698408790725301E-6</v>
      </c>
      <c r="F94" s="1">
        <v>5.4290484578329899E-6</v>
      </c>
      <c r="G94" s="1">
        <v>3.7821521455392198E-6</v>
      </c>
      <c r="H94" s="1">
        <v>3.75504557124949E-6</v>
      </c>
      <c r="I94" s="1">
        <v>3.6283022474620999E-6</v>
      </c>
      <c r="J94" s="1">
        <v>9.0366753113979896E-6</v>
      </c>
      <c r="K94" s="1">
        <v>5.4606773404045104E-6</v>
      </c>
      <c r="L94" s="1">
        <v>1.85334517687208E-6</v>
      </c>
      <c r="M94" s="1">
        <v>6.0138935860165802E-6</v>
      </c>
      <c r="N94" s="1">
        <v>0.81129163469071797</v>
      </c>
      <c r="O94" s="1">
        <v>5.2802337991324397E-6</v>
      </c>
      <c r="P94" s="1">
        <v>1.75940070229438E-6</v>
      </c>
      <c r="Q94" s="1">
        <v>3.6110723151575698E-6</v>
      </c>
      <c r="R94" s="1">
        <v>3.8442072112245903E-6</v>
      </c>
      <c r="S94" s="1">
        <v>1.76901265109858E-6</v>
      </c>
      <c r="T94" s="1">
        <v>0.188646178129277</v>
      </c>
      <c r="U94" s="5">
        <f>1-(T94+N94)</f>
        <v>6.2187180005057741E-5</v>
      </c>
    </row>
    <row r="95" spans="1:21" x14ac:dyDescent="0.2">
      <c r="A95">
        <v>11</v>
      </c>
      <c r="B95">
        <v>13</v>
      </c>
      <c r="C95" s="1">
        <v>2.6207624517754602E-6</v>
      </c>
      <c r="D95" s="1">
        <v>1.34803774789855E-6</v>
      </c>
      <c r="E95" s="1">
        <v>1.3522865205128299E-6</v>
      </c>
      <c r="F95" s="1">
        <v>4.1481859389448999E-6</v>
      </c>
      <c r="G95" s="1">
        <v>2.8898379653325699E-6</v>
      </c>
      <c r="H95" s="1">
        <v>2.8691265807879402E-6</v>
      </c>
      <c r="I95" s="1">
        <v>1.29474739374835E-2</v>
      </c>
      <c r="J95" s="1">
        <v>8.4204671601317003E-4</v>
      </c>
      <c r="K95" s="1">
        <v>4.1723526943103603E-6</v>
      </c>
      <c r="L95" s="1">
        <v>1.41608984749803E-6</v>
      </c>
      <c r="M95" s="1">
        <v>9.3999430231515701E-3</v>
      </c>
      <c r="N95" s="1">
        <v>1.3438871061685401E-6</v>
      </c>
      <c r="O95" s="1">
        <v>0.79526804403516604</v>
      </c>
      <c r="P95" s="1">
        <v>1.34430946986619E-6</v>
      </c>
      <c r="Q95" s="1">
        <v>2.7591205933403701E-6</v>
      </c>
      <c r="R95" s="1">
        <v>2.93725252663474E-6</v>
      </c>
      <c r="S95" s="1">
        <v>1.3516536943992899E-6</v>
      </c>
      <c r="T95" s="1">
        <v>0.18151193938504701</v>
      </c>
      <c r="U95" s="5">
        <f>1-(T95+O95)</f>
        <v>2.3220016579786895E-2</v>
      </c>
    </row>
    <row r="96" spans="1:21" x14ac:dyDescent="0.2">
      <c r="A96">
        <v>14</v>
      </c>
      <c r="B96">
        <v>14</v>
      </c>
      <c r="C96" s="1">
        <v>3.3036111258839302E-6</v>
      </c>
      <c r="D96" s="1">
        <v>1.6992736213281E-6</v>
      </c>
      <c r="E96" s="1">
        <v>1.7046294262658499E-6</v>
      </c>
      <c r="F96" s="1">
        <v>5.2290100580652598E-6</v>
      </c>
      <c r="G96" s="1">
        <v>3.6427951903106902E-6</v>
      </c>
      <c r="H96" s="1">
        <v>3.6166873832609701E-6</v>
      </c>
      <c r="I96" s="1">
        <v>3.4946140365181E-6</v>
      </c>
      <c r="J96" s="1">
        <v>2.7188900415720202E-4</v>
      </c>
      <c r="K96" s="1">
        <v>5.2594735446921402E-6</v>
      </c>
      <c r="L96" s="1">
        <v>1.7850569296261401E-6</v>
      </c>
      <c r="M96" s="1">
        <v>5.7923060170965598E-6</v>
      </c>
      <c r="N96" s="1">
        <v>1.6940415156141501E-6</v>
      </c>
      <c r="O96" s="1">
        <v>5.0856786155156901E-6</v>
      </c>
      <c r="P96" s="1">
        <v>0.79640039316539601</v>
      </c>
      <c r="Q96" s="1">
        <v>3.4780189572846099E-6</v>
      </c>
      <c r="R96" s="1">
        <v>3.70256377870016E-6</v>
      </c>
      <c r="S96" s="1">
        <v>1.70383171513105E-6</v>
      </c>
      <c r="T96" s="1">
        <v>0.20327652623853101</v>
      </c>
      <c r="U96" s="5">
        <f>1-(T96+P96)</f>
        <v>3.2308059607299988E-4</v>
      </c>
    </row>
    <row r="97" spans="1:22" x14ac:dyDescent="0.2">
      <c r="A97">
        <v>13</v>
      </c>
      <c r="B97">
        <v>15</v>
      </c>
      <c r="C97" s="1">
        <v>2.8083951613746598E-6</v>
      </c>
      <c r="D97" s="1">
        <v>1.44455011021085E-6</v>
      </c>
      <c r="E97" s="1">
        <v>1.44910307243894E-6</v>
      </c>
      <c r="F97" s="1">
        <v>4.4451740795977197E-6</v>
      </c>
      <c r="G97" s="1">
        <v>3.09673505643316E-6</v>
      </c>
      <c r="H97" s="1">
        <v>3.07454084646152E-6</v>
      </c>
      <c r="I97" s="1">
        <v>2.9707664664688498E-6</v>
      </c>
      <c r="J97" s="1">
        <v>7.3990120316591703E-6</v>
      </c>
      <c r="K97" s="1">
        <v>4.4710710466381797E-6</v>
      </c>
      <c r="L97" s="1">
        <v>1.51747437967566E-6</v>
      </c>
      <c r="M97" s="1">
        <v>4.92403118035352E-6</v>
      </c>
      <c r="N97" s="1">
        <v>1.4401023045185501E-6</v>
      </c>
      <c r="O97" s="1">
        <v>3.5840584826253201E-3</v>
      </c>
      <c r="P97" s="1">
        <v>1.4405549072197299E-6</v>
      </c>
      <c r="Q97" s="1">
        <v>0.80231109813958501</v>
      </c>
      <c r="R97" s="1">
        <v>3.1475442491738101E-6</v>
      </c>
      <c r="S97" s="1">
        <v>1.4484249393276901E-6</v>
      </c>
      <c r="T97" s="1">
        <v>0.19405976589795701</v>
      </c>
      <c r="U97" s="5">
        <f>1-(T97+Q97)</f>
        <v>3.6291359624579522E-3</v>
      </c>
    </row>
    <row r="98" spans="1:22" x14ac:dyDescent="0.2">
      <c r="A98">
        <v>8</v>
      </c>
      <c r="B98">
        <v>16</v>
      </c>
      <c r="C98" s="1">
        <v>2.9385715985563001E-6</v>
      </c>
      <c r="D98" s="1">
        <v>1.5115087737436299E-6</v>
      </c>
      <c r="E98" s="1">
        <v>1.51627277764051E-6</v>
      </c>
      <c r="F98" s="1">
        <v>4.6512194867016798E-6</v>
      </c>
      <c r="G98" s="1">
        <v>2.0838503013740399E-2</v>
      </c>
      <c r="H98" s="1">
        <v>3.21705382998549E-6</v>
      </c>
      <c r="I98" s="1">
        <v>3.10846923694162E-6</v>
      </c>
      <c r="J98" s="1">
        <v>7.7419755284606893E-6</v>
      </c>
      <c r="K98" s="1">
        <v>4.6783168456775397E-6</v>
      </c>
      <c r="L98" s="1">
        <v>1.5878132732108299E-6</v>
      </c>
      <c r="M98" s="1">
        <v>5.1522728624521299E-6</v>
      </c>
      <c r="N98" s="1">
        <v>1.50685480066212E-6</v>
      </c>
      <c r="O98" s="1">
        <v>4.5237257562936801E-6</v>
      </c>
      <c r="P98" s="1">
        <v>1.50732838267843E-6</v>
      </c>
      <c r="Q98" s="1">
        <v>3.0937078662314802E-6</v>
      </c>
      <c r="R98" s="1">
        <v>0.70395424905890103</v>
      </c>
      <c r="S98" s="1">
        <v>1.5155632112916701E-6</v>
      </c>
      <c r="T98" s="1">
        <v>0.27515899727312798</v>
      </c>
      <c r="U98" s="5">
        <f>1-(T98+R98)</f>
        <v>2.0886753667970992E-2</v>
      </c>
    </row>
    <row r="99" spans="1:22" x14ac:dyDescent="0.2">
      <c r="A99">
        <v>9</v>
      </c>
      <c r="B99">
        <v>17</v>
      </c>
      <c r="C99" s="1">
        <v>2.1809030813085002E-6</v>
      </c>
      <c r="D99" s="1">
        <v>1.12178792706696E-6</v>
      </c>
      <c r="E99" s="1">
        <v>1.1253236009240099E-6</v>
      </c>
      <c r="F99" s="1">
        <v>3.4519692885391701E-6</v>
      </c>
      <c r="G99" s="1">
        <v>2.40481792571717E-6</v>
      </c>
      <c r="H99" s="1">
        <v>2.3875826656725398E-6</v>
      </c>
      <c r="I99" s="1">
        <v>2.3069950517214701E-6</v>
      </c>
      <c r="J99" s="1">
        <v>5.7458182382658798E-6</v>
      </c>
      <c r="K99" s="1">
        <v>3.4720799823588601E-6</v>
      </c>
      <c r="L99" s="1">
        <v>1.1784184063404499E-6</v>
      </c>
      <c r="M99" s="1">
        <v>3.8238332416281701E-6</v>
      </c>
      <c r="N99" s="1">
        <v>1.11833391415852E-6</v>
      </c>
      <c r="O99" s="1">
        <v>3.3573479869411801E-6</v>
      </c>
      <c r="P99" s="1">
        <v>1.11868538984798E-6</v>
      </c>
      <c r="Q99" s="1">
        <v>2.29603968861857E-6</v>
      </c>
      <c r="R99" s="1">
        <v>2.4442745971040501E-6</v>
      </c>
      <c r="S99" s="1">
        <v>0.72885594313368096</v>
      </c>
      <c r="T99" s="1">
        <v>0.27110452265533203</v>
      </c>
      <c r="U99" s="5">
        <f>1-(T99+S99)</f>
        <v>3.9534210987013374E-5</v>
      </c>
    </row>
    <row r="100" spans="1:22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3">
        <f>AVERAGE(U83:U99)</f>
        <v>7.3912926118508771E-3</v>
      </c>
      <c r="V100" s="14" t="s">
        <v>43</v>
      </c>
    </row>
    <row r="101" spans="1:22" x14ac:dyDescent="0.2">
      <c r="A101" t="s">
        <v>53</v>
      </c>
      <c r="B101" s="12"/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10"/>
      <c r="U101" t="s">
        <v>22</v>
      </c>
    </row>
    <row r="102" spans="1:22" x14ac:dyDescent="0.2">
      <c r="A102" t="s">
        <v>1</v>
      </c>
      <c r="B102" t="s">
        <v>0</v>
      </c>
      <c r="C102">
        <v>12</v>
      </c>
      <c r="D102">
        <v>7</v>
      </c>
      <c r="E102">
        <v>0</v>
      </c>
      <c r="F102">
        <v>1</v>
      </c>
      <c r="G102">
        <v>8</v>
      </c>
      <c r="H102">
        <v>11</v>
      </c>
      <c r="I102">
        <v>3</v>
      </c>
      <c r="J102">
        <v>5</v>
      </c>
      <c r="K102">
        <v>9</v>
      </c>
      <c r="L102">
        <v>13</v>
      </c>
      <c r="M102">
        <v>10</v>
      </c>
      <c r="N102">
        <v>15</v>
      </c>
      <c r="O102">
        <v>14</v>
      </c>
      <c r="P102">
        <v>17</v>
      </c>
      <c r="Q102">
        <v>2</v>
      </c>
      <c r="R102">
        <v>16</v>
      </c>
      <c r="S102">
        <v>4</v>
      </c>
      <c r="T102" s="10">
        <v>6</v>
      </c>
    </row>
    <row r="103" spans="1:22" x14ac:dyDescent="0.2">
      <c r="A103">
        <v>12</v>
      </c>
      <c r="B103">
        <v>1</v>
      </c>
      <c r="C103" s="1">
        <v>0.67146604504648399</v>
      </c>
      <c r="D103" s="1">
        <v>1.8060553487447101E-6</v>
      </c>
      <c r="E103" s="1">
        <v>1.9139385885231299E-6</v>
      </c>
      <c r="F103" s="1">
        <v>1.8054352124453999E-6</v>
      </c>
      <c r="G103" s="1">
        <v>1.8063987635685201E-6</v>
      </c>
      <c r="H103" s="1">
        <v>5.8398094118789702E-6</v>
      </c>
      <c r="I103" s="1">
        <v>5.7459754743729904E-6</v>
      </c>
      <c r="J103" s="1">
        <v>1.8064529349932299E-6</v>
      </c>
      <c r="K103" s="1">
        <v>1.89980096086185E-6</v>
      </c>
      <c r="L103" s="1">
        <v>2.9347926733434197E-4</v>
      </c>
      <c r="M103" s="1">
        <v>1.8111302659230001E-6</v>
      </c>
      <c r="N103" s="1">
        <v>3.8065268297006399E-6</v>
      </c>
      <c r="O103" s="1">
        <v>5.4682364126755799E-6</v>
      </c>
      <c r="P103" s="1">
        <v>1.80604300051611E-6</v>
      </c>
      <c r="Q103" s="1">
        <v>3.6941175329388301E-6</v>
      </c>
      <c r="R103" s="1">
        <v>3.83270415979707E-6</v>
      </c>
      <c r="S103" s="1">
        <v>1.8104315426319401E-6</v>
      </c>
      <c r="T103" s="1">
        <v>0.328195622629741</v>
      </c>
      <c r="U103" s="5">
        <f>1-(T103+C103)</f>
        <v>3.3833232377500355E-4</v>
      </c>
    </row>
    <row r="104" spans="1:22" x14ac:dyDescent="0.2">
      <c r="A104">
        <v>0</v>
      </c>
      <c r="B104">
        <v>2</v>
      </c>
      <c r="C104" s="1">
        <v>3.2874957962658801E-6</v>
      </c>
      <c r="D104" s="1">
        <v>0.72236779807084806</v>
      </c>
      <c r="E104" s="1">
        <v>1.69777533220878E-6</v>
      </c>
      <c r="F104" s="1">
        <v>1.60152649932001E-6</v>
      </c>
      <c r="G104" s="1">
        <v>1.60238122545279E-6</v>
      </c>
      <c r="H104" s="1">
        <v>5.1802520852768501E-6</v>
      </c>
      <c r="I104" s="1">
        <v>5.0970159013277099E-6</v>
      </c>
      <c r="J104" s="1">
        <v>1.60242927867097E-6</v>
      </c>
      <c r="K104" s="1">
        <v>1.68523443061287E-6</v>
      </c>
      <c r="L104" s="1">
        <v>4.8093077110522496E-6</v>
      </c>
      <c r="M104" s="1">
        <v>1.6065783444355501E-6</v>
      </c>
      <c r="N104" s="1">
        <v>3.3766116591251102E-6</v>
      </c>
      <c r="O104" s="1">
        <v>4.8506451292620698E-6</v>
      </c>
      <c r="P104" s="1">
        <v>1.60206564284313E-6</v>
      </c>
      <c r="Q104" s="1">
        <v>7.1579473925066396E-3</v>
      </c>
      <c r="R104" s="1">
        <v>3.3998324800894299E-6</v>
      </c>
      <c r="S104" s="1">
        <v>1.6059585360599201E-6</v>
      </c>
      <c r="T104" s="1">
        <v>0.27043124942659202</v>
      </c>
      <c r="U104" s="5">
        <f>1-(T104+D104)</f>
        <v>7.2009525025599208E-3</v>
      </c>
    </row>
    <row r="105" spans="1:22" x14ac:dyDescent="0.2">
      <c r="A105">
        <v>1</v>
      </c>
      <c r="B105">
        <v>3</v>
      </c>
      <c r="C105" s="1">
        <v>2.03909171508016E-6</v>
      </c>
      <c r="D105" s="1">
        <v>9.9369894813000591E-7</v>
      </c>
      <c r="E105" s="1">
        <v>0.80069491962225103</v>
      </c>
      <c r="F105" s="1">
        <v>9.9335774663319495E-7</v>
      </c>
      <c r="G105" s="1">
        <v>9.9388789635323207E-7</v>
      </c>
      <c r="H105" s="1">
        <v>8.0862271791344795E-3</v>
      </c>
      <c r="I105" s="1">
        <v>3.1614589158819501E-6</v>
      </c>
      <c r="J105" s="1">
        <v>9.9391770168992302E-7</v>
      </c>
      <c r="K105" s="1">
        <v>1.0452781625861601E-6</v>
      </c>
      <c r="L105" s="1">
        <v>2.98300594635488E-6</v>
      </c>
      <c r="M105" s="1">
        <v>9.9649118806075992E-7</v>
      </c>
      <c r="N105" s="1">
        <v>2.0943664375132299E-6</v>
      </c>
      <c r="O105" s="1">
        <v>3.0086457622567502E-6</v>
      </c>
      <c r="P105" s="1">
        <v>9.9369215408475097E-7</v>
      </c>
      <c r="Q105" s="1">
        <v>2.03251838837681E-6</v>
      </c>
      <c r="R105" s="1">
        <v>2.1087693102711199E-6</v>
      </c>
      <c r="S105" s="1">
        <v>9.961067476836459E-7</v>
      </c>
      <c r="T105" s="1">
        <v>0.191193418911592</v>
      </c>
      <c r="U105" s="5">
        <f>1-(T105+E105)</f>
        <v>8.1116614661569386E-3</v>
      </c>
    </row>
    <row r="106" spans="1:22" x14ac:dyDescent="0.2">
      <c r="A106">
        <v>7</v>
      </c>
      <c r="B106">
        <v>4</v>
      </c>
      <c r="C106" s="1">
        <v>3.76682816547873E-6</v>
      </c>
      <c r="D106" s="1">
        <v>1.8356669090166601E-6</v>
      </c>
      <c r="E106" s="1">
        <v>1.9453189711399999E-6</v>
      </c>
      <c r="F106" s="1">
        <v>0.76123124151813704</v>
      </c>
      <c r="G106" s="1">
        <v>1.8360159543704301E-6</v>
      </c>
      <c r="H106" s="1">
        <v>5.5687658353694297E-3</v>
      </c>
      <c r="I106" s="1">
        <v>5.8401848236040701E-6</v>
      </c>
      <c r="J106" s="1">
        <v>1.8360710139741299E-6</v>
      </c>
      <c r="K106" s="1">
        <v>1.9309495470313498E-6</v>
      </c>
      <c r="L106" s="1">
        <v>5.5105274242548497E-6</v>
      </c>
      <c r="M106" s="1">
        <v>1.84082503306677E-6</v>
      </c>
      <c r="N106" s="1">
        <v>3.8689375408246498E-6</v>
      </c>
      <c r="O106" s="1">
        <v>5.5578920327139002E-6</v>
      </c>
      <c r="P106" s="1">
        <v>1.8356543583300799E-6</v>
      </c>
      <c r="Q106" s="1">
        <v>3.7546852137988502E-6</v>
      </c>
      <c r="R106" s="1">
        <v>3.8955440668415999E-6</v>
      </c>
      <c r="S106" s="1">
        <v>1.84011485371106E-6</v>
      </c>
      <c r="T106" s="1">
        <v>0.23315289743058501</v>
      </c>
      <c r="U106" s="5">
        <f>1-(T106+F106)</f>
        <v>5.6158610512779816E-3</v>
      </c>
    </row>
    <row r="107" spans="1:22" x14ac:dyDescent="0.2">
      <c r="A107">
        <v>6</v>
      </c>
      <c r="B107">
        <v>5</v>
      </c>
      <c r="C107" s="1">
        <v>3.4776617278119399E-6</v>
      </c>
      <c r="D107" s="1">
        <v>1.6947490764253501E-6</v>
      </c>
      <c r="E107" s="1">
        <v>1.7959835270214099E-6</v>
      </c>
      <c r="F107" s="1">
        <v>1.6941671588106801E-6</v>
      </c>
      <c r="G107" s="1">
        <v>0.78685892770219201</v>
      </c>
      <c r="H107" s="1">
        <v>5.4799049288056604E-6</v>
      </c>
      <c r="I107" s="1">
        <v>5.3918539291305202E-6</v>
      </c>
      <c r="J107" s="1">
        <v>1.69512215963565E-6</v>
      </c>
      <c r="K107" s="1">
        <v>1.7827171941604299E-6</v>
      </c>
      <c r="L107" s="1">
        <v>5.0875031940708801E-6</v>
      </c>
      <c r="M107" s="1">
        <v>1.69951122903979E-6</v>
      </c>
      <c r="N107" s="1">
        <v>3.57193251774222E-6</v>
      </c>
      <c r="O107" s="1">
        <v>5.1312317845068402E-6</v>
      </c>
      <c r="P107" s="1">
        <v>1.6947374892117999E-6</v>
      </c>
      <c r="Q107" s="1">
        <v>3.46645094875204E-6</v>
      </c>
      <c r="R107" s="1">
        <v>6.2206065791733604E-3</v>
      </c>
      <c r="S107" s="1">
        <v>1.69885556770969E-6</v>
      </c>
      <c r="T107" s="1">
        <v>0.20687510333620099</v>
      </c>
      <c r="U107" s="5">
        <f>1-(T107+G107)</f>
        <v>6.2659689616070269E-3</v>
      </c>
    </row>
    <row r="108" spans="1:22" x14ac:dyDescent="0.2">
      <c r="A108">
        <v>15</v>
      </c>
      <c r="B108">
        <v>6</v>
      </c>
      <c r="C108" s="1">
        <v>3.9158720118506602E-6</v>
      </c>
      <c r="D108" s="1">
        <v>1.9082995975169998E-6</v>
      </c>
      <c r="E108" s="1">
        <v>2.0222903139095402E-6</v>
      </c>
      <c r="F108" s="1">
        <v>1.9076443541153002E-6</v>
      </c>
      <c r="G108" s="1">
        <v>1.9086624537110301E-6</v>
      </c>
      <c r="H108" s="1">
        <v>0.72804754972876196</v>
      </c>
      <c r="I108" s="1">
        <v>6.0712661396062696E-6</v>
      </c>
      <c r="J108" s="1">
        <v>1.90871969188374E-6</v>
      </c>
      <c r="K108" s="1">
        <v>2.0073523280971902E-6</v>
      </c>
      <c r="L108" s="1">
        <v>5.7285650322285599E-6</v>
      </c>
      <c r="M108" s="1">
        <v>1.91366181546647E-6</v>
      </c>
      <c r="N108" s="1">
        <v>4.0220215964611601E-6</v>
      </c>
      <c r="O108" s="1">
        <v>5.77780373823507E-6</v>
      </c>
      <c r="P108" s="1">
        <v>1.9082865502315501E-6</v>
      </c>
      <c r="Q108" s="1">
        <v>3.9032485943398102E-6</v>
      </c>
      <c r="R108" s="1">
        <v>4.0496808752987703E-6</v>
      </c>
      <c r="S108" s="1">
        <v>1.9129235361130499E-6</v>
      </c>
      <c r="T108" s="1">
        <v>0.271901583972608</v>
      </c>
      <c r="U108" s="5">
        <f>1-(T108+H108)</f>
        <v>5.0866298630047879E-5</v>
      </c>
    </row>
    <row r="109" spans="1:22" x14ac:dyDescent="0.2">
      <c r="A109">
        <v>16</v>
      </c>
      <c r="B109">
        <v>7</v>
      </c>
      <c r="C109" s="1">
        <v>5.0621939517547701E-6</v>
      </c>
      <c r="D109" s="1">
        <v>2.46693013751519E-6</v>
      </c>
      <c r="E109" s="1">
        <v>2.6142901925251999E-6</v>
      </c>
      <c r="F109" s="1">
        <v>2.4660830799057998E-6</v>
      </c>
      <c r="G109" s="1">
        <v>2.4673992152647199E-6</v>
      </c>
      <c r="H109" s="1">
        <v>7.9767222225620993E-6</v>
      </c>
      <c r="I109" s="1">
        <v>0.70588255331486705</v>
      </c>
      <c r="J109" s="1">
        <v>2.46747320918761E-6</v>
      </c>
      <c r="K109" s="1">
        <v>2.59497930054461E-6</v>
      </c>
      <c r="L109" s="1">
        <v>7.4055298974585498E-6</v>
      </c>
      <c r="M109" s="1">
        <v>2.4738620768609101E-6</v>
      </c>
      <c r="N109" s="1">
        <v>5.1994174829555703E-6</v>
      </c>
      <c r="O109" s="1">
        <v>7.4691826110774096E-6</v>
      </c>
      <c r="P109" s="1">
        <v>2.4669132708021598E-6</v>
      </c>
      <c r="Q109" s="1">
        <v>5.04587518863367E-6</v>
      </c>
      <c r="R109" s="1">
        <v>5.2351736653889897E-6</v>
      </c>
      <c r="S109" s="1">
        <v>2.4729076755765301E-6</v>
      </c>
      <c r="T109" s="1">
        <v>0.29405156175195402</v>
      </c>
      <c r="U109" s="5">
        <f>1-(T109+I109)</f>
        <v>6.5884933178939065E-5</v>
      </c>
    </row>
    <row r="110" spans="1:22" x14ac:dyDescent="0.2">
      <c r="A110">
        <v>2</v>
      </c>
      <c r="B110">
        <v>8</v>
      </c>
      <c r="C110" s="1">
        <v>3.2493031570669701E-6</v>
      </c>
      <c r="D110" s="1">
        <v>1.5834643951785199E-6</v>
      </c>
      <c r="E110" s="1">
        <v>1.6780513463172901E-6</v>
      </c>
      <c r="F110" s="1">
        <v>1.58292068883487E-6</v>
      </c>
      <c r="G110" s="1">
        <v>1.5837654851460399E-6</v>
      </c>
      <c r="H110" s="1">
        <v>5.1200702596218604E-6</v>
      </c>
      <c r="I110" s="1">
        <v>5.0378010760094202E-6</v>
      </c>
      <c r="J110" s="1">
        <v>0.73998886068820302</v>
      </c>
      <c r="K110" s="1">
        <v>1.6656561392437799E-6</v>
      </c>
      <c r="L110" s="1">
        <v>4.7534353493557296E-6</v>
      </c>
      <c r="M110" s="1">
        <v>1.58791384389885E-6</v>
      </c>
      <c r="N110" s="1">
        <v>3.3373837121393498E-6</v>
      </c>
      <c r="O110" s="1">
        <v>4.7942925281380503E-6</v>
      </c>
      <c r="P110" s="1">
        <v>1.58345356883239E-6</v>
      </c>
      <c r="Q110" s="1">
        <v>3.2388285270875202E-6</v>
      </c>
      <c r="R110" s="1">
        <v>3.3603347641086901E-6</v>
      </c>
      <c r="S110" s="1">
        <v>1.58730123617658E-6</v>
      </c>
      <c r="T110" s="1">
        <v>0.259965395335719</v>
      </c>
      <c r="U110" s="5">
        <f>1-(T110+J110)</f>
        <v>4.5743976077927684E-5</v>
      </c>
    </row>
    <row r="111" spans="1:22" x14ac:dyDescent="0.2">
      <c r="A111">
        <v>3</v>
      </c>
      <c r="B111">
        <v>9</v>
      </c>
      <c r="C111" s="1">
        <v>3.7823316690485898E-6</v>
      </c>
      <c r="D111" s="1">
        <v>1.8432221430827701E-6</v>
      </c>
      <c r="E111" s="1">
        <v>1.95332551093653E-6</v>
      </c>
      <c r="F111" s="1">
        <v>1.8425892450049799E-6</v>
      </c>
      <c r="G111" s="1">
        <v>1.84357262503669E-6</v>
      </c>
      <c r="H111" s="1">
        <v>5.95998678935284E-6</v>
      </c>
      <c r="I111" s="1">
        <v>5.8642218442176499E-6</v>
      </c>
      <c r="J111" s="1">
        <v>1.8436279112545901E-6</v>
      </c>
      <c r="K111" s="1">
        <v>0.71291693765733299</v>
      </c>
      <c r="L111" s="1">
        <v>5.5332076416262402E-6</v>
      </c>
      <c r="M111" s="1">
        <v>1.84840149692918E-6</v>
      </c>
      <c r="N111" s="1">
        <v>3.8848613059503002E-6</v>
      </c>
      <c r="O111" s="1">
        <v>5.5807671932428002E-6</v>
      </c>
      <c r="P111" s="1">
        <v>1.8432095407401E-6</v>
      </c>
      <c r="Q111" s="1">
        <v>3.77013873943331E-6</v>
      </c>
      <c r="R111" s="1">
        <v>3.9115773390519799E-6</v>
      </c>
      <c r="S111" s="1">
        <v>1.8476883946187399E-6</v>
      </c>
      <c r="T111" s="1">
        <v>0.28702990961327701</v>
      </c>
      <c r="U111" s="5">
        <f>1-(T111+K111)</f>
        <v>5.3152729389993603E-5</v>
      </c>
    </row>
    <row r="112" spans="1:22" x14ac:dyDescent="0.2">
      <c r="A112">
        <v>5</v>
      </c>
      <c r="B112">
        <v>10</v>
      </c>
      <c r="C112" s="1">
        <v>4.1401741973517703E-6</v>
      </c>
      <c r="D112" s="1">
        <v>2.0176075036535098E-6</v>
      </c>
      <c r="E112" s="1">
        <v>2.1381276384581699E-6</v>
      </c>
      <c r="F112" s="1">
        <v>2.01691472773629E-6</v>
      </c>
      <c r="G112" s="1">
        <v>2.0179911443464001E-6</v>
      </c>
      <c r="H112" s="1">
        <v>6.5238550399370196E-6</v>
      </c>
      <c r="I112" s="1">
        <v>6.4190298713501299E-6</v>
      </c>
      <c r="J112" s="1">
        <v>2.01805166113679E-6</v>
      </c>
      <c r="K112" s="1">
        <v>2.1223340008639E-6</v>
      </c>
      <c r="L112" s="1">
        <v>0.67835885477802105</v>
      </c>
      <c r="M112" s="1">
        <v>2.0232768708666798E-6</v>
      </c>
      <c r="N112" s="1">
        <v>4.2524040582700996E-6</v>
      </c>
      <c r="O112" s="1">
        <v>6.10875786593909E-6</v>
      </c>
      <c r="P112" s="1">
        <v>2.0175937090160999E-6</v>
      </c>
      <c r="Q112" s="1">
        <v>4.1268277071440497E-6</v>
      </c>
      <c r="R112" s="1">
        <v>4.2816476679218599E-6</v>
      </c>
      <c r="S112" s="1">
        <v>2.0224963026764499E-6</v>
      </c>
      <c r="T112" s="1">
        <v>0.32158689813201202</v>
      </c>
      <c r="U112" s="5">
        <f>1-(T112+L112)</f>
        <v>5.4247089966930062E-5</v>
      </c>
    </row>
    <row r="113" spans="1:22" x14ac:dyDescent="0.2">
      <c r="A113">
        <v>4</v>
      </c>
      <c r="B113">
        <v>11</v>
      </c>
      <c r="C113" s="1">
        <v>3.4608231407474401E-6</v>
      </c>
      <c r="D113" s="1">
        <v>1.6865432237262099E-6</v>
      </c>
      <c r="E113" s="1">
        <v>1.7872875044197E-6</v>
      </c>
      <c r="F113" s="1">
        <v>1.6859641237146301E-6</v>
      </c>
      <c r="G113" s="1">
        <v>1.6868639137562401E-6</v>
      </c>
      <c r="H113" s="1">
        <v>5.4533716246861303E-6</v>
      </c>
      <c r="I113" s="1">
        <v>5.3657469615958001E-6</v>
      </c>
      <c r="J113" s="1">
        <v>1.68691450049453E-6</v>
      </c>
      <c r="K113" s="1">
        <v>1.7740854061848599E-6</v>
      </c>
      <c r="L113" s="1">
        <v>5.0628698708269299E-6</v>
      </c>
      <c r="M113" s="1">
        <v>0.74000965959910603</v>
      </c>
      <c r="N113" s="1">
        <v>3.5546374783174502E-6</v>
      </c>
      <c r="O113" s="1">
        <v>2.74102376667621E-4</v>
      </c>
      <c r="P113" s="1">
        <v>1.6865316926171099E-6</v>
      </c>
      <c r="Q113" s="1">
        <v>3.4496666434705399E-6</v>
      </c>
      <c r="R113" s="1">
        <v>3.5790825755953699E-6</v>
      </c>
      <c r="S113" s="1">
        <v>1.69062983167616E-6</v>
      </c>
      <c r="T113" s="1">
        <v>0.25967262700573301</v>
      </c>
      <c r="U113" s="5">
        <f>1-(T113+M113)</f>
        <v>3.1771339516095676E-4</v>
      </c>
    </row>
    <row r="114" spans="1:22" x14ac:dyDescent="0.2">
      <c r="A114">
        <v>10</v>
      </c>
      <c r="B114">
        <v>12</v>
      </c>
      <c r="C114" s="1">
        <v>4.0849635937827197E-6</v>
      </c>
      <c r="D114" s="1">
        <v>1.9907020347692701E-6</v>
      </c>
      <c r="E114" s="1">
        <v>2.1096149933857801E-6</v>
      </c>
      <c r="F114" s="1">
        <v>1.99001849724994E-6</v>
      </c>
      <c r="G114" s="1">
        <v>1.9910805594855902E-6</v>
      </c>
      <c r="H114" s="1">
        <v>6.43685725743252E-6</v>
      </c>
      <c r="I114" s="1">
        <v>1.42941907253292E-2</v>
      </c>
      <c r="J114" s="1">
        <v>1.9911402692643998E-6</v>
      </c>
      <c r="K114" s="1">
        <v>2.09403196921563E-6</v>
      </c>
      <c r="L114" s="1">
        <v>5.9759306561735503E-6</v>
      </c>
      <c r="M114" s="1">
        <v>1.9962957990800598E-6</v>
      </c>
      <c r="N114" s="1">
        <v>0.80266426775626798</v>
      </c>
      <c r="O114" s="1">
        <v>6.0272955426746601E-6</v>
      </c>
      <c r="P114" s="1">
        <v>1.9906884240879502E-6</v>
      </c>
      <c r="Q114" s="1">
        <v>4.0717950834726501E-6</v>
      </c>
      <c r="R114" s="1">
        <v>4.2245504684448004E-6</v>
      </c>
      <c r="S114" s="1">
        <v>1.9955256400269501E-6</v>
      </c>
      <c r="T114" s="1">
        <v>0.18299257102761399</v>
      </c>
      <c r="U114" s="5">
        <f>1-(T114+N114)</f>
        <v>1.4343161216118006E-2</v>
      </c>
    </row>
    <row r="115" spans="1:22" x14ac:dyDescent="0.2">
      <c r="A115">
        <v>11</v>
      </c>
      <c r="B115">
        <v>13</v>
      </c>
      <c r="C115" s="1">
        <v>9.1280060100763002E-3</v>
      </c>
      <c r="D115" s="1">
        <v>1.43030260986958E-6</v>
      </c>
      <c r="E115" s="1">
        <v>1.51574056697511E-6</v>
      </c>
      <c r="F115" s="1">
        <v>1.4298114939312E-6</v>
      </c>
      <c r="G115" s="1">
        <v>1.43057457668339E-6</v>
      </c>
      <c r="H115" s="1">
        <v>4.6248276104920704E-6</v>
      </c>
      <c r="I115" s="1">
        <v>1.80265657374452E-2</v>
      </c>
      <c r="J115" s="1">
        <v>1.4306174776555E-6</v>
      </c>
      <c r="K115" s="1">
        <v>1.50454429563417E-6</v>
      </c>
      <c r="L115" s="1">
        <v>4.29365573784392E-6</v>
      </c>
      <c r="M115" s="1">
        <v>1.4343216823138601E-6</v>
      </c>
      <c r="N115" s="1">
        <v>2.9686626471799801E-3</v>
      </c>
      <c r="O115" s="1">
        <v>0.80050118387916402</v>
      </c>
      <c r="P115" s="1">
        <v>1.43029283070993E-6</v>
      </c>
      <c r="Q115" s="1">
        <v>2.9255504003239999E-6</v>
      </c>
      <c r="R115" s="1">
        <v>3.0353038551260001E-6</v>
      </c>
      <c r="S115" s="1">
        <v>1.43376832953457E-6</v>
      </c>
      <c r="T115" s="1">
        <v>0.16934766241466601</v>
      </c>
      <c r="U115" s="5">
        <f>1-(T115+O115)</f>
        <v>3.0151153706169942E-2</v>
      </c>
    </row>
    <row r="116" spans="1:22" x14ac:dyDescent="0.2">
      <c r="A116">
        <v>14</v>
      </c>
      <c r="B116">
        <v>14</v>
      </c>
      <c r="C116" s="1">
        <v>3.6534444757822799E-6</v>
      </c>
      <c r="D116" s="1">
        <v>1.78041228150127E-6</v>
      </c>
      <c r="E116" s="1">
        <v>1.88676375362152E-6</v>
      </c>
      <c r="F116" s="1">
        <v>1.77980095013524E-6</v>
      </c>
      <c r="G116" s="1">
        <v>1.78075082038957E-6</v>
      </c>
      <c r="H116" s="1">
        <v>5.7568935557609696E-6</v>
      </c>
      <c r="I116" s="1">
        <v>5.66439190852553E-6</v>
      </c>
      <c r="J116" s="1">
        <v>1.7808042226675901E-6</v>
      </c>
      <c r="K116" s="1">
        <v>1.8728268574256601E-6</v>
      </c>
      <c r="L116" s="1">
        <v>5.3446573860987302E-6</v>
      </c>
      <c r="M116" s="1">
        <v>1.7854151430570501E-6</v>
      </c>
      <c r="N116" s="1">
        <v>3.7524803003261202E-6</v>
      </c>
      <c r="O116" s="1">
        <v>2.4994546316139898E-2</v>
      </c>
      <c r="P116" s="1">
        <v>0.78148083200260399</v>
      </c>
      <c r="Q116" s="1">
        <v>3.6416670339172299E-6</v>
      </c>
      <c r="R116" s="1">
        <v>3.7782859546395302E-6</v>
      </c>
      <c r="S116" s="1">
        <v>1.7847263405075399E-6</v>
      </c>
      <c r="T116" s="1">
        <v>0.19347857836027099</v>
      </c>
      <c r="U116" s="5">
        <f>1-(T116+P116)</f>
        <v>2.5040589637125077E-2</v>
      </c>
    </row>
    <row r="117" spans="1:22" x14ac:dyDescent="0.2">
      <c r="A117">
        <v>13</v>
      </c>
      <c r="B117">
        <v>15</v>
      </c>
      <c r="C117" s="1">
        <v>3.1276575179756198E-6</v>
      </c>
      <c r="D117" s="1">
        <v>1.52418351893558E-6</v>
      </c>
      <c r="E117" s="1">
        <v>1.6152293753950301E-6</v>
      </c>
      <c r="F117" s="1">
        <v>1.5236601675734201E-6</v>
      </c>
      <c r="G117" s="1">
        <v>1.5244733368611299E-6</v>
      </c>
      <c r="H117" s="1">
        <v>4.9283878622531497E-6</v>
      </c>
      <c r="I117" s="1">
        <v>4.8491986274587398E-6</v>
      </c>
      <c r="J117" s="1">
        <v>1.52451905372845E-6</v>
      </c>
      <c r="K117" s="1">
        <v>1.6032982133223199E-6</v>
      </c>
      <c r="L117" s="1">
        <v>4.57547882975731E-6</v>
      </c>
      <c r="M117" s="1">
        <v>1.5284663916219001E-6</v>
      </c>
      <c r="N117" s="1">
        <v>3.2124405612753598E-6</v>
      </c>
      <c r="O117" s="1">
        <v>4.6148064197680699E-6</v>
      </c>
      <c r="P117" s="1">
        <v>1.52417309790029E-6</v>
      </c>
      <c r="Q117" s="1">
        <v>0.83116322749082205</v>
      </c>
      <c r="R117" s="1">
        <v>3.23453238428092E-6</v>
      </c>
      <c r="S117" s="1">
        <v>1.5278767183733601E-6</v>
      </c>
      <c r="T117" s="1">
        <v>0.16879433412710099</v>
      </c>
      <c r="U117" s="5">
        <f>1-(T117+Q117)</f>
        <v>4.2438382076959158E-5</v>
      </c>
    </row>
    <row r="118" spans="1:22" x14ac:dyDescent="0.2">
      <c r="A118">
        <v>8</v>
      </c>
      <c r="B118">
        <v>16</v>
      </c>
      <c r="C118" s="1">
        <v>3.0247142435563898E-6</v>
      </c>
      <c r="D118" s="1">
        <v>1.4740167595147399E-6</v>
      </c>
      <c r="E118" s="1">
        <v>1.56206594561231E-6</v>
      </c>
      <c r="F118" s="1">
        <v>1.4735106336648401E-6</v>
      </c>
      <c r="G118" s="1">
        <v>1.47429703841434E-6</v>
      </c>
      <c r="H118" s="1">
        <v>4.7661756055618502E-6</v>
      </c>
      <c r="I118" s="1">
        <v>4.6895927939712804E-6</v>
      </c>
      <c r="J118" s="1">
        <v>1.47434125056319E-6</v>
      </c>
      <c r="K118" s="1">
        <v>1.55052748411002E-6</v>
      </c>
      <c r="L118" s="1">
        <v>9.4083842193864904E-3</v>
      </c>
      <c r="M118" s="1">
        <v>1.478158666339E-6</v>
      </c>
      <c r="N118" s="1">
        <v>3.1067067498352698E-6</v>
      </c>
      <c r="O118" s="1">
        <v>4.4629153380459003E-6</v>
      </c>
      <c r="P118" s="1">
        <v>1.47400668147593E-6</v>
      </c>
      <c r="Q118" s="1">
        <v>3.0149636105857701E-6</v>
      </c>
      <c r="R118" s="1">
        <v>0.73186626349026196</v>
      </c>
      <c r="S118" s="1">
        <v>1.47758840151184E-6</v>
      </c>
      <c r="T118" s="1">
        <v>0.25868884870914799</v>
      </c>
      <c r="U118" s="5">
        <f>1-(T118+R118)</f>
        <v>9.4448878005900516E-3</v>
      </c>
    </row>
    <row r="119" spans="1:22" x14ac:dyDescent="0.2">
      <c r="A119">
        <v>9</v>
      </c>
      <c r="B119">
        <v>17</v>
      </c>
      <c r="C119" s="1">
        <v>2.2910946909144398E-6</v>
      </c>
      <c r="D119" s="1">
        <v>1.1165061225990101E-6</v>
      </c>
      <c r="E119" s="1">
        <v>1.1831997030710199E-6</v>
      </c>
      <c r="F119" s="1">
        <v>1.1161227534096301E-6</v>
      </c>
      <c r="G119" s="1">
        <v>1.1167184221576201E-6</v>
      </c>
      <c r="H119" s="1">
        <v>3.6101789281851199E-6</v>
      </c>
      <c r="I119" s="1">
        <v>3.5521706474279401E-6</v>
      </c>
      <c r="J119" s="1">
        <v>1.11675191101354E-6</v>
      </c>
      <c r="K119" s="1">
        <v>1.17445980046847E-6</v>
      </c>
      <c r="L119" s="1">
        <v>3.3516634078380298E-6</v>
      </c>
      <c r="M119" s="1">
        <v>1.1196434440023599E-6</v>
      </c>
      <c r="N119" s="1">
        <v>2.35320058942386E-6</v>
      </c>
      <c r="O119" s="1">
        <v>3.3804719433513502E-6</v>
      </c>
      <c r="P119" s="1">
        <v>1.1164984889055901E-6</v>
      </c>
      <c r="Q119" s="1">
        <v>2.2837089937433402E-6</v>
      </c>
      <c r="R119" s="1">
        <v>2.3693834541108601E-6</v>
      </c>
      <c r="S119" s="1">
        <v>0.73937956094474599</v>
      </c>
      <c r="T119" s="1">
        <v>0.26058818728195199</v>
      </c>
      <c r="U119" s="5">
        <f>1-(T119+S119)</f>
        <v>3.2251773302016673E-5</v>
      </c>
    </row>
    <row r="120" spans="1:22" x14ac:dyDescent="0.2">
      <c r="U120" s="13">
        <f>AVERAGE(U103:U119)</f>
        <v>6.3044039554802185E-3</v>
      </c>
      <c r="V120" s="14" t="s">
        <v>43</v>
      </c>
    </row>
    <row r="121" spans="1:22" x14ac:dyDescent="0.2">
      <c r="A121" s="9" t="s">
        <v>63</v>
      </c>
      <c r="B121" s="12" t="s">
        <v>0</v>
      </c>
      <c r="C121" s="2">
        <v>1</v>
      </c>
      <c r="D121" s="2">
        <v>2</v>
      </c>
      <c r="E121" s="2">
        <v>3</v>
      </c>
      <c r="F121" s="2">
        <v>4</v>
      </c>
      <c r="G121" s="2">
        <v>5</v>
      </c>
      <c r="H121" s="2">
        <v>6</v>
      </c>
      <c r="I121" s="2">
        <v>7</v>
      </c>
      <c r="J121" s="2">
        <v>8</v>
      </c>
      <c r="K121" s="2">
        <v>9</v>
      </c>
      <c r="L121" s="2">
        <v>10</v>
      </c>
      <c r="M121" s="2">
        <v>11</v>
      </c>
      <c r="N121" s="2">
        <v>12</v>
      </c>
      <c r="O121" s="2">
        <v>13</v>
      </c>
      <c r="P121" s="2">
        <v>14</v>
      </c>
      <c r="Q121" s="2">
        <v>15</v>
      </c>
      <c r="R121" s="2">
        <v>16</v>
      </c>
      <c r="S121" s="2">
        <v>17</v>
      </c>
      <c r="T121" s="10"/>
      <c r="U121" s="13"/>
      <c r="V121" s="14"/>
    </row>
    <row r="122" spans="1:22" x14ac:dyDescent="0.2">
      <c r="B122" s="12"/>
      <c r="C122" s="12">
        <v>12</v>
      </c>
      <c r="D122" s="12">
        <v>13</v>
      </c>
      <c r="E122" s="12">
        <v>0</v>
      </c>
      <c r="F122" s="12">
        <v>1</v>
      </c>
      <c r="G122" s="12">
        <v>3</v>
      </c>
      <c r="H122" s="12">
        <v>5</v>
      </c>
      <c r="I122" s="12">
        <v>2</v>
      </c>
      <c r="J122" s="12">
        <v>10</v>
      </c>
      <c r="K122" s="12">
        <v>15</v>
      </c>
      <c r="L122" s="12">
        <v>7</v>
      </c>
      <c r="M122" s="12">
        <v>11</v>
      </c>
      <c r="N122" s="12">
        <v>17</v>
      </c>
      <c r="O122" s="12">
        <v>14</v>
      </c>
      <c r="P122" s="12">
        <v>4</v>
      </c>
      <c r="Q122" s="12">
        <v>9</v>
      </c>
      <c r="R122" s="12">
        <v>6</v>
      </c>
      <c r="S122" s="12">
        <v>16</v>
      </c>
      <c r="T122" s="10">
        <v>8</v>
      </c>
      <c r="U122" s="13"/>
      <c r="V122" s="14"/>
    </row>
    <row r="123" spans="1:22" x14ac:dyDescent="0.2">
      <c r="A123">
        <v>12</v>
      </c>
      <c r="B123">
        <v>1</v>
      </c>
      <c r="C123" s="1">
        <v>0.68900296524312798</v>
      </c>
      <c r="D123" s="1">
        <v>1.8455715986873899E-6</v>
      </c>
      <c r="E123" s="1">
        <v>1.8410561339712E-6</v>
      </c>
      <c r="F123" s="1">
        <v>5.23161526268339E-3</v>
      </c>
      <c r="G123" s="1">
        <v>3.7654965147574E-6</v>
      </c>
      <c r="H123" s="1">
        <v>1.1032532965665E-2</v>
      </c>
      <c r="I123" s="1">
        <v>7.9845270421807094E-6</v>
      </c>
      <c r="J123" s="1">
        <v>2.61564602820572E-3</v>
      </c>
      <c r="K123" s="1">
        <v>1.8324182853554499E-6</v>
      </c>
      <c r="L123" s="1">
        <v>7.29365622464757E-6</v>
      </c>
      <c r="M123" s="1">
        <v>5.4862795220459197E-6</v>
      </c>
      <c r="N123" s="1">
        <v>1.8328512688475999E-6</v>
      </c>
      <c r="O123" s="1">
        <v>5.8287931652781797E-6</v>
      </c>
      <c r="P123" s="1">
        <v>1.8343900429941601E-6</v>
      </c>
      <c r="Q123" s="1">
        <v>5.5036122476116096E-6</v>
      </c>
      <c r="R123" s="1">
        <v>1.93475772206341E-6</v>
      </c>
      <c r="S123" s="1">
        <v>1.8390032846921499E-6</v>
      </c>
      <c r="T123" s="1">
        <v>0.29206841808726403</v>
      </c>
      <c r="U123" s="5">
        <f>1-(T123+C123)</f>
        <v>1.8928616669607989E-2</v>
      </c>
      <c r="V123" s="14"/>
    </row>
    <row r="124" spans="1:22" x14ac:dyDescent="0.2">
      <c r="A124">
        <v>15</v>
      </c>
      <c r="B124">
        <v>2</v>
      </c>
      <c r="C124" s="1">
        <v>3.3559374351681101E-6</v>
      </c>
      <c r="D124" s="1">
        <v>0.72527322661217697</v>
      </c>
      <c r="E124" s="1">
        <v>1.6308973333868699E-6</v>
      </c>
      <c r="F124" s="1">
        <v>6.66791519785591E-6</v>
      </c>
      <c r="G124" s="1">
        <v>3.3356605002308198E-6</v>
      </c>
      <c r="H124" s="1">
        <v>3.4570267108632898E-6</v>
      </c>
      <c r="I124" s="1">
        <v>7.0730835530577804E-6</v>
      </c>
      <c r="J124" s="1">
        <v>3.1908016578038601E-6</v>
      </c>
      <c r="K124" s="1">
        <v>1.62324550571378E-6</v>
      </c>
      <c r="L124" s="1">
        <v>6.4610764810087604E-6</v>
      </c>
      <c r="M124" s="1">
        <v>4.8600140308701903E-6</v>
      </c>
      <c r="N124" s="1">
        <v>1.62362906361281E-6</v>
      </c>
      <c r="O124" s="1">
        <v>5.1634293244556203E-6</v>
      </c>
      <c r="P124" s="1">
        <v>1.6249921848159099E-6</v>
      </c>
      <c r="Q124" s="1">
        <v>3.8613354446748699E-3</v>
      </c>
      <c r="R124" s="1">
        <v>1.71390277104512E-6</v>
      </c>
      <c r="S124" s="1">
        <v>1.6290788193539301E-6</v>
      </c>
      <c r="T124" s="1">
        <v>0.27081202725257802</v>
      </c>
      <c r="U124" s="5">
        <f>1-(T124+D124)</f>
        <v>3.9147461352450064E-3</v>
      </c>
      <c r="V124" s="14"/>
    </row>
    <row r="125" spans="1:22" x14ac:dyDescent="0.2">
      <c r="A125">
        <v>14</v>
      </c>
      <c r="B125">
        <v>3</v>
      </c>
      <c r="C125" s="1">
        <v>2.08398133911157E-6</v>
      </c>
      <c r="D125" s="1">
        <v>1.0152440679798201E-6</v>
      </c>
      <c r="E125" s="1">
        <v>0.812954963170053</v>
      </c>
      <c r="F125" s="1">
        <v>4.1406644526476603E-6</v>
      </c>
      <c r="G125" s="1">
        <v>2.0713896997142201E-6</v>
      </c>
      <c r="H125" s="1">
        <v>2.1467560982370999E-6</v>
      </c>
      <c r="I125" s="1">
        <v>1.6404543898570801E-4</v>
      </c>
      <c r="J125" s="1">
        <v>1.98143476752164E-6</v>
      </c>
      <c r="K125" s="1">
        <v>1.0080084650132201E-6</v>
      </c>
      <c r="L125" s="1">
        <v>4.0122210491449196E-6</v>
      </c>
      <c r="M125" s="1">
        <v>3.01798789274703E-6</v>
      </c>
      <c r="N125" s="1">
        <v>1.00824664809008E-6</v>
      </c>
      <c r="O125" s="1">
        <v>3.20640374436776E-6</v>
      </c>
      <c r="P125" s="1">
        <v>1.00909312368896E-6</v>
      </c>
      <c r="Q125" s="1">
        <v>3.0275225793584801E-6</v>
      </c>
      <c r="R125" s="1">
        <v>1.0643051191837E-6</v>
      </c>
      <c r="S125" s="1">
        <v>1.01163085577769E-6</v>
      </c>
      <c r="T125" s="1">
        <v>0.186849186501058</v>
      </c>
      <c r="U125" s="5">
        <f>1-(T125+E125)</f>
        <v>1.9585032888902454E-4</v>
      </c>
      <c r="V125" s="14"/>
    </row>
    <row r="126" spans="1:22" x14ac:dyDescent="0.2">
      <c r="A126">
        <v>4</v>
      </c>
      <c r="B126">
        <v>4</v>
      </c>
      <c r="C126" s="1">
        <v>3.8738324865095602E-6</v>
      </c>
      <c r="D126" s="1">
        <v>1.8871980177869599E-6</v>
      </c>
      <c r="E126" s="1">
        <v>1.8825807078609601E-6</v>
      </c>
      <c r="F126" s="1">
        <v>0.78764355633439798</v>
      </c>
      <c r="G126" s="1">
        <v>3.8504263739689196E-6</v>
      </c>
      <c r="H126" s="1">
        <v>3.9905220636518404E-6</v>
      </c>
      <c r="I126" s="1">
        <v>8.1646161100912203E-6</v>
      </c>
      <c r="J126" s="1">
        <v>3.6832126220463899E-6</v>
      </c>
      <c r="K126" s="1">
        <v>1.8737480346679E-6</v>
      </c>
      <c r="L126" s="1">
        <v>7.45816286908842E-6</v>
      </c>
      <c r="M126" s="1">
        <v>5.6100212239904798E-6</v>
      </c>
      <c r="N126" s="1">
        <v>1.87419078399754E-6</v>
      </c>
      <c r="O126" s="1">
        <v>5.9602601792456599E-6</v>
      </c>
      <c r="P126" s="1">
        <v>1.87576426482119E-6</v>
      </c>
      <c r="Q126" s="1">
        <v>5.6277448849709904E-6</v>
      </c>
      <c r="R126" s="1">
        <v>1.9783957125114801E-6</v>
      </c>
      <c r="S126" s="1">
        <v>1.88048155706508E-6</v>
      </c>
      <c r="T126" s="1">
        <v>0.21229497250770901</v>
      </c>
      <c r="U126" s="5">
        <f>1-(T126+F126)</f>
        <v>6.1471157893011608E-5</v>
      </c>
      <c r="V126" s="14"/>
    </row>
    <row r="127" spans="1:22" x14ac:dyDescent="0.2">
      <c r="A127">
        <v>7</v>
      </c>
      <c r="B127">
        <v>5</v>
      </c>
      <c r="C127" s="1">
        <v>3.5513273102309202E-6</v>
      </c>
      <c r="D127" s="1">
        <v>1.7300845825729701E-6</v>
      </c>
      <c r="E127" s="1">
        <v>1.7258516739748E-6</v>
      </c>
      <c r="F127" s="1">
        <v>1.36103609795104E-2</v>
      </c>
      <c r="G127" s="1">
        <v>0.80912810199026597</v>
      </c>
      <c r="H127" s="1">
        <v>3.6583022203664999E-6</v>
      </c>
      <c r="I127" s="1">
        <v>7.4848936473873698E-6</v>
      </c>
      <c r="J127" s="1">
        <v>3.3765769737364899E-6</v>
      </c>
      <c r="K127" s="1">
        <v>1.71775434048345E-6</v>
      </c>
      <c r="L127" s="1">
        <v>6.83725421101233E-6</v>
      </c>
      <c r="M127" s="1">
        <v>5.1429744711763903E-6</v>
      </c>
      <c r="N127" s="1">
        <v>1.718160229946E-6</v>
      </c>
      <c r="O127" s="1">
        <v>5.4640552538989299E-6</v>
      </c>
      <c r="P127" s="1">
        <v>1.7196027149890801E-6</v>
      </c>
      <c r="Q127" s="1">
        <v>5.1592225979336999E-6</v>
      </c>
      <c r="R127" s="1">
        <v>1.8136898662379599E-6</v>
      </c>
      <c r="S127" s="1">
        <v>1.72392728215464E-6</v>
      </c>
      <c r="T127" s="1">
        <v>0.17720871335284699</v>
      </c>
      <c r="U127" s="5">
        <f>1-(T127+G127)</f>
        <v>1.3663184656887095E-2</v>
      </c>
      <c r="V127" s="14"/>
    </row>
    <row r="128" spans="1:22" x14ac:dyDescent="0.2">
      <c r="A128">
        <v>2</v>
      </c>
      <c r="B128">
        <v>6</v>
      </c>
      <c r="C128" s="1">
        <v>4.04426502554131E-6</v>
      </c>
      <c r="D128" s="1">
        <v>1.9702268918921798E-6</v>
      </c>
      <c r="E128" s="1">
        <v>1.9654064395079199E-6</v>
      </c>
      <c r="F128" s="1">
        <v>8.0355539246258895E-6</v>
      </c>
      <c r="G128" s="1">
        <v>4.0198291412686498E-6</v>
      </c>
      <c r="H128" s="1">
        <v>0.74979253420798098</v>
      </c>
      <c r="I128" s="1">
        <v>8.5238253063350504E-6</v>
      </c>
      <c r="J128" s="1">
        <v>3.8452586788016096E-6</v>
      </c>
      <c r="K128" s="1">
        <v>1.9561851653818101E-6</v>
      </c>
      <c r="L128" s="1">
        <v>7.7862910570567092E-6</v>
      </c>
      <c r="M128" s="1">
        <v>3.1568674303764701E-4</v>
      </c>
      <c r="N128" s="1">
        <v>1.9566473938429501E-6</v>
      </c>
      <c r="O128" s="1">
        <v>6.2224868705587802E-6</v>
      </c>
      <c r="P128" s="1">
        <v>1.9582901012872301E-6</v>
      </c>
      <c r="Q128" s="1">
        <v>5.87534228447361E-6</v>
      </c>
      <c r="R128" s="1">
        <v>2.06543690638527E-6</v>
      </c>
      <c r="S128" s="1">
        <v>1.9632149347960698E-6</v>
      </c>
      <c r="T128" s="1">
        <v>0.249829590788859</v>
      </c>
      <c r="U128" s="5">
        <f>1-(T128+H128)</f>
        <v>3.7787500315999978E-4</v>
      </c>
      <c r="V128" s="14"/>
    </row>
    <row r="129" spans="1:22" x14ac:dyDescent="0.2">
      <c r="A129">
        <v>1</v>
      </c>
      <c r="B129">
        <v>7</v>
      </c>
      <c r="C129" s="1">
        <v>5.2096488351094496E-6</v>
      </c>
      <c r="D129" s="1">
        <v>2.53796182184515E-6</v>
      </c>
      <c r="E129" s="1">
        <v>2.5317523217283702E-6</v>
      </c>
      <c r="F129" s="1">
        <v>1.03510560951141E-5</v>
      </c>
      <c r="G129" s="1">
        <v>5.1781715765143896E-6</v>
      </c>
      <c r="H129" s="1">
        <v>5.3665765602358496E-6</v>
      </c>
      <c r="I129" s="1">
        <v>0.71202250764563901</v>
      </c>
      <c r="J129" s="1">
        <v>4.9532973903044403E-6</v>
      </c>
      <c r="K129" s="1">
        <v>2.51987387169952E-6</v>
      </c>
      <c r="L129" s="1">
        <v>1.0029966354588499E-5</v>
      </c>
      <c r="M129" s="1">
        <v>7.5445287415705897E-6</v>
      </c>
      <c r="N129" s="1">
        <v>2.5204692945882098E-6</v>
      </c>
      <c r="O129" s="1">
        <v>8.0155408391791705E-6</v>
      </c>
      <c r="P129" s="1">
        <v>2.5225853598978398E-6</v>
      </c>
      <c r="Q129" s="1">
        <v>7.5683640648847898E-6</v>
      </c>
      <c r="R129" s="1">
        <v>2.6606072810230499E-6</v>
      </c>
      <c r="S129" s="1">
        <v>2.52892931930465E-6</v>
      </c>
      <c r="T129" s="1">
        <v>0.28789545302463299</v>
      </c>
      <c r="U129" s="5">
        <f>1-(T129+I129)</f>
        <v>8.2039329728056387E-5</v>
      </c>
      <c r="V129" s="14"/>
    </row>
    <row r="130" spans="1:22" x14ac:dyDescent="0.2">
      <c r="A130">
        <v>10</v>
      </c>
      <c r="B130">
        <v>8</v>
      </c>
      <c r="C130" s="1">
        <v>3.3099840779468302E-6</v>
      </c>
      <c r="D130" s="1">
        <v>1.6125104563919999E-6</v>
      </c>
      <c r="E130" s="1">
        <v>1.60856521033625E-6</v>
      </c>
      <c r="F130" s="1">
        <v>6.5766104298357398E-6</v>
      </c>
      <c r="G130" s="1">
        <v>3.2899847981364701E-6</v>
      </c>
      <c r="H130" s="1">
        <v>3.4096891229502899E-6</v>
      </c>
      <c r="I130" s="1">
        <v>6.9762307536690199E-6</v>
      </c>
      <c r="J130" s="1">
        <v>0.75845155277030796</v>
      </c>
      <c r="K130" s="1">
        <v>1.60101816029303E-6</v>
      </c>
      <c r="L130" s="1">
        <v>5.1352633562214503E-4</v>
      </c>
      <c r="M130" s="1">
        <v>4.79346512607817E-6</v>
      </c>
      <c r="N130" s="1">
        <v>1.6013964660759301E-6</v>
      </c>
      <c r="O130" s="1">
        <v>5.0927257083074103E-6</v>
      </c>
      <c r="P130" s="1">
        <v>1.6027409218549E-6</v>
      </c>
      <c r="Q130" s="1">
        <v>4.8086090528877899E-6</v>
      </c>
      <c r="R130" s="1">
        <v>1.69043404202324E-6</v>
      </c>
      <c r="S130" s="1">
        <v>1.60677159749011E-6</v>
      </c>
      <c r="T130" s="1">
        <v>0.24098534015814499</v>
      </c>
      <c r="U130" s="5">
        <f>1-(T130+J130)</f>
        <v>5.631070715470532E-4</v>
      </c>
      <c r="V130" s="14"/>
    </row>
    <row r="131" spans="1:22" x14ac:dyDescent="0.2">
      <c r="A131">
        <v>8</v>
      </c>
      <c r="B131">
        <v>9</v>
      </c>
      <c r="C131" s="1">
        <v>3.8715345517364602E-6</v>
      </c>
      <c r="D131" s="1">
        <v>1.8860785429609601E-6</v>
      </c>
      <c r="E131" s="1">
        <v>1.8814639719962001E-6</v>
      </c>
      <c r="F131" s="1">
        <v>7.6923555862580298E-6</v>
      </c>
      <c r="G131" s="1">
        <v>3.8481423235648701E-6</v>
      </c>
      <c r="H131" s="1">
        <v>3.9881549093040899E-6</v>
      </c>
      <c r="I131" s="1">
        <v>8.1597729075692395E-6</v>
      </c>
      <c r="J131" s="1">
        <v>3.68102776186196E-6</v>
      </c>
      <c r="K131" s="1">
        <v>0.71717360124208596</v>
      </c>
      <c r="L131" s="1">
        <v>7.4537387304969898E-6</v>
      </c>
      <c r="M131" s="1">
        <v>5.6066933922131997E-6</v>
      </c>
      <c r="N131" s="1">
        <v>1.87307902498654E-6</v>
      </c>
      <c r="O131" s="1">
        <v>5.95672458776866E-6</v>
      </c>
      <c r="P131" s="1">
        <v>1.87465157243058E-6</v>
      </c>
      <c r="Q131" s="1">
        <v>5.62440653962169E-6</v>
      </c>
      <c r="R131" s="1">
        <v>1.9772221397463799E-6</v>
      </c>
      <c r="S131" s="1">
        <v>1.87936606640429E-6</v>
      </c>
      <c r="T131" s="1">
        <v>0.28275914434530403</v>
      </c>
      <c r="U131" s="5">
        <f>1-(T131+K131)</f>
        <v>6.7254412610018299E-5</v>
      </c>
      <c r="V131" s="14"/>
    </row>
    <row r="132" spans="1:22" x14ac:dyDescent="0.2">
      <c r="A132">
        <v>11</v>
      </c>
      <c r="B132">
        <v>10</v>
      </c>
      <c r="C132" s="1">
        <v>4.2579836326066997E-6</v>
      </c>
      <c r="D132" s="1">
        <v>2.0743432503105102E-6</v>
      </c>
      <c r="E132" s="1">
        <v>2.06926806180919E-6</v>
      </c>
      <c r="F132" s="1">
        <v>8.4601916229280595E-6</v>
      </c>
      <c r="G132" s="1">
        <v>4.2322564375232499E-6</v>
      </c>
      <c r="H132" s="1">
        <v>4.3862448084055801E-6</v>
      </c>
      <c r="I132" s="1">
        <v>8.9742656359953905E-6</v>
      </c>
      <c r="J132" s="1">
        <v>4.0484608239255099E-6</v>
      </c>
      <c r="K132" s="1">
        <v>2.0595594907702502E-6</v>
      </c>
      <c r="L132" s="1">
        <v>0.65534966549035401</v>
      </c>
      <c r="M132" s="1">
        <v>6.1663426680204397E-6</v>
      </c>
      <c r="N132" s="1">
        <v>2.0600461456283301E-6</v>
      </c>
      <c r="O132" s="1">
        <v>6.5513132996033199E-6</v>
      </c>
      <c r="P132" s="1">
        <v>2.0617756617126402E-6</v>
      </c>
      <c r="Q132" s="1">
        <v>6.1858239074978103E-6</v>
      </c>
      <c r="R132" s="1">
        <v>2.1745846244072899E-6</v>
      </c>
      <c r="S132" s="1">
        <v>2.0669607473441502E-6</v>
      </c>
      <c r="T132" s="1">
        <v>0.34458250508882599</v>
      </c>
      <c r="U132" s="5">
        <f>1-(T132+L132)</f>
        <v>6.7829420820064712E-5</v>
      </c>
      <c r="V132" s="14"/>
    </row>
    <row r="133" spans="1:22" x14ac:dyDescent="0.2">
      <c r="A133">
        <v>9</v>
      </c>
      <c r="B133">
        <v>11</v>
      </c>
      <c r="C133" s="1">
        <v>3.5397706910816498E-6</v>
      </c>
      <c r="D133" s="1">
        <v>1.7244545950020601E-6</v>
      </c>
      <c r="E133" s="1">
        <v>1.72023546100372E-6</v>
      </c>
      <c r="F133" s="1">
        <v>7.0331736642777802E-6</v>
      </c>
      <c r="G133" s="1">
        <v>3.5183830158396099E-6</v>
      </c>
      <c r="H133" s="1">
        <v>3.6463974867836799E-6</v>
      </c>
      <c r="I133" s="1">
        <v>7.4605365387067899E-6</v>
      </c>
      <c r="J133" s="1">
        <v>3.3655890217104301E-6</v>
      </c>
      <c r="K133" s="1">
        <v>1.7121644776037999E-6</v>
      </c>
      <c r="L133" s="1">
        <v>6.8150046304919E-6</v>
      </c>
      <c r="M133" s="1">
        <v>0.73653203734043204</v>
      </c>
      <c r="N133" s="1">
        <v>1.71256904623345E-6</v>
      </c>
      <c r="O133" s="1">
        <v>5.4462742948197898E-6</v>
      </c>
      <c r="P133" s="1">
        <v>1.7140068371864501E-6</v>
      </c>
      <c r="Q133" s="1">
        <v>5.1424336158258399E-6</v>
      </c>
      <c r="R133" s="1">
        <v>1.80778781294689E-6</v>
      </c>
      <c r="S133" s="1">
        <v>1.7183173314797201E-6</v>
      </c>
      <c r="T133" s="1">
        <v>0.263409885561046</v>
      </c>
      <c r="U133" s="5">
        <f>1-(T133+M133)</f>
        <v>5.807709852190257E-5</v>
      </c>
      <c r="V133" s="14"/>
    </row>
    <row r="134" spans="1:22" x14ac:dyDescent="0.2">
      <c r="A134">
        <v>13</v>
      </c>
      <c r="B134">
        <v>12</v>
      </c>
      <c r="C134" s="1">
        <v>4.16292654575774E-6</v>
      </c>
      <c r="D134" s="1">
        <v>2.0280347053482101E-6</v>
      </c>
      <c r="E134" s="1">
        <v>2.0230728175722399E-6</v>
      </c>
      <c r="F134" s="1">
        <v>8.2713226090358694E-6</v>
      </c>
      <c r="G134" s="1">
        <v>4.1377736958170704E-6</v>
      </c>
      <c r="H134" s="1">
        <v>4.2883243630331398E-6</v>
      </c>
      <c r="I134" s="1">
        <v>1.5635879737320099E-2</v>
      </c>
      <c r="J134" s="1">
        <v>3.9580812157942099E-6</v>
      </c>
      <c r="K134" s="1">
        <v>2.0135809849146699E-6</v>
      </c>
      <c r="L134" s="1">
        <v>8.0147461973214705E-6</v>
      </c>
      <c r="M134" s="1">
        <v>6.0286825403379799E-6</v>
      </c>
      <c r="N134" s="1">
        <v>0.80049253652511099</v>
      </c>
      <c r="O134" s="1">
        <v>6.40505891935482E-6</v>
      </c>
      <c r="P134" s="1">
        <v>2.0157476810887501E-6</v>
      </c>
      <c r="Q134" s="1">
        <v>6.0477288721142599E-6</v>
      </c>
      <c r="R134" s="1">
        <v>2.12603824721604E-6</v>
      </c>
      <c r="S134" s="1">
        <v>2.0208170126033501E-6</v>
      </c>
      <c r="T134" s="1">
        <v>0.18380804180116</v>
      </c>
      <c r="U134" s="5">
        <f>1-(T134+N134)</f>
        <v>1.5699421673728953E-2</v>
      </c>
      <c r="V134" s="14"/>
    </row>
    <row r="135" spans="1:22" x14ac:dyDescent="0.2">
      <c r="A135">
        <v>16</v>
      </c>
      <c r="B135">
        <v>13</v>
      </c>
      <c r="C135" s="1">
        <v>2.6196219859965699E-2</v>
      </c>
      <c r="D135" s="1">
        <v>1.5142142145483401E-6</v>
      </c>
      <c r="E135" s="1">
        <v>1.5105094648310101E-6</v>
      </c>
      <c r="F135" s="1">
        <v>6.1757100283778E-6</v>
      </c>
      <c r="G135" s="1">
        <v>3.0894322125097198E-6</v>
      </c>
      <c r="H135" s="1">
        <v>3.2018395395180398E-6</v>
      </c>
      <c r="I135" s="1">
        <v>2.4770947436912501E-2</v>
      </c>
      <c r="J135" s="1">
        <v>2.9552664081571001E-6</v>
      </c>
      <c r="K135" s="1">
        <v>1.50342247174638E-6</v>
      </c>
      <c r="L135" s="1">
        <v>5.9841395149584796E-6</v>
      </c>
      <c r="M135" s="1">
        <v>6.1956003793186597E-3</v>
      </c>
      <c r="N135" s="1">
        <v>1.5037777165707699E-6</v>
      </c>
      <c r="O135" s="1">
        <v>0.76960602632655495</v>
      </c>
      <c r="P135" s="1">
        <v>1.5050402163228099E-6</v>
      </c>
      <c r="Q135" s="1">
        <v>4.8075387698151301E-4</v>
      </c>
      <c r="R135" s="1">
        <v>1.5873876941643399E-6</v>
      </c>
      <c r="S135" s="1">
        <v>1.50882518795935E-6</v>
      </c>
      <c r="T135" s="1">
        <v>0.172718412555596</v>
      </c>
      <c r="U135" s="5">
        <f>1-(T135+O135)</f>
        <v>5.7675561117848995E-2</v>
      </c>
      <c r="V135" s="14"/>
    </row>
    <row r="136" spans="1:22" x14ac:dyDescent="0.2">
      <c r="A136">
        <v>6</v>
      </c>
      <c r="B136">
        <v>14</v>
      </c>
      <c r="C136" s="1">
        <v>3.7470613970935299E-6</v>
      </c>
      <c r="D136" s="1">
        <v>1.8254395009972501E-6</v>
      </c>
      <c r="E136" s="1">
        <v>1.8209732924447699E-6</v>
      </c>
      <c r="F136" s="1">
        <v>7.4450397600238898E-6</v>
      </c>
      <c r="G136" s="1">
        <v>3.7244212491102301E-6</v>
      </c>
      <c r="H136" s="1">
        <v>3.85993231019462E-6</v>
      </c>
      <c r="I136" s="1">
        <v>7.8974292137697005E-6</v>
      </c>
      <c r="J136" s="1">
        <v>3.5626795638220699E-6</v>
      </c>
      <c r="K136" s="1">
        <v>1.8124296683024899E-6</v>
      </c>
      <c r="L136" s="1">
        <v>8.6839777050683501E-4</v>
      </c>
      <c r="M136" s="1">
        <v>5.42643339341468E-6</v>
      </c>
      <c r="N136" s="1">
        <v>1.81285792866932E-6</v>
      </c>
      <c r="O136" s="1">
        <v>1.75164999533968E-2</v>
      </c>
      <c r="P136" s="1">
        <v>0.80205087783655404</v>
      </c>
      <c r="Q136" s="1">
        <v>5.4435770479497002E-6</v>
      </c>
      <c r="R136" s="1">
        <v>1.9136527530147799E-6</v>
      </c>
      <c r="S136" s="1">
        <v>1.8189428363160299E-6</v>
      </c>
      <c r="T136" s="1">
        <v>0.17951211356962599</v>
      </c>
      <c r="U136" s="5">
        <f>1-(T136+P136)</f>
        <v>1.8437008593819915E-2</v>
      </c>
      <c r="V136" s="14"/>
    </row>
    <row r="137" spans="1:22" x14ac:dyDescent="0.2">
      <c r="A137">
        <v>5</v>
      </c>
      <c r="B137">
        <v>15</v>
      </c>
      <c r="C137" s="1">
        <v>3.21065795113066E-6</v>
      </c>
      <c r="D137" s="1">
        <v>1.5641221819132401E-6</v>
      </c>
      <c r="E137" s="1">
        <v>1.56029532494966E-6</v>
      </c>
      <c r="F137" s="1">
        <v>6.3792592564791501E-6</v>
      </c>
      <c r="G137" s="1">
        <v>3.1912588104617301E-6</v>
      </c>
      <c r="H137" s="1">
        <v>3.3073710433902302E-6</v>
      </c>
      <c r="I137" s="1">
        <v>6.7668877585910403E-6</v>
      </c>
      <c r="J137" s="1">
        <v>3.0526709484367002E-6</v>
      </c>
      <c r="K137" s="1">
        <v>1.5529747470682399E-6</v>
      </c>
      <c r="L137" s="1">
        <v>6.18137464638847E-6</v>
      </c>
      <c r="M137" s="1">
        <v>4.6496226441236701E-6</v>
      </c>
      <c r="N137" s="1">
        <v>1.5533417006369699E-6</v>
      </c>
      <c r="O137" s="1">
        <v>7.8759005968368993E-3</v>
      </c>
      <c r="P137" s="1">
        <v>1.55464581193631E-6</v>
      </c>
      <c r="Q137" s="1">
        <v>0.81612490125397796</v>
      </c>
      <c r="R137" s="1">
        <v>1.63970743365341E-6</v>
      </c>
      <c r="S137" s="1">
        <v>1.55855553490533E-6</v>
      </c>
      <c r="T137" s="1">
        <v>0.17595147540339001</v>
      </c>
      <c r="U137" s="5">
        <f>1-(T137+Q137)</f>
        <v>7.9236233426320801E-3</v>
      </c>
      <c r="V137" s="14"/>
    </row>
    <row r="138" spans="1:22" x14ac:dyDescent="0.2">
      <c r="A138">
        <v>0</v>
      </c>
      <c r="B138">
        <v>16</v>
      </c>
      <c r="C138" s="1">
        <v>3.0832502097760599E-6</v>
      </c>
      <c r="D138" s="1">
        <v>1.5020535101850601E-6</v>
      </c>
      <c r="E138" s="1">
        <v>1.49837851343507E-6</v>
      </c>
      <c r="F138" s="1">
        <v>4.7853982002341299E-4</v>
      </c>
      <c r="G138" s="1">
        <v>8.03409764542618E-3</v>
      </c>
      <c r="H138" s="1">
        <v>3.1761254604368801E-6</v>
      </c>
      <c r="I138" s="1">
        <v>6.4983590338109403E-6</v>
      </c>
      <c r="J138" s="1">
        <v>2.9315325660368599E-6</v>
      </c>
      <c r="K138" s="1">
        <v>1.4913484362259401E-6</v>
      </c>
      <c r="L138" s="1">
        <v>1.79576569590893E-2</v>
      </c>
      <c r="M138" s="1">
        <v>4.4651128245614903E-6</v>
      </c>
      <c r="N138" s="1">
        <v>1.4917008280674099E-6</v>
      </c>
      <c r="O138" s="1">
        <v>4.7438740606301399E-6</v>
      </c>
      <c r="P138" s="1">
        <v>1.49295318864225E-6</v>
      </c>
      <c r="Q138" s="1">
        <v>4.4792193925730003E-6</v>
      </c>
      <c r="R138" s="1">
        <v>0.70082730945778304</v>
      </c>
      <c r="S138" s="1">
        <v>1.4967077630465799E-6</v>
      </c>
      <c r="T138" s="1">
        <v>0.27266404550189</v>
      </c>
      <c r="U138" s="5">
        <f>1-(T138+R138)</f>
        <v>2.6508645040326906E-2</v>
      </c>
      <c r="V138" s="14"/>
    </row>
    <row r="139" spans="1:22" x14ac:dyDescent="0.2">
      <c r="A139">
        <v>3</v>
      </c>
      <c r="B139">
        <v>17</v>
      </c>
      <c r="C139" s="1">
        <v>2.3804129060728801E-6</v>
      </c>
      <c r="D139" s="1">
        <v>1.1596553370594901E-6</v>
      </c>
      <c r="E139" s="1">
        <v>1.1568180682365699E-6</v>
      </c>
      <c r="F139" s="1">
        <v>4.7296446075671903E-6</v>
      </c>
      <c r="G139" s="1">
        <v>2.3660301952647099E-6</v>
      </c>
      <c r="H139" s="1">
        <v>2.4521169295176198E-6</v>
      </c>
      <c r="I139" s="1">
        <v>5.0170361339251803E-6</v>
      </c>
      <c r="J139" s="1">
        <v>2.2632798118819999E-6</v>
      </c>
      <c r="K139" s="1">
        <v>1.15139052088208E-6</v>
      </c>
      <c r="L139" s="1">
        <v>4.5829310407709598E-6</v>
      </c>
      <c r="M139" s="1">
        <v>3.4472752684673302E-6</v>
      </c>
      <c r="N139" s="1">
        <v>1.1516625838125501E-6</v>
      </c>
      <c r="O139" s="1">
        <v>3.6624919388324702E-6</v>
      </c>
      <c r="P139" s="1">
        <v>1.1526294645625901E-6</v>
      </c>
      <c r="Q139" s="1">
        <v>3.4581661966341498E-6</v>
      </c>
      <c r="R139" s="1">
        <v>1.21569497488129E-6</v>
      </c>
      <c r="S139" s="1">
        <v>0.75552983497420201</v>
      </c>
      <c r="T139" s="1">
        <v>0.24442881778981901</v>
      </c>
      <c r="U139" s="5">
        <f>1-(T139+S139)</f>
        <v>4.1347235979038999E-5</v>
      </c>
      <c r="V139" s="14"/>
    </row>
    <row r="140" spans="1:22" x14ac:dyDescent="0.2">
      <c r="U140" s="13">
        <f>AVERAGE(U123:U139)</f>
        <v>9.6626857817203003E-3</v>
      </c>
      <c r="V140" s="14" t="s">
        <v>43</v>
      </c>
    </row>
    <row r="141" spans="1:22" x14ac:dyDescent="0.2">
      <c r="A141" t="s">
        <v>64</v>
      </c>
      <c r="B141" s="12" t="s">
        <v>0</v>
      </c>
      <c r="C141" s="2">
        <v>1</v>
      </c>
      <c r="D141" s="2">
        <v>2</v>
      </c>
      <c r="E141" s="2">
        <v>3</v>
      </c>
      <c r="F141" s="2">
        <v>4</v>
      </c>
      <c r="G141" s="2">
        <v>5</v>
      </c>
      <c r="H141" s="2">
        <v>6</v>
      </c>
      <c r="I141" s="2">
        <v>7</v>
      </c>
      <c r="J141" s="2">
        <v>8</v>
      </c>
      <c r="K141" s="2">
        <v>9</v>
      </c>
      <c r="L141" s="2">
        <v>10</v>
      </c>
      <c r="M141" s="2">
        <v>11</v>
      </c>
      <c r="N141" s="2">
        <v>12</v>
      </c>
      <c r="O141" s="2">
        <v>13</v>
      </c>
      <c r="P141" s="2">
        <v>14</v>
      </c>
      <c r="Q141" s="2">
        <v>15</v>
      </c>
      <c r="R141" s="2">
        <v>16</v>
      </c>
      <c r="S141" s="2">
        <v>17</v>
      </c>
      <c r="T141" s="10"/>
      <c r="U141" s="13"/>
      <c r="V141" s="14"/>
    </row>
    <row r="142" spans="1:22" x14ac:dyDescent="0.2">
      <c r="C142" s="12">
        <v>6</v>
      </c>
      <c r="D142" s="12">
        <v>9</v>
      </c>
      <c r="E142" s="12">
        <v>11</v>
      </c>
      <c r="F142" s="12">
        <v>8</v>
      </c>
      <c r="G142" s="12">
        <v>14</v>
      </c>
      <c r="H142" s="12">
        <v>4</v>
      </c>
      <c r="I142" s="12">
        <v>17</v>
      </c>
      <c r="J142" s="12">
        <v>3</v>
      </c>
      <c r="K142" s="12">
        <v>13</v>
      </c>
      <c r="L142" s="12">
        <v>5</v>
      </c>
      <c r="M142" s="12">
        <v>10</v>
      </c>
      <c r="N142" s="12">
        <v>0</v>
      </c>
      <c r="O142" s="12">
        <v>16</v>
      </c>
      <c r="P142" s="12">
        <v>7</v>
      </c>
      <c r="Q142" s="12">
        <v>1</v>
      </c>
      <c r="R142" s="12">
        <v>2</v>
      </c>
      <c r="S142" s="12">
        <v>12</v>
      </c>
      <c r="T142" s="10">
        <v>15</v>
      </c>
      <c r="U142" s="13"/>
      <c r="V142" s="14"/>
    </row>
    <row r="143" spans="1:22" x14ac:dyDescent="0.2">
      <c r="A143">
        <v>4</v>
      </c>
      <c r="B143">
        <v>1</v>
      </c>
      <c r="C143" s="1">
        <v>0.70768686258996805</v>
      </c>
      <c r="D143" s="1">
        <v>1.6236411672960299E-6</v>
      </c>
      <c r="E143" s="1">
        <v>1.6348442060212699E-6</v>
      </c>
      <c r="F143" s="1">
        <v>6.6579497711718702E-6</v>
      </c>
      <c r="G143" s="1">
        <v>3.35745619121596E-6</v>
      </c>
      <c r="H143" s="1">
        <v>3.3674204100915201E-6</v>
      </c>
      <c r="I143" s="1">
        <v>3.3656425532592799E-6</v>
      </c>
      <c r="J143" s="1">
        <v>6.8988050869164897E-3</v>
      </c>
      <c r="K143" s="1">
        <v>3.6130315777436001E-6</v>
      </c>
      <c r="L143" s="1">
        <v>6.7271488065977297E-6</v>
      </c>
      <c r="M143" s="1">
        <v>3.3100209472656401E-6</v>
      </c>
      <c r="N143" s="1">
        <v>1.6232030811927699E-6</v>
      </c>
      <c r="O143" s="1">
        <v>2.6208674609675097E-4</v>
      </c>
      <c r="P143" s="1">
        <v>1.62376131334363E-6</v>
      </c>
      <c r="Q143" s="1">
        <v>1.62560892916325E-6</v>
      </c>
      <c r="R143" s="1">
        <v>3.6081162848412401E-6</v>
      </c>
      <c r="S143" s="1">
        <v>3.1583424425343498E-6</v>
      </c>
      <c r="T143" s="1">
        <v>0.28510694938933601</v>
      </c>
      <c r="U143" s="5">
        <f>1-(T143+C143)</f>
        <v>7.2061880206959472E-3</v>
      </c>
      <c r="V143" s="14"/>
    </row>
    <row r="144" spans="1:22" x14ac:dyDescent="0.2">
      <c r="A144">
        <v>16</v>
      </c>
      <c r="B144">
        <v>2</v>
      </c>
      <c r="C144" s="1">
        <v>2.3758314880528499E-4</v>
      </c>
      <c r="D144" s="1">
        <v>0.72576131498275698</v>
      </c>
      <c r="E144" s="1">
        <v>1.4819422197555399E-6</v>
      </c>
      <c r="F144" s="1">
        <v>7.0054227904207099E-4</v>
      </c>
      <c r="G144" s="1">
        <v>3.0434435663148602E-6</v>
      </c>
      <c r="H144" s="1">
        <v>3.0524758622267201E-6</v>
      </c>
      <c r="I144" s="1">
        <v>3.05086428291496E-6</v>
      </c>
      <c r="J144" s="1">
        <v>3.01767118240749E-6</v>
      </c>
      <c r="K144" s="1">
        <v>3.2751157673910801E-6</v>
      </c>
      <c r="L144" s="1">
        <v>6.0979791214096699E-6</v>
      </c>
      <c r="M144" s="1">
        <v>3.0004447958782199E-6</v>
      </c>
      <c r="N144" s="1">
        <v>1.47138985378375E-6</v>
      </c>
      <c r="O144" s="1">
        <v>6.0722307413629601E-6</v>
      </c>
      <c r="P144" s="1">
        <v>1.4718958761862201E-6</v>
      </c>
      <c r="Q144" s="1">
        <v>1.47357069014029E-6</v>
      </c>
      <c r="R144" s="1">
        <v>3.2706601868240501E-6</v>
      </c>
      <c r="S144" s="1">
        <v>2.8629523185138199E-6</v>
      </c>
      <c r="T144" s="1">
        <v>0.27325791695293</v>
      </c>
      <c r="U144" s="5">
        <f>1-(T144+D144)</f>
        <v>9.807680643130201E-4</v>
      </c>
      <c r="V144" s="14"/>
    </row>
    <row r="145" spans="1:22" x14ac:dyDescent="0.2">
      <c r="A145">
        <v>15</v>
      </c>
      <c r="B145">
        <v>3</v>
      </c>
      <c r="C145" s="1">
        <v>3.8505153593110696E-6</v>
      </c>
      <c r="D145" s="1">
        <v>9.3197149796139296E-7</v>
      </c>
      <c r="E145" s="1">
        <v>0.78617889824836296</v>
      </c>
      <c r="F145" s="1">
        <v>3.8216691881029499E-6</v>
      </c>
      <c r="G145" s="1">
        <v>1.9271828892330501E-6</v>
      </c>
      <c r="H145" s="1">
        <v>2.41897686984891E-2</v>
      </c>
      <c r="I145" s="1">
        <v>1.9318818684471999E-6</v>
      </c>
      <c r="J145" s="1">
        <v>1.9108631855162602E-6</v>
      </c>
      <c r="K145" s="1">
        <v>2.0738833921655399E-6</v>
      </c>
      <c r="L145" s="1">
        <v>1.50454333715965E-4</v>
      </c>
      <c r="M145" s="1">
        <v>1.8999550163193701E-6</v>
      </c>
      <c r="N145" s="1">
        <v>9.3172003614204801E-7</v>
      </c>
      <c r="O145" s="1">
        <v>3.8450849931149804E-6</v>
      </c>
      <c r="P145" s="1">
        <v>9.3204046190134296E-7</v>
      </c>
      <c r="Q145" s="1">
        <v>9.3310099505222998E-7</v>
      </c>
      <c r="R145" s="1">
        <v>2.0710620095956701E-6</v>
      </c>
      <c r="S145" s="1">
        <v>1.81289141747113E-6</v>
      </c>
      <c r="T145" s="1">
        <v>0.18945200489712</v>
      </c>
      <c r="U145" s="5">
        <f>1-(T145+E145)</f>
        <v>2.4369096854517047E-2</v>
      </c>
      <c r="V145" s="14"/>
    </row>
    <row r="146" spans="1:22" x14ac:dyDescent="0.2">
      <c r="A146">
        <v>9</v>
      </c>
      <c r="B146">
        <v>4</v>
      </c>
      <c r="C146" s="1">
        <v>6.6437286592638502E-6</v>
      </c>
      <c r="D146" s="1">
        <v>1.60803559337859E-6</v>
      </c>
      <c r="E146" s="1">
        <v>1.61913095446394E-6</v>
      </c>
      <c r="F146" s="1">
        <v>0.77727077507251097</v>
      </c>
      <c r="G146" s="1">
        <v>3.3251861109655E-6</v>
      </c>
      <c r="H146" s="1">
        <v>3.33505455907759E-6</v>
      </c>
      <c r="I146" s="1">
        <v>3.33329379005809E-6</v>
      </c>
      <c r="J146" s="1">
        <v>3.29702788455258E-6</v>
      </c>
      <c r="K146" s="1">
        <v>3.5783050430336999E-6</v>
      </c>
      <c r="L146" s="1">
        <v>6.6624910361066002E-6</v>
      </c>
      <c r="M146" s="1">
        <v>3.27820678930926E-6</v>
      </c>
      <c r="N146" s="1">
        <v>1.6076017179255599E-6</v>
      </c>
      <c r="O146" s="1">
        <v>6.6343590356782601E-6</v>
      </c>
      <c r="P146" s="1">
        <v>1.60815458464639E-6</v>
      </c>
      <c r="Q146" s="1">
        <v>1.6099844421670501E-6</v>
      </c>
      <c r="R146" s="1">
        <v>3.5734369933081402E-6</v>
      </c>
      <c r="S146" s="1">
        <v>3.1279861375598701E-6</v>
      </c>
      <c r="T146" s="1">
        <v>0.22267438294415601</v>
      </c>
      <c r="U146" s="5">
        <f>1-(T146+F146)</f>
        <v>5.484198333305379E-5</v>
      </c>
      <c r="V146" s="14"/>
    </row>
    <row r="147" spans="1:22" x14ac:dyDescent="0.2">
      <c r="A147">
        <v>10</v>
      </c>
      <c r="B147">
        <v>5</v>
      </c>
      <c r="C147" s="1">
        <v>6.1722555414577897E-6</v>
      </c>
      <c r="D147" s="1">
        <v>1.49392112639232E-6</v>
      </c>
      <c r="E147" s="1">
        <v>1.50422910365265E-6</v>
      </c>
      <c r="F147" s="1">
        <v>1.29302404610868E-2</v>
      </c>
      <c r="G147" s="1">
        <v>0.807172782282229</v>
      </c>
      <c r="H147" s="1">
        <v>3.0983819537283199E-6</v>
      </c>
      <c r="I147" s="1">
        <v>3.0967461379243898E-6</v>
      </c>
      <c r="J147" s="1">
        <v>3.06305384738958E-6</v>
      </c>
      <c r="K147" s="1">
        <v>3.32437013364396E-6</v>
      </c>
      <c r="L147" s="1">
        <v>7.1114138344662405E-4</v>
      </c>
      <c r="M147" s="1">
        <v>3.0455683937580701E-6</v>
      </c>
      <c r="N147" s="1">
        <v>1.49351804097047E-6</v>
      </c>
      <c r="O147" s="1">
        <v>6.1635508344982603E-6</v>
      </c>
      <c r="P147" s="1">
        <v>1.4940316734284401E-6</v>
      </c>
      <c r="Q147" s="1">
        <v>1.4957316748585399E-6</v>
      </c>
      <c r="R147" s="1">
        <v>1.26924503935993E-2</v>
      </c>
      <c r="S147" s="1">
        <v>2.3788990717220701E-4</v>
      </c>
      <c r="T147" s="1">
        <v>0.16622005021400399</v>
      </c>
      <c r="U147" s="5">
        <f>1-(T147+G147)</f>
        <v>2.6607167503767015E-2</v>
      </c>
      <c r="V147" s="14"/>
    </row>
    <row r="148" spans="1:22" x14ac:dyDescent="0.2">
      <c r="A148">
        <v>1</v>
      </c>
      <c r="B148">
        <v>6</v>
      </c>
      <c r="C148" s="1">
        <v>6.9532619410638899E-6</v>
      </c>
      <c r="D148" s="1">
        <v>1.68295444693166E-6</v>
      </c>
      <c r="E148" s="1">
        <v>1.6945667441692301E-6</v>
      </c>
      <c r="F148" s="1">
        <v>6.9011715153182E-6</v>
      </c>
      <c r="G148" s="1">
        <v>3.4801075146396199E-6</v>
      </c>
      <c r="H148" s="1">
        <v>0.72585911772331901</v>
      </c>
      <c r="I148" s="1">
        <v>3.48859293289736E-6</v>
      </c>
      <c r="J148" s="1">
        <v>3.4506373881358998E-6</v>
      </c>
      <c r="K148" s="1">
        <v>3.7450193325625899E-6</v>
      </c>
      <c r="L148" s="1">
        <v>6.9728984625889999E-6</v>
      </c>
      <c r="M148" s="1">
        <v>3.4309394125025898E-6</v>
      </c>
      <c r="N148" s="1">
        <v>1.6825003570930501E-6</v>
      </c>
      <c r="O148" s="1">
        <v>6.94345578394625E-6</v>
      </c>
      <c r="P148" s="1">
        <v>1.6830789820377999E-6</v>
      </c>
      <c r="Q148" s="1">
        <v>1.6849940931611701E-6</v>
      </c>
      <c r="R148" s="1">
        <v>3.7399244789615501E-6</v>
      </c>
      <c r="S148" s="1">
        <v>3.27371993619023E-6</v>
      </c>
      <c r="T148" s="1">
        <v>0.27408007445335703</v>
      </c>
      <c r="U148" s="5">
        <f>1-(T148+H148)</f>
        <v>6.0807823323960619E-5</v>
      </c>
      <c r="V148" s="14"/>
    </row>
    <row r="149" spans="1:22" x14ac:dyDescent="0.2">
      <c r="A149">
        <v>0</v>
      </c>
      <c r="B149">
        <v>7</v>
      </c>
      <c r="C149" s="1">
        <v>8.3343785698489208E-6</v>
      </c>
      <c r="D149" s="1">
        <v>2.0172373190349099E-6</v>
      </c>
      <c r="E149" s="1">
        <v>2.0311561505220299E-6</v>
      </c>
      <c r="F149" s="1">
        <v>8.2719414961834997E-6</v>
      </c>
      <c r="G149" s="1">
        <v>4.1713563700930698E-6</v>
      </c>
      <c r="H149" s="1">
        <v>4.1837360723177202E-6</v>
      </c>
      <c r="I149" s="1">
        <v>0.70630968579517395</v>
      </c>
      <c r="J149" s="1">
        <v>4.1360326338574599E-6</v>
      </c>
      <c r="K149" s="1">
        <v>1.5552094327109699E-2</v>
      </c>
      <c r="L149" s="1">
        <v>8.3579154659952702E-6</v>
      </c>
      <c r="M149" s="1">
        <v>4.1124220770599201E-6</v>
      </c>
      <c r="N149" s="1">
        <v>2.01669303397104E-6</v>
      </c>
      <c r="O149" s="1">
        <v>8.3226246295505901E-6</v>
      </c>
      <c r="P149" s="1">
        <v>2.0173865903738302E-6</v>
      </c>
      <c r="Q149" s="1">
        <v>2.01968209732305E-6</v>
      </c>
      <c r="R149" s="1">
        <v>4.4827804122019498E-6</v>
      </c>
      <c r="S149" s="1">
        <v>3.9239743175411498E-6</v>
      </c>
      <c r="T149" s="1">
        <v>0.27806982056047902</v>
      </c>
      <c r="U149" s="5">
        <f>1-(T149+I149)</f>
        <v>1.5620493644347033E-2</v>
      </c>
      <c r="V149" s="14"/>
    </row>
    <row r="150" spans="1:22" x14ac:dyDescent="0.2">
      <c r="A150">
        <v>12</v>
      </c>
      <c r="B150">
        <v>8</v>
      </c>
      <c r="C150" s="1">
        <v>5.8349596362606699E-6</v>
      </c>
      <c r="D150" s="1">
        <v>1.41228265967054E-6</v>
      </c>
      <c r="E150" s="1">
        <v>1.4220273358009301E-6</v>
      </c>
      <c r="F150" s="1">
        <v>5.7912469825108203E-6</v>
      </c>
      <c r="G150" s="1">
        <v>2.9203972250558699E-6</v>
      </c>
      <c r="H150" s="1">
        <v>2.9290643454877501E-6</v>
      </c>
      <c r="I150" s="1">
        <v>2.92751792228408E-6</v>
      </c>
      <c r="J150" s="1">
        <v>0.75128953707865898</v>
      </c>
      <c r="K150" s="1">
        <v>3.1427029252942401E-6</v>
      </c>
      <c r="L150" s="1">
        <v>5.8514379900846401E-6</v>
      </c>
      <c r="M150" s="1">
        <v>2.8791368937476599E-6</v>
      </c>
      <c r="N150" s="1">
        <v>1.41190160170063E-6</v>
      </c>
      <c r="O150" s="1">
        <v>5.8267306163483996E-6</v>
      </c>
      <c r="P150" s="1">
        <v>1.41238716563102E-6</v>
      </c>
      <c r="Q150" s="1">
        <v>1.41399426690212E-6</v>
      </c>
      <c r="R150" s="1">
        <v>3.1384274837293002E-6</v>
      </c>
      <c r="S150" s="1">
        <v>2.7472032335328899E-6</v>
      </c>
      <c r="T150" s="1">
        <v>0.24865940150305599</v>
      </c>
      <c r="U150" s="5">
        <f>1-(T150+J150)</f>
        <v>5.106141828503663E-5</v>
      </c>
      <c r="V150" s="14"/>
    </row>
    <row r="151" spans="1:22" x14ac:dyDescent="0.2">
      <c r="A151">
        <v>11</v>
      </c>
      <c r="B151">
        <v>9</v>
      </c>
      <c r="C151" s="1">
        <v>6.8624316235793703E-6</v>
      </c>
      <c r="D151" s="1">
        <v>1.66097004766374E-6</v>
      </c>
      <c r="E151" s="1">
        <v>1.6724306537017299E-6</v>
      </c>
      <c r="F151" s="1">
        <v>6.8110216539920198E-6</v>
      </c>
      <c r="G151" s="1">
        <v>3.4346469418732999E-6</v>
      </c>
      <c r="H151" s="1">
        <v>3.4448402465480199E-6</v>
      </c>
      <c r="I151" s="1">
        <v>3.44302151528716E-6</v>
      </c>
      <c r="J151" s="1">
        <v>3.40556178302496E-6</v>
      </c>
      <c r="K151" s="1">
        <v>0.70880095822987699</v>
      </c>
      <c r="L151" s="1">
        <v>6.8818116336283401E-6</v>
      </c>
      <c r="M151" s="1">
        <v>3.38612112164153E-6</v>
      </c>
      <c r="N151" s="1">
        <v>1.6605218895913401E-6</v>
      </c>
      <c r="O151" s="1">
        <v>6.8527535640901196E-6</v>
      </c>
      <c r="P151" s="1">
        <v>1.66109295597035E-6</v>
      </c>
      <c r="Q151" s="1">
        <v>1.6629830500365699E-6</v>
      </c>
      <c r="R151" s="1">
        <v>3.69106992254306E-6</v>
      </c>
      <c r="S151" s="1">
        <v>3.2309554001091898E-6</v>
      </c>
      <c r="T151" s="1">
        <v>0.29113927953611901</v>
      </c>
      <c r="U151" s="5">
        <f>1-(T151+K151)</f>
        <v>5.9762234003946091E-5</v>
      </c>
      <c r="V151" s="14"/>
    </row>
    <row r="152" spans="1:22" x14ac:dyDescent="0.2">
      <c r="A152">
        <v>13</v>
      </c>
      <c r="B152">
        <v>10</v>
      </c>
      <c r="C152" s="1">
        <v>7.6099881989176998E-6</v>
      </c>
      <c r="D152" s="1">
        <v>1.84190723562853E-6</v>
      </c>
      <c r="E152" s="1">
        <v>1.8546162987544701E-6</v>
      </c>
      <c r="F152" s="1">
        <v>7.5529779023746901E-6</v>
      </c>
      <c r="G152" s="1">
        <v>3.80879899849137E-6</v>
      </c>
      <c r="H152" s="1">
        <v>3.8201027072257502E-6</v>
      </c>
      <c r="I152" s="1">
        <v>3.8180858531146596E-6</v>
      </c>
      <c r="J152" s="1">
        <v>3.77654545809338E-6</v>
      </c>
      <c r="K152" s="1">
        <v>4.0987313820597098E-6</v>
      </c>
      <c r="L152" s="1">
        <v>0.69504545395554795</v>
      </c>
      <c r="M152" s="1">
        <v>3.75498703509959E-6</v>
      </c>
      <c r="N152" s="1">
        <v>1.84141025761412E-6</v>
      </c>
      <c r="O152" s="1">
        <v>7.5992558634218503E-6</v>
      </c>
      <c r="P152" s="1">
        <v>1.84204353290829E-6</v>
      </c>
      <c r="Q152" s="1">
        <v>1.84413952370685E-6</v>
      </c>
      <c r="R152" s="1">
        <v>4.09315532637422E-6</v>
      </c>
      <c r="S152" s="1">
        <v>3.5829183902652501E-6</v>
      </c>
      <c r="T152" s="1">
        <v>0.30489180638048702</v>
      </c>
      <c r="U152" s="5">
        <f>1-(T152+L152)</f>
        <v>6.2739663964972436E-5</v>
      </c>
      <c r="V152" s="14"/>
    </row>
    <row r="153" spans="1:22" x14ac:dyDescent="0.2">
      <c r="A153">
        <v>14</v>
      </c>
      <c r="B153">
        <v>11</v>
      </c>
      <c r="C153" s="1">
        <v>1.25904957085599E-2</v>
      </c>
      <c r="D153" s="1">
        <v>1.5095285825191601E-6</v>
      </c>
      <c r="E153" s="1">
        <v>1.5199442504065299E-6</v>
      </c>
      <c r="F153" s="1">
        <v>6.1900164168037702E-6</v>
      </c>
      <c r="G153" s="1">
        <v>3.1214877937819399E-6</v>
      </c>
      <c r="H153" s="1">
        <v>3.1307517084313701E-6</v>
      </c>
      <c r="I153" s="1">
        <v>3.1290988027537199E-6</v>
      </c>
      <c r="J153" s="1">
        <v>3.0950545184375499E-6</v>
      </c>
      <c r="K153" s="1">
        <v>3.3591008567682401E-6</v>
      </c>
      <c r="L153" s="1">
        <v>6.2543520126005097E-6</v>
      </c>
      <c r="M153" s="1">
        <v>0.718493032893467</v>
      </c>
      <c r="N153" s="1">
        <v>1.5091212859392301E-6</v>
      </c>
      <c r="O153" s="1">
        <v>6.2279433566572699E-6</v>
      </c>
      <c r="P153" s="1">
        <v>1.5096402844743699E-6</v>
      </c>
      <c r="Q153" s="1">
        <v>1.51135804634528E-6</v>
      </c>
      <c r="R153" s="1">
        <v>3.3545310199859402E-6</v>
      </c>
      <c r="S153" s="1">
        <v>2.9363681375046901E-6</v>
      </c>
      <c r="T153" s="1">
        <v>0.26886811310089898</v>
      </c>
      <c r="U153" s="5">
        <f>1-(T153+M153)</f>
        <v>1.2638854005634026E-2</v>
      </c>
      <c r="V153" s="14"/>
    </row>
    <row r="154" spans="1:22" x14ac:dyDescent="0.2">
      <c r="A154">
        <v>6</v>
      </c>
      <c r="B154">
        <v>12</v>
      </c>
      <c r="C154" s="1">
        <v>6.9606323482987501E-6</v>
      </c>
      <c r="D154" s="1">
        <v>1.6847383664412E-6</v>
      </c>
      <c r="E154" s="1">
        <v>1.69636297262963E-6</v>
      </c>
      <c r="F154" s="1">
        <v>6.9084867070795103E-6</v>
      </c>
      <c r="G154" s="1">
        <v>3.48379640336859E-6</v>
      </c>
      <c r="H154" s="1">
        <v>3.4941355732353001E-6</v>
      </c>
      <c r="I154" s="1">
        <v>3.4922908161081502E-6</v>
      </c>
      <c r="J154" s="1">
        <v>3.45429503874449E-6</v>
      </c>
      <c r="K154" s="1">
        <v>3.7489890258975101E-6</v>
      </c>
      <c r="L154" s="1">
        <v>6.9802896843942703E-6</v>
      </c>
      <c r="M154" s="1">
        <v>3.4345761833998502E-6</v>
      </c>
      <c r="N154" s="1">
        <v>0.79791122559868599</v>
      </c>
      <c r="O154" s="1">
        <v>6.9508157967256698E-6</v>
      </c>
      <c r="P154" s="1">
        <v>1.68486303355365E-6</v>
      </c>
      <c r="Q154" s="1">
        <v>1.68678017468092E-6</v>
      </c>
      <c r="R154" s="1">
        <v>3.7438887717885998E-6</v>
      </c>
      <c r="S154" s="1">
        <v>3.2771900555827E-6</v>
      </c>
      <c r="T154" s="1">
        <v>0.202026092270361</v>
      </c>
      <c r="U154" s="5">
        <f>1-(T154+N154)</f>
        <v>6.2682130953062298E-5</v>
      </c>
      <c r="V154" s="14"/>
    </row>
    <row r="155" spans="1:22" x14ac:dyDescent="0.2">
      <c r="A155">
        <v>5</v>
      </c>
      <c r="B155">
        <v>13</v>
      </c>
      <c r="C155" s="1">
        <v>1.7255570874482901E-2</v>
      </c>
      <c r="D155" s="1">
        <v>1.3374142594001399E-6</v>
      </c>
      <c r="E155" s="1">
        <v>1.3466423475033101E-6</v>
      </c>
      <c r="F155" s="1">
        <v>5.4842394623218202E-6</v>
      </c>
      <c r="G155" s="1">
        <v>2.7655801515069699E-6</v>
      </c>
      <c r="H155" s="1">
        <v>2.7737878076543799E-6</v>
      </c>
      <c r="I155" s="1">
        <v>1.40973214826119E-2</v>
      </c>
      <c r="J155" s="1">
        <v>2.7421607609915301E-6</v>
      </c>
      <c r="K155" s="1">
        <v>2.9761009076805802E-6</v>
      </c>
      <c r="L155" s="1">
        <v>5.5412396040892397E-6</v>
      </c>
      <c r="M155" s="1">
        <v>4.8411538304506197E-3</v>
      </c>
      <c r="N155" s="1">
        <v>1.3370534022026601E-6</v>
      </c>
      <c r="O155" s="1">
        <v>0.78972100357064001</v>
      </c>
      <c r="P155" s="1">
        <v>1.33751322525572E-6</v>
      </c>
      <c r="Q155" s="1">
        <v>1.3390351303372201E-6</v>
      </c>
      <c r="R155" s="1">
        <v>2.9720521172525299E-6</v>
      </c>
      <c r="S155" s="1">
        <v>2.6015675777355802E-6</v>
      </c>
      <c r="T155" s="1">
        <v>0.17405039585505999</v>
      </c>
      <c r="U155" s="5">
        <f>1-(T155+O155)</f>
        <v>3.6228600574299996E-2</v>
      </c>
      <c r="V155" s="14"/>
    </row>
    <row r="156" spans="1:22" x14ac:dyDescent="0.2">
      <c r="A156">
        <v>2</v>
      </c>
      <c r="B156">
        <v>14</v>
      </c>
      <c r="C156" s="1">
        <v>6.5184253947591098E-6</v>
      </c>
      <c r="D156" s="1">
        <v>1.57770742682874E-6</v>
      </c>
      <c r="E156" s="1">
        <v>1.5885935251587601E-6</v>
      </c>
      <c r="F156" s="1">
        <v>6.4695925509970604E-6</v>
      </c>
      <c r="G156" s="1">
        <v>3.26247182864622E-6</v>
      </c>
      <c r="H156" s="1">
        <v>3.2721541540510902E-6</v>
      </c>
      <c r="I156" s="1">
        <v>3.27042659380899E-6</v>
      </c>
      <c r="J156" s="1">
        <v>3.2348446771572098E-6</v>
      </c>
      <c r="K156" s="1">
        <v>3.5108168408084798E-6</v>
      </c>
      <c r="L156" s="1">
        <v>6.5368339059958298E-6</v>
      </c>
      <c r="M156" s="1">
        <v>3.2163785549714102E-6</v>
      </c>
      <c r="N156" s="1">
        <v>1.57728173443277E-6</v>
      </c>
      <c r="O156" s="1">
        <v>1.7377914272725999E-2</v>
      </c>
      <c r="P156" s="1">
        <v>0.78915969250937001</v>
      </c>
      <c r="Q156" s="1">
        <v>1.57961951958339E-6</v>
      </c>
      <c r="R156" s="1">
        <v>3.50604060436333E-6</v>
      </c>
      <c r="S156" s="1">
        <v>3.0689911221907001E-6</v>
      </c>
      <c r="T156" s="1">
        <v>0.19341020303946899</v>
      </c>
      <c r="U156" s="5">
        <f>1-(T156+P156)</f>
        <v>1.7430104451160999E-2</v>
      </c>
      <c r="V156" s="14"/>
    </row>
    <row r="157" spans="1:22" x14ac:dyDescent="0.2">
      <c r="A157">
        <v>3</v>
      </c>
      <c r="B157">
        <v>15</v>
      </c>
      <c r="C157" s="1">
        <v>5.6468003087037799E-6</v>
      </c>
      <c r="D157" s="1">
        <v>1.36674092979935E-6</v>
      </c>
      <c r="E157" s="1">
        <v>1.37617137038704E-6</v>
      </c>
      <c r="F157" s="1">
        <v>5.6044972522858796E-6</v>
      </c>
      <c r="G157" s="1">
        <v>2.8262234839642101E-6</v>
      </c>
      <c r="H157" s="1">
        <v>2.8346111166782701E-6</v>
      </c>
      <c r="I157" s="1">
        <v>2.8331145608204301E-6</v>
      </c>
      <c r="J157" s="1">
        <v>2.8022905556711E-6</v>
      </c>
      <c r="K157" s="1">
        <v>3.0413605157495901E-6</v>
      </c>
      <c r="L157" s="1">
        <v>5.6627472867911396E-6</v>
      </c>
      <c r="M157" s="1">
        <v>2.78629367020499E-6</v>
      </c>
      <c r="N157" s="1">
        <v>1.36637215976558E-6</v>
      </c>
      <c r="O157" s="1">
        <v>8.6048106921023104E-3</v>
      </c>
      <c r="P157" s="1">
        <v>1.3668420657671499E-6</v>
      </c>
      <c r="Q157" s="1">
        <v>0.81735265325816797</v>
      </c>
      <c r="R157" s="1">
        <v>3.0372229438975498E-6</v>
      </c>
      <c r="S157" s="1">
        <v>2.6586144608066199E-6</v>
      </c>
      <c r="T157" s="1">
        <v>0.17399732614704799</v>
      </c>
      <c r="U157" s="5">
        <f>1-(T157+Q157)</f>
        <v>8.6500205947840358E-3</v>
      </c>
      <c r="V157" s="14"/>
    </row>
    <row r="158" spans="1:22" x14ac:dyDescent="0.2">
      <c r="A158">
        <v>8</v>
      </c>
      <c r="B158">
        <v>16</v>
      </c>
      <c r="C158" s="1">
        <v>5.4681193754097097E-6</v>
      </c>
      <c r="D158" s="1">
        <v>1.3234933326545901E-6</v>
      </c>
      <c r="E158" s="1">
        <v>1.33262536709482E-6</v>
      </c>
      <c r="F158" s="1">
        <v>1.8790177769520901E-3</v>
      </c>
      <c r="G158" s="1">
        <v>1.9154996485676701E-2</v>
      </c>
      <c r="H158" s="1">
        <v>2.7449159030768301E-6</v>
      </c>
      <c r="I158" s="1">
        <v>2.74346670253223E-6</v>
      </c>
      <c r="J158" s="1">
        <v>2.7136180571808101E-6</v>
      </c>
      <c r="K158" s="1">
        <v>2.9451231590645598E-6</v>
      </c>
      <c r="L158" s="1">
        <v>1.8325036310612702E-2</v>
      </c>
      <c r="M158" s="1">
        <v>2.6981273589833599E-6</v>
      </c>
      <c r="N158" s="1">
        <v>1.32313623156078E-6</v>
      </c>
      <c r="O158" s="1">
        <v>5.46040770882965E-6</v>
      </c>
      <c r="P158" s="1">
        <v>1.3235912683907299E-6</v>
      </c>
      <c r="Q158" s="1">
        <v>1.3250973322106301E-6</v>
      </c>
      <c r="R158" s="1">
        <v>0.70093401049646897</v>
      </c>
      <c r="S158" s="1">
        <v>2.5744882854230399E-6</v>
      </c>
      <c r="T158" s="1">
        <v>0.25967296272020601</v>
      </c>
      <c r="U158" s="5">
        <f>1-(T158+R158)</f>
        <v>3.9393026783325014E-2</v>
      </c>
      <c r="V158" s="14"/>
    </row>
    <row r="159" spans="1:22" x14ac:dyDescent="0.2">
      <c r="A159">
        <v>7</v>
      </c>
      <c r="B159">
        <v>17</v>
      </c>
      <c r="C159" s="1">
        <v>4.1406571133556198E-6</v>
      </c>
      <c r="D159" s="1">
        <v>1.0021968625958099E-6</v>
      </c>
      <c r="E159" s="1">
        <v>1.0091119682781E-6</v>
      </c>
      <c r="F159" s="1">
        <v>4.1096373425301001E-6</v>
      </c>
      <c r="G159" s="1">
        <v>2.0723988335077799E-6</v>
      </c>
      <c r="H159" s="1">
        <v>2.0785492743172701E-6</v>
      </c>
      <c r="I159" s="1">
        <v>2.0774518874221198E-6</v>
      </c>
      <c r="J159" s="1">
        <v>2.0548494171369599E-6</v>
      </c>
      <c r="K159" s="1">
        <v>2.2301534258979699E-6</v>
      </c>
      <c r="L159" s="1">
        <v>4.1523506326309802E-6</v>
      </c>
      <c r="M159" s="1">
        <v>2.0431193020318399E-6</v>
      </c>
      <c r="N159" s="1">
        <v>1.0019264527743E-6</v>
      </c>
      <c r="O159" s="1">
        <v>4.13481756142042E-6</v>
      </c>
      <c r="P159" s="1">
        <v>1.0022710230657299E-6</v>
      </c>
      <c r="Q159" s="1">
        <v>1.0034114688828299E-6</v>
      </c>
      <c r="R159" s="1">
        <v>2.22711944817881E-6</v>
      </c>
      <c r="S159" s="1">
        <v>0.72372227242483</v>
      </c>
      <c r="T159" s="1">
        <v>0.27624138755315503</v>
      </c>
      <c r="U159" s="5">
        <f>1-(T159+S159)</f>
        <v>3.6340022014913487E-5</v>
      </c>
      <c r="V159" s="14"/>
    </row>
    <row r="160" spans="1:22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3">
        <f>AVERAGE(U143:U159)</f>
        <v>1.1147797398395476E-2</v>
      </c>
      <c r="V160" s="14" t="s">
        <v>43</v>
      </c>
    </row>
    <row r="161" spans="1:22" x14ac:dyDescent="0.2">
      <c r="A161" t="s">
        <v>72</v>
      </c>
      <c r="B161" s="12" t="s">
        <v>0</v>
      </c>
      <c r="C161" s="2">
        <v>1</v>
      </c>
      <c r="D161" s="2">
        <v>2</v>
      </c>
      <c r="E161" s="2">
        <v>3</v>
      </c>
      <c r="F161" s="2">
        <v>4</v>
      </c>
      <c r="G161" s="2">
        <v>5</v>
      </c>
      <c r="H161" s="2">
        <v>6</v>
      </c>
      <c r="I161" s="2">
        <v>7</v>
      </c>
      <c r="J161" s="2">
        <v>8</v>
      </c>
      <c r="K161" s="2">
        <v>9</v>
      </c>
      <c r="L161" s="2">
        <v>10</v>
      </c>
      <c r="M161" s="2">
        <v>11</v>
      </c>
      <c r="N161" s="2">
        <v>12</v>
      </c>
      <c r="O161" s="2">
        <v>13</v>
      </c>
      <c r="P161" s="2">
        <v>14</v>
      </c>
      <c r="Q161" s="2">
        <v>15</v>
      </c>
      <c r="R161" s="2">
        <v>16</v>
      </c>
      <c r="S161" s="2">
        <v>17</v>
      </c>
      <c r="T161" s="10"/>
      <c r="U161" s="13"/>
      <c r="V161" s="14"/>
    </row>
    <row r="162" spans="1:22" x14ac:dyDescent="0.2">
      <c r="C162" s="12">
        <v>12</v>
      </c>
      <c r="D162" s="12">
        <v>13</v>
      </c>
      <c r="E162" s="12">
        <v>0</v>
      </c>
      <c r="F162" s="12">
        <v>14</v>
      </c>
      <c r="G162" s="12">
        <v>1</v>
      </c>
      <c r="H162" s="12">
        <v>15</v>
      </c>
      <c r="I162" s="12">
        <v>16</v>
      </c>
      <c r="J162" s="12">
        <v>3</v>
      </c>
      <c r="K162" s="12">
        <v>17</v>
      </c>
      <c r="L162" s="12">
        <v>11</v>
      </c>
      <c r="M162" s="12">
        <v>9</v>
      </c>
      <c r="N162" s="12">
        <v>6</v>
      </c>
      <c r="O162" s="12">
        <v>10</v>
      </c>
      <c r="P162" s="12">
        <v>4</v>
      </c>
      <c r="Q162" s="12">
        <v>8</v>
      </c>
      <c r="R162" s="12">
        <v>5</v>
      </c>
      <c r="S162" s="12">
        <v>7</v>
      </c>
      <c r="T162" s="10">
        <v>2</v>
      </c>
      <c r="U162" s="13"/>
      <c r="V162" s="14"/>
    </row>
    <row r="163" spans="1:22" x14ac:dyDescent="0.2">
      <c r="A163">
        <v>6</v>
      </c>
      <c r="B163">
        <v>1</v>
      </c>
      <c r="C163" s="1">
        <v>0.69749781309424896</v>
      </c>
      <c r="D163" s="1">
        <v>2.26777459610514E-6</v>
      </c>
      <c r="E163" s="1">
        <v>2.2775548689685002E-6</v>
      </c>
      <c r="F163" s="1">
        <v>1.1702762239034501E-2</v>
      </c>
      <c r="G163" s="1">
        <v>2.26911614312841E-6</v>
      </c>
      <c r="H163" s="1">
        <v>9.5762400095158098E-3</v>
      </c>
      <c r="I163" s="1">
        <v>1.15652967778497E-5</v>
      </c>
      <c r="J163" s="1">
        <v>6.6972594474456903E-6</v>
      </c>
      <c r="K163" s="1">
        <v>2.3838081743071102E-6</v>
      </c>
      <c r="L163" s="1">
        <v>4.6882992370855598E-6</v>
      </c>
      <c r="M163" s="1">
        <v>2.2678336537674899E-6</v>
      </c>
      <c r="N163" s="1">
        <v>2.26704923309523E-6</v>
      </c>
      <c r="O163" s="1">
        <v>5.0889846510175804E-6</v>
      </c>
      <c r="P163" s="1">
        <v>2.2745756811959399E-6</v>
      </c>
      <c r="Q163" s="1">
        <v>2.27096459121463E-6</v>
      </c>
      <c r="R163" s="1">
        <v>2.39611610502967E-6</v>
      </c>
      <c r="S163" s="1">
        <v>4.4145715492889798E-6</v>
      </c>
      <c r="T163" s="1">
        <v>0.28117005545249002</v>
      </c>
      <c r="U163" s="5">
        <f>1-(T163+C163)</f>
        <v>2.1332131453261072E-2</v>
      </c>
      <c r="V163" s="14"/>
    </row>
    <row r="164" spans="1:22" x14ac:dyDescent="0.2">
      <c r="A164">
        <v>5</v>
      </c>
      <c r="B164">
        <v>2</v>
      </c>
      <c r="C164" s="1">
        <v>6.5157821278433496E-6</v>
      </c>
      <c r="D164" s="1">
        <v>0.72703153431346901</v>
      </c>
      <c r="E164" s="1">
        <v>2.0599873369111199E-6</v>
      </c>
      <c r="F164" s="1">
        <v>6.3634766822672999E-6</v>
      </c>
      <c r="G164" s="1">
        <v>2.05235473555995E-6</v>
      </c>
      <c r="H164" s="1">
        <v>6.3395353302299001E-6</v>
      </c>
      <c r="I164" s="1">
        <v>1.0460500967328799E-5</v>
      </c>
      <c r="J164" s="1">
        <v>3.26617228521454E-4</v>
      </c>
      <c r="K164" s="1">
        <v>2.1560906038333499E-6</v>
      </c>
      <c r="L164" s="1">
        <v>4.2404410061129899E-6</v>
      </c>
      <c r="M164" s="1">
        <v>2.0511947583057401E-6</v>
      </c>
      <c r="N164" s="1">
        <v>2.0504852708313999E-6</v>
      </c>
      <c r="O164" s="1">
        <v>4.60285022401199E-6</v>
      </c>
      <c r="P164" s="1">
        <v>2.05729274141778E-6</v>
      </c>
      <c r="Q164" s="1">
        <v>2.05402660731261E-6</v>
      </c>
      <c r="R164" s="1">
        <v>2.1672227972998998E-6</v>
      </c>
      <c r="S164" s="1">
        <v>3.9928616488357303E-6</v>
      </c>
      <c r="T164" s="1">
        <v>0.27258268435517002</v>
      </c>
      <c r="U164" s="5">
        <f>1-(T164+D164)</f>
        <v>3.8578133136102366E-4</v>
      </c>
      <c r="V164" s="14"/>
    </row>
    <row r="165" spans="1:22" x14ac:dyDescent="0.2">
      <c r="A165">
        <v>4</v>
      </c>
      <c r="B165">
        <v>3</v>
      </c>
      <c r="C165" s="1">
        <v>4.0079051760918001E-6</v>
      </c>
      <c r="D165" s="1">
        <v>1.2616720205088299E-6</v>
      </c>
      <c r="E165" s="1">
        <v>0.821447462208446</v>
      </c>
      <c r="F165" s="1">
        <v>3.9142209841261499E-6</v>
      </c>
      <c r="G165" s="1">
        <v>1.2624183876064901E-6</v>
      </c>
      <c r="H165" s="1">
        <v>3.8994944836277201E-6</v>
      </c>
      <c r="I165" s="1">
        <v>1.1895061429723201E-3</v>
      </c>
      <c r="J165" s="1">
        <v>3.72600737015175E-6</v>
      </c>
      <c r="K165" s="1">
        <v>1.3262270778361299E-6</v>
      </c>
      <c r="L165" s="1">
        <v>2.6083262337283499E-6</v>
      </c>
      <c r="M165" s="1">
        <v>1.26170487712531E-6</v>
      </c>
      <c r="N165" s="1">
        <v>1.2612684661979701E-6</v>
      </c>
      <c r="O165" s="1">
        <v>2.83124679058275E-6</v>
      </c>
      <c r="P165" s="1">
        <v>1.2654557910753099E-6</v>
      </c>
      <c r="Q165" s="1">
        <v>1.2634467681323901E-6</v>
      </c>
      <c r="R165" s="1">
        <v>1.3330745713435E-6</v>
      </c>
      <c r="S165" s="1">
        <v>2.4560383628241299E-6</v>
      </c>
      <c r="T165" s="1">
        <v>0.17732935314122</v>
      </c>
      <c r="U165" s="5">
        <f>1-(T165+E165)</f>
        <v>1.2231846503339971E-3</v>
      </c>
      <c r="V165" s="14"/>
    </row>
    <row r="166" spans="1:22" x14ac:dyDescent="0.2">
      <c r="A166">
        <v>1</v>
      </c>
      <c r="B166">
        <v>4</v>
      </c>
      <c r="C166" s="1">
        <v>7.3339155222408203E-6</v>
      </c>
      <c r="D166" s="1">
        <v>2.3086863607410701E-6</v>
      </c>
      <c r="E166" s="1">
        <v>2.31864307451798E-6</v>
      </c>
      <c r="F166" s="1">
        <v>0.77286174865785295</v>
      </c>
      <c r="G166" s="1">
        <v>2.3100521099298202E-6</v>
      </c>
      <c r="H166" s="1">
        <v>7.13553885779726E-6</v>
      </c>
      <c r="I166" s="1">
        <v>1.1773940397252E-5</v>
      </c>
      <c r="J166" s="1">
        <v>6.8180812886860898E-6</v>
      </c>
      <c r="K166" s="1">
        <v>2.42681324153555E-6</v>
      </c>
      <c r="L166" s="1">
        <v>4.7728784519951302E-6</v>
      </c>
      <c r="M166" s="1">
        <v>2.30874648383257E-6</v>
      </c>
      <c r="N166" s="1">
        <v>2.30794791182713E-6</v>
      </c>
      <c r="O166" s="1">
        <v>5.1807924270795603E-6</v>
      </c>
      <c r="P166" s="1">
        <v>2.31561014073858E-6</v>
      </c>
      <c r="Q166" s="1">
        <v>2.3119339049250299E-6</v>
      </c>
      <c r="R166" s="1">
        <v>2.4393432133576699E-6</v>
      </c>
      <c r="S166" s="1">
        <v>4.4942125826188196E-6</v>
      </c>
      <c r="T166" s="1">
        <v>0.22706969420617801</v>
      </c>
      <c r="U166" s="5">
        <f>1-(T166+F166)</f>
        <v>6.8557135969093963E-5</v>
      </c>
      <c r="V166" s="14"/>
    </row>
    <row r="167" spans="1:22" x14ac:dyDescent="0.2">
      <c r="A167">
        <v>0</v>
      </c>
      <c r="B167">
        <v>5</v>
      </c>
      <c r="C167" s="1">
        <v>6.6784870353856001E-6</v>
      </c>
      <c r="D167" s="1">
        <v>2.1023601761190898E-6</v>
      </c>
      <c r="E167" s="1">
        <v>2.1114270631963302E-6</v>
      </c>
      <c r="F167" s="1">
        <v>6.5223783866093197E-6</v>
      </c>
      <c r="G167" s="1">
        <v>0.81747033127848101</v>
      </c>
      <c r="H167" s="1">
        <v>6.4978391975980498E-6</v>
      </c>
      <c r="I167" s="1">
        <v>1.0721709032506699E-5</v>
      </c>
      <c r="J167" s="1">
        <v>6.2087526580593302E-6</v>
      </c>
      <c r="K167" s="1">
        <v>2.2099301146497598E-6</v>
      </c>
      <c r="L167" s="1">
        <v>4.3463286107475502E-6</v>
      </c>
      <c r="M167" s="1">
        <v>2.1024149260389598E-6</v>
      </c>
      <c r="N167" s="1">
        <v>2.1016877220278198E-6</v>
      </c>
      <c r="O167" s="1">
        <v>4.7177875109615499E-6</v>
      </c>
      <c r="P167" s="1">
        <v>2.1086651812434398E-6</v>
      </c>
      <c r="Q167" s="1">
        <v>2.10531748884838E-6</v>
      </c>
      <c r="R167" s="1">
        <v>2.2213402889439702E-6</v>
      </c>
      <c r="S167" s="1">
        <v>4.0925669754805097E-6</v>
      </c>
      <c r="T167" s="1">
        <v>0.18246281972914899</v>
      </c>
      <c r="U167" s="5">
        <f>1-(T167+G167)</f>
        <v>6.6848992369972215E-5</v>
      </c>
      <c r="V167" s="14"/>
    </row>
    <row r="168" spans="1:22" x14ac:dyDescent="0.2">
      <c r="A168">
        <v>2</v>
      </c>
      <c r="B168">
        <v>6</v>
      </c>
      <c r="C168" s="1">
        <v>7.6600462511422097E-6</v>
      </c>
      <c r="D168" s="1">
        <v>2.41135096920974E-6</v>
      </c>
      <c r="E168" s="1">
        <v>2.4217504465161398E-6</v>
      </c>
      <c r="F168" s="1">
        <v>1.13804476757363E-3</v>
      </c>
      <c r="G168" s="1">
        <v>2.4127774516830699E-6</v>
      </c>
      <c r="H168" s="1">
        <v>0.71640803082887505</v>
      </c>
      <c r="I168" s="1">
        <v>1.22975138897681E-5</v>
      </c>
      <c r="J168" s="1">
        <v>7.12127346667682E-6</v>
      </c>
      <c r="K168" s="1">
        <v>2.5347308155748801E-6</v>
      </c>
      <c r="L168" s="1">
        <v>4.9851228286567497E-6</v>
      </c>
      <c r="M168" s="1">
        <v>2.4114137659054898E-6</v>
      </c>
      <c r="N168" s="1">
        <v>2.4105796823278899E-6</v>
      </c>
      <c r="O168" s="1">
        <v>5.41117626575433E-6</v>
      </c>
      <c r="P168" s="1">
        <v>2.4185826416844001E-6</v>
      </c>
      <c r="Q168" s="1">
        <v>2.41474292792216E-6</v>
      </c>
      <c r="R168" s="1">
        <v>2.5478179807313202E-6</v>
      </c>
      <c r="S168" s="1">
        <v>4.6940650108288899E-6</v>
      </c>
      <c r="T168" s="1">
        <v>0.282389771459156</v>
      </c>
      <c r="U168" s="5">
        <f>1-(T168+H168)</f>
        <v>1.2021977119689442E-3</v>
      </c>
      <c r="V168" s="14"/>
    </row>
    <row r="169" spans="1:22" x14ac:dyDescent="0.2">
      <c r="A169">
        <v>3</v>
      </c>
      <c r="B169">
        <v>7</v>
      </c>
      <c r="C169" s="1">
        <v>9.7369306176893496E-6</v>
      </c>
      <c r="D169" s="1">
        <v>3.0651456025598E-6</v>
      </c>
      <c r="E169" s="1">
        <v>3.07836471190623E-6</v>
      </c>
      <c r="F169" s="1">
        <v>9.5093313015714699E-6</v>
      </c>
      <c r="G169" s="1">
        <v>3.06695885021063E-6</v>
      </c>
      <c r="H169" s="1">
        <v>9.4735542790885193E-6</v>
      </c>
      <c r="I169" s="1">
        <v>0.73724582597154098</v>
      </c>
      <c r="J169" s="1">
        <v>9.0520792409425607E-6</v>
      </c>
      <c r="K169" s="1">
        <v>3.2219776848072598E-6</v>
      </c>
      <c r="L169" s="1">
        <v>6.3367496111465497E-6</v>
      </c>
      <c r="M169" s="1">
        <v>3.0652254254550499E-6</v>
      </c>
      <c r="N169" s="1">
        <v>3.0641651950519802E-6</v>
      </c>
      <c r="O169" s="1">
        <v>6.8783198080404201E-6</v>
      </c>
      <c r="P169" s="1">
        <v>3.0743380135227401E-6</v>
      </c>
      <c r="Q169" s="1">
        <v>3.06945723013463E-6</v>
      </c>
      <c r="R169" s="1">
        <v>3.2386132004337501E-6</v>
      </c>
      <c r="S169" s="1">
        <v>5.9667766782150596E-6</v>
      </c>
      <c r="T169" s="1">
        <v>0.26266927604100698</v>
      </c>
      <c r="U169" s="5">
        <f>1-(T169+I169)</f>
        <v>8.4897987452037249E-5</v>
      </c>
      <c r="V169" s="14"/>
    </row>
    <row r="170" spans="1:22" x14ac:dyDescent="0.2">
      <c r="A170">
        <v>16</v>
      </c>
      <c r="B170">
        <v>8</v>
      </c>
      <c r="C170" s="1">
        <v>1.25316370243202E-2</v>
      </c>
      <c r="D170" s="1">
        <v>2.0036128004213498E-6</v>
      </c>
      <c r="E170" s="1">
        <v>2.0122538178903302E-6</v>
      </c>
      <c r="F170" s="1">
        <v>6.2160237684514102E-6</v>
      </c>
      <c r="G170" s="1">
        <v>2.0047980772971002E-6</v>
      </c>
      <c r="H170" s="1">
        <v>6.1926371795246303E-6</v>
      </c>
      <c r="I170" s="1">
        <v>1.0218112816224999E-5</v>
      </c>
      <c r="J170" s="1">
        <v>0.75214851419760897</v>
      </c>
      <c r="K170" s="1">
        <v>2.1061302035898399E-6</v>
      </c>
      <c r="L170" s="1">
        <v>4.1421825519006601E-6</v>
      </c>
      <c r="M170" s="1">
        <v>2.0036649787500301E-6</v>
      </c>
      <c r="N170" s="1">
        <v>2.00297193134464E-6</v>
      </c>
      <c r="O170" s="1">
        <v>4.4961941126947297E-6</v>
      </c>
      <c r="P170" s="1">
        <v>2.0096216608998501E-6</v>
      </c>
      <c r="Q170" s="1">
        <v>2.0064312088494399E-6</v>
      </c>
      <c r="R170" s="1">
        <v>2.1170044446121899E-6</v>
      </c>
      <c r="S170" s="1">
        <v>3.9003400424903803E-6</v>
      </c>
      <c r="T170" s="1">
        <v>0.23526641679847499</v>
      </c>
      <c r="U170" s="5">
        <f>1-(T170+J170)</f>
        <v>1.2585069003915983E-2</v>
      </c>
      <c r="V170" s="14"/>
    </row>
    <row r="171" spans="1:22" x14ac:dyDescent="0.2">
      <c r="A171">
        <v>13</v>
      </c>
      <c r="B171">
        <v>9</v>
      </c>
      <c r="C171" s="1">
        <v>7.5406929709133804E-6</v>
      </c>
      <c r="D171" s="1">
        <v>2.37377904881628E-6</v>
      </c>
      <c r="E171" s="1">
        <v>2.3840164890162998E-6</v>
      </c>
      <c r="F171" s="1">
        <v>7.3644303856468398E-6</v>
      </c>
      <c r="G171" s="1">
        <v>2.3751833048751902E-6</v>
      </c>
      <c r="H171" s="1">
        <v>7.3367231386148801E-6</v>
      </c>
      <c r="I171" s="1">
        <v>1.2105902955149401E-5</v>
      </c>
      <c r="J171" s="1">
        <v>7.0103149528783203E-6</v>
      </c>
      <c r="K171" s="1">
        <v>0.69003034806948005</v>
      </c>
      <c r="L171" s="1">
        <v>4.9074482634600804E-6</v>
      </c>
      <c r="M171" s="1">
        <v>2.3738408670595E-6</v>
      </c>
      <c r="N171" s="1">
        <v>2.3730197795667398E-6</v>
      </c>
      <c r="O171" s="1">
        <v>5.3268632451745999E-6</v>
      </c>
      <c r="P171" s="1">
        <v>2.3808980426199301E-6</v>
      </c>
      <c r="Q171" s="1">
        <v>2.3771181564902702E-6</v>
      </c>
      <c r="R171" s="1">
        <v>2.5081197304262401E-6</v>
      </c>
      <c r="S171" s="1">
        <v>4.62092549726964E-6</v>
      </c>
      <c r="T171" s="1">
        <v>0.30989429265369101</v>
      </c>
      <c r="U171" s="5">
        <f>1-(T171+K171)</f>
        <v>7.5359276829001232E-5</v>
      </c>
      <c r="V171" s="14"/>
    </row>
    <row r="172" spans="1:22" x14ac:dyDescent="0.2">
      <c r="A172">
        <v>14</v>
      </c>
      <c r="B172">
        <v>10</v>
      </c>
      <c r="C172" s="1">
        <v>8.3456797352809103E-6</v>
      </c>
      <c r="D172" s="1">
        <v>2.6271855624087001E-6</v>
      </c>
      <c r="E172" s="1">
        <v>2.6385158735018701E-6</v>
      </c>
      <c r="F172" s="1">
        <v>8.1506007032050396E-6</v>
      </c>
      <c r="G172" s="1">
        <v>2.62873972611478E-6</v>
      </c>
      <c r="H172" s="1">
        <v>8.1199356421865102E-6</v>
      </c>
      <c r="I172" s="1">
        <v>1.3398236655407799E-5</v>
      </c>
      <c r="J172" s="1">
        <v>7.7586826125725197E-6</v>
      </c>
      <c r="K172" s="1">
        <v>2.7616088608839601E-6</v>
      </c>
      <c r="L172" s="1">
        <v>0.67336646604930395</v>
      </c>
      <c r="M172" s="1">
        <v>2.6272539798952298E-6</v>
      </c>
      <c r="N172" s="1">
        <v>2.6263452393755402E-6</v>
      </c>
      <c r="O172" s="1">
        <v>5.8955184635347297E-6</v>
      </c>
      <c r="P172" s="1">
        <v>2.6350645255957699E-6</v>
      </c>
      <c r="Q172" s="1">
        <v>2.6308811277044001E-6</v>
      </c>
      <c r="R172" s="1">
        <v>2.7758674287120701E-6</v>
      </c>
      <c r="S172" s="1">
        <v>5.1142201956188302E-6</v>
      </c>
      <c r="T172" s="1">
        <v>0.32655279961436401</v>
      </c>
      <c r="U172" s="5">
        <f>1-(T172+L172)</f>
        <v>8.0734336332044521E-5</v>
      </c>
      <c r="V172" s="14"/>
    </row>
    <row r="173" spans="1:22" x14ac:dyDescent="0.2">
      <c r="A173">
        <v>15</v>
      </c>
      <c r="B173">
        <v>11</v>
      </c>
      <c r="C173" s="1">
        <v>6.4455320736208499E-6</v>
      </c>
      <c r="D173" s="1">
        <v>2.0290269148806398E-6</v>
      </c>
      <c r="E173" s="1">
        <v>2.0377775362645898E-6</v>
      </c>
      <c r="F173" s="1">
        <v>6.2948687126940703E-6</v>
      </c>
      <c r="G173" s="1">
        <v>2.0302272259796601E-6</v>
      </c>
      <c r="H173" s="1">
        <v>6.2711854848919202E-6</v>
      </c>
      <c r="I173" s="1">
        <v>1.03477208366044E-5</v>
      </c>
      <c r="J173" s="1">
        <v>6.4019941209737298E-4</v>
      </c>
      <c r="K173" s="1">
        <v>2.1328446636137301E-6</v>
      </c>
      <c r="L173" s="1">
        <v>4.19472259429965E-6</v>
      </c>
      <c r="M173" s="1">
        <v>0.72141275253304804</v>
      </c>
      <c r="N173" s="1">
        <v>2.0283779169278999E-6</v>
      </c>
      <c r="O173" s="1">
        <v>4.5532244889167198E-6</v>
      </c>
      <c r="P173" s="1">
        <v>2.0351119926142599E-6</v>
      </c>
      <c r="Q173" s="1">
        <v>2.0318810724087399E-6</v>
      </c>
      <c r="R173" s="1">
        <v>2.1438568350814898E-6</v>
      </c>
      <c r="S173" s="1">
        <v>3.9498125195324297E-6</v>
      </c>
      <c r="T173" s="1">
        <v>0.27788852188398599</v>
      </c>
      <c r="U173" s="5">
        <f>1-(T173+M173)</f>
        <v>6.9872558296601994E-4</v>
      </c>
      <c r="V173" s="14"/>
    </row>
    <row r="174" spans="1:22" x14ac:dyDescent="0.2">
      <c r="A174">
        <v>12</v>
      </c>
      <c r="B174">
        <v>12</v>
      </c>
      <c r="C174" s="1">
        <v>7.7182191778120501E-6</v>
      </c>
      <c r="D174" s="1">
        <v>2.4296635666155498E-6</v>
      </c>
      <c r="E174" s="1">
        <v>2.4401420209947899E-6</v>
      </c>
      <c r="F174" s="1">
        <v>7.5378069436602897E-6</v>
      </c>
      <c r="G174" s="1">
        <v>2.4311008822689401E-6</v>
      </c>
      <c r="H174" s="1">
        <v>7.5094474008130598E-6</v>
      </c>
      <c r="I174" s="1">
        <v>7.6067219004960201E-3</v>
      </c>
      <c r="J174" s="1">
        <v>7.1753547744902097E-6</v>
      </c>
      <c r="K174" s="1">
        <v>2.5539804003721199E-6</v>
      </c>
      <c r="L174" s="1">
        <v>5.0229815014693703E-6</v>
      </c>
      <c r="M174" s="1">
        <v>2.4297268402101999E-6</v>
      </c>
      <c r="N174" s="1">
        <v>0.81981045981991996</v>
      </c>
      <c r="O174" s="1">
        <v>5.4522705293899202E-6</v>
      </c>
      <c r="P174" s="1">
        <v>2.43695015880463E-6</v>
      </c>
      <c r="Q174" s="1">
        <v>2.4330812849851501E-6</v>
      </c>
      <c r="R174" s="1">
        <v>2.5671669537925501E-6</v>
      </c>
      <c r="S174" s="1">
        <v>4.72971329423418E-6</v>
      </c>
      <c r="T174" s="1">
        <v>0.172517950673853</v>
      </c>
      <c r="U174" s="5">
        <f>1-(T174+N174)</f>
        <v>7.6715895062270389E-3</v>
      </c>
      <c r="V174" s="14"/>
    </row>
    <row r="175" spans="1:22" x14ac:dyDescent="0.2">
      <c r="A175">
        <v>11</v>
      </c>
      <c r="B175">
        <v>13</v>
      </c>
      <c r="C175" s="1">
        <v>1.9616543040858001E-2</v>
      </c>
      <c r="D175" s="1">
        <v>1.90121584267861E-6</v>
      </c>
      <c r="E175" s="1">
        <v>1.9094152509202801E-6</v>
      </c>
      <c r="F175" s="1">
        <v>5.8983466588760798E-6</v>
      </c>
      <c r="G175" s="1">
        <v>1.9023405446038899E-6</v>
      </c>
      <c r="H175" s="1">
        <v>1.1943915201972899E-3</v>
      </c>
      <c r="I175" s="1">
        <v>1.9620199425622001E-2</v>
      </c>
      <c r="J175" s="1">
        <v>5.6147272246021899E-6</v>
      </c>
      <c r="K175" s="1">
        <v>1.9984939749670499E-6</v>
      </c>
      <c r="L175" s="1">
        <v>3.9304915047879299E-6</v>
      </c>
      <c r="M175" s="1">
        <v>1.90126535437324E-6</v>
      </c>
      <c r="N175" s="1">
        <v>1.90060772595992E-6</v>
      </c>
      <c r="O175" s="1">
        <v>0.77313351129692798</v>
      </c>
      <c r="P175" s="1">
        <v>1.9069176133679199E-6</v>
      </c>
      <c r="Q175" s="1">
        <v>1.9038902130726799E-6</v>
      </c>
      <c r="R175" s="1">
        <v>2.0088124752803198E-6</v>
      </c>
      <c r="S175" s="1">
        <v>3.0082984986966798E-4</v>
      </c>
      <c r="T175" s="1">
        <v>0.18610174834213999</v>
      </c>
      <c r="U175" s="5">
        <f>1-(T175+O175)</f>
        <v>4.0764740360932028E-2</v>
      </c>
      <c r="V175" s="14"/>
    </row>
    <row r="176" spans="1:22" x14ac:dyDescent="0.2">
      <c r="A176">
        <v>8</v>
      </c>
      <c r="B176">
        <v>14</v>
      </c>
      <c r="C176" s="1">
        <v>7.1181776309748403E-6</v>
      </c>
      <c r="D176" s="1">
        <v>2.2407729622910301E-6</v>
      </c>
      <c r="E176" s="1">
        <v>2.2504367847157599E-6</v>
      </c>
      <c r="F176" s="1">
        <v>6.9517912794204599E-6</v>
      </c>
      <c r="G176" s="1">
        <v>2.2420985359624899E-6</v>
      </c>
      <c r="H176" s="1">
        <v>6.9256365073326E-6</v>
      </c>
      <c r="I176" s="1">
        <v>1.14275926563363E-5</v>
      </c>
      <c r="J176" s="1">
        <v>6.6175174186441703E-6</v>
      </c>
      <c r="K176" s="1">
        <v>2.35542496747683E-6</v>
      </c>
      <c r="L176" s="1">
        <v>4.6324772257498096E-6</v>
      </c>
      <c r="M176" s="1">
        <v>2.24083131677354E-6</v>
      </c>
      <c r="N176" s="1">
        <v>2.2400562359359402E-6</v>
      </c>
      <c r="O176" s="1">
        <v>2.1366987295710699E-2</v>
      </c>
      <c r="P176" s="1">
        <v>0.79739864788940396</v>
      </c>
      <c r="Q176" s="1">
        <v>2.24392497519544E-6</v>
      </c>
      <c r="R176" s="1">
        <v>2.3675863517838199E-6</v>
      </c>
      <c r="S176" s="1">
        <v>4.3620087220023598E-6</v>
      </c>
      <c r="T176" s="1">
        <v>0.18116814848131399</v>
      </c>
      <c r="U176" s="5">
        <f>1-(T176+P176)</f>
        <v>2.1433203629282027E-2</v>
      </c>
      <c r="V176" s="14"/>
    </row>
    <row r="177" spans="1:22" x14ac:dyDescent="0.2">
      <c r="A177">
        <v>7</v>
      </c>
      <c r="B177">
        <v>15</v>
      </c>
      <c r="C177" s="1">
        <v>6.1158416401422001E-6</v>
      </c>
      <c r="D177" s="1">
        <v>1.9252417260915602E-6</v>
      </c>
      <c r="E177" s="1">
        <v>1.9335447511988402E-6</v>
      </c>
      <c r="F177" s="1">
        <v>5.9728847444390703E-6</v>
      </c>
      <c r="G177" s="1">
        <v>1.9263806410045001E-6</v>
      </c>
      <c r="H177" s="1">
        <v>5.9504129191326401E-6</v>
      </c>
      <c r="I177" s="1">
        <v>3.10702125154262E-4</v>
      </c>
      <c r="J177" s="1">
        <v>5.6856811787327798E-6</v>
      </c>
      <c r="K177" s="1">
        <v>2.0237491733333699E-6</v>
      </c>
      <c r="L177" s="1">
        <v>3.9801615782902398E-6</v>
      </c>
      <c r="M177" s="1">
        <v>1.92529186347117E-6</v>
      </c>
      <c r="N177" s="1">
        <v>1.9246259245319E-6</v>
      </c>
      <c r="O177" s="1">
        <v>4.3203260193520104E-6</v>
      </c>
      <c r="P177" s="1">
        <v>1.9310155507132802E-6</v>
      </c>
      <c r="Q177" s="1">
        <v>0.82622854781590505</v>
      </c>
      <c r="R177" s="1">
        <v>2.0341980697226398E-6</v>
      </c>
      <c r="S177" s="1">
        <v>3.7477787096234701E-6</v>
      </c>
      <c r="T177" s="1">
        <v>0.17340935292445001</v>
      </c>
      <c r="U177" s="5">
        <f>1-(T177+Q177)</f>
        <v>3.6209925964492129E-4</v>
      </c>
      <c r="V177" s="14"/>
    </row>
    <row r="178" spans="1:22" x14ac:dyDescent="0.2">
      <c r="A178">
        <v>9</v>
      </c>
      <c r="B178">
        <v>16</v>
      </c>
      <c r="C178" s="1">
        <v>6.0287716051484798E-6</v>
      </c>
      <c r="D178" s="1">
        <v>1.89783243815939E-6</v>
      </c>
      <c r="E178" s="1">
        <v>1.90601725473068E-6</v>
      </c>
      <c r="F178" s="1">
        <v>5.8878499586626804E-6</v>
      </c>
      <c r="G178" s="1">
        <v>1.89895513856465E-6</v>
      </c>
      <c r="H178" s="1">
        <v>5.8656980603149596E-6</v>
      </c>
      <c r="I178" s="1">
        <v>9.67864946526895E-6</v>
      </c>
      <c r="J178" s="1">
        <v>5.6047352536541997E-6</v>
      </c>
      <c r="K178" s="1">
        <v>1.9949374542423902E-6</v>
      </c>
      <c r="L178" s="1">
        <v>2.4621729358292401E-2</v>
      </c>
      <c r="M178" s="1">
        <v>1.89788186174299E-6</v>
      </c>
      <c r="N178" s="1">
        <v>1.89722540364547E-6</v>
      </c>
      <c r="O178" s="1">
        <v>4.2588183872347498E-6</v>
      </c>
      <c r="P178" s="1">
        <v>1.90352406197517E-6</v>
      </c>
      <c r="Q178" s="1">
        <v>1.90050204924277E-6</v>
      </c>
      <c r="R178" s="1">
        <v>0.71154557465589596</v>
      </c>
      <c r="S178" s="1">
        <v>3.69442232098616E-6</v>
      </c>
      <c r="T178" s="1">
        <v>0.26377638016509702</v>
      </c>
      <c r="U178" s="5">
        <f>1-(T178+R178)</f>
        <v>2.4678045179006958E-2</v>
      </c>
      <c r="V178" s="14"/>
    </row>
    <row r="179" spans="1:22" x14ac:dyDescent="0.2">
      <c r="A179">
        <v>10</v>
      </c>
      <c r="B179">
        <v>17</v>
      </c>
      <c r="C179" s="1">
        <v>4.5558819540131699E-6</v>
      </c>
      <c r="D179" s="1">
        <v>1.4341728502979601E-6</v>
      </c>
      <c r="E179" s="1">
        <v>1.44035803370782E-6</v>
      </c>
      <c r="F179" s="1">
        <v>4.4493888857393297E-6</v>
      </c>
      <c r="G179" s="1">
        <v>1.4350212636814901E-6</v>
      </c>
      <c r="H179" s="1">
        <v>4.4326489193681796E-6</v>
      </c>
      <c r="I179" s="1">
        <v>7.3140578754686597E-6</v>
      </c>
      <c r="J179" s="1">
        <v>4.23544195592656E-6</v>
      </c>
      <c r="K179" s="1">
        <v>1.5075541324880001E-6</v>
      </c>
      <c r="L179" s="1">
        <v>2.9649469975758599E-6</v>
      </c>
      <c r="M179" s="1">
        <v>1.4342101992020701E-6</v>
      </c>
      <c r="N179" s="1">
        <v>1.4337141204324801E-6</v>
      </c>
      <c r="O179" s="1">
        <v>3.2183461418994001E-6</v>
      </c>
      <c r="P179" s="1">
        <v>1.43847395306476E-6</v>
      </c>
      <c r="Q179" s="1">
        <v>1.4361902484937401E-6</v>
      </c>
      <c r="R179" s="1">
        <v>1.51533784261332E-6</v>
      </c>
      <c r="S179" s="1">
        <v>0.74526059353987795</v>
      </c>
      <c r="T179" s="1">
        <v>0.25469516071474702</v>
      </c>
      <c r="U179" s="5">
        <f>1-(T179+S179)</f>
        <v>4.4245745375093293E-5</v>
      </c>
      <c r="V179" s="14"/>
    </row>
    <row r="180" spans="1:22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3">
        <f>AVERAGE(U163:U179)</f>
        <v>7.8092594790133679E-3</v>
      </c>
      <c r="V180" s="14" t="s">
        <v>43</v>
      </c>
    </row>
    <row r="181" spans="1:22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3"/>
      <c r="V181" s="14"/>
    </row>
    <row r="182" spans="1:22" x14ac:dyDescent="0.2">
      <c r="B182" t="s">
        <v>43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3"/>
      <c r="V182" s="14"/>
    </row>
    <row r="183" spans="1:22" x14ac:dyDescent="0.2">
      <c r="A183" t="s">
        <v>17</v>
      </c>
      <c r="B183" s="5">
        <f>AVERAGE(C183:S183)</f>
        <v>0.71675735077741687</v>
      </c>
      <c r="C183" s="1">
        <f>C3</f>
        <v>0.611092403659935</v>
      </c>
      <c r="D183" s="1">
        <f>D4</f>
        <v>0.66672673593521303</v>
      </c>
      <c r="E183" s="1">
        <f>E5</f>
        <v>0.76818208743120298</v>
      </c>
      <c r="F183" s="1">
        <f>F6</f>
        <v>0.70638367523513601</v>
      </c>
      <c r="G183" s="1">
        <f>G7</f>
        <v>0.78848435829920105</v>
      </c>
      <c r="H183" s="1">
        <f>H8</f>
        <v>0.72861210350055605</v>
      </c>
      <c r="I183" s="1">
        <f>I9</f>
        <v>0.69873712059057302</v>
      </c>
      <c r="J183" s="1">
        <f>J10</f>
        <v>0.66950127476961396</v>
      </c>
      <c r="K183" s="1">
        <f>K11</f>
        <v>0.68062903604621094</v>
      </c>
      <c r="L183" s="1">
        <f>L12</f>
        <v>0.62939453509229504</v>
      </c>
      <c r="M183" s="1">
        <f>M13</f>
        <v>0.69490411666003105</v>
      </c>
      <c r="N183" s="1">
        <f>N14</f>
        <v>0.76193139754355699</v>
      </c>
      <c r="O183" s="1">
        <f>O15</f>
        <v>0.81339772310382397</v>
      </c>
      <c r="P183" s="1">
        <f>P16</f>
        <v>0.71942507509395204</v>
      </c>
      <c r="Q183" s="1">
        <f>Q17</f>
        <v>0.800639839368677</v>
      </c>
      <c r="R183" s="1">
        <f>R18</f>
        <v>0.74271751264595598</v>
      </c>
      <c r="S183" s="1">
        <f>S19</f>
        <v>0.70411596824015199</v>
      </c>
      <c r="T183" s="1"/>
      <c r="U183" s="5">
        <f>U20</f>
        <v>2.0129570701891225E-2</v>
      </c>
    </row>
    <row r="184" spans="1:22" x14ac:dyDescent="0.2">
      <c r="A184" t="s">
        <v>18</v>
      </c>
      <c r="B184" s="5">
        <f t="shared" ref="B184:B191" si="0">AVERAGE(C184:S184)</f>
        <v>0.74763575975488838</v>
      </c>
      <c r="C184" s="1">
        <f>C23</f>
        <v>0.63570936213561802</v>
      </c>
      <c r="D184" s="1">
        <f>D24</f>
        <v>0.71110638423394101</v>
      </c>
      <c r="E184" s="1">
        <f>E25</f>
        <v>0.771015435156304</v>
      </c>
      <c r="F184" s="1">
        <f>F26</f>
        <v>0.76640707315817003</v>
      </c>
      <c r="G184" s="1">
        <f>G27</f>
        <v>0.80821194781725603</v>
      </c>
      <c r="H184" s="1">
        <f>H28</f>
        <v>0.74768537378352595</v>
      </c>
      <c r="I184" s="1">
        <f>I29</f>
        <v>0.72686505681473901</v>
      </c>
      <c r="J184" s="1">
        <f>J30</f>
        <v>0.73472639370838499</v>
      </c>
      <c r="K184" s="1">
        <f>K31</f>
        <v>0.70838002075146</v>
      </c>
      <c r="L184" s="1">
        <f>L32</f>
        <v>0.66494348839556605</v>
      </c>
      <c r="M184" s="1">
        <f>M33</f>
        <v>0.72776960271387103</v>
      </c>
      <c r="N184" s="1">
        <f>N34</f>
        <v>0.78993504347731602</v>
      </c>
      <c r="O184" s="1">
        <f>O35</f>
        <v>0.807233289134623</v>
      </c>
      <c r="P184" s="1">
        <f>P36</f>
        <v>0.78786638926111097</v>
      </c>
      <c r="Q184" s="1">
        <f>Q37</f>
        <v>0.81675907239548695</v>
      </c>
      <c r="R184" s="1">
        <f>R38</f>
        <v>0.742711971803385</v>
      </c>
      <c r="S184" s="1">
        <f>S39</f>
        <v>0.76248201109234603</v>
      </c>
      <c r="T184" s="1"/>
      <c r="U184" s="5">
        <f>U40</f>
        <v>9.2474115002916385E-3</v>
      </c>
    </row>
    <row r="185" spans="1:22" x14ac:dyDescent="0.2">
      <c r="A185" s="9" t="s">
        <v>21</v>
      </c>
      <c r="B185" s="5">
        <f t="shared" si="0"/>
        <v>0.74738475190443954</v>
      </c>
      <c r="C185" s="1">
        <f>C43</f>
        <v>0.65531824519405901</v>
      </c>
      <c r="D185" s="1">
        <f>D44</f>
        <v>0.73377554144158497</v>
      </c>
      <c r="E185" s="1">
        <f>E45</f>
        <v>0.78883876427659605</v>
      </c>
      <c r="F185" s="1">
        <f>F46</f>
        <v>0.75092352578635502</v>
      </c>
      <c r="G185" s="1">
        <f>G47</f>
        <v>0.78533417320458698</v>
      </c>
      <c r="H185" s="1">
        <f>H48</f>
        <v>0.74089087598510095</v>
      </c>
      <c r="I185" s="1">
        <f>I49</f>
        <v>0.72285501019876097</v>
      </c>
      <c r="J185" s="1">
        <f>J50</f>
        <v>0.74995752511506097</v>
      </c>
      <c r="K185" s="1">
        <f>K51</f>
        <v>0.70821880135734505</v>
      </c>
      <c r="L185" s="1">
        <f>L52</f>
        <v>0.66751496328972504</v>
      </c>
      <c r="M185" s="1">
        <f>M53</f>
        <v>0.729912760705133</v>
      </c>
      <c r="N185" s="1">
        <f>N54</f>
        <v>0.78564641164078997</v>
      </c>
      <c r="O185" s="1">
        <f>O55</f>
        <v>0.78989747456390202</v>
      </c>
      <c r="P185" s="1">
        <f>P56</f>
        <v>0.79838632838727697</v>
      </c>
      <c r="Q185" s="1">
        <f>Q57</f>
        <v>0.81791953280812402</v>
      </c>
      <c r="R185" s="1">
        <f>R58</f>
        <v>0.73962828240301104</v>
      </c>
      <c r="S185" s="1">
        <f>S59</f>
        <v>0.74052256601805699</v>
      </c>
      <c r="T185" s="1"/>
      <c r="U185" s="5">
        <f>U60</f>
        <v>1.0982862489851952E-2</v>
      </c>
    </row>
    <row r="186" spans="1:22" x14ac:dyDescent="0.2">
      <c r="A186" t="s">
        <v>42</v>
      </c>
      <c r="B186" s="5">
        <f t="shared" si="0"/>
        <v>0.72214364479214954</v>
      </c>
      <c r="C186" s="5">
        <f>C63</f>
        <v>0.63938145286657</v>
      </c>
      <c r="D186" s="5">
        <f>D64</f>
        <v>0.66796232867683103</v>
      </c>
      <c r="E186" s="5">
        <f>E65</f>
        <v>0.76301096870162</v>
      </c>
      <c r="F186" s="5">
        <f>F66</f>
        <v>0.73493545324840404</v>
      </c>
      <c r="G186" s="5">
        <f>G67</f>
        <v>0.80014822126729401</v>
      </c>
      <c r="H186" s="5">
        <f>H68</f>
        <v>0.69853723214876895</v>
      </c>
      <c r="I186" s="5">
        <f>I69</f>
        <v>0.71231719785440895</v>
      </c>
      <c r="J186" s="5">
        <f>J70</f>
        <v>0.71541754526269197</v>
      </c>
      <c r="K186" s="5">
        <f>K71</f>
        <v>0.69764881618853403</v>
      </c>
      <c r="L186" s="5">
        <f>L72</f>
        <v>0.62361825629289702</v>
      </c>
      <c r="M186" s="5">
        <f>M73</f>
        <v>0.70644663123079299</v>
      </c>
      <c r="N186" s="5">
        <f>N74</f>
        <v>0.75844936224074799</v>
      </c>
      <c r="O186" s="5">
        <f>O75</f>
        <v>0.79087651189931196</v>
      </c>
      <c r="P186" s="5">
        <f>P76</f>
        <v>0.76009047468511404</v>
      </c>
      <c r="Q186" s="5">
        <f>Q77</f>
        <v>0.80298902163730201</v>
      </c>
      <c r="R186" s="5">
        <f>R78</f>
        <v>0.70794032408622098</v>
      </c>
      <c r="S186" s="5">
        <f>S79</f>
        <v>0.69667216317903302</v>
      </c>
      <c r="U186" s="5">
        <f>U80</f>
        <v>2.0315504865183815E-2</v>
      </c>
    </row>
    <row r="187" spans="1:22" x14ac:dyDescent="0.2">
      <c r="A187" t="s">
        <v>48</v>
      </c>
      <c r="B187" s="5">
        <f t="shared" si="0"/>
        <v>0.74126637217502089</v>
      </c>
      <c r="C187" s="5">
        <f t="shared" ref="C187:S187" si="1">MAX(C83:C99)</f>
        <v>0.65297343220722004</v>
      </c>
      <c r="D187" s="5">
        <f t="shared" si="1"/>
        <v>0.71050686206773805</v>
      </c>
      <c r="E187" s="5">
        <f t="shared" si="1"/>
        <v>0.768875880143991</v>
      </c>
      <c r="F187" s="5">
        <f t="shared" si="1"/>
        <v>0.73827502053441096</v>
      </c>
      <c r="G187" s="5">
        <f t="shared" si="1"/>
        <v>0.79736106797038098</v>
      </c>
      <c r="H187" s="5">
        <f t="shared" si="1"/>
        <v>0.73133609599961602</v>
      </c>
      <c r="I187" s="5">
        <f t="shared" si="1"/>
        <v>0.68086700412021395</v>
      </c>
      <c r="J187" s="5">
        <f t="shared" si="1"/>
        <v>0.74092634404818303</v>
      </c>
      <c r="K187" s="5">
        <f t="shared" si="1"/>
        <v>0.69532967055600003</v>
      </c>
      <c r="L187" s="5">
        <f t="shared" si="1"/>
        <v>0.70419096525453895</v>
      </c>
      <c r="M187" s="5">
        <f t="shared" si="1"/>
        <v>0.74280462184961604</v>
      </c>
      <c r="N187" s="5">
        <f t="shared" si="1"/>
        <v>0.81129163469071797</v>
      </c>
      <c r="O187" s="5">
        <f t="shared" si="1"/>
        <v>0.79526804403516604</v>
      </c>
      <c r="P187" s="5">
        <f t="shared" si="1"/>
        <v>0.79640039316539601</v>
      </c>
      <c r="Q187" s="5">
        <f t="shared" si="1"/>
        <v>0.80231109813958501</v>
      </c>
      <c r="R187" s="5">
        <f t="shared" si="1"/>
        <v>0.70395424905890103</v>
      </c>
      <c r="S187" s="5">
        <f t="shared" si="1"/>
        <v>0.72885594313368096</v>
      </c>
      <c r="U187" s="5">
        <f>U100</f>
        <v>7.3912926118508771E-3</v>
      </c>
    </row>
    <row r="188" spans="1:22" ht="17" thickBot="1" x14ac:dyDescent="0.25">
      <c r="A188" s="9" t="s">
        <v>53</v>
      </c>
      <c r="B188" s="5">
        <f t="shared" si="0"/>
        <v>0.74911051078176905</v>
      </c>
      <c r="C188" s="5">
        <f t="shared" ref="C188:S188" si="2">MAX(C103:C119)</f>
        <v>0.67146604504648399</v>
      </c>
      <c r="D188" s="5">
        <f t="shared" si="2"/>
        <v>0.72236779807084806</v>
      </c>
      <c r="E188" s="5">
        <f t="shared" si="2"/>
        <v>0.80069491962225103</v>
      </c>
      <c r="F188" s="5">
        <f t="shared" si="2"/>
        <v>0.76123124151813704</v>
      </c>
      <c r="G188" s="5">
        <f t="shared" si="2"/>
        <v>0.78685892770219201</v>
      </c>
      <c r="H188" s="5">
        <f t="shared" si="2"/>
        <v>0.72804754972876196</v>
      </c>
      <c r="I188" s="5">
        <f t="shared" si="2"/>
        <v>0.70588255331486705</v>
      </c>
      <c r="J188" s="5">
        <f t="shared" si="2"/>
        <v>0.73998886068820302</v>
      </c>
      <c r="K188" s="5">
        <f t="shared" si="2"/>
        <v>0.71291693765733299</v>
      </c>
      <c r="L188" s="5">
        <f t="shared" si="2"/>
        <v>0.67835885477802105</v>
      </c>
      <c r="M188" s="5">
        <f t="shared" si="2"/>
        <v>0.74000965959910603</v>
      </c>
      <c r="N188" s="5">
        <f t="shared" si="2"/>
        <v>0.80266426775626798</v>
      </c>
      <c r="O188" s="5">
        <f t="shared" si="2"/>
        <v>0.80050118387916402</v>
      </c>
      <c r="P188" s="5">
        <f t="shared" si="2"/>
        <v>0.78148083200260399</v>
      </c>
      <c r="Q188" s="5">
        <f t="shared" si="2"/>
        <v>0.83116322749082205</v>
      </c>
      <c r="R188" s="5">
        <f t="shared" si="2"/>
        <v>0.73186626349026196</v>
      </c>
      <c r="S188" s="5">
        <f t="shared" si="2"/>
        <v>0.73937956094474599</v>
      </c>
      <c r="U188" s="5">
        <f>U120</f>
        <v>6.3044039554802185E-3</v>
      </c>
    </row>
    <row r="189" spans="1:22" ht="17" thickBot="1" x14ac:dyDescent="0.25">
      <c r="A189" s="24" t="s">
        <v>65</v>
      </c>
      <c r="B189" s="28">
        <f t="shared" si="0"/>
        <v>0.75282095284829431</v>
      </c>
      <c r="C189" s="28">
        <f t="shared" ref="C189:S189" si="3">MAX(C123:C139)</f>
        <v>0.68900296524312798</v>
      </c>
      <c r="D189" s="28">
        <f t="shared" si="3"/>
        <v>0.72527322661217697</v>
      </c>
      <c r="E189" s="28">
        <f t="shared" si="3"/>
        <v>0.812954963170053</v>
      </c>
      <c r="F189" s="28">
        <f t="shared" si="3"/>
        <v>0.78764355633439798</v>
      </c>
      <c r="G189" s="28">
        <f t="shared" si="3"/>
        <v>0.80912810199026597</v>
      </c>
      <c r="H189" s="28">
        <f t="shared" si="3"/>
        <v>0.74979253420798098</v>
      </c>
      <c r="I189" s="28">
        <f t="shared" si="3"/>
        <v>0.71202250764563901</v>
      </c>
      <c r="J189" s="28">
        <f t="shared" si="3"/>
        <v>0.75845155277030796</v>
      </c>
      <c r="K189" s="28">
        <f t="shared" si="3"/>
        <v>0.71717360124208596</v>
      </c>
      <c r="L189" s="28">
        <f t="shared" si="3"/>
        <v>0.65534966549035401</v>
      </c>
      <c r="M189" s="28">
        <f t="shared" si="3"/>
        <v>0.73653203734043204</v>
      </c>
      <c r="N189" s="28">
        <f t="shared" si="3"/>
        <v>0.80049253652511099</v>
      </c>
      <c r="O189" s="28">
        <f t="shared" si="3"/>
        <v>0.76960602632655495</v>
      </c>
      <c r="P189" s="28">
        <f t="shared" si="3"/>
        <v>0.80205087783655404</v>
      </c>
      <c r="Q189" s="28">
        <f t="shared" si="3"/>
        <v>0.81612490125397796</v>
      </c>
      <c r="R189" s="28">
        <f t="shared" si="3"/>
        <v>0.70082730945778304</v>
      </c>
      <c r="S189" s="28">
        <f t="shared" si="3"/>
        <v>0.75552983497420201</v>
      </c>
      <c r="T189" s="26"/>
      <c r="U189" s="29">
        <f>U140</f>
        <v>9.6626857817203003E-3</v>
      </c>
    </row>
    <row r="190" spans="1:22" x14ac:dyDescent="0.2">
      <c r="A190" s="9" t="s">
        <v>66</v>
      </c>
      <c r="B190" s="5">
        <f t="shared" si="0"/>
        <v>0.74874525157117855</v>
      </c>
      <c r="C190" s="5">
        <f t="shared" ref="C190:S190" si="4">MAX(C143:C159)</f>
        <v>0.70768686258996805</v>
      </c>
      <c r="D190" s="5">
        <f t="shared" si="4"/>
        <v>0.72576131498275698</v>
      </c>
      <c r="E190" s="5">
        <f t="shared" si="4"/>
        <v>0.78617889824836296</v>
      </c>
      <c r="F190" s="5">
        <f t="shared" si="4"/>
        <v>0.77727077507251097</v>
      </c>
      <c r="G190" s="5">
        <f t="shared" si="4"/>
        <v>0.807172782282229</v>
      </c>
      <c r="H190" s="5">
        <f t="shared" si="4"/>
        <v>0.72585911772331901</v>
      </c>
      <c r="I190" s="5">
        <f t="shared" si="4"/>
        <v>0.70630968579517395</v>
      </c>
      <c r="J190" s="5">
        <f t="shared" si="4"/>
        <v>0.75128953707865898</v>
      </c>
      <c r="K190" s="5">
        <f t="shared" si="4"/>
        <v>0.70880095822987699</v>
      </c>
      <c r="L190" s="5">
        <f t="shared" si="4"/>
        <v>0.69504545395554795</v>
      </c>
      <c r="M190" s="5">
        <f t="shared" si="4"/>
        <v>0.718493032893467</v>
      </c>
      <c r="N190" s="5">
        <f t="shared" si="4"/>
        <v>0.79791122559868599</v>
      </c>
      <c r="O190" s="5">
        <f t="shared" si="4"/>
        <v>0.78972100357064001</v>
      </c>
      <c r="P190" s="5">
        <f t="shared" si="4"/>
        <v>0.78915969250937001</v>
      </c>
      <c r="Q190" s="5">
        <f t="shared" si="4"/>
        <v>0.81735265325816797</v>
      </c>
      <c r="R190" s="5">
        <f t="shared" si="4"/>
        <v>0.70093401049646897</v>
      </c>
      <c r="S190" s="5">
        <f t="shared" si="4"/>
        <v>0.72372227242483</v>
      </c>
      <c r="U190" s="5">
        <f>U160</f>
        <v>1.1147797398395476E-2</v>
      </c>
    </row>
    <row r="191" spans="1:22" x14ac:dyDescent="0.2">
      <c r="A191" t="s">
        <v>72</v>
      </c>
      <c r="B191" s="5">
        <f t="shared" si="0"/>
        <v>0.75295871542472259</v>
      </c>
      <c r="C191" s="5">
        <f>MAX(C163:C179)</f>
        <v>0.69749781309424896</v>
      </c>
      <c r="D191" s="5">
        <f t="shared" ref="D191:S191" si="5">MAX(D163:D179)</f>
        <v>0.72703153431346901</v>
      </c>
      <c r="E191" s="5">
        <f t="shared" si="5"/>
        <v>0.821447462208446</v>
      </c>
      <c r="F191" s="5">
        <f t="shared" si="5"/>
        <v>0.77286174865785295</v>
      </c>
      <c r="G191" s="5">
        <f t="shared" si="5"/>
        <v>0.81747033127848101</v>
      </c>
      <c r="H191" s="5">
        <f t="shared" si="5"/>
        <v>0.71640803082887505</v>
      </c>
      <c r="I191" s="5">
        <f t="shared" si="5"/>
        <v>0.73724582597154098</v>
      </c>
      <c r="J191" s="5">
        <f t="shared" si="5"/>
        <v>0.75214851419760897</v>
      </c>
      <c r="K191" s="5">
        <f t="shared" si="5"/>
        <v>0.69003034806948005</v>
      </c>
      <c r="L191" s="5">
        <f t="shared" si="5"/>
        <v>0.67336646604930395</v>
      </c>
      <c r="M191" s="5">
        <f t="shared" si="5"/>
        <v>0.72141275253304804</v>
      </c>
      <c r="N191" s="5">
        <f t="shared" si="5"/>
        <v>0.81981045981991996</v>
      </c>
      <c r="O191" s="5">
        <f t="shared" si="5"/>
        <v>0.77313351129692798</v>
      </c>
      <c r="P191" s="5">
        <f t="shared" si="5"/>
        <v>0.79739864788940396</v>
      </c>
      <c r="Q191" s="5">
        <f t="shared" si="5"/>
        <v>0.82622854781590505</v>
      </c>
      <c r="R191" s="5">
        <f t="shared" si="5"/>
        <v>0.71154557465589596</v>
      </c>
      <c r="S191" s="5">
        <f t="shared" si="5"/>
        <v>0.74526059353987795</v>
      </c>
      <c r="U191" s="5">
        <f>U180</f>
        <v>7.8092594790133679E-3</v>
      </c>
    </row>
    <row r="192" spans="1:22" ht="17" thickBot="1" x14ac:dyDescent="0.25">
      <c r="E192" s="1"/>
    </row>
    <row r="193" spans="1:28" x14ac:dyDescent="0.2">
      <c r="B193" t="s">
        <v>43</v>
      </c>
      <c r="T193" s="15" t="s">
        <v>54</v>
      </c>
      <c r="U193" t="s">
        <v>69</v>
      </c>
    </row>
    <row r="194" spans="1:28" x14ac:dyDescent="0.2">
      <c r="A194" t="s">
        <v>17</v>
      </c>
      <c r="B194" s="21">
        <f>AVERAGE(C194:S194)</f>
        <v>7.4117647058823533</v>
      </c>
      <c r="C194">
        <f>RANK(C183,C$183:C$191)</f>
        <v>9</v>
      </c>
      <c r="D194">
        <f t="shared" ref="D194:S202" si="6">RANK(D183,D$183:D$191)</f>
        <v>9</v>
      </c>
      <c r="E194">
        <f t="shared" si="6"/>
        <v>8</v>
      </c>
      <c r="F194">
        <f t="shared" si="6"/>
        <v>9</v>
      </c>
      <c r="G194">
        <f t="shared" si="6"/>
        <v>7</v>
      </c>
      <c r="H194">
        <f t="shared" si="6"/>
        <v>5</v>
      </c>
      <c r="I194">
        <f t="shared" si="6"/>
        <v>8</v>
      </c>
      <c r="J194">
        <f t="shared" si="6"/>
        <v>9</v>
      </c>
      <c r="K194">
        <f t="shared" si="6"/>
        <v>9</v>
      </c>
      <c r="L194">
        <f t="shared" si="6"/>
        <v>8</v>
      </c>
      <c r="M194">
        <f t="shared" si="6"/>
        <v>9</v>
      </c>
      <c r="N194">
        <f t="shared" si="6"/>
        <v>8</v>
      </c>
      <c r="O194">
        <f t="shared" si="6"/>
        <v>1</v>
      </c>
      <c r="P194">
        <f t="shared" si="6"/>
        <v>9</v>
      </c>
      <c r="Q194">
        <f t="shared" si="6"/>
        <v>9</v>
      </c>
      <c r="R194">
        <f t="shared" si="6"/>
        <v>1</v>
      </c>
      <c r="S194">
        <f t="shared" si="6"/>
        <v>8</v>
      </c>
      <c r="T194" s="16">
        <f>COUNTIF(C194:S194,1)</f>
        <v>2</v>
      </c>
      <c r="U194">
        <f>RANK(U183,U$183:U$191,1)</f>
        <v>8</v>
      </c>
    </row>
    <row r="195" spans="1:28" x14ac:dyDescent="0.2">
      <c r="A195" t="s">
        <v>18</v>
      </c>
      <c r="B195" s="21">
        <f t="shared" ref="B195:B202" si="7">AVERAGE(C195:S195)</f>
        <v>4.4117647058823533</v>
      </c>
      <c r="C195">
        <f t="shared" ref="C195:R202" si="8">RANK(C184,C$183:C$191)</f>
        <v>8</v>
      </c>
      <c r="D195">
        <f t="shared" si="8"/>
        <v>6</v>
      </c>
      <c r="E195">
        <f t="shared" si="8"/>
        <v>6</v>
      </c>
      <c r="F195">
        <f t="shared" si="8"/>
        <v>4</v>
      </c>
      <c r="G195">
        <f t="shared" si="8"/>
        <v>3</v>
      </c>
      <c r="H195">
        <f t="shared" si="8"/>
        <v>2</v>
      </c>
      <c r="I195">
        <f t="shared" si="8"/>
        <v>2</v>
      </c>
      <c r="J195">
        <f t="shared" si="8"/>
        <v>7</v>
      </c>
      <c r="K195">
        <f t="shared" si="8"/>
        <v>4</v>
      </c>
      <c r="L195">
        <f t="shared" si="8"/>
        <v>6</v>
      </c>
      <c r="M195">
        <f t="shared" si="8"/>
        <v>5</v>
      </c>
      <c r="N195">
        <f t="shared" si="8"/>
        <v>6</v>
      </c>
      <c r="O195">
        <f t="shared" si="8"/>
        <v>2</v>
      </c>
      <c r="P195">
        <f t="shared" si="8"/>
        <v>6</v>
      </c>
      <c r="Q195">
        <f t="shared" si="8"/>
        <v>5</v>
      </c>
      <c r="R195">
        <f t="shared" si="8"/>
        <v>2</v>
      </c>
      <c r="S195">
        <f t="shared" si="6"/>
        <v>1</v>
      </c>
      <c r="T195" s="16">
        <f t="shared" ref="T195:T202" si="9">COUNTIF(C195:S195,1)</f>
        <v>1</v>
      </c>
      <c r="U195">
        <f t="shared" ref="U195:U202" si="10">RANK(U184,U$183:U$191,1)</f>
        <v>4</v>
      </c>
    </row>
    <row r="196" spans="1:28" x14ac:dyDescent="0.2">
      <c r="A196" s="9" t="s">
        <v>21</v>
      </c>
      <c r="B196" s="21">
        <f t="shared" si="7"/>
        <v>4.3529411764705879</v>
      </c>
      <c r="C196">
        <f t="shared" si="8"/>
        <v>5</v>
      </c>
      <c r="D196">
        <f t="shared" si="6"/>
        <v>1</v>
      </c>
      <c r="E196">
        <f t="shared" si="6"/>
        <v>4</v>
      </c>
      <c r="F196">
        <f t="shared" si="6"/>
        <v>6</v>
      </c>
      <c r="G196">
        <f t="shared" si="6"/>
        <v>9</v>
      </c>
      <c r="H196">
        <f t="shared" si="6"/>
        <v>3</v>
      </c>
      <c r="I196">
        <f t="shared" si="6"/>
        <v>3</v>
      </c>
      <c r="J196">
        <f t="shared" si="6"/>
        <v>4</v>
      </c>
      <c r="K196">
        <f t="shared" si="6"/>
        <v>5</v>
      </c>
      <c r="L196">
        <f t="shared" si="6"/>
        <v>5</v>
      </c>
      <c r="M196">
        <f t="shared" si="6"/>
        <v>4</v>
      </c>
      <c r="N196">
        <f t="shared" si="6"/>
        <v>7</v>
      </c>
      <c r="O196">
        <f t="shared" si="6"/>
        <v>6</v>
      </c>
      <c r="P196">
        <f t="shared" si="6"/>
        <v>2</v>
      </c>
      <c r="Q196">
        <f t="shared" si="6"/>
        <v>3</v>
      </c>
      <c r="R196">
        <f t="shared" si="6"/>
        <v>3</v>
      </c>
      <c r="S196">
        <f t="shared" si="6"/>
        <v>4</v>
      </c>
      <c r="T196" s="16">
        <f t="shared" si="9"/>
        <v>1</v>
      </c>
      <c r="U196">
        <f t="shared" si="10"/>
        <v>6</v>
      </c>
    </row>
    <row r="197" spans="1:28" x14ac:dyDescent="0.2">
      <c r="A197" t="s">
        <v>42</v>
      </c>
      <c r="B197" s="21">
        <f t="shared" si="7"/>
        <v>7.3529411764705879</v>
      </c>
      <c r="C197">
        <f t="shared" si="8"/>
        <v>7</v>
      </c>
      <c r="D197">
        <f t="shared" si="6"/>
        <v>8</v>
      </c>
      <c r="E197">
        <f t="shared" si="6"/>
        <v>9</v>
      </c>
      <c r="F197">
        <f t="shared" si="6"/>
        <v>8</v>
      </c>
      <c r="G197">
        <f t="shared" si="6"/>
        <v>5</v>
      </c>
      <c r="H197">
        <f t="shared" si="6"/>
        <v>9</v>
      </c>
      <c r="I197">
        <f t="shared" si="6"/>
        <v>4</v>
      </c>
      <c r="J197">
        <f t="shared" si="6"/>
        <v>8</v>
      </c>
      <c r="K197">
        <f t="shared" si="6"/>
        <v>6</v>
      </c>
      <c r="L197">
        <f t="shared" si="6"/>
        <v>9</v>
      </c>
      <c r="M197">
        <f t="shared" si="6"/>
        <v>8</v>
      </c>
      <c r="N197">
        <f t="shared" si="6"/>
        <v>9</v>
      </c>
      <c r="O197">
        <f t="shared" si="6"/>
        <v>5</v>
      </c>
      <c r="P197">
        <f t="shared" si="6"/>
        <v>8</v>
      </c>
      <c r="Q197">
        <f t="shared" si="6"/>
        <v>7</v>
      </c>
      <c r="R197">
        <f t="shared" si="6"/>
        <v>6</v>
      </c>
      <c r="S197">
        <f t="shared" si="6"/>
        <v>9</v>
      </c>
      <c r="T197" s="16">
        <f t="shared" si="9"/>
        <v>0</v>
      </c>
      <c r="U197">
        <f t="shared" si="10"/>
        <v>9</v>
      </c>
    </row>
    <row r="198" spans="1:28" x14ac:dyDescent="0.2">
      <c r="A198" t="s">
        <v>48</v>
      </c>
      <c r="B198" s="21">
        <f t="shared" si="7"/>
        <v>5.3529411764705879</v>
      </c>
      <c r="C198">
        <f t="shared" si="8"/>
        <v>6</v>
      </c>
      <c r="D198">
        <f t="shared" si="6"/>
        <v>7</v>
      </c>
      <c r="E198">
        <f t="shared" si="6"/>
        <v>7</v>
      </c>
      <c r="F198">
        <f t="shared" si="6"/>
        <v>7</v>
      </c>
      <c r="G198">
        <f t="shared" si="6"/>
        <v>6</v>
      </c>
      <c r="H198">
        <f t="shared" si="6"/>
        <v>4</v>
      </c>
      <c r="I198">
        <f t="shared" si="6"/>
        <v>9</v>
      </c>
      <c r="J198">
        <f t="shared" si="6"/>
        <v>5</v>
      </c>
      <c r="K198">
        <f t="shared" si="6"/>
        <v>7</v>
      </c>
      <c r="L198">
        <f t="shared" si="6"/>
        <v>1</v>
      </c>
      <c r="M198">
        <f t="shared" si="6"/>
        <v>1</v>
      </c>
      <c r="N198">
        <f t="shared" si="6"/>
        <v>2</v>
      </c>
      <c r="O198">
        <f t="shared" si="6"/>
        <v>4</v>
      </c>
      <c r="P198">
        <f t="shared" si="6"/>
        <v>4</v>
      </c>
      <c r="Q198">
        <f t="shared" si="6"/>
        <v>8</v>
      </c>
      <c r="R198">
        <f t="shared" si="6"/>
        <v>7</v>
      </c>
      <c r="S198">
        <f t="shared" si="6"/>
        <v>6</v>
      </c>
      <c r="T198" s="16">
        <f t="shared" si="9"/>
        <v>2</v>
      </c>
      <c r="U198">
        <f t="shared" si="10"/>
        <v>2</v>
      </c>
    </row>
    <row r="199" spans="1:28" ht="17" thickBot="1" x14ac:dyDescent="0.25">
      <c r="A199" s="9" t="s">
        <v>53</v>
      </c>
      <c r="B199" s="21">
        <f t="shared" si="7"/>
        <v>4.3529411764705879</v>
      </c>
      <c r="C199">
        <f t="shared" si="8"/>
        <v>4</v>
      </c>
      <c r="D199">
        <f t="shared" si="6"/>
        <v>5</v>
      </c>
      <c r="E199">
        <f t="shared" si="6"/>
        <v>3</v>
      </c>
      <c r="F199">
        <f t="shared" si="6"/>
        <v>5</v>
      </c>
      <c r="G199">
        <f t="shared" si="6"/>
        <v>8</v>
      </c>
      <c r="H199">
        <f t="shared" si="6"/>
        <v>6</v>
      </c>
      <c r="I199">
        <f t="shared" si="6"/>
        <v>7</v>
      </c>
      <c r="J199">
        <f t="shared" si="6"/>
        <v>6</v>
      </c>
      <c r="K199">
        <f t="shared" si="6"/>
        <v>2</v>
      </c>
      <c r="L199">
        <f t="shared" si="6"/>
        <v>3</v>
      </c>
      <c r="M199">
        <f t="shared" si="6"/>
        <v>2</v>
      </c>
      <c r="N199">
        <f t="shared" si="6"/>
        <v>3</v>
      </c>
      <c r="O199">
        <f t="shared" si="6"/>
        <v>3</v>
      </c>
      <c r="P199">
        <f t="shared" si="6"/>
        <v>7</v>
      </c>
      <c r="Q199">
        <f t="shared" si="6"/>
        <v>1</v>
      </c>
      <c r="R199">
        <f t="shared" si="6"/>
        <v>4</v>
      </c>
      <c r="S199">
        <f t="shared" si="6"/>
        <v>5</v>
      </c>
      <c r="T199" s="16">
        <f t="shared" si="9"/>
        <v>1</v>
      </c>
      <c r="U199">
        <f t="shared" si="10"/>
        <v>1</v>
      </c>
    </row>
    <row r="200" spans="1:28" ht="17" thickBot="1" x14ac:dyDescent="0.25">
      <c r="A200" s="24" t="s">
        <v>65</v>
      </c>
      <c r="B200" s="25">
        <f t="shared" si="7"/>
        <v>3.5882352941176472</v>
      </c>
      <c r="C200">
        <f t="shared" si="8"/>
        <v>3</v>
      </c>
      <c r="D200">
        <f t="shared" si="6"/>
        <v>4</v>
      </c>
      <c r="E200">
        <f t="shared" si="6"/>
        <v>2</v>
      </c>
      <c r="F200">
        <f t="shared" si="6"/>
        <v>1</v>
      </c>
      <c r="G200">
        <f t="shared" si="6"/>
        <v>2</v>
      </c>
      <c r="H200">
        <f t="shared" si="6"/>
        <v>1</v>
      </c>
      <c r="I200">
        <f t="shared" si="6"/>
        <v>5</v>
      </c>
      <c r="J200">
        <f t="shared" si="6"/>
        <v>1</v>
      </c>
      <c r="K200">
        <f t="shared" si="6"/>
        <v>1</v>
      </c>
      <c r="L200">
        <f t="shared" si="6"/>
        <v>7</v>
      </c>
      <c r="M200">
        <f t="shared" si="6"/>
        <v>3</v>
      </c>
      <c r="N200">
        <f t="shared" si="6"/>
        <v>4</v>
      </c>
      <c r="O200">
        <f t="shared" si="6"/>
        <v>9</v>
      </c>
      <c r="P200">
        <f t="shared" si="6"/>
        <v>1</v>
      </c>
      <c r="Q200">
        <f t="shared" si="6"/>
        <v>6</v>
      </c>
      <c r="R200">
        <f t="shared" si="6"/>
        <v>9</v>
      </c>
      <c r="S200">
        <f t="shared" si="6"/>
        <v>2</v>
      </c>
      <c r="T200" s="27">
        <f t="shared" si="9"/>
        <v>5</v>
      </c>
      <c r="U200">
        <f t="shared" si="10"/>
        <v>5</v>
      </c>
    </row>
    <row r="201" spans="1:28" ht="17" thickBot="1" x14ac:dyDescent="0.25">
      <c r="A201" s="9" t="s">
        <v>66</v>
      </c>
      <c r="B201" s="21">
        <f t="shared" si="7"/>
        <v>4.6470588235294121</v>
      </c>
      <c r="C201">
        <f t="shared" si="8"/>
        <v>1</v>
      </c>
      <c r="D201">
        <f t="shared" si="6"/>
        <v>3</v>
      </c>
      <c r="E201">
        <f t="shared" si="6"/>
        <v>5</v>
      </c>
      <c r="F201">
        <f t="shared" si="6"/>
        <v>2</v>
      </c>
      <c r="G201">
        <f t="shared" si="6"/>
        <v>4</v>
      </c>
      <c r="H201">
        <f t="shared" si="6"/>
        <v>7</v>
      </c>
      <c r="I201">
        <f t="shared" si="6"/>
        <v>6</v>
      </c>
      <c r="J201">
        <f t="shared" si="6"/>
        <v>3</v>
      </c>
      <c r="K201">
        <f t="shared" si="6"/>
        <v>3</v>
      </c>
      <c r="L201">
        <f t="shared" si="6"/>
        <v>2</v>
      </c>
      <c r="M201">
        <f t="shared" si="6"/>
        <v>7</v>
      </c>
      <c r="N201">
        <f t="shared" si="6"/>
        <v>5</v>
      </c>
      <c r="O201">
        <f t="shared" si="6"/>
        <v>7</v>
      </c>
      <c r="P201">
        <f t="shared" si="6"/>
        <v>5</v>
      </c>
      <c r="Q201">
        <f t="shared" si="6"/>
        <v>4</v>
      </c>
      <c r="R201">
        <f t="shared" si="6"/>
        <v>8</v>
      </c>
      <c r="S201">
        <f t="shared" si="6"/>
        <v>7</v>
      </c>
      <c r="T201" s="17">
        <f t="shared" si="9"/>
        <v>1</v>
      </c>
      <c r="U201">
        <f t="shared" si="10"/>
        <v>7</v>
      </c>
    </row>
    <row r="202" spans="1:28" ht="17" thickBot="1" x14ac:dyDescent="0.25">
      <c r="A202" t="s">
        <v>72</v>
      </c>
      <c r="B202" s="21">
        <f t="shared" si="7"/>
        <v>3.5294117647058822</v>
      </c>
      <c r="C202">
        <f t="shared" si="8"/>
        <v>2</v>
      </c>
      <c r="D202">
        <f t="shared" si="6"/>
        <v>2</v>
      </c>
      <c r="E202">
        <f t="shared" si="6"/>
        <v>1</v>
      </c>
      <c r="F202">
        <f t="shared" si="6"/>
        <v>3</v>
      </c>
      <c r="G202">
        <f t="shared" si="6"/>
        <v>1</v>
      </c>
      <c r="H202">
        <f t="shared" si="6"/>
        <v>8</v>
      </c>
      <c r="I202">
        <f t="shared" si="6"/>
        <v>1</v>
      </c>
      <c r="J202">
        <f t="shared" si="6"/>
        <v>2</v>
      </c>
      <c r="K202">
        <f t="shared" si="6"/>
        <v>8</v>
      </c>
      <c r="L202">
        <f t="shared" si="6"/>
        <v>4</v>
      </c>
      <c r="M202">
        <f t="shared" si="6"/>
        <v>6</v>
      </c>
      <c r="N202">
        <f t="shared" si="6"/>
        <v>1</v>
      </c>
      <c r="O202">
        <f t="shared" si="6"/>
        <v>8</v>
      </c>
      <c r="P202">
        <f t="shared" si="6"/>
        <v>3</v>
      </c>
      <c r="Q202">
        <f t="shared" si="6"/>
        <v>2</v>
      </c>
      <c r="R202">
        <f t="shared" si="6"/>
        <v>5</v>
      </c>
      <c r="S202">
        <f t="shared" si="6"/>
        <v>3</v>
      </c>
      <c r="T202" s="17">
        <f t="shared" si="9"/>
        <v>4</v>
      </c>
      <c r="U202">
        <f t="shared" si="10"/>
        <v>3</v>
      </c>
    </row>
    <row r="203" spans="1:28" x14ac:dyDescent="0.2">
      <c r="W203" s="20"/>
    </row>
    <row r="204" spans="1:28" x14ac:dyDescent="0.2">
      <c r="Z204" s="5"/>
    </row>
    <row r="205" spans="1:28" ht="17" thickBot="1" x14ac:dyDescent="0.25">
      <c r="A205" t="s">
        <v>50</v>
      </c>
      <c r="AB205" s="5"/>
    </row>
    <row r="206" spans="1:28" x14ac:dyDescent="0.2">
      <c r="A206" t="s">
        <v>0</v>
      </c>
      <c r="B206" t="s">
        <v>17</v>
      </c>
      <c r="C206" t="s">
        <v>18</v>
      </c>
      <c r="D206" s="9" t="s">
        <v>21</v>
      </c>
      <c r="E206" t="s">
        <v>42</v>
      </c>
      <c r="F206" t="s">
        <v>48</v>
      </c>
      <c r="G206" t="s">
        <v>53</v>
      </c>
      <c r="H206" s="22" t="s">
        <v>65</v>
      </c>
      <c r="I206" t="s">
        <v>66</v>
      </c>
      <c r="J206" t="s">
        <v>72</v>
      </c>
      <c r="M206" t="s">
        <v>17</v>
      </c>
      <c r="N206" t="s">
        <v>18</v>
      </c>
      <c r="O206" s="9" t="s">
        <v>21</v>
      </c>
      <c r="P206" t="s">
        <v>42</v>
      </c>
      <c r="Q206" t="s">
        <v>48</v>
      </c>
      <c r="R206" t="s">
        <v>53</v>
      </c>
      <c r="S206" s="22" t="s">
        <v>65</v>
      </c>
      <c r="T206" t="s">
        <v>66</v>
      </c>
      <c r="U206" t="s">
        <v>72</v>
      </c>
      <c r="AB206" s="5"/>
    </row>
    <row r="207" spans="1:28" x14ac:dyDescent="0.2">
      <c r="A207">
        <v>1</v>
      </c>
      <c r="B207" s="5">
        <f t="shared" ref="B207:B223" si="11">T3</f>
        <v>0.336108373798718</v>
      </c>
      <c r="C207" s="5">
        <f t="shared" ref="C207:C223" si="12">T23</f>
        <v>0.34133836482685698</v>
      </c>
      <c r="D207" s="5">
        <f t="shared" ref="D207:D223" si="13">T43</f>
        <v>0.314886074759615</v>
      </c>
      <c r="E207" s="5">
        <f t="shared" ref="E207:E223" si="14">T63</f>
        <v>0.34519538510970199</v>
      </c>
      <c r="F207" s="5">
        <f t="shared" ref="F207:F223" si="15">T83</f>
        <v>0.31441322901845797</v>
      </c>
      <c r="G207" s="5">
        <f t="shared" ref="G207:G223" si="16">T103</f>
        <v>0.328195622629741</v>
      </c>
      <c r="H207" s="23">
        <f t="shared" ref="H207:H223" si="17">T123</f>
        <v>0.29206841808726403</v>
      </c>
      <c r="I207" s="5">
        <f t="shared" ref="I207:I223" si="18">T143</f>
        <v>0.28510694938933601</v>
      </c>
      <c r="J207" s="5">
        <f>T163</f>
        <v>0.28117005545249002</v>
      </c>
      <c r="K207" s="5"/>
      <c r="M207">
        <f>RANK(B207,$B207:$J207,1)</f>
        <v>7</v>
      </c>
      <c r="N207">
        <f t="shared" ref="N207:U207" si="19">RANK(C207,$B207:$J207,1)</f>
        <v>8</v>
      </c>
      <c r="O207">
        <f t="shared" si="19"/>
        <v>5</v>
      </c>
      <c r="P207">
        <f t="shared" si="19"/>
        <v>9</v>
      </c>
      <c r="Q207">
        <f t="shared" si="19"/>
        <v>4</v>
      </c>
      <c r="R207">
        <f t="shared" si="19"/>
        <v>6</v>
      </c>
      <c r="S207">
        <f t="shared" si="19"/>
        <v>3</v>
      </c>
      <c r="T207">
        <f t="shared" si="19"/>
        <v>2</v>
      </c>
      <c r="U207">
        <f t="shared" si="19"/>
        <v>1</v>
      </c>
      <c r="AB207" s="5"/>
    </row>
    <row r="208" spans="1:28" x14ac:dyDescent="0.2">
      <c r="A208">
        <v>2</v>
      </c>
      <c r="B208" s="5">
        <f t="shared" si="11"/>
        <v>0.31465279593745099</v>
      </c>
      <c r="C208" s="5">
        <f t="shared" si="12"/>
        <v>0.281225180640573</v>
      </c>
      <c r="D208" s="5">
        <f t="shared" si="13"/>
        <v>0.26616920716679499</v>
      </c>
      <c r="E208" s="5">
        <f t="shared" si="14"/>
        <v>0.30742280883366302</v>
      </c>
      <c r="F208" s="5">
        <f t="shared" si="15"/>
        <v>0.285349511233635</v>
      </c>
      <c r="G208" s="5">
        <f t="shared" si="16"/>
        <v>0.27043124942659202</v>
      </c>
      <c r="H208" s="23">
        <f t="shared" si="17"/>
        <v>0.27081202725257802</v>
      </c>
      <c r="I208" s="5">
        <f t="shared" si="18"/>
        <v>0.27325791695293</v>
      </c>
      <c r="J208" s="5">
        <f t="shared" ref="J208:J223" si="20">T164</f>
        <v>0.27258268435517002</v>
      </c>
      <c r="K208" s="5"/>
      <c r="M208">
        <f t="shared" ref="M208:M223" si="21">RANK(B208,$B208:$J208,1)</f>
        <v>9</v>
      </c>
      <c r="N208">
        <f t="shared" ref="N208:N223" si="22">RANK(C208,$B208:$J208,1)</f>
        <v>6</v>
      </c>
      <c r="O208">
        <f t="shared" ref="O208:O223" si="23">RANK(D208,$B208:$J208,1)</f>
        <v>1</v>
      </c>
      <c r="P208">
        <f t="shared" ref="P208:P223" si="24">RANK(E208,$B208:$J208,1)</f>
        <v>8</v>
      </c>
      <c r="Q208">
        <f t="shared" ref="Q208:Q223" si="25">RANK(F208,$B208:$J208,1)</f>
        <v>7</v>
      </c>
      <c r="R208">
        <f t="shared" ref="R208:R223" si="26">RANK(G208,$B208:$J208,1)</f>
        <v>2</v>
      </c>
      <c r="S208">
        <f t="shared" ref="S208:S223" si="27">RANK(H208,$B208:$J208,1)</f>
        <v>3</v>
      </c>
      <c r="T208">
        <f t="shared" ref="T208:T223" si="28">RANK(I208,$B208:$J208,1)</f>
        <v>5</v>
      </c>
      <c r="U208">
        <f t="shared" ref="U208:U223" si="29">RANK(J208,$B208:$J208,1)</f>
        <v>4</v>
      </c>
      <c r="AB208" s="5"/>
    </row>
    <row r="209" spans="1:28" x14ac:dyDescent="0.2">
      <c r="A209">
        <v>3</v>
      </c>
      <c r="B209" s="5">
        <f t="shared" si="11"/>
        <v>0.20947739373542101</v>
      </c>
      <c r="C209" s="5">
        <f t="shared" si="12"/>
        <v>0.215033676840159</v>
      </c>
      <c r="D209" s="5">
        <f t="shared" si="13"/>
        <v>0.19382434963126899</v>
      </c>
      <c r="E209" s="5">
        <f t="shared" si="14"/>
        <v>0.20571295407572099</v>
      </c>
      <c r="F209" s="5">
        <f t="shared" si="15"/>
        <v>0.223555582149843</v>
      </c>
      <c r="G209" s="5">
        <f t="shared" si="16"/>
        <v>0.191193418911592</v>
      </c>
      <c r="H209" s="23">
        <f t="shared" si="17"/>
        <v>0.186849186501058</v>
      </c>
      <c r="I209" s="5">
        <f t="shared" si="18"/>
        <v>0.18945200489712</v>
      </c>
      <c r="J209" s="5">
        <f t="shared" si="20"/>
        <v>0.17732935314122</v>
      </c>
      <c r="K209" s="5"/>
      <c r="M209">
        <f t="shared" si="21"/>
        <v>7</v>
      </c>
      <c r="N209">
        <f t="shared" si="22"/>
        <v>8</v>
      </c>
      <c r="O209">
        <f t="shared" si="23"/>
        <v>5</v>
      </c>
      <c r="P209">
        <f t="shared" si="24"/>
        <v>6</v>
      </c>
      <c r="Q209">
        <f t="shared" si="25"/>
        <v>9</v>
      </c>
      <c r="R209">
        <f t="shared" si="26"/>
        <v>4</v>
      </c>
      <c r="S209">
        <f t="shared" si="27"/>
        <v>2</v>
      </c>
      <c r="T209">
        <f t="shared" si="28"/>
        <v>3</v>
      </c>
      <c r="U209">
        <f t="shared" si="29"/>
        <v>1</v>
      </c>
      <c r="AB209" s="5"/>
    </row>
    <row r="210" spans="1:28" x14ac:dyDescent="0.2">
      <c r="A210">
        <v>4</v>
      </c>
      <c r="B210" s="5">
        <f t="shared" si="11"/>
        <v>0.26197343188804201</v>
      </c>
      <c r="C210" s="5">
        <f t="shared" si="12"/>
        <v>0.22286880035022499</v>
      </c>
      <c r="D210" s="5">
        <f t="shared" si="13"/>
        <v>0.24901137347781799</v>
      </c>
      <c r="E210" s="5">
        <f t="shared" si="14"/>
        <v>0.22950398228358099</v>
      </c>
      <c r="F210" s="5">
        <f t="shared" si="15"/>
        <v>0.26166940837594999</v>
      </c>
      <c r="G210" s="5">
        <f t="shared" si="16"/>
        <v>0.23315289743058501</v>
      </c>
      <c r="H210" s="23">
        <f t="shared" si="17"/>
        <v>0.21229497250770901</v>
      </c>
      <c r="I210" s="5">
        <f t="shared" si="18"/>
        <v>0.22267438294415601</v>
      </c>
      <c r="J210" s="5">
        <f t="shared" si="20"/>
        <v>0.22706969420617801</v>
      </c>
      <c r="K210" s="5"/>
      <c r="M210">
        <f t="shared" si="21"/>
        <v>9</v>
      </c>
      <c r="N210">
        <f t="shared" si="22"/>
        <v>3</v>
      </c>
      <c r="O210">
        <f t="shared" si="23"/>
        <v>7</v>
      </c>
      <c r="P210">
        <f t="shared" si="24"/>
        <v>5</v>
      </c>
      <c r="Q210">
        <f t="shared" si="25"/>
        <v>8</v>
      </c>
      <c r="R210">
        <f t="shared" si="26"/>
        <v>6</v>
      </c>
      <c r="S210">
        <f t="shared" si="27"/>
        <v>1</v>
      </c>
      <c r="T210">
        <f t="shared" si="28"/>
        <v>2</v>
      </c>
      <c r="U210">
        <f t="shared" si="29"/>
        <v>4</v>
      </c>
      <c r="AB210" s="5"/>
    </row>
    <row r="211" spans="1:28" x14ac:dyDescent="0.2">
      <c r="A211">
        <v>5</v>
      </c>
      <c r="B211" s="5">
        <f t="shared" si="11"/>
        <v>0.19258036300612599</v>
      </c>
      <c r="C211" s="5">
        <f t="shared" si="12"/>
        <v>0.166590707074325</v>
      </c>
      <c r="D211" s="5">
        <f t="shared" si="13"/>
        <v>0.18943965838684401</v>
      </c>
      <c r="E211" s="5">
        <f t="shared" si="14"/>
        <v>0.18426891258431</v>
      </c>
      <c r="F211" s="5">
        <f t="shared" si="15"/>
        <v>0.18896329326917599</v>
      </c>
      <c r="G211" s="5">
        <f t="shared" si="16"/>
        <v>0.20687510333620099</v>
      </c>
      <c r="H211" s="23">
        <f t="shared" si="17"/>
        <v>0.17720871335284699</v>
      </c>
      <c r="I211" s="5">
        <f t="shared" si="18"/>
        <v>0.16622005021400399</v>
      </c>
      <c r="J211" s="5">
        <f t="shared" si="20"/>
        <v>0.18246281972914899</v>
      </c>
      <c r="K211" s="5"/>
      <c r="M211">
        <f t="shared" si="21"/>
        <v>8</v>
      </c>
      <c r="N211">
        <f t="shared" si="22"/>
        <v>2</v>
      </c>
      <c r="O211">
        <f t="shared" si="23"/>
        <v>7</v>
      </c>
      <c r="P211">
        <f t="shared" si="24"/>
        <v>5</v>
      </c>
      <c r="Q211">
        <f t="shared" si="25"/>
        <v>6</v>
      </c>
      <c r="R211">
        <f t="shared" si="26"/>
        <v>9</v>
      </c>
      <c r="S211">
        <f t="shared" si="27"/>
        <v>3</v>
      </c>
      <c r="T211">
        <f t="shared" si="28"/>
        <v>1</v>
      </c>
      <c r="U211">
        <f t="shared" si="29"/>
        <v>4</v>
      </c>
      <c r="AB211" s="5"/>
    </row>
    <row r="212" spans="1:28" x14ac:dyDescent="0.2">
      <c r="A212">
        <v>6</v>
      </c>
      <c r="B212" s="5">
        <f t="shared" si="11"/>
        <v>0.26965101473554098</v>
      </c>
      <c r="C212" s="5">
        <f t="shared" si="12"/>
        <v>0.24842723933233299</v>
      </c>
      <c r="D212" s="5">
        <f t="shared" si="13"/>
        <v>0.25904170566583801</v>
      </c>
      <c r="E212" s="5">
        <f t="shared" si="14"/>
        <v>0.30135183471805399</v>
      </c>
      <c r="F212" s="5">
        <f t="shared" si="15"/>
        <v>0.26774895026775902</v>
      </c>
      <c r="G212" s="5">
        <f t="shared" si="16"/>
        <v>0.271901583972608</v>
      </c>
      <c r="H212" s="23">
        <f t="shared" si="17"/>
        <v>0.249829590788859</v>
      </c>
      <c r="I212" s="5">
        <f t="shared" si="18"/>
        <v>0.27408007445335703</v>
      </c>
      <c r="J212" s="5">
        <f t="shared" si="20"/>
        <v>0.282389771459156</v>
      </c>
      <c r="K212" s="5"/>
      <c r="M212">
        <f t="shared" si="21"/>
        <v>5</v>
      </c>
      <c r="N212">
        <f t="shared" si="22"/>
        <v>1</v>
      </c>
      <c r="O212">
        <f t="shared" si="23"/>
        <v>3</v>
      </c>
      <c r="P212">
        <f t="shared" si="24"/>
        <v>9</v>
      </c>
      <c r="Q212">
        <f t="shared" si="25"/>
        <v>4</v>
      </c>
      <c r="R212">
        <f t="shared" si="26"/>
        <v>6</v>
      </c>
      <c r="S212">
        <f t="shared" si="27"/>
        <v>2</v>
      </c>
      <c r="T212">
        <f t="shared" si="28"/>
        <v>7</v>
      </c>
      <c r="U212">
        <f t="shared" si="29"/>
        <v>8</v>
      </c>
      <c r="AB212" s="5"/>
    </row>
    <row r="213" spans="1:28" x14ac:dyDescent="0.2">
      <c r="A213">
        <v>7</v>
      </c>
      <c r="B213" s="5">
        <f t="shared" si="11"/>
        <v>0.30112300018021099</v>
      </c>
      <c r="C213" s="5">
        <f t="shared" si="12"/>
        <v>0.273046470486427</v>
      </c>
      <c r="D213" s="5">
        <f t="shared" si="13"/>
        <v>0.27706146951527499</v>
      </c>
      <c r="E213" s="5">
        <f t="shared" si="14"/>
        <v>0.28755191960106802</v>
      </c>
      <c r="F213" s="5">
        <f t="shared" si="15"/>
        <v>0.30232611011729899</v>
      </c>
      <c r="G213" s="5">
        <f t="shared" si="16"/>
        <v>0.29405156175195402</v>
      </c>
      <c r="H213" s="23">
        <f t="shared" si="17"/>
        <v>0.28789545302463299</v>
      </c>
      <c r="I213" s="5">
        <f t="shared" si="18"/>
        <v>0.27806982056047902</v>
      </c>
      <c r="J213" s="5">
        <f t="shared" si="20"/>
        <v>0.26266927604100698</v>
      </c>
      <c r="K213" s="5"/>
      <c r="M213">
        <f t="shared" si="21"/>
        <v>8</v>
      </c>
      <c r="N213">
        <f t="shared" si="22"/>
        <v>2</v>
      </c>
      <c r="O213">
        <f t="shared" si="23"/>
        <v>3</v>
      </c>
      <c r="P213">
        <f t="shared" si="24"/>
        <v>5</v>
      </c>
      <c r="Q213">
        <f t="shared" si="25"/>
        <v>9</v>
      </c>
      <c r="R213">
        <f t="shared" si="26"/>
        <v>7</v>
      </c>
      <c r="S213">
        <f t="shared" si="27"/>
        <v>6</v>
      </c>
      <c r="T213">
        <f t="shared" si="28"/>
        <v>4</v>
      </c>
      <c r="U213">
        <f t="shared" si="29"/>
        <v>1</v>
      </c>
      <c r="AB213" s="5"/>
    </row>
    <row r="214" spans="1:28" x14ac:dyDescent="0.2">
      <c r="A214">
        <v>8</v>
      </c>
      <c r="B214" s="5">
        <f t="shared" si="11"/>
        <v>0.296865742100131</v>
      </c>
      <c r="C214" s="5">
        <f t="shared" si="12"/>
        <v>0.26521098408250299</v>
      </c>
      <c r="D214" s="5">
        <f t="shared" si="13"/>
        <v>0.24998431859238501</v>
      </c>
      <c r="E214" s="5">
        <f t="shared" si="14"/>
        <v>0.268219413131081</v>
      </c>
      <c r="F214" s="5">
        <f t="shared" si="15"/>
        <v>0.25902525381878999</v>
      </c>
      <c r="G214" s="5">
        <f t="shared" si="16"/>
        <v>0.259965395335719</v>
      </c>
      <c r="H214" s="23">
        <f t="shared" si="17"/>
        <v>0.24098534015814499</v>
      </c>
      <c r="I214" s="5">
        <f t="shared" si="18"/>
        <v>0.24865940150305599</v>
      </c>
      <c r="J214" s="5">
        <f t="shared" si="20"/>
        <v>0.23526641679847499</v>
      </c>
      <c r="K214" s="5"/>
      <c r="M214">
        <f t="shared" si="21"/>
        <v>9</v>
      </c>
      <c r="N214">
        <f t="shared" si="22"/>
        <v>7</v>
      </c>
      <c r="O214">
        <f t="shared" si="23"/>
        <v>4</v>
      </c>
      <c r="P214">
        <f t="shared" si="24"/>
        <v>8</v>
      </c>
      <c r="Q214">
        <f t="shared" si="25"/>
        <v>5</v>
      </c>
      <c r="R214">
        <f t="shared" si="26"/>
        <v>6</v>
      </c>
      <c r="S214">
        <f t="shared" si="27"/>
        <v>2</v>
      </c>
      <c r="T214">
        <f t="shared" si="28"/>
        <v>3</v>
      </c>
      <c r="U214">
        <f t="shared" si="29"/>
        <v>1</v>
      </c>
      <c r="AB214" s="5"/>
    </row>
    <row r="215" spans="1:28" x14ac:dyDescent="0.2">
      <c r="A215">
        <v>9</v>
      </c>
      <c r="B215" s="5">
        <f t="shared" si="11"/>
        <v>0.31885361685095798</v>
      </c>
      <c r="C215" s="5">
        <f t="shared" si="12"/>
        <v>0.291546192476136</v>
      </c>
      <c r="D215" s="5">
        <f t="shared" si="13"/>
        <v>0.291710986077101</v>
      </c>
      <c r="E215" s="5">
        <f t="shared" si="14"/>
        <v>0.30223883130803803</v>
      </c>
      <c r="F215" s="5">
        <f t="shared" si="15"/>
        <v>0.30460975864373002</v>
      </c>
      <c r="G215" s="5">
        <f t="shared" si="16"/>
        <v>0.28702990961327701</v>
      </c>
      <c r="H215" s="23">
        <f t="shared" si="17"/>
        <v>0.28275914434530403</v>
      </c>
      <c r="I215" s="5">
        <f t="shared" si="18"/>
        <v>0.29113927953611901</v>
      </c>
      <c r="J215" s="5">
        <f t="shared" si="20"/>
        <v>0.30989429265369101</v>
      </c>
      <c r="K215" s="5"/>
      <c r="M215">
        <f t="shared" si="21"/>
        <v>9</v>
      </c>
      <c r="N215">
        <f t="shared" si="22"/>
        <v>4</v>
      </c>
      <c r="O215">
        <f t="shared" si="23"/>
        <v>5</v>
      </c>
      <c r="P215">
        <f t="shared" si="24"/>
        <v>6</v>
      </c>
      <c r="Q215">
        <f t="shared" si="25"/>
        <v>7</v>
      </c>
      <c r="R215">
        <f t="shared" si="26"/>
        <v>2</v>
      </c>
      <c r="S215">
        <f t="shared" si="27"/>
        <v>1</v>
      </c>
      <c r="T215">
        <f t="shared" si="28"/>
        <v>3</v>
      </c>
      <c r="U215">
        <f t="shared" si="29"/>
        <v>8</v>
      </c>
      <c r="AB215" s="5"/>
    </row>
    <row r="216" spans="1:28" x14ac:dyDescent="0.2">
      <c r="A216">
        <v>10</v>
      </c>
      <c r="B216" s="5">
        <f t="shared" si="11"/>
        <v>0.36958543413060102</v>
      </c>
      <c r="C216" s="5">
        <f t="shared" si="12"/>
        <v>0.33497185440331601</v>
      </c>
      <c r="D216" s="5">
        <f t="shared" si="13"/>
        <v>0.33167862780640001</v>
      </c>
      <c r="E216" s="5">
        <f t="shared" si="14"/>
        <v>0.37626186484575003</v>
      </c>
      <c r="F216" s="5">
        <f t="shared" si="15"/>
        <v>0.29479085258550802</v>
      </c>
      <c r="G216" s="5">
        <f t="shared" si="16"/>
        <v>0.32158689813201202</v>
      </c>
      <c r="H216" s="23">
        <f t="shared" si="17"/>
        <v>0.34458250508882599</v>
      </c>
      <c r="I216" s="5">
        <f t="shared" si="18"/>
        <v>0.30489180638048702</v>
      </c>
      <c r="J216" s="5">
        <f t="shared" si="20"/>
        <v>0.32655279961436401</v>
      </c>
      <c r="K216" s="5"/>
      <c r="M216">
        <f t="shared" si="21"/>
        <v>8</v>
      </c>
      <c r="N216">
        <f t="shared" si="22"/>
        <v>6</v>
      </c>
      <c r="O216">
        <f t="shared" si="23"/>
        <v>5</v>
      </c>
      <c r="P216">
        <f t="shared" si="24"/>
        <v>9</v>
      </c>
      <c r="Q216">
        <f t="shared" si="25"/>
        <v>1</v>
      </c>
      <c r="R216">
        <f t="shared" si="26"/>
        <v>3</v>
      </c>
      <c r="S216">
        <f t="shared" si="27"/>
        <v>7</v>
      </c>
      <c r="T216">
        <f t="shared" si="28"/>
        <v>2</v>
      </c>
      <c r="U216">
        <f t="shared" si="29"/>
        <v>4</v>
      </c>
      <c r="AB216" s="5"/>
    </row>
    <row r="217" spans="1:28" x14ac:dyDescent="0.2">
      <c r="A217">
        <v>11</v>
      </c>
      <c r="B217" s="5">
        <f t="shared" si="11"/>
        <v>0.30037895263511799</v>
      </c>
      <c r="C217" s="5">
        <f t="shared" si="12"/>
        <v>0.27215957650608902</v>
      </c>
      <c r="D217" s="5">
        <f t="shared" si="13"/>
        <v>0.26119023678867298</v>
      </c>
      <c r="E217" s="5">
        <f t="shared" si="14"/>
        <v>0.27498485503682102</v>
      </c>
      <c r="F217" s="5">
        <f t="shared" si="15"/>
        <v>0.256609819563759</v>
      </c>
      <c r="G217" s="5">
        <f t="shared" si="16"/>
        <v>0.25967262700573301</v>
      </c>
      <c r="H217" s="23">
        <f t="shared" si="17"/>
        <v>0.263409885561046</v>
      </c>
      <c r="I217" s="5">
        <f t="shared" si="18"/>
        <v>0.26886811310089898</v>
      </c>
      <c r="J217" s="5">
        <f t="shared" si="20"/>
        <v>0.27788852188398599</v>
      </c>
      <c r="K217" s="5"/>
      <c r="M217">
        <f t="shared" si="21"/>
        <v>9</v>
      </c>
      <c r="N217">
        <f t="shared" si="22"/>
        <v>6</v>
      </c>
      <c r="O217">
        <f t="shared" si="23"/>
        <v>3</v>
      </c>
      <c r="P217">
        <f t="shared" si="24"/>
        <v>7</v>
      </c>
      <c r="Q217">
        <f t="shared" si="25"/>
        <v>1</v>
      </c>
      <c r="R217">
        <f t="shared" si="26"/>
        <v>2</v>
      </c>
      <c r="S217">
        <f t="shared" si="27"/>
        <v>4</v>
      </c>
      <c r="T217">
        <f t="shared" si="28"/>
        <v>5</v>
      </c>
      <c r="U217">
        <f t="shared" si="29"/>
        <v>8</v>
      </c>
      <c r="AB217" s="5"/>
    </row>
    <row r="218" spans="1:28" x14ac:dyDescent="0.2">
      <c r="A218">
        <v>12</v>
      </c>
      <c r="B218" s="5">
        <f t="shared" si="11"/>
        <v>0.213825983050699</v>
      </c>
      <c r="C218" s="5">
        <f t="shared" si="12"/>
        <v>0.19224738109473699</v>
      </c>
      <c r="D218" s="5">
        <f t="shared" si="13"/>
        <v>0.19652189249312299</v>
      </c>
      <c r="E218" s="5">
        <f t="shared" si="14"/>
        <v>0.21746338272644999</v>
      </c>
      <c r="F218" s="5">
        <f t="shared" si="15"/>
        <v>0.188646178129277</v>
      </c>
      <c r="G218" s="5">
        <f t="shared" si="16"/>
        <v>0.18299257102761399</v>
      </c>
      <c r="H218" s="23">
        <f t="shared" si="17"/>
        <v>0.18380804180116</v>
      </c>
      <c r="I218" s="5">
        <f t="shared" si="18"/>
        <v>0.202026092270361</v>
      </c>
      <c r="J218" s="5">
        <f t="shared" si="20"/>
        <v>0.172517950673853</v>
      </c>
      <c r="K218" s="5"/>
      <c r="M218">
        <f t="shared" si="21"/>
        <v>8</v>
      </c>
      <c r="N218">
        <f t="shared" si="22"/>
        <v>5</v>
      </c>
      <c r="O218">
        <f t="shared" si="23"/>
        <v>6</v>
      </c>
      <c r="P218">
        <f t="shared" si="24"/>
        <v>9</v>
      </c>
      <c r="Q218">
        <f t="shared" si="25"/>
        <v>4</v>
      </c>
      <c r="R218">
        <f t="shared" si="26"/>
        <v>2</v>
      </c>
      <c r="S218">
        <f t="shared" si="27"/>
        <v>3</v>
      </c>
      <c r="T218">
        <f t="shared" si="28"/>
        <v>7</v>
      </c>
      <c r="U218">
        <f t="shared" si="29"/>
        <v>1</v>
      </c>
    </row>
    <row r="219" spans="1:28" x14ac:dyDescent="0.2">
      <c r="A219" s="9">
        <v>13</v>
      </c>
      <c r="B219" s="5">
        <f t="shared" si="11"/>
        <v>0.14365773742480001</v>
      </c>
      <c r="C219" s="5">
        <f t="shared" si="12"/>
        <v>0.14586039866013301</v>
      </c>
      <c r="D219" s="5">
        <f t="shared" si="13"/>
        <v>0.159321467885328</v>
      </c>
      <c r="E219" s="5">
        <f t="shared" si="14"/>
        <v>0.17879084209732701</v>
      </c>
      <c r="F219" s="5">
        <f t="shared" si="15"/>
        <v>0.18151193938504701</v>
      </c>
      <c r="G219" s="5">
        <f t="shared" si="16"/>
        <v>0.16934766241466601</v>
      </c>
      <c r="H219" s="23">
        <f t="shared" si="17"/>
        <v>0.172718412555596</v>
      </c>
      <c r="I219" s="5">
        <f t="shared" si="18"/>
        <v>0.17405039585505999</v>
      </c>
      <c r="J219" s="5">
        <f t="shared" si="20"/>
        <v>0.18610174834213999</v>
      </c>
      <c r="K219" s="5"/>
      <c r="L219" s="5"/>
      <c r="M219">
        <f t="shared" si="21"/>
        <v>1</v>
      </c>
      <c r="N219">
        <f t="shared" si="22"/>
        <v>2</v>
      </c>
      <c r="O219">
        <f t="shared" si="23"/>
        <v>3</v>
      </c>
      <c r="P219">
        <f t="shared" si="24"/>
        <v>7</v>
      </c>
      <c r="Q219">
        <f t="shared" si="25"/>
        <v>8</v>
      </c>
      <c r="R219">
        <f t="shared" si="26"/>
        <v>4</v>
      </c>
      <c r="S219">
        <f t="shared" si="27"/>
        <v>5</v>
      </c>
      <c r="T219">
        <f t="shared" si="28"/>
        <v>6</v>
      </c>
      <c r="U219">
        <f t="shared" si="29"/>
        <v>9</v>
      </c>
      <c r="V219" s="5"/>
      <c r="W219" s="5"/>
      <c r="X219" s="5"/>
      <c r="Y219" s="5"/>
      <c r="Z219" s="5"/>
      <c r="AA219" s="5"/>
      <c r="AB219" s="5"/>
    </row>
    <row r="220" spans="1:28" x14ac:dyDescent="0.2">
      <c r="A220">
        <v>14</v>
      </c>
      <c r="B220" s="5">
        <f t="shared" si="11"/>
        <v>0.217549985356736</v>
      </c>
      <c r="C220" s="5">
        <f t="shared" si="12"/>
        <v>0.21174093328714499</v>
      </c>
      <c r="D220" s="5">
        <f t="shared" si="13"/>
        <v>0.19064100666327999</v>
      </c>
      <c r="E220" s="5">
        <f t="shared" si="14"/>
        <v>0.19565590154499499</v>
      </c>
      <c r="F220" s="5">
        <f t="shared" si="15"/>
        <v>0.20327652623853101</v>
      </c>
      <c r="G220" s="5">
        <f t="shared" si="16"/>
        <v>0.19347857836027099</v>
      </c>
      <c r="H220" s="23">
        <f t="shared" si="17"/>
        <v>0.17951211356962599</v>
      </c>
      <c r="I220" s="5">
        <f t="shared" si="18"/>
        <v>0.19341020303946899</v>
      </c>
      <c r="J220" s="5">
        <f t="shared" si="20"/>
        <v>0.18116814848131399</v>
      </c>
      <c r="K220" s="5"/>
      <c r="M220">
        <f t="shared" si="21"/>
        <v>9</v>
      </c>
      <c r="N220">
        <f t="shared" si="22"/>
        <v>8</v>
      </c>
      <c r="O220">
        <f t="shared" si="23"/>
        <v>3</v>
      </c>
      <c r="P220">
        <f t="shared" si="24"/>
        <v>6</v>
      </c>
      <c r="Q220">
        <f t="shared" si="25"/>
        <v>7</v>
      </c>
      <c r="R220">
        <f t="shared" si="26"/>
        <v>5</v>
      </c>
      <c r="S220">
        <f t="shared" si="27"/>
        <v>1</v>
      </c>
      <c r="T220">
        <f t="shared" si="28"/>
        <v>4</v>
      </c>
      <c r="U220">
        <f t="shared" si="29"/>
        <v>2</v>
      </c>
      <c r="AB220" s="5"/>
    </row>
    <row r="221" spans="1:28" x14ac:dyDescent="0.2">
      <c r="A221">
        <v>15</v>
      </c>
      <c r="B221" s="5">
        <f t="shared" si="11"/>
        <v>0.17366450512861401</v>
      </c>
      <c r="C221" s="5">
        <f t="shared" si="12"/>
        <v>0.17630389807692201</v>
      </c>
      <c r="D221" s="5">
        <f t="shared" si="13"/>
        <v>0.175109471121626</v>
      </c>
      <c r="E221" s="5">
        <f t="shared" si="14"/>
        <v>0.16531923558348199</v>
      </c>
      <c r="F221" s="5">
        <f t="shared" si="15"/>
        <v>0.19405976589795701</v>
      </c>
      <c r="G221" s="5">
        <f t="shared" si="16"/>
        <v>0.16879433412710099</v>
      </c>
      <c r="H221" s="23">
        <f t="shared" si="17"/>
        <v>0.17595147540339001</v>
      </c>
      <c r="I221" s="5">
        <f t="shared" si="18"/>
        <v>0.17399732614704799</v>
      </c>
      <c r="J221" s="5">
        <f t="shared" si="20"/>
        <v>0.17340935292445001</v>
      </c>
      <c r="K221" s="5"/>
      <c r="M221">
        <f t="shared" si="21"/>
        <v>4</v>
      </c>
      <c r="N221">
        <f t="shared" si="22"/>
        <v>8</v>
      </c>
      <c r="O221">
        <f t="shared" si="23"/>
        <v>6</v>
      </c>
      <c r="P221">
        <f t="shared" si="24"/>
        <v>1</v>
      </c>
      <c r="Q221">
        <f t="shared" si="25"/>
        <v>9</v>
      </c>
      <c r="R221">
        <f t="shared" si="26"/>
        <v>2</v>
      </c>
      <c r="S221">
        <f t="shared" si="27"/>
        <v>7</v>
      </c>
      <c r="T221">
        <f t="shared" si="28"/>
        <v>5</v>
      </c>
      <c r="U221">
        <f t="shared" si="29"/>
        <v>3</v>
      </c>
      <c r="Z221" s="5"/>
      <c r="AA221" s="5"/>
      <c r="AB221" s="5"/>
    </row>
    <row r="222" spans="1:28" x14ac:dyDescent="0.2">
      <c r="A222">
        <v>16</v>
      </c>
      <c r="B222" s="5">
        <f t="shared" si="11"/>
        <v>0.25717631580664801</v>
      </c>
      <c r="C222" s="5">
        <f t="shared" si="12"/>
        <v>0.25694527207649498</v>
      </c>
      <c r="D222" s="5">
        <f t="shared" si="13"/>
        <v>0.24272537459659599</v>
      </c>
      <c r="E222" s="5">
        <f t="shared" si="14"/>
        <v>0.24507188807088501</v>
      </c>
      <c r="F222" s="5">
        <f t="shared" si="15"/>
        <v>0.27515899727312798</v>
      </c>
      <c r="G222" s="5">
        <f t="shared" si="16"/>
        <v>0.25868884870914799</v>
      </c>
      <c r="H222" s="23">
        <f t="shared" si="17"/>
        <v>0.27266404550189</v>
      </c>
      <c r="I222" s="5">
        <f t="shared" si="18"/>
        <v>0.25967296272020601</v>
      </c>
      <c r="J222" s="5">
        <f t="shared" si="20"/>
        <v>0.26377638016509702</v>
      </c>
      <c r="K222" s="5"/>
      <c r="M222">
        <f t="shared" si="21"/>
        <v>4</v>
      </c>
      <c r="N222">
        <f t="shared" si="22"/>
        <v>3</v>
      </c>
      <c r="O222">
        <f t="shared" si="23"/>
        <v>1</v>
      </c>
      <c r="P222">
        <f t="shared" si="24"/>
        <v>2</v>
      </c>
      <c r="Q222">
        <f t="shared" si="25"/>
        <v>9</v>
      </c>
      <c r="R222">
        <f t="shared" si="26"/>
        <v>5</v>
      </c>
      <c r="S222">
        <f t="shared" si="27"/>
        <v>8</v>
      </c>
      <c r="T222">
        <f t="shared" si="28"/>
        <v>6</v>
      </c>
      <c r="U222">
        <f t="shared" si="29"/>
        <v>7</v>
      </c>
      <c r="AB222" s="5"/>
    </row>
    <row r="223" spans="1:28" x14ac:dyDescent="0.2">
      <c r="A223">
        <v>17</v>
      </c>
      <c r="B223" s="5">
        <f t="shared" si="11"/>
        <v>0.295797689085948</v>
      </c>
      <c r="C223" s="5">
        <f t="shared" si="12"/>
        <v>0.237469158447563</v>
      </c>
      <c r="D223" s="5">
        <f t="shared" si="13"/>
        <v>0.25943333466908203</v>
      </c>
      <c r="E223" s="5">
        <f t="shared" si="14"/>
        <v>0.29318044427440398</v>
      </c>
      <c r="F223" s="5">
        <f t="shared" si="15"/>
        <v>0.27110452265533203</v>
      </c>
      <c r="G223" s="5">
        <f t="shared" si="16"/>
        <v>0.26058818728195199</v>
      </c>
      <c r="H223" s="23">
        <f t="shared" si="17"/>
        <v>0.24442881778981901</v>
      </c>
      <c r="I223" s="5">
        <f t="shared" si="18"/>
        <v>0.27624138755315503</v>
      </c>
      <c r="J223" s="5">
        <f t="shared" si="20"/>
        <v>0.25469516071474702</v>
      </c>
      <c r="K223" s="5"/>
      <c r="M223">
        <f t="shared" si="21"/>
        <v>9</v>
      </c>
      <c r="N223">
        <f t="shared" si="22"/>
        <v>1</v>
      </c>
      <c r="O223">
        <f t="shared" si="23"/>
        <v>4</v>
      </c>
      <c r="P223">
        <f t="shared" si="24"/>
        <v>8</v>
      </c>
      <c r="Q223">
        <f t="shared" si="25"/>
        <v>6</v>
      </c>
      <c r="R223">
        <f t="shared" si="26"/>
        <v>5</v>
      </c>
      <c r="S223">
        <f t="shared" si="27"/>
        <v>2</v>
      </c>
      <c r="T223">
        <f t="shared" si="28"/>
        <v>7</v>
      </c>
      <c r="U223">
        <f t="shared" si="29"/>
        <v>3</v>
      </c>
      <c r="AB223" s="5"/>
    </row>
    <row r="224" spans="1:28" x14ac:dyDescent="0.2">
      <c r="B224" s="5"/>
      <c r="C224" s="5"/>
      <c r="D224" s="5"/>
      <c r="E224" s="5"/>
      <c r="F224" s="5"/>
      <c r="G224" s="5"/>
      <c r="H224" s="23"/>
      <c r="I224" s="5"/>
      <c r="J224" s="5"/>
      <c r="K224" s="5"/>
      <c r="S224" s="16"/>
      <c r="AB224" s="5"/>
    </row>
    <row r="225" spans="1:28" x14ac:dyDescent="0.2">
      <c r="A225" t="s">
        <v>43</v>
      </c>
      <c r="B225">
        <f>AVERAGE(B207:B223)</f>
        <v>0.26311307852069199</v>
      </c>
      <c r="C225">
        <f t="shared" ref="C225:I225" si="30">AVERAGE(C207:C223)</f>
        <v>0.24311682874481988</v>
      </c>
      <c r="D225">
        <f t="shared" si="30"/>
        <v>0.24163238560570874</v>
      </c>
      <c r="E225">
        <f t="shared" si="30"/>
        <v>0.25754085034266661</v>
      </c>
      <c r="F225">
        <f t="shared" si="30"/>
        <v>0.25134233521312815</v>
      </c>
      <c r="G225">
        <f t="shared" si="30"/>
        <v>0.244585085262751</v>
      </c>
      <c r="H225" s="16">
        <f t="shared" si="30"/>
        <v>0.23751636136998525</v>
      </c>
      <c r="I225">
        <f t="shared" si="30"/>
        <v>0.24010695103042595</v>
      </c>
      <c r="J225">
        <f t="shared" ref="J225" si="31">AVERAGE(J207:J223)</f>
        <v>0.23923202509626396</v>
      </c>
      <c r="K225" s="5"/>
      <c r="L225" t="s">
        <v>43</v>
      </c>
      <c r="M225">
        <f>AVERAGE(M207:M223)</f>
        <v>7.2352941176470589</v>
      </c>
      <c r="N225">
        <f t="shared" ref="N225:U225" si="32">AVERAGE(N207:N223)</f>
        <v>4.7058823529411766</v>
      </c>
      <c r="O225">
        <f t="shared" si="32"/>
        <v>4.1764705882352944</v>
      </c>
      <c r="P225">
        <f t="shared" si="32"/>
        <v>6.4705882352941178</v>
      </c>
      <c r="Q225">
        <f t="shared" si="32"/>
        <v>6.117647058823529</v>
      </c>
      <c r="R225">
        <f t="shared" si="32"/>
        <v>4.4705882352941178</v>
      </c>
      <c r="S225" s="16">
        <f t="shared" si="32"/>
        <v>3.5294117647058822</v>
      </c>
      <c r="T225">
        <f t="shared" si="32"/>
        <v>4.2352941176470589</v>
      </c>
      <c r="U225">
        <f t="shared" si="32"/>
        <v>4.0588235294117645</v>
      </c>
      <c r="AB225" s="5"/>
    </row>
    <row r="226" spans="1:28" x14ac:dyDescent="0.2">
      <c r="A226" t="s">
        <v>70</v>
      </c>
      <c r="B226">
        <f>RANK(B225,$B$225:$J$225,1)</f>
        <v>9</v>
      </c>
      <c r="C226">
        <f t="shared" ref="C226:J226" si="33">RANK(C225,$B$225:$J$225,1)</f>
        <v>5</v>
      </c>
      <c r="D226">
        <f t="shared" si="33"/>
        <v>4</v>
      </c>
      <c r="E226">
        <f t="shared" si="33"/>
        <v>8</v>
      </c>
      <c r="F226">
        <f t="shared" si="33"/>
        <v>7</v>
      </c>
      <c r="G226">
        <f t="shared" si="33"/>
        <v>6</v>
      </c>
      <c r="H226">
        <f t="shared" si="33"/>
        <v>1</v>
      </c>
      <c r="I226">
        <f t="shared" si="33"/>
        <v>3</v>
      </c>
      <c r="J226">
        <f t="shared" si="33"/>
        <v>2</v>
      </c>
      <c r="L226" t="s">
        <v>70</v>
      </c>
      <c r="M226">
        <f>RANK(M225,$M$225:$U$225,1)</f>
        <v>9</v>
      </c>
      <c r="N226">
        <f t="shared" ref="N226:U226" si="34">RANK(N225,$M$225:$U$225,1)</f>
        <v>6</v>
      </c>
      <c r="O226">
        <f t="shared" si="34"/>
        <v>3</v>
      </c>
      <c r="P226">
        <f t="shared" si="34"/>
        <v>8</v>
      </c>
      <c r="Q226">
        <f t="shared" si="34"/>
        <v>7</v>
      </c>
      <c r="R226">
        <f t="shared" si="34"/>
        <v>5</v>
      </c>
      <c r="S226">
        <f t="shared" si="34"/>
        <v>1</v>
      </c>
      <c r="T226">
        <f t="shared" si="34"/>
        <v>4</v>
      </c>
      <c r="U226">
        <f t="shared" si="34"/>
        <v>2</v>
      </c>
      <c r="AB226" s="5"/>
    </row>
    <row r="227" spans="1:28" x14ac:dyDescent="0.2">
      <c r="A227" s="5"/>
      <c r="B227" s="5"/>
      <c r="C227" s="5"/>
      <c r="D227" s="5"/>
      <c r="AB227" s="5"/>
    </row>
    <row r="228" spans="1:28" x14ac:dyDescent="0.2">
      <c r="A228" s="9" t="s">
        <v>67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AA228" s="5"/>
    </row>
    <row r="229" spans="1:28" x14ac:dyDescent="0.2">
      <c r="A229" s="9" t="s">
        <v>44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AA229" s="5"/>
    </row>
    <row r="230" spans="1:28" x14ac:dyDescent="0.2">
      <c r="AA230" s="5"/>
    </row>
    <row r="231" spans="1:28" x14ac:dyDescent="0.2">
      <c r="AA231" s="5"/>
    </row>
    <row r="232" spans="1:28" x14ac:dyDescent="0.2">
      <c r="AA232" s="5"/>
    </row>
    <row r="233" spans="1:28" x14ac:dyDescent="0.2">
      <c r="A233" s="9" t="s">
        <v>51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AA233" s="5"/>
    </row>
    <row r="234" spans="1:28" x14ac:dyDescent="0.2">
      <c r="A234" s="9" t="s">
        <v>68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AA234" s="5"/>
    </row>
    <row r="235" spans="1:28" x14ac:dyDescent="0.2">
      <c r="AA235" s="5"/>
    </row>
    <row r="236" spans="1:28" x14ac:dyDescent="0.2">
      <c r="AA236" s="5"/>
    </row>
    <row r="237" spans="1:28" ht="17" thickBot="1" x14ac:dyDescent="0.25">
      <c r="A237" t="s">
        <v>52</v>
      </c>
      <c r="AB237" s="5"/>
    </row>
    <row r="238" spans="1:28" x14ac:dyDescent="0.2">
      <c r="A238" t="s">
        <v>0</v>
      </c>
      <c r="B238" t="s">
        <v>17</v>
      </c>
      <c r="C238" t="s">
        <v>18</v>
      </c>
      <c r="D238" s="9" t="s">
        <v>21</v>
      </c>
      <c r="E238" t="s">
        <v>42</v>
      </c>
      <c r="F238" t="s">
        <v>48</v>
      </c>
      <c r="G238" s="9" t="s">
        <v>53</v>
      </c>
      <c r="H238" s="22" t="s">
        <v>65</v>
      </c>
      <c r="I238" t="s">
        <v>66</v>
      </c>
      <c r="J238" t="s">
        <v>72</v>
      </c>
      <c r="M238" t="s">
        <v>17</v>
      </c>
      <c r="N238" t="s">
        <v>18</v>
      </c>
      <c r="O238" s="9" t="s">
        <v>21</v>
      </c>
      <c r="P238" t="s">
        <v>42</v>
      </c>
      <c r="Q238" t="s">
        <v>48</v>
      </c>
      <c r="R238" s="9" t="s">
        <v>53</v>
      </c>
      <c r="S238" s="22" t="s">
        <v>65</v>
      </c>
      <c r="T238" t="s">
        <v>66</v>
      </c>
      <c r="U238" t="s">
        <v>72</v>
      </c>
      <c r="V238" s="5"/>
      <c r="W238" s="5"/>
      <c r="X238" s="5"/>
      <c r="Y238" s="5"/>
      <c r="Z238" s="5"/>
      <c r="AA238" s="5"/>
    </row>
    <row r="239" spans="1:28" x14ac:dyDescent="0.2">
      <c r="A239">
        <v>1</v>
      </c>
      <c r="B239" s="5">
        <f t="shared" ref="B239:B255" si="35">U3</f>
        <v>5.2799222541346946E-2</v>
      </c>
      <c r="C239" s="5">
        <f t="shared" ref="C239:C255" si="36">U23</f>
        <v>2.2952273037525006E-2</v>
      </c>
      <c r="D239" s="5">
        <f t="shared" ref="D239:D255" si="37">U43</f>
        <v>2.9795680046325934E-2</v>
      </c>
      <c r="E239" s="5">
        <f t="shared" ref="E239:E255" si="38">U63</f>
        <v>1.5423162023727954E-2</v>
      </c>
      <c r="F239" s="5">
        <f t="shared" ref="F239:F255" si="39">U83</f>
        <v>3.2613338774321932E-2</v>
      </c>
      <c r="G239" s="5">
        <f t="shared" ref="G239:G255" si="40">U103</f>
        <v>3.3833232377500355E-4</v>
      </c>
      <c r="H239" s="23">
        <f t="shared" ref="H239:H255" si="41">U123</f>
        <v>1.8928616669607989E-2</v>
      </c>
      <c r="I239" s="5">
        <f t="shared" ref="I239:I255" si="42">U143</f>
        <v>7.2061880206959472E-3</v>
      </c>
      <c r="J239" s="5">
        <f>U163</f>
        <v>2.1332131453261072E-2</v>
      </c>
      <c r="K239" s="5"/>
      <c r="M239">
        <f>RANK(B239,$B239:$J239,1)</f>
        <v>9</v>
      </c>
      <c r="N239">
        <f t="shared" ref="N239:U239" si="43">RANK(C239,$B239:$J239,1)</f>
        <v>6</v>
      </c>
      <c r="O239">
        <f t="shared" si="43"/>
        <v>7</v>
      </c>
      <c r="P239">
        <f t="shared" si="43"/>
        <v>3</v>
      </c>
      <c r="Q239">
        <f t="shared" si="43"/>
        <v>8</v>
      </c>
      <c r="R239">
        <f t="shared" si="43"/>
        <v>1</v>
      </c>
      <c r="S239">
        <f t="shared" si="43"/>
        <v>4</v>
      </c>
      <c r="T239">
        <f t="shared" si="43"/>
        <v>2</v>
      </c>
      <c r="U239">
        <f t="shared" si="43"/>
        <v>5</v>
      </c>
    </row>
    <row r="240" spans="1:28" x14ac:dyDescent="0.2">
      <c r="A240">
        <v>2</v>
      </c>
      <c r="B240" s="5">
        <f t="shared" si="35"/>
        <v>1.8620468127335976E-2</v>
      </c>
      <c r="C240" s="5">
        <f t="shared" si="36"/>
        <v>7.6684351254859839E-3</v>
      </c>
      <c r="D240" s="5">
        <f t="shared" si="37"/>
        <v>5.5251391620103618E-5</v>
      </c>
      <c r="E240" s="5">
        <f t="shared" si="38"/>
        <v>2.4614862489505951E-2</v>
      </c>
      <c r="F240" s="5">
        <f t="shared" si="39"/>
        <v>4.1436266986270009E-3</v>
      </c>
      <c r="G240" s="5">
        <f t="shared" si="40"/>
        <v>7.2009525025599208E-3</v>
      </c>
      <c r="H240" s="23">
        <f t="shared" si="41"/>
        <v>3.9147461352450064E-3</v>
      </c>
      <c r="I240" s="5">
        <f t="shared" si="42"/>
        <v>9.807680643130201E-4</v>
      </c>
      <c r="J240" s="5">
        <f t="shared" ref="J240:J255" si="44">U164</f>
        <v>3.8578133136102366E-4</v>
      </c>
      <c r="K240" s="5"/>
      <c r="M240">
        <f t="shared" ref="M240:M255" si="45">RANK(B240,$B240:$J240,1)</f>
        <v>8</v>
      </c>
      <c r="N240">
        <f t="shared" ref="N240:N255" si="46">RANK(C240,$B240:$J240,1)</f>
        <v>7</v>
      </c>
      <c r="O240">
        <f t="shared" ref="O240:O255" si="47">RANK(D240,$B240:$J240,1)</f>
        <v>1</v>
      </c>
      <c r="P240">
        <f t="shared" ref="P240:P255" si="48">RANK(E240,$B240:$J240,1)</f>
        <v>9</v>
      </c>
      <c r="Q240">
        <f t="shared" ref="Q240:Q255" si="49">RANK(F240,$B240:$J240,1)</f>
        <v>5</v>
      </c>
      <c r="R240">
        <f t="shared" ref="R240:R255" si="50">RANK(G240,$B240:$J240,1)</f>
        <v>6</v>
      </c>
      <c r="S240">
        <f t="shared" ref="S240:S255" si="51">RANK(H240,$B240:$J240,1)</f>
        <v>4</v>
      </c>
      <c r="T240">
        <f t="shared" ref="T240:T255" si="52">RANK(I240,$B240:$J240,1)</f>
        <v>3</v>
      </c>
      <c r="U240">
        <f t="shared" ref="U240:U255" si="53">RANK(J240,$B240:$J240,1)</f>
        <v>2</v>
      </c>
    </row>
    <row r="241" spans="1:21" x14ac:dyDescent="0.2">
      <c r="A241">
        <v>3</v>
      </c>
      <c r="B241" s="5">
        <f t="shared" si="35"/>
        <v>2.2340518833376066E-2</v>
      </c>
      <c r="C241" s="5">
        <f t="shared" si="36"/>
        <v>1.3950888003537054E-2</v>
      </c>
      <c r="D241" s="5">
        <f t="shared" si="37"/>
        <v>1.7336886092135018E-2</v>
      </c>
      <c r="E241" s="5">
        <f t="shared" si="38"/>
        <v>3.1276077222659016E-2</v>
      </c>
      <c r="F241" s="5">
        <f t="shared" si="39"/>
        <v>7.5685377061660564E-3</v>
      </c>
      <c r="G241" s="5">
        <f t="shared" si="40"/>
        <v>8.1116614661569386E-3</v>
      </c>
      <c r="H241" s="23">
        <f t="shared" si="41"/>
        <v>1.9585032888902454E-4</v>
      </c>
      <c r="I241" s="5">
        <f t="shared" si="42"/>
        <v>2.4369096854517047E-2</v>
      </c>
      <c r="J241" s="5">
        <f t="shared" si="44"/>
        <v>1.2231846503339971E-3</v>
      </c>
      <c r="K241" s="5"/>
      <c r="M241">
        <f t="shared" si="45"/>
        <v>7</v>
      </c>
      <c r="N241">
        <f t="shared" si="46"/>
        <v>5</v>
      </c>
      <c r="O241">
        <f t="shared" si="47"/>
        <v>6</v>
      </c>
      <c r="P241">
        <f t="shared" si="48"/>
        <v>9</v>
      </c>
      <c r="Q241">
        <f t="shared" si="49"/>
        <v>3</v>
      </c>
      <c r="R241">
        <f t="shared" si="50"/>
        <v>4</v>
      </c>
      <c r="S241">
        <f t="shared" si="51"/>
        <v>1</v>
      </c>
      <c r="T241">
        <f t="shared" si="52"/>
        <v>8</v>
      </c>
      <c r="U241">
        <f t="shared" si="53"/>
        <v>2</v>
      </c>
    </row>
    <row r="242" spans="1:21" x14ac:dyDescent="0.2">
      <c r="A242">
        <v>4</v>
      </c>
      <c r="B242" s="5">
        <f t="shared" si="35"/>
        <v>3.1642892876821982E-2</v>
      </c>
      <c r="C242" s="5">
        <f t="shared" si="36"/>
        <v>1.0724126491604924E-2</v>
      </c>
      <c r="D242" s="5">
        <f t="shared" si="37"/>
        <v>6.5100735826995049E-5</v>
      </c>
      <c r="E242" s="5">
        <f t="shared" si="38"/>
        <v>3.5560564468015032E-2</v>
      </c>
      <c r="F242" s="5">
        <f t="shared" si="39"/>
        <v>5.5571089639050442E-5</v>
      </c>
      <c r="G242" s="5">
        <f t="shared" si="40"/>
        <v>5.6158610512779816E-3</v>
      </c>
      <c r="H242" s="23">
        <f t="shared" si="41"/>
        <v>6.1471157893011608E-5</v>
      </c>
      <c r="I242" s="5">
        <f t="shared" si="42"/>
        <v>5.484198333305379E-5</v>
      </c>
      <c r="J242" s="5">
        <f t="shared" si="44"/>
        <v>6.8557135969093963E-5</v>
      </c>
      <c r="K242" s="5"/>
      <c r="M242">
        <f t="shared" si="45"/>
        <v>8</v>
      </c>
      <c r="N242">
        <f t="shared" si="46"/>
        <v>7</v>
      </c>
      <c r="O242">
        <f t="shared" si="47"/>
        <v>4</v>
      </c>
      <c r="P242">
        <f t="shared" si="48"/>
        <v>9</v>
      </c>
      <c r="Q242">
        <f t="shared" si="49"/>
        <v>2</v>
      </c>
      <c r="R242">
        <f t="shared" si="50"/>
        <v>6</v>
      </c>
      <c r="S242">
        <f t="shared" si="51"/>
        <v>3</v>
      </c>
      <c r="T242">
        <f t="shared" si="52"/>
        <v>1</v>
      </c>
      <c r="U242">
        <f t="shared" si="53"/>
        <v>5</v>
      </c>
    </row>
    <row r="243" spans="1:21" x14ac:dyDescent="0.2">
      <c r="A243">
        <v>5</v>
      </c>
      <c r="B243" s="5">
        <f t="shared" si="35"/>
        <v>1.893527869467293E-2</v>
      </c>
      <c r="C243" s="5">
        <f t="shared" si="36"/>
        <v>2.5197345108418978E-2</v>
      </c>
      <c r="D243" s="5">
        <f t="shared" si="37"/>
        <v>2.5226168408569061E-2</v>
      </c>
      <c r="E243" s="5">
        <f t="shared" si="38"/>
        <v>1.5582866148395991E-2</v>
      </c>
      <c r="F243" s="5">
        <f t="shared" si="39"/>
        <v>1.3675638760443087E-2</v>
      </c>
      <c r="G243" s="5">
        <f t="shared" si="40"/>
        <v>6.2659689616070269E-3</v>
      </c>
      <c r="H243" s="23">
        <f t="shared" si="41"/>
        <v>1.3663184656887095E-2</v>
      </c>
      <c r="I243" s="5">
        <f t="shared" si="42"/>
        <v>2.6607167503767015E-2</v>
      </c>
      <c r="J243" s="5">
        <f t="shared" si="44"/>
        <v>6.6848992369972215E-5</v>
      </c>
      <c r="K243" s="5"/>
      <c r="M243">
        <f t="shared" si="45"/>
        <v>6</v>
      </c>
      <c r="N243">
        <f t="shared" si="46"/>
        <v>7</v>
      </c>
      <c r="O243">
        <f t="shared" si="47"/>
        <v>8</v>
      </c>
      <c r="P243">
        <f t="shared" si="48"/>
        <v>5</v>
      </c>
      <c r="Q243">
        <f t="shared" si="49"/>
        <v>4</v>
      </c>
      <c r="R243">
        <f t="shared" si="50"/>
        <v>2</v>
      </c>
      <c r="S243">
        <f t="shared" si="51"/>
        <v>3</v>
      </c>
      <c r="T243">
        <f t="shared" si="52"/>
        <v>9</v>
      </c>
      <c r="U243">
        <f t="shared" si="53"/>
        <v>1</v>
      </c>
    </row>
    <row r="244" spans="1:21" x14ac:dyDescent="0.2">
      <c r="A244">
        <v>6</v>
      </c>
      <c r="B244" s="5">
        <f t="shared" si="35"/>
        <v>1.7368817639029643E-3</v>
      </c>
      <c r="C244" s="5">
        <f t="shared" si="36"/>
        <v>3.8873868841410308E-3</v>
      </c>
      <c r="D244" s="5">
        <f t="shared" si="37"/>
        <v>6.7418349060988092E-5</v>
      </c>
      <c r="E244" s="5">
        <f t="shared" si="38"/>
        <v>1.1093313317700471E-4</v>
      </c>
      <c r="F244" s="5">
        <f t="shared" si="39"/>
        <v>9.1495373262495683E-4</v>
      </c>
      <c r="G244" s="5">
        <f t="shared" si="40"/>
        <v>5.0866298630047879E-5</v>
      </c>
      <c r="H244" s="23">
        <f t="shared" si="41"/>
        <v>3.7787500315999978E-4</v>
      </c>
      <c r="I244" s="5">
        <f t="shared" si="42"/>
        <v>6.0807823323960619E-5</v>
      </c>
      <c r="J244" s="5">
        <f t="shared" si="44"/>
        <v>1.2021977119689442E-3</v>
      </c>
      <c r="K244" s="5"/>
      <c r="M244">
        <f t="shared" si="45"/>
        <v>8</v>
      </c>
      <c r="N244">
        <f t="shared" si="46"/>
        <v>9</v>
      </c>
      <c r="O244">
        <f t="shared" si="47"/>
        <v>3</v>
      </c>
      <c r="P244">
        <f t="shared" si="48"/>
        <v>4</v>
      </c>
      <c r="Q244">
        <f t="shared" si="49"/>
        <v>6</v>
      </c>
      <c r="R244">
        <f t="shared" si="50"/>
        <v>1</v>
      </c>
      <c r="S244">
        <f t="shared" si="51"/>
        <v>5</v>
      </c>
      <c r="T244">
        <f t="shared" si="52"/>
        <v>2</v>
      </c>
      <c r="U244">
        <f t="shared" si="53"/>
        <v>7</v>
      </c>
    </row>
    <row r="245" spans="1:21" x14ac:dyDescent="0.2">
      <c r="A245">
        <v>7</v>
      </c>
      <c r="B245" s="5">
        <f t="shared" si="35"/>
        <v>1.3987922921598894E-4</v>
      </c>
      <c r="C245" s="5">
        <f t="shared" si="36"/>
        <v>8.8472698833941266E-5</v>
      </c>
      <c r="D245" s="5">
        <f t="shared" si="37"/>
        <v>8.3520285964033825E-5</v>
      </c>
      <c r="E245" s="5">
        <f t="shared" si="38"/>
        <v>1.3088254452298109E-4</v>
      </c>
      <c r="F245" s="5">
        <f t="shared" si="39"/>
        <v>1.6806885762487012E-2</v>
      </c>
      <c r="G245" s="5">
        <f t="shared" si="40"/>
        <v>6.5884933178939065E-5</v>
      </c>
      <c r="H245" s="23">
        <f t="shared" si="41"/>
        <v>8.2039329728056387E-5</v>
      </c>
      <c r="I245" s="5">
        <f t="shared" si="42"/>
        <v>1.5620493644347033E-2</v>
      </c>
      <c r="J245" s="5">
        <f t="shared" si="44"/>
        <v>8.4897987452037249E-5</v>
      </c>
      <c r="K245" s="5"/>
      <c r="M245">
        <f t="shared" si="45"/>
        <v>7</v>
      </c>
      <c r="N245">
        <f t="shared" si="46"/>
        <v>5</v>
      </c>
      <c r="O245">
        <f t="shared" si="47"/>
        <v>3</v>
      </c>
      <c r="P245">
        <f t="shared" si="48"/>
        <v>6</v>
      </c>
      <c r="Q245">
        <f t="shared" si="49"/>
        <v>9</v>
      </c>
      <c r="R245">
        <f t="shared" si="50"/>
        <v>1</v>
      </c>
      <c r="S245">
        <f t="shared" si="51"/>
        <v>2</v>
      </c>
      <c r="T245">
        <f t="shared" si="52"/>
        <v>8</v>
      </c>
      <c r="U245">
        <f t="shared" si="53"/>
        <v>4</v>
      </c>
    </row>
    <row r="246" spans="1:21" x14ac:dyDescent="0.2">
      <c r="A246">
        <v>8</v>
      </c>
      <c r="B246" s="5">
        <f t="shared" si="35"/>
        <v>3.363298313025509E-2</v>
      </c>
      <c r="C246" s="5">
        <f t="shared" si="36"/>
        <v>6.2622209112017657E-5</v>
      </c>
      <c r="D246" s="5">
        <f t="shared" si="37"/>
        <v>5.8156292554012445E-5</v>
      </c>
      <c r="E246" s="5">
        <f t="shared" si="38"/>
        <v>1.6363041606227036E-2</v>
      </c>
      <c r="F246" s="5">
        <f t="shared" si="39"/>
        <v>4.8402133026925753E-5</v>
      </c>
      <c r="G246" s="5">
        <f t="shared" si="40"/>
        <v>4.5743976077927684E-5</v>
      </c>
      <c r="H246" s="23">
        <f t="shared" si="41"/>
        <v>5.631070715470532E-4</v>
      </c>
      <c r="I246" s="5">
        <f t="shared" si="42"/>
        <v>5.106141828503663E-5</v>
      </c>
      <c r="J246" s="5">
        <f t="shared" si="44"/>
        <v>1.2585069003915983E-2</v>
      </c>
      <c r="K246" s="5"/>
      <c r="M246">
        <f t="shared" si="45"/>
        <v>9</v>
      </c>
      <c r="N246">
        <f t="shared" si="46"/>
        <v>5</v>
      </c>
      <c r="O246">
        <f t="shared" si="47"/>
        <v>4</v>
      </c>
      <c r="P246">
        <f t="shared" si="48"/>
        <v>8</v>
      </c>
      <c r="Q246">
        <f t="shared" si="49"/>
        <v>2</v>
      </c>
      <c r="R246">
        <f t="shared" si="50"/>
        <v>1</v>
      </c>
      <c r="S246">
        <f t="shared" si="51"/>
        <v>6</v>
      </c>
      <c r="T246">
        <f t="shared" si="52"/>
        <v>3</v>
      </c>
      <c r="U246">
        <f t="shared" si="53"/>
        <v>7</v>
      </c>
    </row>
    <row r="247" spans="1:21" x14ac:dyDescent="0.2">
      <c r="A247">
        <v>9</v>
      </c>
      <c r="B247" s="5">
        <f t="shared" si="35"/>
        <v>5.1734710283102281E-4</v>
      </c>
      <c r="C247" s="5">
        <f t="shared" si="36"/>
        <v>7.3786772403994227E-5</v>
      </c>
      <c r="D247" s="5">
        <f t="shared" si="37"/>
        <v>7.0212565553950945E-5</v>
      </c>
      <c r="E247" s="5">
        <f t="shared" si="38"/>
        <v>1.1235250342789271E-4</v>
      </c>
      <c r="F247" s="5">
        <f t="shared" si="39"/>
        <v>6.0570800269887926E-5</v>
      </c>
      <c r="G247" s="5">
        <f t="shared" si="40"/>
        <v>5.3152729389993603E-5</v>
      </c>
      <c r="H247" s="23">
        <f t="shared" si="41"/>
        <v>6.7254412610018299E-5</v>
      </c>
      <c r="I247" s="5">
        <f t="shared" si="42"/>
        <v>5.9762234003946091E-5</v>
      </c>
      <c r="J247" s="5">
        <f t="shared" si="44"/>
        <v>7.5359276829001232E-5</v>
      </c>
      <c r="K247" s="5"/>
      <c r="M247">
        <f t="shared" si="45"/>
        <v>9</v>
      </c>
      <c r="N247">
        <f t="shared" si="46"/>
        <v>6</v>
      </c>
      <c r="O247">
        <f t="shared" si="47"/>
        <v>5</v>
      </c>
      <c r="P247">
        <f t="shared" si="48"/>
        <v>8</v>
      </c>
      <c r="Q247">
        <f t="shared" si="49"/>
        <v>3</v>
      </c>
      <c r="R247">
        <f t="shared" si="50"/>
        <v>1</v>
      </c>
      <c r="S247">
        <f t="shared" si="51"/>
        <v>4</v>
      </c>
      <c r="T247">
        <f t="shared" si="52"/>
        <v>2</v>
      </c>
      <c r="U247">
        <f t="shared" si="53"/>
        <v>7</v>
      </c>
    </row>
    <row r="248" spans="1:21" x14ac:dyDescent="0.2">
      <c r="A248">
        <v>10</v>
      </c>
      <c r="B248" s="5">
        <f t="shared" si="35"/>
        <v>1.0200307771039974E-3</v>
      </c>
      <c r="C248" s="5">
        <f t="shared" si="36"/>
        <v>8.4657201117943615E-5</v>
      </c>
      <c r="D248" s="5">
        <f t="shared" si="37"/>
        <v>8.0640890387495556E-4</v>
      </c>
      <c r="E248" s="5">
        <f t="shared" si="38"/>
        <v>1.1987886135300663E-4</v>
      </c>
      <c r="F248" s="5">
        <f t="shared" si="39"/>
        <v>1.0181821599530849E-3</v>
      </c>
      <c r="G248" s="5">
        <f t="shared" si="40"/>
        <v>5.4247089966930062E-5</v>
      </c>
      <c r="H248" s="23">
        <f t="shared" si="41"/>
        <v>6.7829420820064712E-5</v>
      </c>
      <c r="I248" s="5">
        <f t="shared" si="42"/>
        <v>6.2739663964972436E-5</v>
      </c>
      <c r="J248" s="5">
        <f t="shared" si="44"/>
        <v>8.0734336332044521E-5</v>
      </c>
      <c r="K248" s="5"/>
      <c r="M248">
        <f t="shared" si="45"/>
        <v>9</v>
      </c>
      <c r="N248">
        <f t="shared" si="46"/>
        <v>5</v>
      </c>
      <c r="O248">
        <f t="shared" si="47"/>
        <v>7</v>
      </c>
      <c r="P248">
        <f t="shared" si="48"/>
        <v>6</v>
      </c>
      <c r="Q248">
        <f t="shared" si="49"/>
        <v>8</v>
      </c>
      <c r="R248">
        <f t="shared" si="50"/>
        <v>1</v>
      </c>
      <c r="S248">
        <f t="shared" si="51"/>
        <v>3</v>
      </c>
      <c r="T248">
        <f t="shared" si="52"/>
        <v>2</v>
      </c>
      <c r="U248">
        <f t="shared" si="53"/>
        <v>4</v>
      </c>
    </row>
    <row r="249" spans="1:21" x14ac:dyDescent="0.2">
      <c r="A249">
        <v>11</v>
      </c>
      <c r="B249" s="5">
        <f t="shared" si="35"/>
        <v>4.7169307048509079E-3</v>
      </c>
      <c r="C249" s="5">
        <f t="shared" si="36"/>
        <v>7.0820780039948517E-5</v>
      </c>
      <c r="D249" s="5">
        <f t="shared" si="37"/>
        <v>8.8970025061940738E-3</v>
      </c>
      <c r="E249" s="5">
        <f t="shared" si="38"/>
        <v>1.8568513732385994E-2</v>
      </c>
      <c r="F249" s="5">
        <f t="shared" si="39"/>
        <v>5.8555858662501237E-4</v>
      </c>
      <c r="G249" s="5">
        <f t="shared" si="40"/>
        <v>3.1771339516095676E-4</v>
      </c>
      <c r="H249" s="23">
        <f t="shared" si="41"/>
        <v>5.807709852190257E-5</v>
      </c>
      <c r="I249" s="5">
        <f t="shared" si="42"/>
        <v>1.2638854005634026E-2</v>
      </c>
      <c r="J249" s="5">
        <f t="shared" si="44"/>
        <v>6.9872558296601994E-4</v>
      </c>
      <c r="K249" s="5"/>
      <c r="M249">
        <f t="shared" si="45"/>
        <v>6</v>
      </c>
      <c r="N249">
        <f t="shared" si="46"/>
        <v>2</v>
      </c>
      <c r="O249">
        <f t="shared" si="47"/>
        <v>7</v>
      </c>
      <c r="P249">
        <f t="shared" si="48"/>
        <v>9</v>
      </c>
      <c r="Q249">
        <f t="shared" si="49"/>
        <v>4</v>
      </c>
      <c r="R249">
        <f t="shared" si="50"/>
        <v>3</v>
      </c>
      <c r="S249">
        <f t="shared" si="51"/>
        <v>1</v>
      </c>
      <c r="T249">
        <f t="shared" si="52"/>
        <v>8</v>
      </c>
      <c r="U249">
        <f t="shared" si="53"/>
        <v>5</v>
      </c>
    </row>
    <row r="250" spans="1:21" x14ac:dyDescent="0.2">
      <c r="A250">
        <v>12</v>
      </c>
      <c r="B250" s="5">
        <f t="shared" si="35"/>
        <v>2.4242619405744015E-2</v>
      </c>
      <c r="C250" s="5">
        <f t="shared" si="36"/>
        <v>1.7817575427947041E-2</v>
      </c>
      <c r="D250" s="5">
        <f t="shared" si="37"/>
        <v>1.7831695866087016E-2</v>
      </c>
      <c r="E250" s="5">
        <f t="shared" si="38"/>
        <v>2.4087255032801957E-2</v>
      </c>
      <c r="F250" s="5">
        <f t="shared" si="39"/>
        <v>6.2187180005057741E-5</v>
      </c>
      <c r="G250" s="5">
        <f t="shared" si="40"/>
        <v>1.4343161216118006E-2</v>
      </c>
      <c r="H250" s="23">
        <f t="shared" si="41"/>
        <v>1.5699421673728953E-2</v>
      </c>
      <c r="I250" s="5">
        <f t="shared" si="42"/>
        <v>6.2682130953062298E-5</v>
      </c>
      <c r="J250" s="5">
        <f t="shared" si="44"/>
        <v>7.6715895062270389E-3</v>
      </c>
      <c r="K250" s="5"/>
      <c r="M250">
        <f t="shared" si="45"/>
        <v>9</v>
      </c>
      <c r="N250">
        <f t="shared" si="46"/>
        <v>6</v>
      </c>
      <c r="O250">
        <f t="shared" si="47"/>
        <v>7</v>
      </c>
      <c r="P250">
        <f t="shared" si="48"/>
        <v>8</v>
      </c>
      <c r="Q250">
        <f t="shared" si="49"/>
        <v>1</v>
      </c>
      <c r="R250">
        <f t="shared" si="50"/>
        <v>4</v>
      </c>
      <c r="S250">
        <f t="shared" si="51"/>
        <v>5</v>
      </c>
      <c r="T250">
        <f t="shared" si="52"/>
        <v>2</v>
      </c>
      <c r="U250">
        <f t="shared" si="53"/>
        <v>3</v>
      </c>
    </row>
    <row r="251" spans="1:21" x14ac:dyDescent="0.2">
      <c r="A251" s="9">
        <v>13</v>
      </c>
      <c r="B251" s="5">
        <f t="shared" si="35"/>
        <v>4.2944539471375998E-2</v>
      </c>
      <c r="C251" s="5">
        <f t="shared" si="36"/>
        <v>4.6906312205243994E-2</v>
      </c>
      <c r="D251" s="5">
        <f t="shared" si="37"/>
        <v>5.0781057550770003E-2</v>
      </c>
      <c r="E251" s="5">
        <f t="shared" si="38"/>
        <v>3.0332646003361052E-2</v>
      </c>
      <c r="F251" s="5">
        <f t="shared" si="39"/>
        <v>2.3220016579786895E-2</v>
      </c>
      <c r="G251" s="5">
        <f t="shared" si="40"/>
        <v>3.0151153706169942E-2</v>
      </c>
      <c r="H251" s="23">
        <f t="shared" si="41"/>
        <v>5.7675561117848995E-2</v>
      </c>
      <c r="I251" s="5">
        <f t="shared" si="42"/>
        <v>3.6228600574299996E-2</v>
      </c>
      <c r="J251" s="5">
        <f t="shared" si="44"/>
        <v>4.0764740360932028E-2</v>
      </c>
      <c r="K251" s="5"/>
      <c r="L251" s="5"/>
      <c r="M251">
        <f t="shared" si="45"/>
        <v>6</v>
      </c>
      <c r="N251">
        <f t="shared" si="46"/>
        <v>7</v>
      </c>
      <c r="O251">
        <f t="shared" si="47"/>
        <v>8</v>
      </c>
      <c r="P251">
        <f t="shared" si="48"/>
        <v>3</v>
      </c>
      <c r="Q251">
        <f t="shared" si="49"/>
        <v>1</v>
      </c>
      <c r="R251">
        <f t="shared" si="50"/>
        <v>2</v>
      </c>
      <c r="S251">
        <f t="shared" si="51"/>
        <v>9</v>
      </c>
      <c r="T251">
        <f t="shared" si="52"/>
        <v>4</v>
      </c>
      <c r="U251">
        <f t="shared" si="53"/>
        <v>5</v>
      </c>
    </row>
    <row r="252" spans="1:21" x14ac:dyDescent="0.2">
      <c r="A252">
        <v>14</v>
      </c>
      <c r="B252" s="5">
        <f t="shared" si="35"/>
        <v>6.3024939549311987E-2</v>
      </c>
      <c r="C252" s="5">
        <f t="shared" si="36"/>
        <v>3.926774517439835E-4</v>
      </c>
      <c r="D252" s="5">
        <f t="shared" si="37"/>
        <v>1.0972664949443045E-2</v>
      </c>
      <c r="E252" s="5">
        <f t="shared" si="38"/>
        <v>4.4253623769890948E-2</v>
      </c>
      <c r="F252" s="5">
        <f t="shared" si="39"/>
        <v>3.2308059607299988E-4</v>
      </c>
      <c r="G252" s="5">
        <f t="shared" si="40"/>
        <v>2.5040589637125077E-2</v>
      </c>
      <c r="H252" s="23">
        <f t="shared" si="41"/>
        <v>1.8437008593819915E-2</v>
      </c>
      <c r="I252" s="5">
        <f t="shared" si="42"/>
        <v>1.7430104451160999E-2</v>
      </c>
      <c r="J252" s="5">
        <f t="shared" si="44"/>
        <v>2.1433203629282027E-2</v>
      </c>
      <c r="K252" s="5"/>
      <c r="M252">
        <f t="shared" si="45"/>
        <v>9</v>
      </c>
      <c r="N252">
        <f t="shared" si="46"/>
        <v>2</v>
      </c>
      <c r="O252">
        <f t="shared" si="47"/>
        <v>3</v>
      </c>
      <c r="P252">
        <f t="shared" si="48"/>
        <v>8</v>
      </c>
      <c r="Q252">
        <f t="shared" si="49"/>
        <v>1</v>
      </c>
      <c r="R252">
        <f t="shared" si="50"/>
        <v>7</v>
      </c>
      <c r="S252">
        <f t="shared" si="51"/>
        <v>5</v>
      </c>
      <c r="T252">
        <f t="shared" si="52"/>
        <v>4</v>
      </c>
      <c r="U252">
        <f t="shared" si="53"/>
        <v>6</v>
      </c>
    </row>
    <row r="253" spans="1:21" x14ac:dyDescent="0.2">
      <c r="A253">
        <v>15</v>
      </c>
      <c r="B253" s="5">
        <f t="shared" si="35"/>
        <v>2.5695655502709025E-2</v>
      </c>
      <c r="C253" s="5">
        <f t="shared" si="36"/>
        <v>6.9370295275910099E-3</v>
      </c>
      <c r="D253" s="5">
        <f t="shared" si="37"/>
        <v>6.9709960702499796E-3</v>
      </c>
      <c r="E253" s="5">
        <f t="shared" si="38"/>
        <v>3.1691742779216048E-2</v>
      </c>
      <c r="F253" s="5">
        <f t="shared" si="39"/>
        <v>3.6291359624579522E-3</v>
      </c>
      <c r="G253" s="5">
        <f t="shared" si="40"/>
        <v>4.2438382076959158E-5</v>
      </c>
      <c r="H253" s="23">
        <f t="shared" si="41"/>
        <v>7.9236233426320801E-3</v>
      </c>
      <c r="I253" s="5">
        <f t="shared" si="42"/>
        <v>8.6500205947840358E-3</v>
      </c>
      <c r="J253" s="5">
        <f t="shared" si="44"/>
        <v>3.6209925964492129E-4</v>
      </c>
      <c r="K253" s="5"/>
      <c r="M253">
        <f t="shared" si="45"/>
        <v>8</v>
      </c>
      <c r="N253">
        <f t="shared" si="46"/>
        <v>4</v>
      </c>
      <c r="O253">
        <f t="shared" si="47"/>
        <v>5</v>
      </c>
      <c r="P253">
        <f t="shared" si="48"/>
        <v>9</v>
      </c>
      <c r="Q253">
        <f t="shared" si="49"/>
        <v>3</v>
      </c>
      <c r="R253">
        <f t="shared" si="50"/>
        <v>1</v>
      </c>
      <c r="S253">
        <f t="shared" si="51"/>
        <v>6</v>
      </c>
      <c r="T253">
        <f t="shared" si="52"/>
        <v>7</v>
      </c>
      <c r="U253">
        <f t="shared" si="53"/>
        <v>2</v>
      </c>
    </row>
    <row r="254" spans="1:21" x14ac:dyDescent="0.2">
      <c r="A254">
        <v>16</v>
      </c>
      <c r="B254" s="5">
        <f t="shared" si="35"/>
        <v>1.0617154739600565E-4</v>
      </c>
      <c r="C254" s="5">
        <f t="shared" si="36"/>
        <v>3.4275612012002465E-4</v>
      </c>
      <c r="D254" s="5">
        <f t="shared" si="37"/>
        <v>1.7646343000393028E-2</v>
      </c>
      <c r="E254" s="5">
        <f t="shared" si="38"/>
        <v>4.6987787842894035E-2</v>
      </c>
      <c r="F254" s="5">
        <f t="shared" si="39"/>
        <v>2.0886753667970992E-2</v>
      </c>
      <c r="G254" s="5">
        <f t="shared" si="40"/>
        <v>9.4448878005900516E-3</v>
      </c>
      <c r="H254" s="23">
        <f t="shared" si="41"/>
        <v>2.6508645040326906E-2</v>
      </c>
      <c r="I254" s="5">
        <f t="shared" si="42"/>
        <v>3.9393026783325014E-2</v>
      </c>
      <c r="J254" s="5">
        <f t="shared" si="44"/>
        <v>2.4678045179006958E-2</v>
      </c>
      <c r="K254" s="5"/>
      <c r="M254">
        <f t="shared" si="45"/>
        <v>1</v>
      </c>
      <c r="N254">
        <f t="shared" si="46"/>
        <v>2</v>
      </c>
      <c r="O254">
        <f t="shared" si="47"/>
        <v>4</v>
      </c>
      <c r="P254">
        <f t="shared" si="48"/>
        <v>9</v>
      </c>
      <c r="Q254">
        <f t="shared" si="49"/>
        <v>5</v>
      </c>
      <c r="R254">
        <f t="shared" si="50"/>
        <v>3</v>
      </c>
      <c r="S254">
        <f t="shared" si="51"/>
        <v>7</v>
      </c>
      <c r="T254">
        <f t="shared" si="52"/>
        <v>8</v>
      </c>
      <c r="U254">
        <f t="shared" si="53"/>
        <v>6</v>
      </c>
    </row>
    <row r="255" spans="1:21" x14ac:dyDescent="0.2">
      <c r="A255">
        <v>17</v>
      </c>
      <c r="B255" s="5">
        <f t="shared" si="35"/>
        <v>8.6342673899952871E-5</v>
      </c>
      <c r="C255" s="5">
        <f t="shared" si="36"/>
        <v>4.8830460090965033E-5</v>
      </c>
      <c r="D255" s="5">
        <f t="shared" si="37"/>
        <v>4.4099312860979012E-5</v>
      </c>
      <c r="E255" s="5">
        <f t="shared" si="38"/>
        <v>1.0147392546562939E-2</v>
      </c>
      <c r="F255" s="5">
        <f t="shared" si="39"/>
        <v>3.9534210987013374E-5</v>
      </c>
      <c r="G255" s="5">
        <f t="shared" si="40"/>
        <v>3.2251773302016673E-5</v>
      </c>
      <c r="H255" s="23">
        <f t="shared" si="41"/>
        <v>4.1347235979038999E-5</v>
      </c>
      <c r="I255" s="5">
        <f t="shared" si="42"/>
        <v>3.6340022014913487E-5</v>
      </c>
      <c r="J255" s="5">
        <f t="shared" si="44"/>
        <v>4.4245745375093293E-5</v>
      </c>
      <c r="K255" s="5"/>
      <c r="M255">
        <f t="shared" si="45"/>
        <v>8</v>
      </c>
      <c r="N255">
        <f t="shared" si="46"/>
        <v>7</v>
      </c>
      <c r="O255">
        <f t="shared" si="47"/>
        <v>5</v>
      </c>
      <c r="P255">
        <f t="shared" si="48"/>
        <v>9</v>
      </c>
      <c r="Q255">
        <f t="shared" si="49"/>
        <v>3</v>
      </c>
      <c r="R255">
        <f t="shared" si="50"/>
        <v>1</v>
      </c>
      <c r="S255">
        <f t="shared" si="51"/>
        <v>4</v>
      </c>
      <c r="T255">
        <f t="shared" si="52"/>
        <v>2</v>
      </c>
      <c r="U255">
        <f t="shared" si="53"/>
        <v>6</v>
      </c>
    </row>
    <row r="256" spans="1:21" x14ac:dyDescent="0.2">
      <c r="B256" s="5"/>
      <c r="C256" s="5"/>
      <c r="D256" s="5"/>
      <c r="E256" s="5"/>
      <c r="F256" s="5"/>
      <c r="G256" s="5"/>
      <c r="H256" s="23"/>
      <c r="I256" s="5"/>
      <c r="J256" s="5"/>
      <c r="K256" s="5"/>
      <c r="S256" s="16"/>
    </row>
    <row r="257" spans="1:21" x14ac:dyDescent="0.2">
      <c r="A257" t="s">
        <v>43</v>
      </c>
      <c r="B257">
        <f>AVERAGE(B239:B255)</f>
        <v>2.0129570701891225E-2</v>
      </c>
      <c r="C257">
        <f t="shared" ref="C257:J257" si="54">AVERAGE(C239:C255)</f>
        <v>9.2474115002916385E-3</v>
      </c>
      <c r="D257">
        <f t="shared" si="54"/>
        <v>1.0982862489851952E-2</v>
      </c>
      <c r="E257">
        <f t="shared" si="54"/>
        <v>2.0315504865183815E-2</v>
      </c>
      <c r="F257">
        <f t="shared" si="54"/>
        <v>7.3912926118508771E-3</v>
      </c>
      <c r="G257">
        <f t="shared" si="54"/>
        <v>6.3044039554802185E-3</v>
      </c>
      <c r="H257" s="16">
        <f t="shared" si="54"/>
        <v>9.6626857817203003E-3</v>
      </c>
      <c r="I257">
        <f t="shared" si="54"/>
        <v>1.1147797398395476E-2</v>
      </c>
      <c r="J257">
        <f t="shared" si="54"/>
        <v>7.8092594790133679E-3</v>
      </c>
      <c r="K257" s="5"/>
      <c r="L257" t="s">
        <v>43</v>
      </c>
      <c r="M257">
        <f>AVERAGE(M239:M255)</f>
        <v>7.4705882352941178</v>
      </c>
      <c r="N257">
        <f t="shared" ref="N257:U257" si="55">AVERAGE(N239:N255)</f>
        <v>5.4117647058823533</v>
      </c>
      <c r="O257">
        <f t="shared" si="55"/>
        <v>5.117647058823529</v>
      </c>
      <c r="P257">
        <f t="shared" si="55"/>
        <v>7.1764705882352944</v>
      </c>
      <c r="Q257">
        <f t="shared" si="55"/>
        <v>4</v>
      </c>
      <c r="R257">
        <f t="shared" si="55"/>
        <v>2.6470588235294117</v>
      </c>
      <c r="S257" s="16">
        <f t="shared" si="55"/>
        <v>4.2352941176470589</v>
      </c>
      <c r="T257">
        <f t="shared" si="55"/>
        <v>4.4117647058823533</v>
      </c>
      <c r="U257">
        <f t="shared" si="55"/>
        <v>4.5294117647058822</v>
      </c>
    </row>
    <row r="258" spans="1:21" x14ac:dyDescent="0.2">
      <c r="A258" t="s">
        <v>70</v>
      </c>
      <c r="B258">
        <f>RANK(B257,$B$257:$J$257,1)</f>
        <v>8</v>
      </c>
      <c r="C258">
        <f t="shared" ref="C258:J258" si="56">RANK(C257,$B$257:$J$257,1)</f>
        <v>4</v>
      </c>
      <c r="D258">
        <f t="shared" si="56"/>
        <v>6</v>
      </c>
      <c r="E258">
        <f t="shared" si="56"/>
        <v>9</v>
      </c>
      <c r="F258">
        <f t="shared" si="56"/>
        <v>2</v>
      </c>
      <c r="G258">
        <f t="shared" si="56"/>
        <v>1</v>
      </c>
      <c r="H258">
        <f t="shared" si="56"/>
        <v>5</v>
      </c>
      <c r="I258">
        <f t="shared" si="56"/>
        <v>7</v>
      </c>
      <c r="J258">
        <f t="shared" si="56"/>
        <v>3</v>
      </c>
      <c r="L258" t="s">
        <v>70</v>
      </c>
      <c r="M258">
        <f>RANK(M257,$M$257:$U$257,1)</f>
        <v>9</v>
      </c>
      <c r="N258">
        <f t="shared" ref="N258:U258" si="57">RANK(N257,$M$257:$U$257,1)</f>
        <v>7</v>
      </c>
      <c r="O258">
        <f t="shared" si="57"/>
        <v>6</v>
      </c>
      <c r="P258">
        <f t="shared" si="57"/>
        <v>8</v>
      </c>
      <c r="Q258">
        <f t="shared" si="57"/>
        <v>2</v>
      </c>
      <c r="R258">
        <f t="shared" si="57"/>
        <v>1</v>
      </c>
      <c r="S258">
        <f t="shared" si="57"/>
        <v>3</v>
      </c>
      <c r="T258">
        <f t="shared" si="57"/>
        <v>4</v>
      </c>
      <c r="U258">
        <f t="shared" si="57"/>
        <v>5</v>
      </c>
    </row>
  </sheetData>
  <sortState xmlns:xlrd2="http://schemas.microsoft.com/office/spreadsheetml/2017/richdata2" columnSort="1" ref="C1:AB19">
    <sortCondition ref="C1:AB1"/>
  </sortState>
  <conditionalFormatting sqref="V12:AA12">
    <cfRule type="colorScale" priority="133">
      <colorScale>
        <cfvo type="min"/>
        <cfvo type="max"/>
        <color rgb="FFFCFCFF"/>
        <color rgb="FFF8696B"/>
      </colorScale>
    </cfRule>
  </conditionalFormatting>
  <conditionalFormatting sqref="X203 Z204 AB205:AB217 U199:U202">
    <cfRule type="cellIs" dxfId="30" priority="123" operator="lessThan">
      <formula>0</formula>
    </cfRule>
  </conditionalFormatting>
  <conditionalFormatting sqref="C228:D236 L212:L224 S193 E227:F235 O228:O230 Q228 N228:N231 M228:M232 L228:L233 P228:P229 AA228:AA235 AB219:AB227 V205:V226 W205:W225 X205:X224 Y205:Y223 Z205:Z222 S204:Y204 AA205:AA221 R205:U205 Q206:R206 K226:L226 G227:K234 M224:U224 L227:U227">
    <cfRule type="cellIs" dxfId="29" priority="122" operator="greaterThan">
      <formula>0</formula>
    </cfRule>
  </conditionalFormatting>
  <conditionalFormatting sqref="AB218 AB237">
    <cfRule type="cellIs" dxfId="28" priority="120" operator="lessThan">
      <formula>0</formula>
    </cfRule>
  </conditionalFormatting>
  <conditionalFormatting sqref="AA236">
    <cfRule type="cellIs" dxfId="27" priority="118" operator="greaterThan">
      <formula>0</formula>
    </cfRule>
  </conditionalFormatting>
  <conditionalFormatting sqref="V238">
    <cfRule type="cellIs" dxfId="26" priority="105" operator="greaterThan">
      <formula>0</formula>
    </cfRule>
  </conditionalFormatting>
  <conditionalFormatting sqref="W238">
    <cfRule type="cellIs" dxfId="25" priority="104" operator="greaterThan">
      <formula>0</formula>
    </cfRule>
  </conditionalFormatting>
  <conditionalFormatting sqref="X238">
    <cfRule type="cellIs" dxfId="24" priority="103" operator="greaterThan">
      <formula>0</formula>
    </cfRule>
  </conditionalFormatting>
  <conditionalFormatting sqref="Y238">
    <cfRule type="cellIs" dxfId="23" priority="102" operator="greaterThan">
      <formula>0</formula>
    </cfRule>
  </conditionalFormatting>
  <conditionalFormatting sqref="Z238">
    <cfRule type="cellIs" dxfId="22" priority="101" operator="greaterThan">
      <formula>0</formula>
    </cfRule>
  </conditionalFormatting>
  <conditionalFormatting sqref="AA238">
    <cfRule type="cellIs" dxfId="21" priority="100" operator="greaterThan">
      <formula>0</formula>
    </cfRule>
  </conditionalFormatting>
  <conditionalFormatting sqref="C3:T3">
    <cfRule type="colorScale" priority="99">
      <colorScale>
        <cfvo type="min"/>
        <cfvo type="max"/>
        <color rgb="FFFCFCFF"/>
        <color rgb="FFF8696B"/>
      </colorScale>
    </cfRule>
  </conditionalFormatting>
  <conditionalFormatting sqref="I12:S12">
    <cfRule type="colorScale" priority="97">
      <colorScale>
        <cfvo type="min"/>
        <cfvo type="max"/>
        <color rgb="FFFCFCFF"/>
        <color rgb="FFF8696B"/>
      </colorScale>
    </cfRule>
  </conditionalFormatting>
  <conditionalFormatting sqref="C12:H12 T12 C4:T11 C13:T19">
    <cfRule type="colorScale" priority="136">
      <colorScale>
        <cfvo type="min"/>
        <cfvo type="max"/>
        <color rgb="FFFCFCFF"/>
        <color rgb="FFF8696B"/>
      </colorScale>
    </cfRule>
  </conditionalFormatting>
  <conditionalFormatting sqref="I32:S32">
    <cfRule type="colorScale" priority="94">
      <colorScale>
        <cfvo type="min"/>
        <cfvo type="max"/>
        <color rgb="FFFCFCFF"/>
        <color rgb="FFF8696B"/>
      </colorScale>
    </cfRule>
  </conditionalFormatting>
  <conditionalFormatting sqref="C23:T23">
    <cfRule type="colorScale" priority="95">
      <colorScale>
        <cfvo type="min"/>
        <cfvo type="max"/>
        <color rgb="FFFCFCFF"/>
        <color rgb="FFF8696B"/>
      </colorScale>
    </cfRule>
  </conditionalFormatting>
  <conditionalFormatting sqref="C32:H32 T32 C24:T31 C33:T40">
    <cfRule type="colorScale" priority="96">
      <colorScale>
        <cfvo type="min"/>
        <cfvo type="max"/>
        <color rgb="FFFCFCFF"/>
        <color rgb="FFF8696B"/>
      </colorScale>
    </cfRule>
  </conditionalFormatting>
  <conditionalFormatting sqref="C43:T43">
    <cfRule type="colorScale" priority="93">
      <colorScale>
        <cfvo type="min"/>
        <cfvo type="max"/>
        <color rgb="FFFCFCFF"/>
        <color rgb="FFF8696B"/>
      </colorScale>
    </cfRule>
  </conditionalFormatting>
  <conditionalFormatting sqref="T183:T185 C52:I52 C44:T51 C53:T60 C160:T160 C180:T182">
    <cfRule type="colorScale" priority="92">
      <colorScale>
        <cfvo type="min"/>
        <cfvo type="max"/>
        <color rgb="FFFCFCFF"/>
        <color rgb="FFF8696B"/>
      </colorScale>
    </cfRule>
  </conditionalFormatting>
  <conditionalFormatting sqref="J52:T52">
    <cfRule type="colorScale" priority="91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90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88">
      <colorScale>
        <cfvo type="min"/>
        <cfvo type="max"/>
        <color rgb="FFFCFCFF"/>
        <color rgb="FFF8696B"/>
      </colorScale>
    </cfRule>
  </conditionalFormatting>
  <conditionalFormatting sqref="D187:S191 C183:C191 C191:S191">
    <cfRule type="colorScale" priority="71">
      <colorScale>
        <cfvo type="min"/>
        <cfvo type="max"/>
        <color rgb="FFFCFCFF"/>
        <color rgb="FFF8696B"/>
      </colorScale>
    </cfRule>
  </conditionalFormatting>
  <conditionalFormatting sqref="D183:D186">
    <cfRule type="colorScale" priority="70">
      <colorScale>
        <cfvo type="min"/>
        <cfvo type="max"/>
        <color rgb="FFFCFCFF"/>
        <color rgb="FFF8696B"/>
      </colorScale>
    </cfRule>
  </conditionalFormatting>
  <conditionalFormatting sqref="E183:E186 E192">
    <cfRule type="colorScale" priority="69">
      <colorScale>
        <cfvo type="min"/>
        <cfvo type="max"/>
        <color rgb="FFFCFCFF"/>
        <color rgb="FFF8696B"/>
      </colorScale>
    </cfRule>
  </conditionalFormatting>
  <conditionalFormatting sqref="F183:F186">
    <cfRule type="colorScale" priority="68">
      <colorScale>
        <cfvo type="min"/>
        <cfvo type="max"/>
        <color rgb="FFFCFCFF"/>
        <color rgb="FFF8696B"/>
      </colorScale>
    </cfRule>
  </conditionalFormatting>
  <conditionalFormatting sqref="G183:G186">
    <cfRule type="colorScale" priority="67">
      <colorScale>
        <cfvo type="min"/>
        <cfvo type="max"/>
        <color rgb="FFFCFCFF"/>
        <color rgb="FFF8696B"/>
      </colorScale>
    </cfRule>
  </conditionalFormatting>
  <conditionalFormatting sqref="H183:H186">
    <cfRule type="colorScale" priority="66">
      <colorScale>
        <cfvo type="min"/>
        <cfvo type="max"/>
        <color rgb="FFFCFCFF"/>
        <color rgb="FFF8696B"/>
      </colorScale>
    </cfRule>
  </conditionalFormatting>
  <conditionalFormatting sqref="I183:I186">
    <cfRule type="colorScale" priority="65">
      <colorScale>
        <cfvo type="min"/>
        <cfvo type="max"/>
        <color rgb="FFFCFCFF"/>
        <color rgb="FFF8696B"/>
      </colorScale>
    </cfRule>
  </conditionalFormatting>
  <conditionalFormatting sqref="J183:J186">
    <cfRule type="colorScale" priority="64">
      <colorScale>
        <cfvo type="min"/>
        <cfvo type="max"/>
        <color rgb="FFFCFCFF"/>
        <color rgb="FFF8696B"/>
      </colorScale>
    </cfRule>
  </conditionalFormatting>
  <conditionalFormatting sqref="K183:K186">
    <cfRule type="colorScale" priority="63">
      <colorScale>
        <cfvo type="min"/>
        <cfvo type="max"/>
        <color rgb="FFFCFCFF"/>
        <color rgb="FFF8696B"/>
      </colorScale>
    </cfRule>
  </conditionalFormatting>
  <conditionalFormatting sqref="L183:L186">
    <cfRule type="colorScale" priority="62">
      <colorScale>
        <cfvo type="min"/>
        <cfvo type="max"/>
        <color rgb="FFFCFCFF"/>
        <color rgb="FFF8696B"/>
      </colorScale>
    </cfRule>
  </conditionalFormatting>
  <conditionalFormatting sqref="M183:M186">
    <cfRule type="colorScale" priority="61">
      <colorScale>
        <cfvo type="min"/>
        <cfvo type="max"/>
        <color rgb="FFFCFCFF"/>
        <color rgb="FFF8696B"/>
      </colorScale>
    </cfRule>
  </conditionalFormatting>
  <conditionalFormatting sqref="N183:N186">
    <cfRule type="colorScale" priority="60">
      <colorScale>
        <cfvo type="min"/>
        <cfvo type="max"/>
        <color rgb="FFFCFCFF"/>
        <color rgb="FFF8696B"/>
      </colorScale>
    </cfRule>
  </conditionalFormatting>
  <conditionalFormatting sqref="O183:O186">
    <cfRule type="colorScale" priority="59">
      <colorScale>
        <cfvo type="min"/>
        <cfvo type="max"/>
        <color rgb="FFFCFCFF"/>
        <color rgb="FFF8696B"/>
      </colorScale>
    </cfRule>
  </conditionalFormatting>
  <conditionalFormatting sqref="P183:P186">
    <cfRule type="colorScale" priority="58">
      <colorScale>
        <cfvo type="min"/>
        <cfvo type="max"/>
        <color rgb="FFFCFCFF"/>
        <color rgb="FFF8696B"/>
      </colorScale>
    </cfRule>
  </conditionalFormatting>
  <conditionalFormatting sqref="Q183:Q186">
    <cfRule type="colorScale" priority="57">
      <colorScale>
        <cfvo type="min"/>
        <cfvo type="max"/>
        <color rgb="FFFCFCFF"/>
        <color rgb="FFF8696B"/>
      </colorScale>
    </cfRule>
  </conditionalFormatting>
  <conditionalFormatting sqref="R183:R186">
    <cfRule type="colorScale" priority="56">
      <colorScale>
        <cfvo type="min"/>
        <cfvo type="max"/>
        <color rgb="FFFCFCFF"/>
        <color rgb="FFF8696B"/>
      </colorScale>
    </cfRule>
  </conditionalFormatting>
  <conditionalFormatting sqref="S183:S186">
    <cfRule type="colorScale" priority="55">
      <colorScale>
        <cfvo type="min"/>
        <cfvo type="max"/>
        <color rgb="FFFCFCFF"/>
        <color rgb="FFF8696B"/>
      </colorScale>
    </cfRule>
  </conditionalFormatting>
  <conditionalFormatting sqref="C203:X203 C194:U202">
    <cfRule type="cellIs" dxfId="20" priority="54" operator="equal">
      <formula>1</formula>
    </cfRule>
  </conditionalFormatting>
  <conditionalFormatting sqref="B207:B223">
    <cfRule type="colorScale" priority="49">
      <colorScale>
        <cfvo type="min"/>
        <cfvo type="max"/>
        <color rgb="FF63BE7B"/>
        <color rgb="FFFCFCFF"/>
      </colorScale>
    </cfRule>
  </conditionalFormatting>
  <conditionalFormatting sqref="C207:C223">
    <cfRule type="colorScale" priority="48">
      <colorScale>
        <cfvo type="min"/>
        <cfvo type="max"/>
        <color rgb="FF63BE7B"/>
        <color rgb="FFFCFCFF"/>
      </colorScale>
    </cfRule>
  </conditionalFormatting>
  <conditionalFormatting sqref="D207:D223">
    <cfRule type="colorScale" priority="47">
      <colorScale>
        <cfvo type="min"/>
        <cfvo type="max"/>
        <color rgb="FF63BE7B"/>
        <color rgb="FFFCFCFF"/>
      </colorScale>
    </cfRule>
  </conditionalFormatting>
  <conditionalFormatting sqref="C83:T83">
    <cfRule type="colorScale" priority="45">
      <colorScale>
        <cfvo type="min"/>
        <cfvo type="max"/>
        <color rgb="FFFCFCFF"/>
        <color rgb="FFF8696B"/>
      </colorScale>
    </cfRule>
  </conditionalFormatting>
  <conditionalFormatting sqref="C92:I92 C84:T91 C93:T99">
    <cfRule type="colorScale" priority="44">
      <colorScale>
        <cfvo type="min"/>
        <cfvo type="max"/>
        <color rgb="FFFCFCFF"/>
        <color rgb="FFF8696B"/>
      </colorScale>
    </cfRule>
  </conditionalFormatting>
  <conditionalFormatting sqref="J92:T92">
    <cfRule type="colorScale" priority="43">
      <colorScale>
        <cfvo type="min"/>
        <cfvo type="max"/>
        <color rgb="FFFCFCFF"/>
        <color rgb="FFF8696B"/>
      </colorScale>
    </cfRule>
  </conditionalFormatting>
  <conditionalFormatting sqref="C72:I72 C64:T71 C73:T80 C100:T100">
    <cfRule type="colorScale" priority="141">
      <colorScale>
        <cfvo type="min"/>
        <cfvo type="max"/>
        <color rgb="FFFCFCFF"/>
        <color rgb="FFF8696B"/>
      </colorScale>
    </cfRule>
  </conditionalFormatting>
  <conditionalFormatting sqref="U183">
    <cfRule type="colorScale" priority="41">
      <colorScale>
        <cfvo type="min"/>
        <cfvo type="max"/>
        <color rgb="FF63BE7B"/>
        <color rgb="FFFCFCFF"/>
      </colorScale>
    </cfRule>
  </conditionalFormatting>
  <conditionalFormatting sqref="U83:U99">
    <cfRule type="colorScale" priority="40">
      <colorScale>
        <cfvo type="min"/>
        <cfvo type="max"/>
        <color rgb="FF63BE7B"/>
        <color rgb="FFFCFCFF"/>
      </colorScale>
    </cfRule>
  </conditionalFormatting>
  <conditionalFormatting sqref="L244:L256 Q238 M256:Q256">
    <cfRule type="cellIs" dxfId="19" priority="39" operator="greaterThan">
      <formula>0</formula>
    </cfRule>
  </conditionalFormatting>
  <conditionalFormatting sqref="M239:U255">
    <cfRule type="cellIs" dxfId="18" priority="38" operator="equal">
      <formula>1</formula>
    </cfRule>
  </conditionalFormatting>
  <conditionalFormatting sqref="M257:U257">
    <cfRule type="colorScale" priority="37">
      <colorScale>
        <cfvo type="min"/>
        <cfvo type="max"/>
        <color rgb="FF63BE7B"/>
        <color rgb="FFFCFCFF"/>
      </colorScale>
    </cfRule>
  </conditionalFormatting>
  <conditionalFormatting sqref="B239:B255">
    <cfRule type="colorScale" priority="36">
      <colorScale>
        <cfvo type="min"/>
        <cfvo type="max"/>
        <color rgb="FF63BE7B"/>
        <color rgb="FFFCFCFF"/>
      </colorScale>
    </cfRule>
  </conditionalFormatting>
  <conditionalFormatting sqref="C239:C255">
    <cfRule type="colorScale" priority="35">
      <colorScale>
        <cfvo type="min"/>
        <cfvo type="max"/>
        <color rgb="FF63BE7B"/>
        <color rgb="FFFCFCFF"/>
      </colorScale>
    </cfRule>
  </conditionalFormatting>
  <conditionalFormatting sqref="D239:D255">
    <cfRule type="colorScale" priority="34">
      <colorScale>
        <cfvo type="min"/>
        <cfvo type="max"/>
        <color rgb="FF63BE7B"/>
        <color rgb="FFFCFCFF"/>
      </colorScale>
    </cfRule>
  </conditionalFormatting>
  <conditionalFormatting sqref="C103:T103">
    <cfRule type="colorScale" priority="32">
      <colorScale>
        <cfvo type="min"/>
        <cfvo type="max"/>
        <color rgb="FFFCFCFF"/>
        <color rgb="FFF8696B"/>
      </colorScale>
    </cfRule>
  </conditionalFormatting>
  <conditionalFormatting sqref="C112:I112 C104:T111 C113:T119">
    <cfRule type="colorScale" priority="31">
      <colorScale>
        <cfvo type="min"/>
        <cfvo type="max"/>
        <color rgb="FFFCFCFF"/>
        <color rgb="FFF8696B"/>
      </colorScale>
    </cfRule>
  </conditionalFormatting>
  <conditionalFormatting sqref="J112:T112">
    <cfRule type="colorScale" priority="30">
      <colorScale>
        <cfvo type="min"/>
        <cfvo type="max"/>
        <color rgb="FFFCFCFF"/>
        <color rgb="FFF8696B"/>
      </colorScale>
    </cfRule>
  </conditionalFormatting>
  <conditionalFormatting sqref="U103:U119">
    <cfRule type="colorScale" priority="29">
      <colorScale>
        <cfvo type="min"/>
        <cfvo type="max"/>
        <color rgb="FF63BE7B"/>
        <color rgb="FFFCFCFF"/>
      </colorScale>
    </cfRule>
  </conditionalFormatting>
  <conditionalFormatting sqref="M207:U223">
    <cfRule type="colorScale" priority="28">
      <colorScale>
        <cfvo type="min"/>
        <cfvo type="max"/>
        <color rgb="FF63BE7B"/>
        <color rgb="FFFCFCFF"/>
      </colorScale>
    </cfRule>
  </conditionalFormatting>
  <conditionalFormatting sqref="B194:B203">
    <cfRule type="colorScale" priority="27">
      <colorScale>
        <cfvo type="min"/>
        <cfvo type="max"/>
        <color rgb="FF63BE7B"/>
        <color rgb="FFFCFCFF"/>
      </colorScale>
    </cfRule>
  </conditionalFormatting>
  <conditionalFormatting sqref="M225:U225">
    <cfRule type="colorScale" priority="26">
      <colorScale>
        <cfvo type="min"/>
        <cfvo type="max"/>
        <color rgb="FF63BE7B"/>
        <color rgb="FFFCFCFF"/>
      </colorScale>
    </cfRule>
  </conditionalFormatting>
  <conditionalFormatting sqref="T194:T202 W203">
    <cfRule type="colorScale" priority="24">
      <colorScale>
        <cfvo type="min"/>
        <cfvo type="max"/>
        <color rgb="FFFCFCFF"/>
        <color rgb="FF63BE7B"/>
      </colorScale>
    </cfRule>
  </conditionalFormatting>
  <conditionalFormatting sqref="C123:T123">
    <cfRule type="colorScale" priority="23">
      <colorScale>
        <cfvo type="min"/>
        <cfvo type="max"/>
        <color rgb="FFFCFCFF"/>
        <color rgb="FFF8696B"/>
      </colorScale>
    </cfRule>
  </conditionalFormatting>
  <conditionalFormatting sqref="C132:I132 C124:T131 C133:T139">
    <cfRule type="colorScale" priority="22">
      <colorScale>
        <cfvo type="min"/>
        <cfvo type="max"/>
        <color rgb="FFFCFCFF"/>
        <color rgb="FFF8696B"/>
      </colorScale>
    </cfRule>
  </conditionalFormatting>
  <conditionalFormatting sqref="J132:T1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C143:T143">
    <cfRule type="colorScale" priority="20">
      <colorScale>
        <cfvo type="min"/>
        <cfvo type="max"/>
        <color rgb="FFFCFCFF"/>
        <color rgb="FFF8696B"/>
      </colorScale>
    </cfRule>
  </conditionalFormatting>
  <conditionalFormatting sqref="C152:I152 C144:T151 C153:T159">
    <cfRule type="colorScale" priority="19">
      <colorScale>
        <cfvo type="min"/>
        <cfvo type="max"/>
        <color rgb="FFFCFCFF"/>
        <color rgb="FFF8696B"/>
      </colorScale>
    </cfRule>
  </conditionalFormatting>
  <conditionalFormatting sqref="J152:T152">
    <cfRule type="colorScale" priority="18">
      <colorScale>
        <cfvo type="min"/>
        <cfvo type="max"/>
        <color rgb="FFFCFCFF"/>
        <color rgb="FFF8696B"/>
      </colorScale>
    </cfRule>
  </conditionalFormatting>
  <conditionalFormatting sqref="U123:U139">
    <cfRule type="colorScale" priority="17">
      <colorScale>
        <cfvo type="min"/>
        <cfvo type="max"/>
        <color rgb="FF63BE7B"/>
        <color rgb="FFFCFCFF"/>
      </colorScale>
    </cfRule>
  </conditionalFormatting>
  <conditionalFormatting sqref="U143:U159">
    <cfRule type="colorScale" priority="16">
      <colorScale>
        <cfvo type="min"/>
        <cfvo type="max"/>
        <color rgb="FF63BE7B"/>
        <color rgb="FFFCFCFF"/>
      </colorScale>
    </cfRule>
  </conditionalFormatting>
  <conditionalFormatting sqref="U184:U191">
    <cfRule type="colorScale" priority="15">
      <colorScale>
        <cfvo type="min"/>
        <cfvo type="max"/>
        <color rgb="FF63BE7B"/>
        <color rgb="FFFCFCFF"/>
      </colorScale>
    </cfRule>
  </conditionalFormatting>
  <conditionalFormatting sqref="B183:B1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6:U226">
    <cfRule type="colorScale" priority="13">
      <colorScale>
        <cfvo type="min"/>
        <cfvo type="max"/>
        <color rgb="FF63BE7B"/>
        <color rgb="FFFCFCFF"/>
      </colorScale>
    </cfRule>
  </conditionalFormatting>
  <conditionalFormatting sqref="L258">
    <cfRule type="cellIs" dxfId="17" priority="12" operator="greaterThan">
      <formula>0</formula>
    </cfRule>
  </conditionalFormatting>
  <conditionalFormatting sqref="M258:U258">
    <cfRule type="colorScale" priority="11">
      <colorScale>
        <cfvo type="min"/>
        <cfvo type="max"/>
        <color rgb="FF63BE7B"/>
        <color rgb="FFFCFCFF"/>
      </colorScale>
    </cfRule>
  </conditionalFormatting>
  <conditionalFormatting sqref="B257:J257">
    <cfRule type="colorScale" priority="10">
      <colorScale>
        <cfvo type="min"/>
        <cfvo type="max"/>
        <color rgb="FF63BE7B"/>
        <color rgb="FFFCFCFF"/>
      </colorScale>
    </cfRule>
  </conditionalFormatting>
  <conditionalFormatting sqref="A258">
    <cfRule type="cellIs" dxfId="16" priority="9" operator="greaterThan">
      <formula>0</formula>
    </cfRule>
  </conditionalFormatting>
  <conditionalFormatting sqref="B258:J258">
    <cfRule type="colorScale" priority="8">
      <colorScale>
        <cfvo type="min"/>
        <cfvo type="max"/>
        <color rgb="FF63BE7B"/>
        <color rgb="FFFCFCFF"/>
      </colorScale>
    </cfRule>
  </conditionalFormatting>
  <conditionalFormatting sqref="A226">
    <cfRule type="cellIs" dxfId="15" priority="7" operator="greaterThan">
      <formula>0</formula>
    </cfRule>
  </conditionalFormatting>
  <conditionalFormatting sqref="B225:J225">
    <cfRule type="colorScale" priority="6">
      <colorScale>
        <cfvo type="min"/>
        <cfvo type="max"/>
        <color rgb="FF63BE7B"/>
        <color rgb="FFFCFCFF"/>
      </colorScale>
    </cfRule>
  </conditionalFormatting>
  <conditionalFormatting sqref="B226:J226">
    <cfRule type="colorScale" priority="5">
      <colorScale>
        <cfvo type="min"/>
        <cfvo type="max"/>
        <color rgb="FF63BE7B"/>
        <color rgb="FFFCFCFF"/>
      </colorScale>
    </cfRule>
  </conditionalFormatting>
  <conditionalFormatting sqref="C163:T163">
    <cfRule type="colorScale" priority="4">
      <colorScale>
        <cfvo type="min"/>
        <cfvo type="max"/>
        <color rgb="FFFCFCFF"/>
        <color rgb="FFF8696B"/>
      </colorScale>
    </cfRule>
  </conditionalFormatting>
  <conditionalFormatting sqref="C172:I172 C164:T171 C173:T179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2:T172">
    <cfRule type="colorScale" priority="2">
      <colorScale>
        <cfvo type="min"/>
        <cfvo type="max"/>
        <color rgb="FFFCFCFF"/>
        <color rgb="FFF8696B"/>
      </colorScale>
    </cfRule>
  </conditionalFormatting>
  <conditionalFormatting sqref="U163:U179">
    <cfRule type="colorScale" priority="1">
      <colorScale>
        <cfvo type="min"/>
        <cfvo type="max"/>
        <color rgb="FF63BE7B"/>
        <color rgb="FFFCFCFF"/>
      </colorScale>
    </cfRule>
  </conditionalFormatting>
  <conditionalFormatting sqref="E207:K223">
    <cfRule type="colorScale" priority="144">
      <colorScale>
        <cfvo type="min"/>
        <cfvo type="max"/>
        <color rgb="FF63BE7B"/>
        <color rgb="FFFCFCFF"/>
      </colorScale>
    </cfRule>
  </conditionalFormatting>
  <conditionalFormatting sqref="E239:K255">
    <cfRule type="colorScale" priority="146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F0F5-8236-664A-9923-4FCD7360FB29}">
  <dimension ref="A1:AG170"/>
  <sheetViews>
    <sheetView tabSelected="1" workbookViewId="0">
      <pane xSplit="1" ySplit="1" topLeftCell="B129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baseColWidth="10" defaultRowHeight="16" x14ac:dyDescent="0.2"/>
  <cols>
    <col min="1" max="1" width="17.1640625" customWidth="1"/>
  </cols>
  <sheetData>
    <row r="1" spans="1:21" x14ac:dyDescent="0.2">
      <c r="A1" t="s">
        <v>21</v>
      </c>
      <c r="B1" s="2" t="s">
        <v>16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/>
    </row>
    <row r="2" spans="1:21" x14ac:dyDescent="0.2">
      <c r="A2" t="s">
        <v>1</v>
      </c>
      <c r="B2" t="s">
        <v>0</v>
      </c>
      <c r="C2">
        <v>5</v>
      </c>
      <c r="D2">
        <v>10</v>
      </c>
      <c r="E2">
        <v>14</v>
      </c>
      <c r="F2">
        <v>3</v>
      </c>
      <c r="G2">
        <v>15</v>
      </c>
      <c r="H2">
        <v>12</v>
      </c>
      <c r="I2">
        <v>13</v>
      </c>
      <c r="J2">
        <v>8</v>
      </c>
      <c r="K2">
        <v>6</v>
      </c>
      <c r="L2">
        <v>11</v>
      </c>
      <c r="M2">
        <v>2</v>
      </c>
      <c r="N2">
        <v>17</v>
      </c>
      <c r="O2">
        <v>9</v>
      </c>
      <c r="P2">
        <v>1</v>
      </c>
      <c r="Q2">
        <v>0</v>
      </c>
      <c r="R2">
        <v>7</v>
      </c>
      <c r="S2">
        <v>4</v>
      </c>
      <c r="T2">
        <v>16</v>
      </c>
    </row>
    <row r="3" spans="1:21" x14ac:dyDescent="0.2">
      <c r="A3">
        <v>12</v>
      </c>
      <c r="B3">
        <v>1</v>
      </c>
      <c r="C3" s="1">
        <v>0.65531824519405901</v>
      </c>
      <c r="D3" s="1">
        <v>4.1872222762070998E-6</v>
      </c>
      <c r="E3" s="1">
        <v>2.0971473567836101E-6</v>
      </c>
      <c r="F3" s="1">
        <v>4.2829331955133997E-6</v>
      </c>
      <c r="G3" s="1">
        <v>2.09054610211586E-6</v>
      </c>
      <c r="H3" s="1">
        <v>7.6037280701889403E-3</v>
      </c>
      <c r="I3" s="1">
        <v>7.0590465139343503E-6</v>
      </c>
      <c r="J3" s="1">
        <v>4.0701495056541404E-6</v>
      </c>
      <c r="K3" s="1">
        <v>2.08128198871035E-6</v>
      </c>
      <c r="L3" s="1">
        <v>4.2833728607753398E-6</v>
      </c>
      <c r="M3" s="1">
        <v>2.2140844731070499E-2</v>
      </c>
      <c r="N3" s="1">
        <v>4.0987297422026797E-6</v>
      </c>
      <c r="O3" s="1">
        <v>6.3361746694506299E-6</v>
      </c>
      <c r="P3" s="1">
        <v>2.0835334735952302E-6</v>
      </c>
      <c r="Q3" s="1">
        <v>2.08629161839781E-6</v>
      </c>
      <c r="R3" s="1">
        <v>4.2624709338668999E-6</v>
      </c>
      <c r="S3" s="1">
        <v>2.0883448284968398E-6</v>
      </c>
      <c r="T3" s="1">
        <v>0.314886074759615</v>
      </c>
      <c r="U3" s="5">
        <f>1-(T3+C3)</f>
        <v>2.9795680046325934E-2</v>
      </c>
    </row>
    <row r="4" spans="1:21" x14ac:dyDescent="0.2">
      <c r="A4">
        <v>0</v>
      </c>
      <c r="B4">
        <v>2</v>
      </c>
      <c r="C4" s="1">
        <v>1.72785565227256E-6</v>
      </c>
      <c r="D4" s="1">
        <v>0.73377554144158497</v>
      </c>
      <c r="E4" s="1">
        <v>1.74163491066801E-6</v>
      </c>
      <c r="F4" s="1">
        <v>3.5568821376507399E-6</v>
      </c>
      <c r="G4" s="1">
        <v>1.7361527133649201E-6</v>
      </c>
      <c r="H4" s="1">
        <v>5.6612755455502504E-6</v>
      </c>
      <c r="I4" s="1">
        <v>5.8623833966312897E-6</v>
      </c>
      <c r="J4" s="1">
        <v>3.3801699474076899E-6</v>
      </c>
      <c r="K4" s="1">
        <v>1.7284590702495601E-6</v>
      </c>
      <c r="L4" s="1">
        <v>3.5572472700133799E-6</v>
      </c>
      <c r="M4" s="1">
        <v>8.8962099746509995E-6</v>
      </c>
      <c r="N4" s="1">
        <v>3.4039052073869501E-6</v>
      </c>
      <c r="O4" s="1">
        <v>5.2620541750248904E-6</v>
      </c>
      <c r="P4" s="1">
        <v>1.73032887909425E-6</v>
      </c>
      <c r="Q4" s="1">
        <v>1.7326194578946901E-6</v>
      </c>
      <c r="R4" s="1">
        <v>3.5398886778828799E-6</v>
      </c>
      <c r="S4" s="1">
        <v>1.7343246038758899E-6</v>
      </c>
      <c r="T4" s="1">
        <v>0.26616920716679499</v>
      </c>
      <c r="U4" s="5">
        <f>1-(T4+D4)</f>
        <v>5.5251391620103618E-5</v>
      </c>
    </row>
    <row r="5" spans="1:21" x14ac:dyDescent="0.2">
      <c r="A5">
        <v>1</v>
      </c>
      <c r="B5">
        <v>3</v>
      </c>
      <c r="C5" s="1">
        <v>1.2241611269417201E-6</v>
      </c>
      <c r="D5" s="1">
        <v>2.46368577653364E-6</v>
      </c>
      <c r="E5" s="1">
        <v>0.78883876427659605</v>
      </c>
      <c r="F5" s="1">
        <v>2.5200003485815101E-6</v>
      </c>
      <c r="G5" s="1">
        <v>1.23003947658497E-6</v>
      </c>
      <c r="H5" s="1">
        <v>1.73005224387612E-2</v>
      </c>
      <c r="I5" s="1">
        <v>4.1534151628613703E-6</v>
      </c>
      <c r="J5" s="1">
        <v>2.3948022779743098E-6</v>
      </c>
      <c r="K5" s="1">
        <v>1.2245886399864301E-6</v>
      </c>
      <c r="L5" s="1">
        <v>2.5202590396613798E-6</v>
      </c>
      <c r="M5" s="1">
        <v>6.3028380951587702E-6</v>
      </c>
      <c r="N5" s="1">
        <v>2.4116183717066001E-6</v>
      </c>
      <c r="O5" s="1">
        <v>3.7280904573565102E-6</v>
      </c>
      <c r="P5" s="1">
        <v>1.2259133729289499E-6</v>
      </c>
      <c r="Q5" s="1">
        <v>1.2275362153938399E-6</v>
      </c>
      <c r="R5" s="1">
        <v>2.5079607243034599E-6</v>
      </c>
      <c r="S5" s="1">
        <v>1.2287442870421901E-6</v>
      </c>
      <c r="T5" s="1">
        <v>0.19382434963126899</v>
      </c>
      <c r="U5" s="5">
        <f>1-(T5+E5)</f>
        <v>1.7336886092135018E-2</v>
      </c>
    </row>
    <row r="6" spans="1:21" x14ac:dyDescent="0.2">
      <c r="A6">
        <v>7</v>
      </c>
      <c r="B6">
        <v>4</v>
      </c>
      <c r="C6" s="1">
        <v>2.0388034949057002E-6</v>
      </c>
      <c r="D6" s="1">
        <v>4.1031944741579801E-6</v>
      </c>
      <c r="E6" s="1">
        <v>2.05506249208345E-6</v>
      </c>
      <c r="F6" s="1">
        <v>0.75092352578635502</v>
      </c>
      <c r="G6" s="1">
        <v>2.0485937092273099E-6</v>
      </c>
      <c r="H6" s="1">
        <v>6.6800883237619602E-6</v>
      </c>
      <c r="I6" s="1">
        <v>6.9173878858507997E-6</v>
      </c>
      <c r="J6" s="1">
        <v>3.9884710815315899E-6</v>
      </c>
      <c r="K6" s="1">
        <v>2.0395155050083801E-6</v>
      </c>
      <c r="L6" s="1">
        <v>4.1974155403596204E-6</v>
      </c>
      <c r="M6" s="1">
        <v>1.04971870560355E-5</v>
      </c>
      <c r="N6" s="1">
        <v>4.0164777792754597E-6</v>
      </c>
      <c r="O6" s="1">
        <v>6.2090223962363498E-6</v>
      </c>
      <c r="P6" s="1">
        <v>2.0417218078337001E-6</v>
      </c>
      <c r="Q6" s="1">
        <v>2.0444246030918398E-6</v>
      </c>
      <c r="R6" s="1">
        <v>4.1769330664586498E-6</v>
      </c>
      <c r="S6" s="1">
        <v>2.0464366100446302E-6</v>
      </c>
      <c r="T6" s="1">
        <v>0.24901137347781799</v>
      </c>
      <c r="U6" s="5">
        <f>1-(T6+F6)</f>
        <v>6.5100735826995049E-5</v>
      </c>
    </row>
    <row r="7" spans="1:21" x14ac:dyDescent="0.2">
      <c r="A7">
        <v>6</v>
      </c>
      <c r="B7">
        <v>5</v>
      </c>
      <c r="C7" s="1">
        <v>1.9810932746938999E-6</v>
      </c>
      <c r="D7" s="1">
        <v>3.9870497563039999E-6</v>
      </c>
      <c r="E7" s="1">
        <v>1.9968920459058299E-6</v>
      </c>
      <c r="F7" s="1">
        <v>1.4471551312721501E-2</v>
      </c>
      <c r="G7" s="1">
        <v>0.78533417320458698</v>
      </c>
      <c r="H7" s="1">
        <v>6.4910022401046101E-6</v>
      </c>
      <c r="I7" s="1">
        <v>6.7215848184240297E-6</v>
      </c>
      <c r="J7" s="1">
        <v>3.8755737155035503E-6</v>
      </c>
      <c r="K7" s="1">
        <v>1.9817851306915201E-6</v>
      </c>
      <c r="L7" s="1">
        <v>4.0786038080078296E-6</v>
      </c>
      <c r="M7" s="1">
        <v>1.0200054459332599E-5</v>
      </c>
      <c r="N7" s="1">
        <v>3.9027876577424199E-6</v>
      </c>
      <c r="O7" s="1">
        <v>6.0332702697159698E-6</v>
      </c>
      <c r="P7" s="1">
        <v>1.98392898207303E-6</v>
      </c>
      <c r="Q7" s="1">
        <v>1.9865552722094502E-6</v>
      </c>
      <c r="R7" s="1">
        <v>1.0697408404088799E-2</v>
      </c>
      <c r="S7" s="1">
        <v>1.9885103274429601E-6</v>
      </c>
      <c r="T7" s="1">
        <v>0.18943965838684401</v>
      </c>
      <c r="U7" s="5">
        <f>1-(T7+G7)</f>
        <v>2.5226168408569061E-2</v>
      </c>
    </row>
    <row r="8" spans="1:21" x14ac:dyDescent="0.2">
      <c r="A8">
        <v>15</v>
      </c>
      <c r="B8">
        <v>6</v>
      </c>
      <c r="C8" s="1">
        <v>2.1951127957646199E-6</v>
      </c>
      <c r="D8" s="1">
        <v>4.4177747959724002E-6</v>
      </c>
      <c r="E8" s="1">
        <v>2.21261832429661E-6</v>
      </c>
      <c r="F8" s="1">
        <v>4.5187556513268903E-6</v>
      </c>
      <c r="G8" s="1">
        <v>2.20565359814422E-6</v>
      </c>
      <c r="H8" s="1">
        <v>0.74089087598510095</v>
      </c>
      <c r="I8" s="1">
        <v>7.4477244616458596E-6</v>
      </c>
      <c r="J8" s="1">
        <v>4.2942558851225103E-6</v>
      </c>
      <c r="K8" s="1">
        <v>2.1958793936692298E-6</v>
      </c>
      <c r="L8" s="1">
        <v>4.5192195249845902E-6</v>
      </c>
      <c r="M8" s="1">
        <v>1.1301976715173399E-5</v>
      </c>
      <c r="N8" s="1">
        <v>4.3244097772157298E-6</v>
      </c>
      <c r="O8" s="1">
        <v>6.6850505922827498E-6</v>
      </c>
      <c r="P8" s="1">
        <v>2.1982548474955998E-6</v>
      </c>
      <c r="Q8" s="1">
        <v>2.20116485842618E-6</v>
      </c>
      <c r="R8" s="1">
        <v>4.4971667177075404E-6</v>
      </c>
      <c r="S8" s="1">
        <v>2.2033311202646901E-6</v>
      </c>
      <c r="T8" s="1">
        <v>0.25904170566583801</v>
      </c>
      <c r="U8" s="5">
        <f>1-(T8+H8)</f>
        <v>6.7418349060988092E-5</v>
      </c>
    </row>
    <row r="9" spans="1:21" x14ac:dyDescent="0.2">
      <c r="A9">
        <v>16</v>
      </c>
      <c r="B9">
        <v>7</v>
      </c>
      <c r="C9" s="1">
        <v>2.7297297676334599E-6</v>
      </c>
      <c r="D9" s="1">
        <v>5.4937183139448198E-6</v>
      </c>
      <c r="E9" s="1">
        <v>2.7514987457124498E-6</v>
      </c>
      <c r="F9" s="1">
        <v>5.6192929301349697E-6</v>
      </c>
      <c r="G9" s="1">
        <v>2.7428377692294802E-6</v>
      </c>
      <c r="H9" s="1">
        <v>8.9438908621436798E-6</v>
      </c>
      <c r="I9" s="1">
        <v>0.72285501019876097</v>
      </c>
      <c r="J9" s="1">
        <v>5.34011652707392E-6</v>
      </c>
      <c r="K9" s="1">
        <v>2.7306830694975102E-6</v>
      </c>
      <c r="L9" s="1">
        <v>5.6198697796409599E-6</v>
      </c>
      <c r="M9" s="1">
        <v>1.4054558987599801E-5</v>
      </c>
      <c r="N9" s="1">
        <v>5.3776143618164897E-6</v>
      </c>
      <c r="O9" s="1">
        <v>8.3131862905174697E-6</v>
      </c>
      <c r="P9" s="1">
        <v>2.7336370621278702E-6</v>
      </c>
      <c r="Q9" s="1">
        <v>2.7372558025755898E-6</v>
      </c>
      <c r="R9" s="1">
        <v>5.5924460387743401E-6</v>
      </c>
      <c r="S9" s="1">
        <v>2.7399496547714701E-6</v>
      </c>
      <c r="T9" s="1">
        <v>0.27706146951527499</v>
      </c>
      <c r="U9" s="5">
        <f>1-(T9+I9)</f>
        <v>8.3520285964033825E-5</v>
      </c>
    </row>
    <row r="10" spans="1:21" x14ac:dyDescent="0.2">
      <c r="A10">
        <v>2</v>
      </c>
      <c r="B10">
        <v>8</v>
      </c>
      <c r="C10" s="1">
        <v>1.8155047488580701E-6</v>
      </c>
      <c r="D10" s="1">
        <v>3.65379452798443E-6</v>
      </c>
      <c r="E10" s="1">
        <v>1.8299829889933401E-6</v>
      </c>
      <c r="F10" s="1">
        <v>3.7373124332116899E-6</v>
      </c>
      <c r="G10" s="1">
        <v>1.82422269575075E-6</v>
      </c>
      <c r="H10" s="1">
        <v>5.9484556039286597E-6</v>
      </c>
      <c r="I10" s="1">
        <v>6.1597650719331498E-6</v>
      </c>
      <c r="J10" s="1">
        <v>0.74995752511506097</v>
      </c>
      <c r="K10" s="1">
        <v>1.8161387764756699E-6</v>
      </c>
      <c r="L10" s="1">
        <v>3.73769608767813E-6</v>
      </c>
      <c r="M10" s="1">
        <v>9.3474888568235694E-6</v>
      </c>
      <c r="N10" s="1">
        <v>3.5765754277828301E-6</v>
      </c>
      <c r="O10" s="1">
        <v>5.5289828932996604E-6</v>
      </c>
      <c r="P10" s="1">
        <v>1.8181034352899299E-6</v>
      </c>
      <c r="Q10" s="1">
        <v>1.8205102084971501E-6</v>
      </c>
      <c r="R10" s="1">
        <v>3.7194569446079501E-6</v>
      </c>
      <c r="S10" s="1">
        <v>1.8223018515793099E-6</v>
      </c>
      <c r="T10" s="1">
        <v>0.24998431859238501</v>
      </c>
      <c r="U10" s="5">
        <f>1-(T10+J10)</f>
        <v>5.8156292554012445E-5</v>
      </c>
    </row>
    <row r="11" spans="1:21" x14ac:dyDescent="0.2">
      <c r="A11">
        <v>3</v>
      </c>
      <c r="B11">
        <v>9</v>
      </c>
      <c r="C11" s="1">
        <v>2.12835926849858E-6</v>
      </c>
      <c r="D11" s="1">
        <v>4.2834299682864697E-6</v>
      </c>
      <c r="E11" s="1">
        <v>2.1453324527344398E-6</v>
      </c>
      <c r="F11" s="1">
        <v>4.38133998906049E-6</v>
      </c>
      <c r="G11" s="1">
        <v>2.1385795243712198E-6</v>
      </c>
      <c r="H11" s="1">
        <v>6.9735155613540202E-6</v>
      </c>
      <c r="I11" s="1">
        <v>7.2212386615176201E-6</v>
      </c>
      <c r="J11" s="1">
        <v>4.1636672757954703E-6</v>
      </c>
      <c r="K11" s="1">
        <v>0.70821880135734505</v>
      </c>
      <c r="L11" s="1">
        <v>4.3817897562891599E-6</v>
      </c>
      <c r="M11" s="1">
        <v>1.095828284565E-5</v>
      </c>
      <c r="N11" s="1">
        <v>4.1929041860087997E-6</v>
      </c>
      <c r="O11" s="1">
        <v>6.4817577556468101E-6</v>
      </c>
      <c r="P11" s="1">
        <v>2.1314057702257999E-6</v>
      </c>
      <c r="Q11" s="1">
        <v>2.1342272875288999E-6</v>
      </c>
      <c r="R11" s="1">
        <v>4.3604075763596902E-6</v>
      </c>
      <c r="S11" s="1">
        <v>2.1363276731996898E-6</v>
      </c>
      <c r="T11" s="1">
        <v>0.291710986077101</v>
      </c>
      <c r="U11" s="5">
        <f>1-(T11+K11)</f>
        <v>7.0212565553950945E-5</v>
      </c>
    </row>
    <row r="12" spans="1:21" x14ac:dyDescent="0.2">
      <c r="A12">
        <v>5</v>
      </c>
      <c r="B12">
        <v>10</v>
      </c>
      <c r="C12" s="1">
        <v>2.3077013957416498E-6</v>
      </c>
      <c r="D12" s="1">
        <v>7.3736688123094102E-4</v>
      </c>
      <c r="E12" s="1">
        <v>2.32610479291759E-6</v>
      </c>
      <c r="F12" s="1">
        <v>4.7505252320986799E-6</v>
      </c>
      <c r="G12" s="1">
        <v>2.31878284194822E-6</v>
      </c>
      <c r="H12" s="1">
        <v>7.56112552629106E-6</v>
      </c>
      <c r="I12" s="1">
        <v>7.8297225401816206E-6</v>
      </c>
      <c r="J12" s="1">
        <v>4.51451074354341E-6</v>
      </c>
      <c r="K12" s="1">
        <v>2.30850731289444E-6</v>
      </c>
      <c r="L12" s="1">
        <v>0.66751496328972504</v>
      </c>
      <c r="M12" s="1">
        <v>1.1881661612363801E-5</v>
      </c>
      <c r="N12" s="1">
        <v>4.5462112461348198E-6</v>
      </c>
      <c r="O12" s="1">
        <v>7.0279306886554396E-6</v>
      </c>
      <c r="P12" s="1">
        <v>2.31100460511616E-6</v>
      </c>
      <c r="Q12" s="1">
        <v>2.3140638721839199E-6</v>
      </c>
      <c r="R12" s="1">
        <v>4.7278289896358404E-6</v>
      </c>
      <c r="S12" s="1">
        <v>2.3163412428401898E-6</v>
      </c>
      <c r="T12" s="1">
        <v>0.33167862780640001</v>
      </c>
      <c r="U12" s="5">
        <f>1-(T12+L12)</f>
        <v>8.0640890387495556E-4</v>
      </c>
    </row>
    <row r="13" spans="1:21" x14ac:dyDescent="0.2">
      <c r="A13">
        <v>4</v>
      </c>
      <c r="B13">
        <v>11</v>
      </c>
      <c r="C13" s="1">
        <v>1.9885984908402598E-6</v>
      </c>
      <c r="D13" s="1">
        <v>4.0021543809017501E-6</v>
      </c>
      <c r="E13" s="1">
        <v>2.0044571144550601E-6</v>
      </c>
      <c r="F13" s="1">
        <v>4.09363504510686E-6</v>
      </c>
      <c r="G13" s="1">
        <v>1.9981476236888102E-6</v>
      </c>
      <c r="H13" s="1">
        <v>6.5155928918628196E-6</v>
      </c>
      <c r="I13" s="1">
        <v>6.7470490141551503E-6</v>
      </c>
      <c r="J13" s="1">
        <v>3.8902560218833599E-6</v>
      </c>
      <c r="K13" s="1">
        <v>1.9892929678799501E-6</v>
      </c>
      <c r="L13" s="1">
        <v>4.0940552779338104E-6</v>
      </c>
      <c r="M13" s="1">
        <v>0.729912760705133</v>
      </c>
      <c r="N13" s="1">
        <v>8.8435674935810095E-3</v>
      </c>
      <c r="O13" s="1">
        <v>6.0561268398846098E-6</v>
      </c>
      <c r="P13" s="1">
        <v>1.9914449410739002E-6</v>
      </c>
      <c r="Q13" s="1">
        <v>1.9940811807040602E-6</v>
      </c>
      <c r="R13" s="1">
        <v>4.0740771796080502E-6</v>
      </c>
      <c r="S13" s="1">
        <v>1.9960436425106501E-6</v>
      </c>
      <c r="T13" s="1">
        <v>0.26119023678867298</v>
      </c>
      <c r="U13" s="5">
        <f>1-(T13+M13)</f>
        <v>8.8970025061940738E-3</v>
      </c>
    </row>
    <row r="14" spans="1:21" x14ac:dyDescent="0.2">
      <c r="A14">
        <v>10</v>
      </c>
      <c r="B14">
        <v>12</v>
      </c>
      <c r="C14" s="1">
        <v>2.1112384940641999E-6</v>
      </c>
      <c r="D14" s="1">
        <v>4.2489735494957497E-6</v>
      </c>
      <c r="E14" s="1">
        <v>2.1280751439926101E-6</v>
      </c>
      <c r="F14" s="1">
        <v>4.3460959704480002E-6</v>
      </c>
      <c r="G14" s="1">
        <v>2.1213765369862099E-6</v>
      </c>
      <c r="H14" s="1">
        <v>6.9174197749387903E-6</v>
      </c>
      <c r="I14" s="1">
        <v>1.7771258449067E-2</v>
      </c>
      <c r="J14" s="1">
        <v>4.13017424231011E-6</v>
      </c>
      <c r="K14" s="1">
        <v>2.1119758005975099E-6</v>
      </c>
      <c r="L14" s="1">
        <v>4.3465421196957298E-6</v>
      </c>
      <c r="M14" s="1">
        <v>1.0870133118503201E-5</v>
      </c>
      <c r="N14" s="1">
        <v>0.78564641164078997</v>
      </c>
      <c r="O14" s="1">
        <v>6.4296177273559104E-6</v>
      </c>
      <c r="P14" s="1">
        <v>2.1142604893701301E-6</v>
      </c>
      <c r="Q14" s="1">
        <v>2.1170593100533398E-6</v>
      </c>
      <c r="R14" s="1">
        <v>4.3253319405581E-6</v>
      </c>
      <c r="S14" s="1">
        <v>2.11914279997264E-6</v>
      </c>
      <c r="T14" s="1">
        <v>0.19652189249312299</v>
      </c>
      <c r="U14" s="5">
        <f>1-(T14+N14)</f>
        <v>1.7831695866087016E-2</v>
      </c>
    </row>
    <row r="15" spans="1:21" x14ac:dyDescent="0.2">
      <c r="A15">
        <v>11</v>
      </c>
      <c r="B15">
        <v>13</v>
      </c>
      <c r="C15" s="1">
        <v>1.5290464804587299E-6</v>
      </c>
      <c r="D15" s="1">
        <v>3.0772828695975599E-6</v>
      </c>
      <c r="E15" s="1">
        <v>1.5412402806324801E-6</v>
      </c>
      <c r="F15" s="1">
        <v>3.1476229549778701E-6</v>
      </c>
      <c r="G15" s="1">
        <v>1.5363888716154899E-6</v>
      </c>
      <c r="H15" s="1">
        <v>5.0098822991639402E-6</v>
      </c>
      <c r="I15" s="1">
        <v>2.3065980016068601E-2</v>
      </c>
      <c r="J15" s="1">
        <v>7.3122678555676099E-4</v>
      </c>
      <c r="K15" s="1">
        <v>1.5295804684297401E-6</v>
      </c>
      <c r="L15" s="1">
        <v>3.1479460747669998E-6</v>
      </c>
      <c r="M15" s="1">
        <v>2.6952587657926401E-2</v>
      </c>
      <c r="N15" s="1">
        <v>3.0122477362762599E-6</v>
      </c>
      <c r="O15" s="1">
        <v>0.78989747456390202</v>
      </c>
      <c r="P15" s="1">
        <v>1.53123513479574E-6</v>
      </c>
      <c r="Q15" s="1">
        <v>1.53326215681487E-6</v>
      </c>
      <c r="R15" s="1">
        <v>3.13258478334896E-6</v>
      </c>
      <c r="S15" s="1">
        <v>1.5347711066266101E-6</v>
      </c>
      <c r="T15" s="1">
        <v>0.159321467885328</v>
      </c>
      <c r="U15" s="5">
        <f>1-(T15+O15)</f>
        <v>5.0781057550770003E-2</v>
      </c>
    </row>
    <row r="16" spans="1:21" x14ac:dyDescent="0.2">
      <c r="A16">
        <v>14</v>
      </c>
      <c r="B16">
        <v>14</v>
      </c>
      <c r="C16" s="1">
        <v>2.0204921393745998E-6</v>
      </c>
      <c r="D16" s="1">
        <v>4.0663419510888001E-6</v>
      </c>
      <c r="E16" s="1">
        <v>2.0366051076296802E-6</v>
      </c>
      <c r="F16" s="1">
        <v>4.1592898054608997E-6</v>
      </c>
      <c r="G16" s="1">
        <v>2.03019442364527E-6</v>
      </c>
      <c r="H16" s="1">
        <v>6.6200916283564502E-6</v>
      </c>
      <c r="I16" s="1">
        <v>6.8552599028250497E-6</v>
      </c>
      <c r="J16" s="1">
        <v>3.9526489377193402E-6</v>
      </c>
      <c r="K16" s="1">
        <v>2.0211977546137401E-6</v>
      </c>
      <c r="L16" s="1">
        <v>4.15971677808884E-6</v>
      </c>
      <c r="M16" s="1">
        <v>3.8595839680658499E-3</v>
      </c>
      <c r="N16" s="1">
        <v>3.9804040954786399E-6</v>
      </c>
      <c r="O16" s="1">
        <v>7.0629852011258104E-3</v>
      </c>
      <c r="P16" s="1">
        <v>0.79838632838727697</v>
      </c>
      <c r="Q16" s="1">
        <v>2.0260627620133401E-6</v>
      </c>
      <c r="R16" s="1">
        <v>4.1394182659393098E-6</v>
      </c>
      <c r="S16" s="1">
        <v>2.0280566982816702E-6</v>
      </c>
      <c r="T16" s="1">
        <v>0.19064100666327999</v>
      </c>
      <c r="U16" s="5">
        <f>1-(T16+P16)</f>
        <v>1.0972664949443045E-2</v>
      </c>
    </row>
    <row r="17" spans="1:22" x14ac:dyDescent="0.2">
      <c r="A17">
        <v>13</v>
      </c>
      <c r="B17">
        <v>15</v>
      </c>
      <c r="C17" s="1">
        <v>1.6754622167337599E-6</v>
      </c>
      <c r="D17" s="1">
        <v>3.3719518955800098E-6</v>
      </c>
      <c r="E17" s="1">
        <v>1.6888236493197699E-6</v>
      </c>
      <c r="F17" s="1">
        <v>3.4490274828055701E-6</v>
      </c>
      <c r="G17" s="1">
        <v>1.683507687634E-6</v>
      </c>
      <c r="H17" s="1">
        <v>5.4896097730228603E-6</v>
      </c>
      <c r="I17" s="1">
        <v>5.6846194693083301E-6</v>
      </c>
      <c r="J17" s="1">
        <v>3.27767370241363E-6</v>
      </c>
      <c r="K17" s="1">
        <v>1.67604733738317E-6</v>
      </c>
      <c r="L17" s="1">
        <v>3.4493815433296199E-6</v>
      </c>
      <c r="M17" s="1">
        <v>2.7461599750802602E-4</v>
      </c>
      <c r="N17" s="1">
        <v>3.300689242657E-6</v>
      </c>
      <c r="O17" s="1">
        <v>6.6548411339688203E-3</v>
      </c>
      <c r="P17" s="1">
        <v>1.6778604483729001E-6</v>
      </c>
      <c r="Q17" s="1">
        <v>0.81791953280812402</v>
      </c>
      <c r="R17" s="1">
        <v>3.4325493124588902E-6</v>
      </c>
      <c r="S17" s="1">
        <v>1.68173501155838E-6</v>
      </c>
      <c r="T17" s="1">
        <v>0.175109471121626</v>
      </c>
      <c r="U17" s="5">
        <f>1-(T17+Q17)</f>
        <v>6.9709960702499796E-3</v>
      </c>
    </row>
    <row r="18" spans="1:22" x14ac:dyDescent="0.2">
      <c r="A18">
        <v>8</v>
      </c>
      <c r="B18">
        <v>16</v>
      </c>
      <c r="C18" s="1">
        <v>1.75873135619386E-6</v>
      </c>
      <c r="D18" s="1">
        <v>3.5395352226413499E-6</v>
      </c>
      <c r="E18" s="1">
        <v>1.7727568413513201E-6</v>
      </c>
      <c r="F18" s="1">
        <v>3.6204414052438399E-6</v>
      </c>
      <c r="G18" s="1">
        <v>1.76717668059824E-6</v>
      </c>
      <c r="H18" s="1">
        <v>5.7624390121462002E-6</v>
      </c>
      <c r="I18" s="1">
        <v>5.9671405352206497E-6</v>
      </c>
      <c r="J18" s="1">
        <v>3.4405714782662201E-6</v>
      </c>
      <c r="K18" s="1">
        <v>1.7593455568741301E-6</v>
      </c>
      <c r="L18" s="1">
        <v>1.75937887229527E-2</v>
      </c>
      <c r="M18" s="1">
        <v>9.0551797038860497E-6</v>
      </c>
      <c r="N18" s="1">
        <v>3.4647308725524499E-6</v>
      </c>
      <c r="O18" s="1">
        <v>5.35608380447467E-6</v>
      </c>
      <c r="P18" s="1">
        <v>1.76124877803784E-6</v>
      </c>
      <c r="Q18" s="1">
        <v>1.7635802880542499E-6</v>
      </c>
      <c r="R18" s="1">
        <v>0.73962828240301104</v>
      </c>
      <c r="S18" s="1">
        <v>1.7653159039317001E-6</v>
      </c>
      <c r="T18" s="1">
        <v>0.24272537459659599</v>
      </c>
      <c r="U18" s="5">
        <f>1-(T18+R18)</f>
        <v>1.7646343000393028E-2</v>
      </c>
    </row>
    <row r="19" spans="1:22" x14ac:dyDescent="0.2">
      <c r="A19">
        <v>9</v>
      </c>
      <c r="B19">
        <v>17</v>
      </c>
      <c r="C19" s="1">
        <v>1.33692366822948E-6</v>
      </c>
      <c r="D19" s="1">
        <v>2.6906260566832898E-6</v>
      </c>
      <c r="E19" s="1">
        <v>1.34758533238835E-6</v>
      </c>
      <c r="F19" s="1">
        <v>2.7521279967302701E-6</v>
      </c>
      <c r="G19" s="1">
        <v>1.3433434969556401E-6</v>
      </c>
      <c r="H19" s="1">
        <v>4.3803967416260704E-6</v>
      </c>
      <c r="I19" s="1">
        <v>4.5360034010269198E-6</v>
      </c>
      <c r="J19" s="1">
        <v>2.6153974143521202E-6</v>
      </c>
      <c r="K19" s="1">
        <v>1.3373905612678101E-6</v>
      </c>
      <c r="L19" s="1">
        <v>2.7524105169147601E-6</v>
      </c>
      <c r="M19" s="1">
        <v>6.8834185639333597E-6</v>
      </c>
      <c r="N19" s="1">
        <v>2.6337625079848699E-6</v>
      </c>
      <c r="O19" s="1">
        <v>4.0715002788825696E-6</v>
      </c>
      <c r="P19" s="1">
        <v>1.33883732083725E-6</v>
      </c>
      <c r="Q19" s="1">
        <v>1.3406096500293501E-6</v>
      </c>
      <c r="R19" s="1">
        <v>2.7389793528959999E-6</v>
      </c>
      <c r="S19" s="1">
        <v>0.74052256601805699</v>
      </c>
      <c r="T19" s="1">
        <v>0.25943333466908203</v>
      </c>
      <c r="U19" s="5">
        <f>1-(T19+S19)</f>
        <v>4.4099312860979012E-5</v>
      </c>
    </row>
    <row r="20" spans="1:22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3">
        <f>AVERAGE(U3:U19)</f>
        <v>1.0982862489851952E-2</v>
      </c>
      <c r="V20" s="14" t="s">
        <v>43</v>
      </c>
    </row>
    <row r="21" spans="1:22" x14ac:dyDescent="0.2">
      <c r="A21" t="s">
        <v>53</v>
      </c>
      <c r="B21" s="12"/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10"/>
      <c r="U21" t="s">
        <v>22</v>
      </c>
    </row>
    <row r="22" spans="1:22" x14ac:dyDescent="0.2">
      <c r="A22" t="s">
        <v>1</v>
      </c>
      <c r="B22" t="s">
        <v>0</v>
      </c>
      <c r="C22">
        <v>12</v>
      </c>
      <c r="D22">
        <v>7</v>
      </c>
      <c r="E22">
        <v>0</v>
      </c>
      <c r="F22">
        <v>1</v>
      </c>
      <c r="G22">
        <v>8</v>
      </c>
      <c r="H22">
        <v>11</v>
      </c>
      <c r="I22">
        <v>3</v>
      </c>
      <c r="J22">
        <v>5</v>
      </c>
      <c r="K22">
        <v>9</v>
      </c>
      <c r="L22">
        <v>13</v>
      </c>
      <c r="M22">
        <v>10</v>
      </c>
      <c r="N22">
        <v>15</v>
      </c>
      <c r="O22">
        <v>14</v>
      </c>
      <c r="P22">
        <v>17</v>
      </c>
      <c r="Q22">
        <v>2</v>
      </c>
      <c r="R22">
        <v>16</v>
      </c>
      <c r="S22">
        <v>4</v>
      </c>
      <c r="T22" s="10">
        <v>6</v>
      </c>
    </row>
    <row r="23" spans="1:22" x14ac:dyDescent="0.2">
      <c r="A23">
        <v>12</v>
      </c>
      <c r="B23">
        <v>1</v>
      </c>
      <c r="C23" s="1">
        <v>0.67146604504648399</v>
      </c>
      <c r="D23" s="1">
        <v>1.8060553487447101E-6</v>
      </c>
      <c r="E23" s="1">
        <v>1.9139385885231299E-6</v>
      </c>
      <c r="F23" s="1">
        <v>1.8054352124453999E-6</v>
      </c>
      <c r="G23" s="1">
        <v>1.8063987635685201E-6</v>
      </c>
      <c r="H23" s="1">
        <v>5.8398094118789702E-6</v>
      </c>
      <c r="I23" s="1">
        <v>5.7459754743729904E-6</v>
      </c>
      <c r="J23" s="1">
        <v>1.8064529349932299E-6</v>
      </c>
      <c r="K23" s="1">
        <v>1.89980096086185E-6</v>
      </c>
      <c r="L23" s="1">
        <v>2.9347926733434197E-4</v>
      </c>
      <c r="M23" s="1">
        <v>1.8111302659230001E-6</v>
      </c>
      <c r="N23" s="1">
        <v>3.8065268297006399E-6</v>
      </c>
      <c r="O23" s="1">
        <v>5.4682364126755799E-6</v>
      </c>
      <c r="P23" s="1">
        <v>1.80604300051611E-6</v>
      </c>
      <c r="Q23" s="1">
        <v>3.6941175329388301E-6</v>
      </c>
      <c r="R23" s="1">
        <v>3.83270415979707E-6</v>
      </c>
      <c r="S23" s="1">
        <v>1.8104315426319401E-6</v>
      </c>
      <c r="T23" s="1">
        <v>0.328195622629741</v>
      </c>
      <c r="U23" s="5">
        <f>1-(T23+C23)</f>
        <v>3.3833232377500355E-4</v>
      </c>
    </row>
    <row r="24" spans="1:22" x14ac:dyDescent="0.2">
      <c r="A24">
        <v>0</v>
      </c>
      <c r="B24">
        <v>2</v>
      </c>
      <c r="C24" s="1">
        <v>3.2874957962658801E-6</v>
      </c>
      <c r="D24" s="1">
        <v>0.72236779807084806</v>
      </c>
      <c r="E24" s="1">
        <v>1.69777533220878E-6</v>
      </c>
      <c r="F24" s="1">
        <v>1.60152649932001E-6</v>
      </c>
      <c r="G24" s="1">
        <v>1.60238122545279E-6</v>
      </c>
      <c r="H24" s="1">
        <v>5.1802520852768501E-6</v>
      </c>
      <c r="I24" s="1">
        <v>5.0970159013277099E-6</v>
      </c>
      <c r="J24" s="1">
        <v>1.60242927867097E-6</v>
      </c>
      <c r="K24" s="1">
        <v>1.68523443061287E-6</v>
      </c>
      <c r="L24" s="1">
        <v>4.8093077110522496E-6</v>
      </c>
      <c r="M24" s="1">
        <v>1.6065783444355501E-6</v>
      </c>
      <c r="N24" s="1">
        <v>3.3766116591251102E-6</v>
      </c>
      <c r="O24" s="1">
        <v>4.8506451292620698E-6</v>
      </c>
      <c r="P24" s="1">
        <v>1.60206564284313E-6</v>
      </c>
      <c r="Q24" s="1">
        <v>7.1579473925066396E-3</v>
      </c>
      <c r="R24" s="1">
        <v>3.3998324800894299E-6</v>
      </c>
      <c r="S24" s="1">
        <v>1.6059585360599201E-6</v>
      </c>
      <c r="T24" s="1">
        <v>0.27043124942659202</v>
      </c>
      <c r="U24" s="5">
        <f>1-(T24+D24)</f>
        <v>7.2009525025599208E-3</v>
      </c>
    </row>
    <row r="25" spans="1:22" x14ac:dyDescent="0.2">
      <c r="A25">
        <v>1</v>
      </c>
      <c r="B25">
        <v>3</v>
      </c>
      <c r="C25" s="1">
        <v>2.03909171508016E-6</v>
      </c>
      <c r="D25" s="1">
        <v>9.9369894813000591E-7</v>
      </c>
      <c r="E25" s="1">
        <v>0.80069491962225103</v>
      </c>
      <c r="F25" s="1">
        <v>9.9335774663319495E-7</v>
      </c>
      <c r="G25" s="1">
        <v>9.9388789635323207E-7</v>
      </c>
      <c r="H25" s="1">
        <v>8.0862271791344795E-3</v>
      </c>
      <c r="I25" s="1">
        <v>3.1614589158819501E-6</v>
      </c>
      <c r="J25" s="1">
        <v>9.9391770168992302E-7</v>
      </c>
      <c r="K25" s="1">
        <v>1.0452781625861601E-6</v>
      </c>
      <c r="L25" s="1">
        <v>2.98300594635488E-6</v>
      </c>
      <c r="M25" s="1">
        <v>9.9649118806075992E-7</v>
      </c>
      <c r="N25" s="1">
        <v>2.0943664375132299E-6</v>
      </c>
      <c r="O25" s="1">
        <v>3.0086457622567502E-6</v>
      </c>
      <c r="P25" s="1">
        <v>9.9369215408475097E-7</v>
      </c>
      <c r="Q25" s="1">
        <v>2.03251838837681E-6</v>
      </c>
      <c r="R25" s="1">
        <v>2.1087693102711199E-6</v>
      </c>
      <c r="S25" s="1">
        <v>9.961067476836459E-7</v>
      </c>
      <c r="T25" s="1">
        <v>0.191193418911592</v>
      </c>
      <c r="U25" s="5">
        <f>1-(T25+E25)</f>
        <v>8.1116614661569386E-3</v>
      </c>
    </row>
    <row r="26" spans="1:22" x14ac:dyDescent="0.2">
      <c r="A26">
        <v>7</v>
      </c>
      <c r="B26">
        <v>4</v>
      </c>
      <c r="C26" s="1">
        <v>3.76682816547873E-6</v>
      </c>
      <c r="D26" s="1">
        <v>1.8356669090166601E-6</v>
      </c>
      <c r="E26" s="1">
        <v>1.9453189711399999E-6</v>
      </c>
      <c r="F26" s="1">
        <v>0.76123124151813704</v>
      </c>
      <c r="G26" s="1">
        <v>1.8360159543704301E-6</v>
      </c>
      <c r="H26" s="1">
        <v>5.5687658353694297E-3</v>
      </c>
      <c r="I26" s="1">
        <v>5.8401848236040701E-6</v>
      </c>
      <c r="J26" s="1">
        <v>1.8360710139741299E-6</v>
      </c>
      <c r="K26" s="1">
        <v>1.9309495470313498E-6</v>
      </c>
      <c r="L26" s="1">
        <v>5.5105274242548497E-6</v>
      </c>
      <c r="M26" s="1">
        <v>1.84082503306677E-6</v>
      </c>
      <c r="N26" s="1">
        <v>3.8689375408246498E-6</v>
      </c>
      <c r="O26" s="1">
        <v>5.5578920327139002E-6</v>
      </c>
      <c r="P26" s="1">
        <v>1.8356543583300799E-6</v>
      </c>
      <c r="Q26" s="1">
        <v>3.7546852137988502E-6</v>
      </c>
      <c r="R26" s="1">
        <v>3.8955440668415999E-6</v>
      </c>
      <c r="S26" s="1">
        <v>1.84011485371106E-6</v>
      </c>
      <c r="T26" s="1">
        <v>0.23315289743058501</v>
      </c>
      <c r="U26" s="5">
        <f>1-(T26+F26)</f>
        <v>5.6158610512779816E-3</v>
      </c>
    </row>
    <row r="27" spans="1:22" x14ac:dyDescent="0.2">
      <c r="A27">
        <v>6</v>
      </c>
      <c r="B27">
        <v>5</v>
      </c>
      <c r="C27" s="1">
        <v>3.4776617278119399E-6</v>
      </c>
      <c r="D27" s="1">
        <v>1.6947490764253501E-6</v>
      </c>
      <c r="E27" s="1">
        <v>1.7959835270214099E-6</v>
      </c>
      <c r="F27" s="1">
        <v>1.6941671588106801E-6</v>
      </c>
      <c r="G27" s="1">
        <v>0.78685892770219201</v>
      </c>
      <c r="H27" s="1">
        <v>5.4799049288056604E-6</v>
      </c>
      <c r="I27" s="1">
        <v>5.3918539291305202E-6</v>
      </c>
      <c r="J27" s="1">
        <v>1.69512215963565E-6</v>
      </c>
      <c r="K27" s="1">
        <v>1.7827171941604299E-6</v>
      </c>
      <c r="L27" s="1">
        <v>5.0875031940708801E-6</v>
      </c>
      <c r="M27" s="1">
        <v>1.69951122903979E-6</v>
      </c>
      <c r="N27" s="1">
        <v>3.57193251774222E-6</v>
      </c>
      <c r="O27" s="1">
        <v>5.1312317845068402E-6</v>
      </c>
      <c r="P27" s="1">
        <v>1.6947374892117999E-6</v>
      </c>
      <c r="Q27" s="1">
        <v>3.46645094875204E-6</v>
      </c>
      <c r="R27" s="1">
        <v>6.2206065791733604E-3</v>
      </c>
      <c r="S27" s="1">
        <v>1.69885556770969E-6</v>
      </c>
      <c r="T27" s="1">
        <v>0.20687510333620099</v>
      </c>
      <c r="U27" s="5">
        <f>1-(T27+G27)</f>
        <v>6.2659689616070269E-3</v>
      </c>
    </row>
    <row r="28" spans="1:22" x14ac:dyDescent="0.2">
      <c r="A28">
        <v>15</v>
      </c>
      <c r="B28">
        <v>6</v>
      </c>
      <c r="C28" s="1">
        <v>3.9158720118506602E-6</v>
      </c>
      <c r="D28" s="1">
        <v>1.9082995975169998E-6</v>
      </c>
      <c r="E28" s="1">
        <v>2.0222903139095402E-6</v>
      </c>
      <c r="F28" s="1">
        <v>1.9076443541153002E-6</v>
      </c>
      <c r="G28" s="1">
        <v>1.9086624537110301E-6</v>
      </c>
      <c r="H28" s="1">
        <v>0.72804754972876196</v>
      </c>
      <c r="I28" s="1">
        <v>6.0712661396062696E-6</v>
      </c>
      <c r="J28" s="1">
        <v>1.90871969188374E-6</v>
      </c>
      <c r="K28" s="1">
        <v>2.0073523280971902E-6</v>
      </c>
      <c r="L28" s="1">
        <v>5.7285650322285599E-6</v>
      </c>
      <c r="M28" s="1">
        <v>1.91366181546647E-6</v>
      </c>
      <c r="N28" s="1">
        <v>4.0220215964611601E-6</v>
      </c>
      <c r="O28" s="1">
        <v>5.77780373823507E-6</v>
      </c>
      <c r="P28" s="1">
        <v>1.9082865502315501E-6</v>
      </c>
      <c r="Q28" s="1">
        <v>3.9032485943398102E-6</v>
      </c>
      <c r="R28" s="1">
        <v>4.0496808752987703E-6</v>
      </c>
      <c r="S28" s="1">
        <v>1.9129235361130499E-6</v>
      </c>
      <c r="T28" s="1">
        <v>0.271901583972608</v>
      </c>
      <c r="U28" s="5">
        <f>1-(T28+H28)</f>
        <v>5.0866298630047879E-5</v>
      </c>
    </row>
    <row r="29" spans="1:22" x14ac:dyDescent="0.2">
      <c r="A29">
        <v>16</v>
      </c>
      <c r="B29">
        <v>7</v>
      </c>
      <c r="C29" s="1">
        <v>5.0621939517547701E-6</v>
      </c>
      <c r="D29" s="1">
        <v>2.46693013751519E-6</v>
      </c>
      <c r="E29" s="1">
        <v>2.6142901925251999E-6</v>
      </c>
      <c r="F29" s="1">
        <v>2.4660830799057998E-6</v>
      </c>
      <c r="G29" s="1">
        <v>2.4673992152647199E-6</v>
      </c>
      <c r="H29" s="1">
        <v>7.9767222225620993E-6</v>
      </c>
      <c r="I29" s="1">
        <v>0.70588255331486705</v>
      </c>
      <c r="J29" s="1">
        <v>2.46747320918761E-6</v>
      </c>
      <c r="K29" s="1">
        <v>2.59497930054461E-6</v>
      </c>
      <c r="L29" s="1">
        <v>7.4055298974585498E-6</v>
      </c>
      <c r="M29" s="1">
        <v>2.4738620768609101E-6</v>
      </c>
      <c r="N29" s="1">
        <v>5.1994174829555703E-6</v>
      </c>
      <c r="O29" s="1">
        <v>7.4691826110774096E-6</v>
      </c>
      <c r="P29" s="1">
        <v>2.4669132708021598E-6</v>
      </c>
      <c r="Q29" s="1">
        <v>5.04587518863367E-6</v>
      </c>
      <c r="R29" s="1">
        <v>5.2351736653889897E-6</v>
      </c>
      <c r="S29" s="1">
        <v>2.4729076755765301E-6</v>
      </c>
      <c r="T29" s="1">
        <v>0.29405156175195402</v>
      </c>
      <c r="U29" s="5">
        <f>1-(T29+I29)</f>
        <v>6.5884933178939065E-5</v>
      </c>
    </row>
    <row r="30" spans="1:22" x14ac:dyDescent="0.2">
      <c r="A30">
        <v>2</v>
      </c>
      <c r="B30">
        <v>8</v>
      </c>
      <c r="C30" s="1">
        <v>3.2493031570669701E-6</v>
      </c>
      <c r="D30" s="1">
        <v>1.5834643951785199E-6</v>
      </c>
      <c r="E30" s="1">
        <v>1.6780513463172901E-6</v>
      </c>
      <c r="F30" s="1">
        <v>1.58292068883487E-6</v>
      </c>
      <c r="G30" s="1">
        <v>1.5837654851460399E-6</v>
      </c>
      <c r="H30" s="1">
        <v>5.1200702596218604E-6</v>
      </c>
      <c r="I30" s="1">
        <v>5.0378010760094202E-6</v>
      </c>
      <c r="J30" s="1">
        <v>0.73998886068820302</v>
      </c>
      <c r="K30" s="1">
        <v>1.6656561392437799E-6</v>
      </c>
      <c r="L30" s="1">
        <v>4.7534353493557296E-6</v>
      </c>
      <c r="M30" s="1">
        <v>1.58791384389885E-6</v>
      </c>
      <c r="N30" s="1">
        <v>3.3373837121393498E-6</v>
      </c>
      <c r="O30" s="1">
        <v>4.7942925281380503E-6</v>
      </c>
      <c r="P30" s="1">
        <v>1.58345356883239E-6</v>
      </c>
      <c r="Q30" s="1">
        <v>3.2388285270875202E-6</v>
      </c>
      <c r="R30" s="1">
        <v>3.3603347641086901E-6</v>
      </c>
      <c r="S30" s="1">
        <v>1.58730123617658E-6</v>
      </c>
      <c r="T30" s="1">
        <v>0.259965395335719</v>
      </c>
      <c r="U30" s="5">
        <f>1-(T30+J30)</f>
        <v>4.5743976077927684E-5</v>
      </c>
    </row>
    <row r="31" spans="1:22" x14ac:dyDescent="0.2">
      <c r="A31">
        <v>3</v>
      </c>
      <c r="B31">
        <v>9</v>
      </c>
      <c r="C31" s="1">
        <v>3.7823316690485898E-6</v>
      </c>
      <c r="D31" s="1">
        <v>1.8432221430827701E-6</v>
      </c>
      <c r="E31" s="1">
        <v>1.95332551093653E-6</v>
      </c>
      <c r="F31" s="1">
        <v>1.8425892450049799E-6</v>
      </c>
      <c r="G31" s="1">
        <v>1.84357262503669E-6</v>
      </c>
      <c r="H31" s="1">
        <v>5.95998678935284E-6</v>
      </c>
      <c r="I31" s="1">
        <v>5.8642218442176499E-6</v>
      </c>
      <c r="J31" s="1">
        <v>1.8436279112545901E-6</v>
      </c>
      <c r="K31" s="1">
        <v>0.71291693765733299</v>
      </c>
      <c r="L31" s="1">
        <v>5.5332076416262402E-6</v>
      </c>
      <c r="M31" s="1">
        <v>1.84840149692918E-6</v>
      </c>
      <c r="N31" s="1">
        <v>3.8848613059503002E-6</v>
      </c>
      <c r="O31" s="1">
        <v>5.5807671932428002E-6</v>
      </c>
      <c r="P31" s="1">
        <v>1.8432095407401E-6</v>
      </c>
      <c r="Q31" s="1">
        <v>3.77013873943331E-6</v>
      </c>
      <c r="R31" s="1">
        <v>3.9115773390519799E-6</v>
      </c>
      <c r="S31" s="1">
        <v>1.8476883946187399E-6</v>
      </c>
      <c r="T31" s="1">
        <v>0.28702990961327701</v>
      </c>
      <c r="U31" s="5">
        <f>1-(T31+K31)</f>
        <v>5.3152729389993603E-5</v>
      </c>
    </row>
    <row r="32" spans="1:22" x14ac:dyDescent="0.2">
      <c r="A32">
        <v>5</v>
      </c>
      <c r="B32">
        <v>10</v>
      </c>
      <c r="C32" s="1">
        <v>4.1401741973517703E-6</v>
      </c>
      <c r="D32" s="1">
        <v>2.0176075036535098E-6</v>
      </c>
      <c r="E32" s="1">
        <v>2.1381276384581699E-6</v>
      </c>
      <c r="F32" s="1">
        <v>2.01691472773629E-6</v>
      </c>
      <c r="G32" s="1">
        <v>2.0179911443464001E-6</v>
      </c>
      <c r="H32" s="1">
        <v>6.5238550399370196E-6</v>
      </c>
      <c r="I32" s="1">
        <v>6.4190298713501299E-6</v>
      </c>
      <c r="J32" s="1">
        <v>2.01805166113679E-6</v>
      </c>
      <c r="K32" s="1">
        <v>2.1223340008639E-6</v>
      </c>
      <c r="L32" s="1">
        <v>0.67835885477802105</v>
      </c>
      <c r="M32" s="1">
        <v>2.0232768708666798E-6</v>
      </c>
      <c r="N32" s="1">
        <v>4.2524040582700996E-6</v>
      </c>
      <c r="O32" s="1">
        <v>6.10875786593909E-6</v>
      </c>
      <c r="P32" s="1">
        <v>2.0175937090160999E-6</v>
      </c>
      <c r="Q32" s="1">
        <v>4.1268277071440497E-6</v>
      </c>
      <c r="R32" s="1">
        <v>4.2816476679218599E-6</v>
      </c>
      <c r="S32" s="1">
        <v>2.0224963026764499E-6</v>
      </c>
      <c r="T32" s="1">
        <v>0.32158689813201202</v>
      </c>
      <c r="U32" s="5">
        <f>1-(T32+L32)</f>
        <v>5.4247089966930062E-5</v>
      </c>
    </row>
    <row r="33" spans="1:22" x14ac:dyDescent="0.2">
      <c r="A33">
        <v>4</v>
      </c>
      <c r="B33">
        <v>11</v>
      </c>
      <c r="C33" s="1">
        <v>3.4608231407474401E-6</v>
      </c>
      <c r="D33" s="1">
        <v>1.6865432237262099E-6</v>
      </c>
      <c r="E33" s="1">
        <v>1.7872875044197E-6</v>
      </c>
      <c r="F33" s="1">
        <v>1.6859641237146301E-6</v>
      </c>
      <c r="G33" s="1">
        <v>1.6868639137562401E-6</v>
      </c>
      <c r="H33" s="1">
        <v>5.4533716246861303E-6</v>
      </c>
      <c r="I33" s="1">
        <v>5.3657469615958001E-6</v>
      </c>
      <c r="J33" s="1">
        <v>1.68691450049453E-6</v>
      </c>
      <c r="K33" s="1">
        <v>1.7740854061848599E-6</v>
      </c>
      <c r="L33" s="1">
        <v>5.0628698708269299E-6</v>
      </c>
      <c r="M33" s="1">
        <v>0.74000965959910603</v>
      </c>
      <c r="N33" s="1">
        <v>3.5546374783174502E-6</v>
      </c>
      <c r="O33" s="1">
        <v>2.74102376667621E-4</v>
      </c>
      <c r="P33" s="1">
        <v>1.6865316926171099E-6</v>
      </c>
      <c r="Q33" s="1">
        <v>3.4496666434705399E-6</v>
      </c>
      <c r="R33" s="1">
        <v>3.5790825755953699E-6</v>
      </c>
      <c r="S33" s="1">
        <v>1.69062983167616E-6</v>
      </c>
      <c r="T33" s="1">
        <v>0.25967262700573301</v>
      </c>
      <c r="U33" s="5">
        <f>1-(T33+M33)</f>
        <v>3.1771339516095676E-4</v>
      </c>
    </row>
    <row r="34" spans="1:22" x14ac:dyDescent="0.2">
      <c r="A34">
        <v>10</v>
      </c>
      <c r="B34">
        <v>12</v>
      </c>
      <c r="C34" s="1">
        <v>4.0849635937827197E-6</v>
      </c>
      <c r="D34" s="1">
        <v>1.9907020347692701E-6</v>
      </c>
      <c r="E34" s="1">
        <v>2.1096149933857801E-6</v>
      </c>
      <c r="F34" s="1">
        <v>1.99001849724994E-6</v>
      </c>
      <c r="G34" s="1">
        <v>1.9910805594855902E-6</v>
      </c>
      <c r="H34" s="1">
        <v>6.43685725743252E-6</v>
      </c>
      <c r="I34" s="1">
        <v>1.42941907253292E-2</v>
      </c>
      <c r="J34" s="1">
        <v>1.9911402692643998E-6</v>
      </c>
      <c r="K34" s="1">
        <v>2.09403196921563E-6</v>
      </c>
      <c r="L34" s="1">
        <v>5.9759306561735503E-6</v>
      </c>
      <c r="M34" s="1">
        <v>1.9962957990800598E-6</v>
      </c>
      <c r="N34" s="1">
        <v>0.80266426775626798</v>
      </c>
      <c r="O34" s="1">
        <v>6.0272955426746601E-6</v>
      </c>
      <c r="P34" s="1">
        <v>1.9906884240879502E-6</v>
      </c>
      <c r="Q34" s="1">
        <v>4.0717950834726501E-6</v>
      </c>
      <c r="R34" s="1">
        <v>4.2245504684448004E-6</v>
      </c>
      <c r="S34" s="1">
        <v>1.9955256400269501E-6</v>
      </c>
      <c r="T34" s="1">
        <v>0.18299257102761399</v>
      </c>
      <c r="U34" s="5">
        <f>1-(T34+N34)</f>
        <v>1.4343161216118006E-2</v>
      </c>
    </row>
    <row r="35" spans="1:22" x14ac:dyDescent="0.2">
      <c r="A35">
        <v>11</v>
      </c>
      <c r="B35">
        <v>13</v>
      </c>
      <c r="C35" s="1">
        <v>9.1280060100763002E-3</v>
      </c>
      <c r="D35" s="1">
        <v>1.43030260986958E-6</v>
      </c>
      <c r="E35" s="1">
        <v>1.51574056697511E-6</v>
      </c>
      <c r="F35" s="1">
        <v>1.4298114939312E-6</v>
      </c>
      <c r="G35" s="1">
        <v>1.43057457668339E-6</v>
      </c>
      <c r="H35" s="1">
        <v>4.6248276104920704E-6</v>
      </c>
      <c r="I35" s="1">
        <v>1.80265657374452E-2</v>
      </c>
      <c r="J35" s="1">
        <v>1.4306174776555E-6</v>
      </c>
      <c r="K35" s="1">
        <v>1.50454429563417E-6</v>
      </c>
      <c r="L35" s="1">
        <v>4.29365573784392E-6</v>
      </c>
      <c r="M35" s="1">
        <v>1.4343216823138601E-6</v>
      </c>
      <c r="N35" s="1">
        <v>2.9686626471799801E-3</v>
      </c>
      <c r="O35" s="1">
        <v>0.80050118387916402</v>
      </c>
      <c r="P35" s="1">
        <v>1.43029283070993E-6</v>
      </c>
      <c r="Q35" s="1">
        <v>2.9255504003239999E-6</v>
      </c>
      <c r="R35" s="1">
        <v>3.0353038551260001E-6</v>
      </c>
      <c r="S35" s="1">
        <v>1.43376832953457E-6</v>
      </c>
      <c r="T35" s="1">
        <v>0.16934766241466601</v>
      </c>
      <c r="U35" s="5">
        <f>1-(T35+O35)</f>
        <v>3.0151153706169942E-2</v>
      </c>
    </row>
    <row r="36" spans="1:22" x14ac:dyDescent="0.2">
      <c r="A36">
        <v>14</v>
      </c>
      <c r="B36">
        <v>14</v>
      </c>
      <c r="C36" s="1">
        <v>3.6534444757822799E-6</v>
      </c>
      <c r="D36" s="1">
        <v>1.78041228150127E-6</v>
      </c>
      <c r="E36" s="1">
        <v>1.88676375362152E-6</v>
      </c>
      <c r="F36" s="1">
        <v>1.77980095013524E-6</v>
      </c>
      <c r="G36" s="1">
        <v>1.78075082038957E-6</v>
      </c>
      <c r="H36" s="1">
        <v>5.7568935557609696E-6</v>
      </c>
      <c r="I36" s="1">
        <v>5.66439190852553E-6</v>
      </c>
      <c r="J36" s="1">
        <v>1.7808042226675901E-6</v>
      </c>
      <c r="K36" s="1">
        <v>1.8728268574256601E-6</v>
      </c>
      <c r="L36" s="1">
        <v>5.3446573860987302E-6</v>
      </c>
      <c r="M36" s="1">
        <v>1.7854151430570501E-6</v>
      </c>
      <c r="N36" s="1">
        <v>3.7524803003261202E-6</v>
      </c>
      <c r="O36" s="1">
        <v>2.4994546316139898E-2</v>
      </c>
      <c r="P36" s="1">
        <v>0.78148083200260399</v>
      </c>
      <c r="Q36" s="1">
        <v>3.6416670339172299E-6</v>
      </c>
      <c r="R36" s="1">
        <v>3.7782859546395302E-6</v>
      </c>
      <c r="S36" s="1">
        <v>1.7847263405075399E-6</v>
      </c>
      <c r="T36" s="1">
        <v>0.19347857836027099</v>
      </c>
      <c r="U36" s="5">
        <f>1-(T36+P36)</f>
        <v>2.5040589637125077E-2</v>
      </c>
    </row>
    <row r="37" spans="1:22" x14ac:dyDescent="0.2">
      <c r="A37">
        <v>13</v>
      </c>
      <c r="B37">
        <v>15</v>
      </c>
      <c r="C37" s="1">
        <v>3.1276575179756198E-6</v>
      </c>
      <c r="D37" s="1">
        <v>1.52418351893558E-6</v>
      </c>
      <c r="E37" s="1">
        <v>1.6152293753950301E-6</v>
      </c>
      <c r="F37" s="1">
        <v>1.5236601675734201E-6</v>
      </c>
      <c r="G37" s="1">
        <v>1.5244733368611299E-6</v>
      </c>
      <c r="H37" s="1">
        <v>4.9283878622531497E-6</v>
      </c>
      <c r="I37" s="1">
        <v>4.8491986274587398E-6</v>
      </c>
      <c r="J37" s="1">
        <v>1.52451905372845E-6</v>
      </c>
      <c r="K37" s="1">
        <v>1.6032982133223199E-6</v>
      </c>
      <c r="L37" s="1">
        <v>4.57547882975731E-6</v>
      </c>
      <c r="M37" s="1">
        <v>1.5284663916219001E-6</v>
      </c>
      <c r="N37" s="1">
        <v>3.2124405612753598E-6</v>
      </c>
      <c r="O37" s="1">
        <v>4.6148064197680699E-6</v>
      </c>
      <c r="P37" s="1">
        <v>1.52417309790029E-6</v>
      </c>
      <c r="Q37" s="1">
        <v>0.83116322749082205</v>
      </c>
      <c r="R37" s="1">
        <v>3.23453238428092E-6</v>
      </c>
      <c r="S37" s="1">
        <v>1.5278767183733601E-6</v>
      </c>
      <c r="T37" s="1">
        <v>0.16879433412710099</v>
      </c>
      <c r="U37" s="5">
        <f>1-(T37+Q37)</f>
        <v>4.2438382076959158E-5</v>
      </c>
    </row>
    <row r="38" spans="1:22" x14ac:dyDescent="0.2">
      <c r="A38">
        <v>8</v>
      </c>
      <c r="B38">
        <v>16</v>
      </c>
      <c r="C38" s="1">
        <v>3.0247142435563898E-6</v>
      </c>
      <c r="D38" s="1">
        <v>1.4740167595147399E-6</v>
      </c>
      <c r="E38" s="1">
        <v>1.56206594561231E-6</v>
      </c>
      <c r="F38" s="1">
        <v>1.4735106336648401E-6</v>
      </c>
      <c r="G38" s="1">
        <v>1.47429703841434E-6</v>
      </c>
      <c r="H38" s="1">
        <v>4.7661756055618502E-6</v>
      </c>
      <c r="I38" s="1">
        <v>4.6895927939712804E-6</v>
      </c>
      <c r="J38" s="1">
        <v>1.47434125056319E-6</v>
      </c>
      <c r="K38" s="1">
        <v>1.55052748411002E-6</v>
      </c>
      <c r="L38" s="1">
        <v>9.4083842193864904E-3</v>
      </c>
      <c r="M38" s="1">
        <v>1.478158666339E-6</v>
      </c>
      <c r="N38" s="1">
        <v>3.1067067498352698E-6</v>
      </c>
      <c r="O38" s="1">
        <v>4.4629153380459003E-6</v>
      </c>
      <c r="P38" s="1">
        <v>1.47400668147593E-6</v>
      </c>
      <c r="Q38" s="1">
        <v>3.0149636105857701E-6</v>
      </c>
      <c r="R38" s="1">
        <v>0.73186626349026196</v>
      </c>
      <c r="S38" s="1">
        <v>1.47758840151184E-6</v>
      </c>
      <c r="T38" s="1">
        <v>0.25868884870914799</v>
      </c>
      <c r="U38" s="5">
        <f>1-(T38+R38)</f>
        <v>9.4448878005900516E-3</v>
      </c>
    </row>
    <row r="39" spans="1:22" x14ac:dyDescent="0.2">
      <c r="A39">
        <v>9</v>
      </c>
      <c r="B39">
        <v>17</v>
      </c>
      <c r="C39" s="1">
        <v>2.2910946909144398E-6</v>
      </c>
      <c r="D39" s="1">
        <v>1.1165061225990101E-6</v>
      </c>
      <c r="E39" s="1">
        <v>1.1831997030710199E-6</v>
      </c>
      <c r="F39" s="1">
        <v>1.1161227534096301E-6</v>
      </c>
      <c r="G39" s="1">
        <v>1.1167184221576201E-6</v>
      </c>
      <c r="H39" s="1">
        <v>3.6101789281851199E-6</v>
      </c>
      <c r="I39" s="1">
        <v>3.5521706474279401E-6</v>
      </c>
      <c r="J39" s="1">
        <v>1.11675191101354E-6</v>
      </c>
      <c r="K39" s="1">
        <v>1.17445980046847E-6</v>
      </c>
      <c r="L39" s="1">
        <v>3.3516634078380298E-6</v>
      </c>
      <c r="M39" s="1">
        <v>1.1196434440023599E-6</v>
      </c>
      <c r="N39" s="1">
        <v>2.35320058942386E-6</v>
      </c>
      <c r="O39" s="1">
        <v>3.3804719433513502E-6</v>
      </c>
      <c r="P39" s="1">
        <v>1.1164984889055901E-6</v>
      </c>
      <c r="Q39" s="1">
        <v>2.2837089937433402E-6</v>
      </c>
      <c r="R39" s="1">
        <v>2.3693834541108601E-6</v>
      </c>
      <c r="S39" s="1">
        <v>0.73937956094474599</v>
      </c>
      <c r="T39" s="1">
        <v>0.26058818728195199</v>
      </c>
      <c r="U39" s="5">
        <f>1-(T39+S39)</f>
        <v>3.2251773302016673E-5</v>
      </c>
    </row>
    <row r="40" spans="1:22" x14ac:dyDescent="0.2">
      <c r="U40" s="13">
        <f>AVERAGE(U23:U39)</f>
        <v>6.3044039554802185E-3</v>
      </c>
      <c r="V40" s="14" t="s">
        <v>43</v>
      </c>
    </row>
    <row r="41" spans="1:22" x14ac:dyDescent="0.2">
      <c r="A41" s="9" t="s">
        <v>63</v>
      </c>
      <c r="B41" s="12" t="s">
        <v>0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10"/>
      <c r="U41" s="13"/>
      <c r="V41" s="14"/>
    </row>
    <row r="42" spans="1:22" x14ac:dyDescent="0.2">
      <c r="B42" s="12"/>
      <c r="C42" s="12">
        <v>12</v>
      </c>
      <c r="D42" s="12">
        <v>13</v>
      </c>
      <c r="E42" s="12">
        <v>0</v>
      </c>
      <c r="F42" s="12">
        <v>1</v>
      </c>
      <c r="G42" s="12">
        <v>3</v>
      </c>
      <c r="H42" s="12">
        <v>5</v>
      </c>
      <c r="I42" s="12">
        <v>2</v>
      </c>
      <c r="J42" s="12">
        <v>10</v>
      </c>
      <c r="K42" s="12">
        <v>15</v>
      </c>
      <c r="L42" s="12">
        <v>7</v>
      </c>
      <c r="M42" s="12">
        <v>11</v>
      </c>
      <c r="N42" s="12">
        <v>17</v>
      </c>
      <c r="O42" s="12">
        <v>14</v>
      </c>
      <c r="P42" s="12">
        <v>4</v>
      </c>
      <c r="Q42" s="12">
        <v>9</v>
      </c>
      <c r="R42" s="12">
        <v>6</v>
      </c>
      <c r="S42" s="12">
        <v>16</v>
      </c>
      <c r="T42" s="10">
        <v>8</v>
      </c>
      <c r="U42" s="13"/>
      <c r="V42" s="14"/>
    </row>
    <row r="43" spans="1:22" x14ac:dyDescent="0.2">
      <c r="A43">
        <v>12</v>
      </c>
      <c r="B43">
        <v>1</v>
      </c>
      <c r="C43" s="1">
        <v>0.68900296524312798</v>
      </c>
      <c r="D43" s="1">
        <v>1.8455715986873899E-6</v>
      </c>
      <c r="E43" s="1">
        <v>1.8410561339712E-6</v>
      </c>
      <c r="F43" s="1">
        <v>5.23161526268339E-3</v>
      </c>
      <c r="G43" s="1">
        <v>3.7654965147574E-6</v>
      </c>
      <c r="H43" s="1">
        <v>1.1032532965665E-2</v>
      </c>
      <c r="I43" s="1">
        <v>7.9845270421807094E-6</v>
      </c>
      <c r="J43" s="1">
        <v>2.61564602820572E-3</v>
      </c>
      <c r="K43" s="1">
        <v>1.8324182853554499E-6</v>
      </c>
      <c r="L43" s="1">
        <v>7.29365622464757E-6</v>
      </c>
      <c r="M43" s="1">
        <v>5.4862795220459197E-6</v>
      </c>
      <c r="N43" s="1">
        <v>1.8328512688475999E-6</v>
      </c>
      <c r="O43" s="1">
        <v>5.8287931652781797E-6</v>
      </c>
      <c r="P43" s="1">
        <v>1.8343900429941601E-6</v>
      </c>
      <c r="Q43" s="1">
        <v>5.5036122476116096E-6</v>
      </c>
      <c r="R43" s="1">
        <v>1.93475772206341E-6</v>
      </c>
      <c r="S43" s="1">
        <v>1.8390032846921499E-6</v>
      </c>
      <c r="T43" s="1">
        <v>0.29206841808726403</v>
      </c>
      <c r="U43" s="5">
        <f>1-(T43+C43)</f>
        <v>1.8928616669607989E-2</v>
      </c>
      <c r="V43" s="14"/>
    </row>
    <row r="44" spans="1:22" x14ac:dyDescent="0.2">
      <c r="A44">
        <v>15</v>
      </c>
      <c r="B44">
        <v>2</v>
      </c>
      <c r="C44" s="1">
        <v>3.3559374351681101E-6</v>
      </c>
      <c r="D44" s="1">
        <v>0.72527322661217697</v>
      </c>
      <c r="E44" s="1">
        <v>1.6308973333868699E-6</v>
      </c>
      <c r="F44" s="1">
        <v>6.66791519785591E-6</v>
      </c>
      <c r="G44" s="1">
        <v>3.3356605002308198E-6</v>
      </c>
      <c r="H44" s="1">
        <v>3.4570267108632898E-6</v>
      </c>
      <c r="I44" s="1">
        <v>7.0730835530577804E-6</v>
      </c>
      <c r="J44" s="1">
        <v>3.1908016578038601E-6</v>
      </c>
      <c r="K44" s="1">
        <v>1.62324550571378E-6</v>
      </c>
      <c r="L44" s="1">
        <v>6.4610764810087604E-6</v>
      </c>
      <c r="M44" s="1">
        <v>4.8600140308701903E-6</v>
      </c>
      <c r="N44" s="1">
        <v>1.62362906361281E-6</v>
      </c>
      <c r="O44" s="1">
        <v>5.1634293244556203E-6</v>
      </c>
      <c r="P44" s="1">
        <v>1.6249921848159099E-6</v>
      </c>
      <c r="Q44" s="1">
        <v>3.8613354446748699E-3</v>
      </c>
      <c r="R44" s="1">
        <v>1.71390277104512E-6</v>
      </c>
      <c r="S44" s="1">
        <v>1.6290788193539301E-6</v>
      </c>
      <c r="T44" s="1">
        <v>0.27081202725257802</v>
      </c>
      <c r="U44" s="5">
        <f>1-(T44+D44)</f>
        <v>3.9147461352450064E-3</v>
      </c>
      <c r="V44" s="14"/>
    </row>
    <row r="45" spans="1:22" x14ac:dyDescent="0.2">
      <c r="A45">
        <v>14</v>
      </c>
      <c r="B45">
        <v>3</v>
      </c>
      <c r="C45" s="1">
        <v>2.08398133911157E-6</v>
      </c>
      <c r="D45" s="1">
        <v>1.0152440679798201E-6</v>
      </c>
      <c r="E45" s="1">
        <v>0.812954963170053</v>
      </c>
      <c r="F45" s="1">
        <v>4.1406644526476603E-6</v>
      </c>
      <c r="G45" s="1">
        <v>2.0713896997142201E-6</v>
      </c>
      <c r="H45" s="1">
        <v>2.1467560982370999E-6</v>
      </c>
      <c r="I45" s="1">
        <v>1.6404543898570801E-4</v>
      </c>
      <c r="J45" s="1">
        <v>1.98143476752164E-6</v>
      </c>
      <c r="K45" s="1">
        <v>1.0080084650132201E-6</v>
      </c>
      <c r="L45" s="1">
        <v>4.0122210491449196E-6</v>
      </c>
      <c r="M45" s="1">
        <v>3.01798789274703E-6</v>
      </c>
      <c r="N45" s="1">
        <v>1.00824664809008E-6</v>
      </c>
      <c r="O45" s="1">
        <v>3.20640374436776E-6</v>
      </c>
      <c r="P45" s="1">
        <v>1.00909312368896E-6</v>
      </c>
      <c r="Q45" s="1">
        <v>3.0275225793584801E-6</v>
      </c>
      <c r="R45" s="1">
        <v>1.0643051191837E-6</v>
      </c>
      <c r="S45" s="1">
        <v>1.01163085577769E-6</v>
      </c>
      <c r="T45" s="1">
        <v>0.186849186501058</v>
      </c>
      <c r="U45" s="5">
        <f>1-(T45+E45)</f>
        <v>1.9585032888902454E-4</v>
      </c>
      <c r="V45" s="14"/>
    </row>
    <row r="46" spans="1:22" x14ac:dyDescent="0.2">
      <c r="A46">
        <v>4</v>
      </c>
      <c r="B46">
        <v>4</v>
      </c>
      <c r="C46" s="1">
        <v>3.8738324865095602E-6</v>
      </c>
      <c r="D46" s="1">
        <v>1.8871980177869599E-6</v>
      </c>
      <c r="E46" s="1">
        <v>1.8825807078609601E-6</v>
      </c>
      <c r="F46" s="1">
        <v>0.78764355633439798</v>
      </c>
      <c r="G46" s="1">
        <v>3.8504263739689196E-6</v>
      </c>
      <c r="H46" s="1">
        <v>3.9905220636518404E-6</v>
      </c>
      <c r="I46" s="1">
        <v>8.1646161100912203E-6</v>
      </c>
      <c r="J46" s="1">
        <v>3.6832126220463899E-6</v>
      </c>
      <c r="K46" s="1">
        <v>1.8737480346679E-6</v>
      </c>
      <c r="L46" s="1">
        <v>7.45816286908842E-6</v>
      </c>
      <c r="M46" s="1">
        <v>5.6100212239904798E-6</v>
      </c>
      <c r="N46" s="1">
        <v>1.87419078399754E-6</v>
      </c>
      <c r="O46" s="1">
        <v>5.9602601792456599E-6</v>
      </c>
      <c r="P46" s="1">
        <v>1.87576426482119E-6</v>
      </c>
      <c r="Q46" s="1">
        <v>5.6277448849709904E-6</v>
      </c>
      <c r="R46" s="1">
        <v>1.9783957125114801E-6</v>
      </c>
      <c r="S46" s="1">
        <v>1.88048155706508E-6</v>
      </c>
      <c r="T46" s="1">
        <v>0.21229497250770901</v>
      </c>
      <c r="U46" s="5">
        <f>1-(T46+F46)</f>
        <v>6.1471157893011608E-5</v>
      </c>
      <c r="V46" s="14"/>
    </row>
    <row r="47" spans="1:22" x14ac:dyDescent="0.2">
      <c r="A47">
        <v>7</v>
      </c>
      <c r="B47">
        <v>5</v>
      </c>
      <c r="C47" s="1">
        <v>3.5513273102309202E-6</v>
      </c>
      <c r="D47" s="1">
        <v>1.7300845825729701E-6</v>
      </c>
      <c r="E47" s="1">
        <v>1.7258516739748E-6</v>
      </c>
      <c r="F47" s="1">
        <v>1.36103609795104E-2</v>
      </c>
      <c r="G47" s="1">
        <v>0.80912810199026597</v>
      </c>
      <c r="H47" s="1">
        <v>3.6583022203664999E-6</v>
      </c>
      <c r="I47" s="1">
        <v>7.4848936473873698E-6</v>
      </c>
      <c r="J47" s="1">
        <v>3.3765769737364899E-6</v>
      </c>
      <c r="K47" s="1">
        <v>1.71775434048345E-6</v>
      </c>
      <c r="L47" s="1">
        <v>6.83725421101233E-6</v>
      </c>
      <c r="M47" s="1">
        <v>5.1429744711763903E-6</v>
      </c>
      <c r="N47" s="1">
        <v>1.718160229946E-6</v>
      </c>
      <c r="O47" s="1">
        <v>5.4640552538989299E-6</v>
      </c>
      <c r="P47" s="1">
        <v>1.7196027149890801E-6</v>
      </c>
      <c r="Q47" s="1">
        <v>5.1592225979336999E-6</v>
      </c>
      <c r="R47" s="1">
        <v>1.8136898662379599E-6</v>
      </c>
      <c r="S47" s="1">
        <v>1.72392728215464E-6</v>
      </c>
      <c r="T47" s="1">
        <v>0.17720871335284699</v>
      </c>
      <c r="U47" s="5">
        <f>1-(T47+G47)</f>
        <v>1.3663184656887095E-2</v>
      </c>
      <c r="V47" s="14"/>
    </row>
    <row r="48" spans="1:22" x14ac:dyDescent="0.2">
      <c r="A48">
        <v>2</v>
      </c>
      <c r="B48">
        <v>6</v>
      </c>
      <c r="C48" s="1">
        <v>4.04426502554131E-6</v>
      </c>
      <c r="D48" s="1">
        <v>1.9702268918921798E-6</v>
      </c>
      <c r="E48" s="1">
        <v>1.9654064395079199E-6</v>
      </c>
      <c r="F48" s="1">
        <v>8.0355539246258895E-6</v>
      </c>
      <c r="G48" s="1">
        <v>4.0198291412686498E-6</v>
      </c>
      <c r="H48" s="1">
        <v>0.74979253420798098</v>
      </c>
      <c r="I48" s="1">
        <v>8.5238253063350504E-6</v>
      </c>
      <c r="J48" s="1">
        <v>3.8452586788016096E-6</v>
      </c>
      <c r="K48" s="1">
        <v>1.9561851653818101E-6</v>
      </c>
      <c r="L48" s="1">
        <v>7.7862910570567092E-6</v>
      </c>
      <c r="M48" s="1">
        <v>3.1568674303764701E-4</v>
      </c>
      <c r="N48" s="1">
        <v>1.9566473938429501E-6</v>
      </c>
      <c r="O48" s="1">
        <v>6.2224868705587802E-6</v>
      </c>
      <c r="P48" s="1">
        <v>1.9582901012872301E-6</v>
      </c>
      <c r="Q48" s="1">
        <v>5.87534228447361E-6</v>
      </c>
      <c r="R48" s="1">
        <v>2.06543690638527E-6</v>
      </c>
      <c r="S48" s="1">
        <v>1.9632149347960698E-6</v>
      </c>
      <c r="T48" s="1">
        <v>0.249829590788859</v>
      </c>
      <c r="U48" s="5">
        <f>1-(T48+H48)</f>
        <v>3.7787500315999978E-4</v>
      </c>
      <c r="V48" s="14"/>
    </row>
    <row r="49" spans="1:22" x14ac:dyDescent="0.2">
      <c r="A49">
        <v>1</v>
      </c>
      <c r="B49">
        <v>7</v>
      </c>
      <c r="C49" s="1">
        <v>5.2096488351094496E-6</v>
      </c>
      <c r="D49" s="1">
        <v>2.53796182184515E-6</v>
      </c>
      <c r="E49" s="1">
        <v>2.5317523217283702E-6</v>
      </c>
      <c r="F49" s="1">
        <v>1.03510560951141E-5</v>
      </c>
      <c r="G49" s="1">
        <v>5.1781715765143896E-6</v>
      </c>
      <c r="H49" s="1">
        <v>5.3665765602358496E-6</v>
      </c>
      <c r="I49" s="1">
        <v>0.71202250764563901</v>
      </c>
      <c r="J49" s="1">
        <v>4.9532973903044403E-6</v>
      </c>
      <c r="K49" s="1">
        <v>2.51987387169952E-6</v>
      </c>
      <c r="L49" s="1">
        <v>1.0029966354588499E-5</v>
      </c>
      <c r="M49" s="1">
        <v>7.5445287415705897E-6</v>
      </c>
      <c r="N49" s="1">
        <v>2.5204692945882098E-6</v>
      </c>
      <c r="O49" s="1">
        <v>8.0155408391791705E-6</v>
      </c>
      <c r="P49" s="1">
        <v>2.5225853598978398E-6</v>
      </c>
      <c r="Q49" s="1">
        <v>7.5683640648847898E-6</v>
      </c>
      <c r="R49" s="1">
        <v>2.6606072810230499E-6</v>
      </c>
      <c r="S49" s="1">
        <v>2.52892931930465E-6</v>
      </c>
      <c r="T49" s="1">
        <v>0.28789545302463299</v>
      </c>
      <c r="U49" s="5">
        <f>1-(T49+I49)</f>
        <v>8.2039329728056387E-5</v>
      </c>
      <c r="V49" s="14"/>
    </row>
    <row r="50" spans="1:22" x14ac:dyDescent="0.2">
      <c r="A50">
        <v>10</v>
      </c>
      <c r="B50">
        <v>8</v>
      </c>
      <c r="C50" s="1">
        <v>3.3099840779468302E-6</v>
      </c>
      <c r="D50" s="1">
        <v>1.6125104563919999E-6</v>
      </c>
      <c r="E50" s="1">
        <v>1.60856521033625E-6</v>
      </c>
      <c r="F50" s="1">
        <v>6.5766104298357398E-6</v>
      </c>
      <c r="G50" s="1">
        <v>3.2899847981364701E-6</v>
      </c>
      <c r="H50" s="1">
        <v>3.4096891229502899E-6</v>
      </c>
      <c r="I50" s="1">
        <v>6.9762307536690199E-6</v>
      </c>
      <c r="J50" s="1">
        <v>0.75845155277030796</v>
      </c>
      <c r="K50" s="1">
        <v>1.60101816029303E-6</v>
      </c>
      <c r="L50" s="1">
        <v>5.1352633562214503E-4</v>
      </c>
      <c r="M50" s="1">
        <v>4.79346512607817E-6</v>
      </c>
      <c r="N50" s="1">
        <v>1.6013964660759301E-6</v>
      </c>
      <c r="O50" s="1">
        <v>5.0927257083074103E-6</v>
      </c>
      <c r="P50" s="1">
        <v>1.6027409218549E-6</v>
      </c>
      <c r="Q50" s="1">
        <v>4.8086090528877899E-6</v>
      </c>
      <c r="R50" s="1">
        <v>1.69043404202324E-6</v>
      </c>
      <c r="S50" s="1">
        <v>1.60677159749011E-6</v>
      </c>
      <c r="T50" s="1">
        <v>0.24098534015814499</v>
      </c>
      <c r="U50" s="5">
        <f>1-(T50+J50)</f>
        <v>5.631070715470532E-4</v>
      </c>
      <c r="V50" s="14"/>
    </row>
    <row r="51" spans="1:22" x14ac:dyDescent="0.2">
      <c r="A51">
        <v>8</v>
      </c>
      <c r="B51">
        <v>9</v>
      </c>
      <c r="C51" s="1">
        <v>3.8715345517364602E-6</v>
      </c>
      <c r="D51" s="1">
        <v>1.8860785429609601E-6</v>
      </c>
      <c r="E51" s="1">
        <v>1.8814639719962001E-6</v>
      </c>
      <c r="F51" s="1">
        <v>7.6923555862580298E-6</v>
      </c>
      <c r="G51" s="1">
        <v>3.8481423235648701E-6</v>
      </c>
      <c r="H51" s="1">
        <v>3.9881549093040899E-6</v>
      </c>
      <c r="I51" s="1">
        <v>8.1597729075692395E-6</v>
      </c>
      <c r="J51" s="1">
        <v>3.68102776186196E-6</v>
      </c>
      <c r="K51" s="1">
        <v>0.71717360124208596</v>
      </c>
      <c r="L51" s="1">
        <v>7.4537387304969898E-6</v>
      </c>
      <c r="M51" s="1">
        <v>5.6066933922131997E-6</v>
      </c>
      <c r="N51" s="1">
        <v>1.87307902498654E-6</v>
      </c>
      <c r="O51" s="1">
        <v>5.95672458776866E-6</v>
      </c>
      <c r="P51" s="1">
        <v>1.87465157243058E-6</v>
      </c>
      <c r="Q51" s="1">
        <v>5.62440653962169E-6</v>
      </c>
      <c r="R51" s="1">
        <v>1.9772221397463799E-6</v>
      </c>
      <c r="S51" s="1">
        <v>1.87936606640429E-6</v>
      </c>
      <c r="T51" s="1">
        <v>0.28275914434530403</v>
      </c>
      <c r="U51" s="5">
        <f>1-(T51+K51)</f>
        <v>6.7254412610018299E-5</v>
      </c>
      <c r="V51" s="14"/>
    </row>
    <row r="52" spans="1:22" x14ac:dyDescent="0.2">
      <c r="A52">
        <v>11</v>
      </c>
      <c r="B52">
        <v>10</v>
      </c>
      <c r="C52" s="1">
        <v>4.2579836326066997E-6</v>
      </c>
      <c r="D52" s="1">
        <v>2.0743432503105102E-6</v>
      </c>
      <c r="E52" s="1">
        <v>2.06926806180919E-6</v>
      </c>
      <c r="F52" s="1">
        <v>8.4601916229280595E-6</v>
      </c>
      <c r="G52" s="1">
        <v>4.2322564375232499E-6</v>
      </c>
      <c r="H52" s="1">
        <v>4.3862448084055801E-6</v>
      </c>
      <c r="I52" s="1">
        <v>8.9742656359953905E-6</v>
      </c>
      <c r="J52" s="1">
        <v>4.0484608239255099E-6</v>
      </c>
      <c r="K52" s="1">
        <v>2.0595594907702502E-6</v>
      </c>
      <c r="L52" s="1">
        <v>0.65534966549035401</v>
      </c>
      <c r="M52" s="1">
        <v>6.1663426680204397E-6</v>
      </c>
      <c r="N52" s="1">
        <v>2.0600461456283301E-6</v>
      </c>
      <c r="O52" s="1">
        <v>6.5513132996033199E-6</v>
      </c>
      <c r="P52" s="1">
        <v>2.0617756617126402E-6</v>
      </c>
      <c r="Q52" s="1">
        <v>6.1858239074978103E-6</v>
      </c>
      <c r="R52" s="1">
        <v>2.1745846244072899E-6</v>
      </c>
      <c r="S52" s="1">
        <v>2.0669607473441502E-6</v>
      </c>
      <c r="T52" s="1">
        <v>0.34458250508882599</v>
      </c>
      <c r="U52" s="5">
        <f>1-(T52+L52)</f>
        <v>6.7829420820064712E-5</v>
      </c>
      <c r="V52" s="14"/>
    </row>
    <row r="53" spans="1:22" x14ac:dyDescent="0.2">
      <c r="A53">
        <v>9</v>
      </c>
      <c r="B53">
        <v>11</v>
      </c>
      <c r="C53" s="1">
        <v>3.5397706910816498E-6</v>
      </c>
      <c r="D53" s="1">
        <v>1.7244545950020601E-6</v>
      </c>
      <c r="E53" s="1">
        <v>1.72023546100372E-6</v>
      </c>
      <c r="F53" s="1">
        <v>7.0331736642777802E-6</v>
      </c>
      <c r="G53" s="1">
        <v>3.5183830158396099E-6</v>
      </c>
      <c r="H53" s="1">
        <v>3.6463974867836799E-6</v>
      </c>
      <c r="I53" s="1">
        <v>7.4605365387067899E-6</v>
      </c>
      <c r="J53" s="1">
        <v>3.3655890217104301E-6</v>
      </c>
      <c r="K53" s="1">
        <v>1.7121644776037999E-6</v>
      </c>
      <c r="L53" s="1">
        <v>6.8150046304919E-6</v>
      </c>
      <c r="M53" s="1">
        <v>0.73653203734043204</v>
      </c>
      <c r="N53" s="1">
        <v>1.71256904623345E-6</v>
      </c>
      <c r="O53" s="1">
        <v>5.4462742948197898E-6</v>
      </c>
      <c r="P53" s="1">
        <v>1.7140068371864501E-6</v>
      </c>
      <c r="Q53" s="1">
        <v>5.1424336158258399E-6</v>
      </c>
      <c r="R53" s="1">
        <v>1.80778781294689E-6</v>
      </c>
      <c r="S53" s="1">
        <v>1.7183173314797201E-6</v>
      </c>
      <c r="T53" s="1">
        <v>0.263409885561046</v>
      </c>
      <c r="U53" s="5">
        <f>1-(T53+M53)</f>
        <v>5.807709852190257E-5</v>
      </c>
      <c r="V53" s="14"/>
    </row>
    <row r="54" spans="1:22" x14ac:dyDescent="0.2">
      <c r="A54">
        <v>13</v>
      </c>
      <c r="B54">
        <v>12</v>
      </c>
      <c r="C54" s="1">
        <v>4.16292654575774E-6</v>
      </c>
      <c r="D54" s="1">
        <v>2.0280347053482101E-6</v>
      </c>
      <c r="E54" s="1">
        <v>2.0230728175722399E-6</v>
      </c>
      <c r="F54" s="1">
        <v>8.2713226090358694E-6</v>
      </c>
      <c r="G54" s="1">
        <v>4.1377736958170704E-6</v>
      </c>
      <c r="H54" s="1">
        <v>4.2883243630331398E-6</v>
      </c>
      <c r="I54" s="1">
        <v>1.5635879737320099E-2</v>
      </c>
      <c r="J54" s="1">
        <v>3.9580812157942099E-6</v>
      </c>
      <c r="K54" s="1">
        <v>2.0135809849146699E-6</v>
      </c>
      <c r="L54" s="1">
        <v>8.0147461973214705E-6</v>
      </c>
      <c r="M54" s="1">
        <v>6.0286825403379799E-6</v>
      </c>
      <c r="N54" s="1">
        <v>0.80049253652511099</v>
      </c>
      <c r="O54" s="1">
        <v>6.40505891935482E-6</v>
      </c>
      <c r="P54" s="1">
        <v>2.0157476810887501E-6</v>
      </c>
      <c r="Q54" s="1">
        <v>6.0477288721142599E-6</v>
      </c>
      <c r="R54" s="1">
        <v>2.12603824721604E-6</v>
      </c>
      <c r="S54" s="1">
        <v>2.0208170126033501E-6</v>
      </c>
      <c r="T54" s="1">
        <v>0.18380804180116</v>
      </c>
      <c r="U54" s="5">
        <f>1-(T54+N54)</f>
        <v>1.5699421673728953E-2</v>
      </c>
      <c r="V54" s="14"/>
    </row>
    <row r="55" spans="1:22" x14ac:dyDescent="0.2">
      <c r="A55">
        <v>16</v>
      </c>
      <c r="B55">
        <v>13</v>
      </c>
      <c r="C55" s="1">
        <v>2.6196219859965699E-2</v>
      </c>
      <c r="D55" s="1">
        <v>1.5142142145483401E-6</v>
      </c>
      <c r="E55" s="1">
        <v>1.5105094648310101E-6</v>
      </c>
      <c r="F55" s="1">
        <v>6.1757100283778E-6</v>
      </c>
      <c r="G55" s="1">
        <v>3.0894322125097198E-6</v>
      </c>
      <c r="H55" s="1">
        <v>3.2018395395180398E-6</v>
      </c>
      <c r="I55" s="1">
        <v>2.4770947436912501E-2</v>
      </c>
      <c r="J55" s="1">
        <v>2.9552664081571001E-6</v>
      </c>
      <c r="K55" s="1">
        <v>1.50342247174638E-6</v>
      </c>
      <c r="L55" s="1">
        <v>5.9841395149584796E-6</v>
      </c>
      <c r="M55" s="1">
        <v>6.1956003793186597E-3</v>
      </c>
      <c r="N55" s="1">
        <v>1.5037777165707699E-6</v>
      </c>
      <c r="O55" s="1">
        <v>0.76960602632655495</v>
      </c>
      <c r="P55" s="1">
        <v>1.5050402163228099E-6</v>
      </c>
      <c r="Q55" s="1">
        <v>4.8075387698151301E-4</v>
      </c>
      <c r="R55" s="1">
        <v>1.5873876941643399E-6</v>
      </c>
      <c r="S55" s="1">
        <v>1.50882518795935E-6</v>
      </c>
      <c r="T55" s="1">
        <v>0.172718412555596</v>
      </c>
      <c r="U55" s="5">
        <f>1-(T55+O55)</f>
        <v>5.7675561117848995E-2</v>
      </c>
      <c r="V55" s="14"/>
    </row>
    <row r="56" spans="1:22" x14ac:dyDescent="0.2">
      <c r="A56">
        <v>6</v>
      </c>
      <c r="B56">
        <v>14</v>
      </c>
      <c r="C56" s="1">
        <v>3.7470613970935299E-6</v>
      </c>
      <c r="D56" s="1">
        <v>1.8254395009972501E-6</v>
      </c>
      <c r="E56" s="1">
        <v>1.8209732924447699E-6</v>
      </c>
      <c r="F56" s="1">
        <v>7.4450397600238898E-6</v>
      </c>
      <c r="G56" s="1">
        <v>3.7244212491102301E-6</v>
      </c>
      <c r="H56" s="1">
        <v>3.85993231019462E-6</v>
      </c>
      <c r="I56" s="1">
        <v>7.8974292137697005E-6</v>
      </c>
      <c r="J56" s="1">
        <v>3.5626795638220699E-6</v>
      </c>
      <c r="K56" s="1">
        <v>1.8124296683024899E-6</v>
      </c>
      <c r="L56" s="1">
        <v>8.6839777050683501E-4</v>
      </c>
      <c r="M56" s="1">
        <v>5.42643339341468E-6</v>
      </c>
      <c r="N56" s="1">
        <v>1.81285792866932E-6</v>
      </c>
      <c r="O56" s="1">
        <v>1.75164999533968E-2</v>
      </c>
      <c r="P56" s="1">
        <v>0.80205087783655404</v>
      </c>
      <c r="Q56" s="1">
        <v>5.4435770479497002E-6</v>
      </c>
      <c r="R56" s="1">
        <v>1.9136527530147799E-6</v>
      </c>
      <c r="S56" s="1">
        <v>1.8189428363160299E-6</v>
      </c>
      <c r="T56" s="1">
        <v>0.17951211356962599</v>
      </c>
      <c r="U56" s="5">
        <f>1-(T56+P56)</f>
        <v>1.8437008593819915E-2</v>
      </c>
      <c r="V56" s="14"/>
    </row>
    <row r="57" spans="1:22" x14ac:dyDescent="0.2">
      <c r="A57">
        <v>5</v>
      </c>
      <c r="B57">
        <v>15</v>
      </c>
      <c r="C57" s="1">
        <v>3.21065795113066E-6</v>
      </c>
      <c r="D57" s="1">
        <v>1.5641221819132401E-6</v>
      </c>
      <c r="E57" s="1">
        <v>1.56029532494966E-6</v>
      </c>
      <c r="F57" s="1">
        <v>6.3792592564791501E-6</v>
      </c>
      <c r="G57" s="1">
        <v>3.1912588104617301E-6</v>
      </c>
      <c r="H57" s="1">
        <v>3.3073710433902302E-6</v>
      </c>
      <c r="I57" s="1">
        <v>6.7668877585910403E-6</v>
      </c>
      <c r="J57" s="1">
        <v>3.0526709484367002E-6</v>
      </c>
      <c r="K57" s="1">
        <v>1.5529747470682399E-6</v>
      </c>
      <c r="L57" s="1">
        <v>6.18137464638847E-6</v>
      </c>
      <c r="M57" s="1">
        <v>4.6496226441236701E-6</v>
      </c>
      <c r="N57" s="1">
        <v>1.5533417006369699E-6</v>
      </c>
      <c r="O57" s="1">
        <v>7.8759005968368993E-3</v>
      </c>
      <c r="P57" s="1">
        <v>1.55464581193631E-6</v>
      </c>
      <c r="Q57" s="1">
        <v>0.81612490125397796</v>
      </c>
      <c r="R57" s="1">
        <v>1.63970743365341E-6</v>
      </c>
      <c r="S57" s="1">
        <v>1.55855553490533E-6</v>
      </c>
      <c r="T57" s="1">
        <v>0.17595147540339001</v>
      </c>
      <c r="U57" s="5">
        <f>1-(T57+Q57)</f>
        <v>7.9236233426320801E-3</v>
      </c>
      <c r="V57" s="14"/>
    </row>
    <row r="58" spans="1:22" x14ac:dyDescent="0.2">
      <c r="A58">
        <v>0</v>
      </c>
      <c r="B58">
        <v>16</v>
      </c>
      <c r="C58" s="1">
        <v>3.0832502097760599E-6</v>
      </c>
      <c r="D58" s="1">
        <v>1.5020535101850601E-6</v>
      </c>
      <c r="E58" s="1">
        <v>1.49837851343507E-6</v>
      </c>
      <c r="F58" s="1">
        <v>4.7853982002341299E-4</v>
      </c>
      <c r="G58" s="1">
        <v>8.03409764542618E-3</v>
      </c>
      <c r="H58" s="1">
        <v>3.1761254604368801E-6</v>
      </c>
      <c r="I58" s="1">
        <v>6.4983590338109403E-6</v>
      </c>
      <c r="J58" s="1">
        <v>2.9315325660368599E-6</v>
      </c>
      <c r="K58" s="1">
        <v>1.4913484362259401E-6</v>
      </c>
      <c r="L58" s="1">
        <v>1.79576569590893E-2</v>
      </c>
      <c r="M58" s="1">
        <v>4.4651128245614903E-6</v>
      </c>
      <c r="N58" s="1">
        <v>1.4917008280674099E-6</v>
      </c>
      <c r="O58" s="1">
        <v>4.7438740606301399E-6</v>
      </c>
      <c r="P58" s="1">
        <v>1.49295318864225E-6</v>
      </c>
      <c r="Q58" s="1">
        <v>4.4792193925730003E-6</v>
      </c>
      <c r="R58" s="1">
        <v>0.70082730945778304</v>
      </c>
      <c r="S58" s="1">
        <v>1.4967077630465799E-6</v>
      </c>
      <c r="T58" s="1">
        <v>0.27266404550189</v>
      </c>
      <c r="U58" s="5">
        <f>1-(T58+R58)</f>
        <v>2.6508645040326906E-2</v>
      </c>
      <c r="V58" s="14"/>
    </row>
    <row r="59" spans="1:22" x14ac:dyDescent="0.2">
      <c r="A59">
        <v>3</v>
      </c>
      <c r="B59">
        <v>17</v>
      </c>
      <c r="C59" s="1">
        <v>2.3804129060728801E-6</v>
      </c>
      <c r="D59" s="1">
        <v>1.1596553370594901E-6</v>
      </c>
      <c r="E59" s="1">
        <v>1.1568180682365699E-6</v>
      </c>
      <c r="F59" s="1">
        <v>4.7296446075671903E-6</v>
      </c>
      <c r="G59" s="1">
        <v>2.3660301952647099E-6</v>
      </c>
      <c r="H59" s="1">
        <v>2.4521169295176198E-6</v>
      </c>
      <c r="I59" s="1">
        <v>5.0170361339251803E-6</v>
      </c>
      <c r="J59" s="1">
        <v>2.2632798118819999E-6</v>
      </c>
      <c r="K59" s="1">
        <v>1.15139052088208E-6</v>
      </c>
      <c r="L59" s="1">
        <v>4.5829310407709598E-6</v>
      </c>
      <c r="M59" s="1">
        <v>3.4472752684673302E-6</v>
      </c>
      <c r="N59" s="1">
        <v>1.1516625838125501E-6</v>
      </c>
      <c r="O59" s="1">
        <v>3.6624919388324702E-6</v>
      </c>
      <c r="P59" s="1">
        <v>1.1526294645625901E-6</v>
      </c>
      <c r="Q59" s="1">
        <v>3.4581661966341498E-6</v>
      </c>
      <c r="R59" s="1">
        <v>1.21569497488129E-6</v>
      </c>
      <c r="S59" s="1">
        <v>0.75552983497420201</v>
      </c>
      <c r="T59" s="1">
        <v>0.24442881778981901</v>
      </c>
      <c r="U59" s="5">
        <f>1-(T59+S59)</f>
        <v>4.1347235979038999E-5</v>
      </c>
      <c r="V59" s="14"/>
    </row>
    <row r="60" spans="1:22" x14ac:dyDescent="0.2">
      <c r="U60" s="13">
        <f>AVERAGE(U43:U59)</f>
        <v>9.6626857817203003E-3</v>
      </c>
      <c r="V60" s="14" t="s">
        <v>43</v>
      </c>
    </row>
    <row r="61" spans="1:22" x14ac:dyDescent="0.2">
      <c r="A61" t="s">
        <v>64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s="13"/>
      <c r="V61" s="14"/>
    </row>
    <row r="62" spans="1:22" x14ac:dyDescent="0.2">
      <c r="C62" s="12">
        <v>6</v>
      </c>
      <c r="D62" s="12">
        <v>9</v>
      </c>
      <c r="E62" s="12">
        <v>11</v>
      </c>
      <c r="F62" s="12">
        <v>8</v>
      </c>
      <c r="G62" s="12">
        <v>14</v>
      </c>
      <c r="H62" s="12">
        <v>4</v>
      </c>
      <c r="I62" s="12">
        <v>17</v>
      </c>
      <c r="J62" s="12">
        <v>3</v>
      </c>
      <c r="K62" s="12">
        <v>13</v>
      </c>
      <c r="L62" s="12">
        <v>5</v>
      </c>
      <c r="M62" s="12">
        <v>10</v>
      </c>
      <c r="N62" s="12">
        <v>0</v>
      </c>
      <c r="O62" s="12">
        <v>16</v>
      </c>
      <c r="P62" s="12">
        <v>7</v>
      </c>
      <c r="Q62" s="12">
        <v>1</v>
      </c>
      <c r="R62" s="12">
        <v>2</v>
      </c>
      <c r="S62" s="12">
        <v>12</v>
      </c>
      <c r="T62" s="10">
        <v>15</v>
      </c>
      <c r="U62" s="13"/>
      <c r="V62" s="14"/>
    </row>
    <row r="63" spans="1:22" x14ac:dyDescent="0.2">
      <c r="A63">
        <v>4</v>
      </c>
      <c r="B63">
        <v>1</v>
      </c>
      <c r="C63" s="1">
        <v>0.70768686258996805</v>
      </c>
      <c r="D63" s="1">
        <v>1.6236411672960299E-6</v>
      </c>
      <c r="E63" s="1">
        <v>1.6348442060212699E-6</v>
      </c>
      <c r="F63" s="1">
        <v>6.6579497711718702E-6</v>
      </c>
      <c r="G63" s="1">
        <v>3.35745619121596E-6</v>
      </c>
      <c r="H63" s="1">
        <v>3.3674204100915201E-6</v>
      </c>
      <c r="I63" s="1">
        <v>3.3656425532592799E-6</v>
      </c>
      <c r="J63" s="1">
        <v>6.8988050869164897E-3</v>
      </c>
      <c r="K63" s="1">
        <v>3.6130315777436001E-6</v>
      </c>
      <c r="L63" s="1">
        <v>6.7271488065977297E-6</v>
      </c>
      <c r="M63" s="1">
        <v>3.3100209472656401E-6</v>
      </c>
      <c r="N63" s="1">
        <v>1.6232030811927699E-6</v>
      </c>
      <c r="O63" s="1">
        <v>2.6208674609675097E-4</v>
      </c>
      <c r="P63" s="1">
        <v>1.62376131334363E-6</v>
      </c>
      <c r="Q63" s="1">
        <v>1.62560892916325E-6</v>
      </c>
      <c r="R63" s="1">
        <v>3.6081162848412401E-6</v>
      </c>
      <c r="S63" s="1">
        <v>3.1583424425343498E-6</v>
      </c>
      <c r="T63" s="1">
        <v>0.28510694938933601</v>
      </c>
      <c r="U63" s="5">
        <f>1-(T63+C63)</f>
        <v>7.2061880206959472E-3</v>
      </c>
      <c r="V63" s="14"/>
    </row>
    <row r="64" spans="1:22" x14ac:dyDescent="0.2">
      <c r="A64">
        <v>16</v>
      </c>
      <c r="B64">
        <v>2</v>
      </c>
      <c r="C64" s="1">
        <v>2.3758314880528499E-4</v>
      </c>
      <c r="D64" s="1">
        <v>0.72576131498275698</v>
      </c>
      <c r="E64" s="1">
        <v>1.4819422197555399E-6</v>
      </c>
      <c r="F64" s="1">
        <v>7.0054227904207099E-4</v>
      </c>
      <c r="G64" s="1">
        <v>3.0434435663148602E-6</v>
      </c>
      <c r="H64" s="1">
        <v>3.0524758622267201E-6</v>
      </c>
      <c r="I64" s="1">
        <v>3.05086428291496E-6</v>
      </c>
      <c r="J64" s="1">
        <v>3.01767118240749E-6</v>
      </c>
      <c r="K64" s="1">
        <v>3.2751157673910801E-6</v>
      </c>
      <c r="L64" s="1">
        <v>6.0979791214096699E-6</v>
      </c>
      <c r="M64" s="1">
        <v>3.0004447958782199E-6</v>
      </c>
      <c r="N64" s="1">
        <v>1.47138985378375E-6</v>
      </c>
      <c r="O64" s="1">
        <v>6.0722307413629601E-6</v>
      </c>
      <c r="P64" s="1">
        <v>1.4718958761862201E-6</v>
      </c>
      <c r="Q64" s="1">
        <v>1.47357069014029E-6</v>
      </c>
      <c r="R64" s="1">
        <v>3.2706601868240501E-6</v>
      </c>
      <c r="S64" s="1">
        <v>2.8629523185138199E-6</v>
      </c>
      <c r="T64" s="1">
        <v>0.27325791695293</v>
      </c>
      <c r="U64" s="5">
        <f>1-(T64+D64)</f>
        <v>9.807680643130201E-4</v>
      </c>
      <c r="V64" s="14"/>
    </row>
    <row r="65" spans="1:33" x14ac:dyDescent="0.2">
      <c r="A65">
        <v>15</v>
      </c>
      <c r="B65">
        <v>3</v>
      </c>
      <c r="C65" s="1">
        <v>3.8505153593110696E-6</v>
      </c>
      <c r="D65" s="1">
        <v>9.3197149796139296E-7</v>
      </c>
      <c r="E65" s="1">
        <v>0.78617889824836296</v>
      </c>
      <c r="F65" s="1">
        <v>3.8216691881029499E-6</v>
      </c>
      <c r="G65" s="1">
        <v>1.9271828892330501E-6</v>
      </c>
      <c r="H65" s="1">
        <v>2.41897686984891E-2</v>
      </c>
      <c r="I65" s="1">
        <v>1.9318818684471999E-6</v>
      </c>
      <c r="J65" s="1">
        <v>1.9108631855162602E-6</v>
      </c>
      <c r="K65" s="1">
        <v>2.0738833921655399E-6</v>
      </c>
      <c r="L65" s="1">
        <v>1.50454333715965E-4</v>
      </c>
      <c r="M65" s="1">
        <v>1.8999550163193701E-6</v>
      </c>
      <c r="N65" s="1">
        <v>9.3172003614204801E-7</v>
      </c>
      <c r="O65" s="1">
        <v>3.8450849931149804E-6</v>
      </c>
      <c r="P65" s="1">
        <v>9.3204046190134296E-7</v>
      </c>
      <c r="Q65" s="1">
        <v>9.3310099505222998E-7</v>
      </c>
      <c r="R65" s="1">
        <v>2.0710620095956701E-6</v>
      </c>
      <c r="S65" s="1">
        <v>1.81289141747113E-6</v>
      </c>
      <c r="T65" s="1">
        <v>0.18945200489712</v>
      </c>
      <c r="U65" s="5">
        <f>1-(T65+E65)</f>
        <v>2.4369096854517047E-2</v>
      </c>
      <c r="V65" s="14"/>
    </row>
    <row r="66" spans="1:33" x14ac:dyDescent="0.2">
      <c r="A66">
        <v>9</v>
      </c>
      <c r="B66">
        <v>4</v>
      </c>
      <c r="C66" s="1">
        <v>6.6437286592638502E-6</v>
      </c>
      <c r="D66" s="1">
        <v>1.60803559337859E-6</v>
      </c>
      <c r="E66" s="1">
        <v>1.61913095446394E-6</v>
      </c>
      <c r="F66" s="1">
        <v>0.77727077507251097</v>
      </c>
      <c r="G66" s="1">
        <v>3.3251861109655E-6</v>
      </c>
      <c r="H66" s="1">
        <v>3.33505455907759E-6</v>
      </c>
      <c r="I66" s="1">
        <v>3.33329379005809E-6</v>
      </c>
      <c r="J66" s="1">
        <v>3.29702788455258E-6</v>
      </c>
      <c r="K66" s="1">
        <v>3.5783050430336999E-6</v>
      </c>
      <c r="L66" s="1">
        <v>6.6624910361066002E-6</v>
      </c>
      <c r="M66" s="1">
        <v>3.27820678930926E-6</v>
      </c>
      <c r="N66" s="1">
        <v>1.6076017179255599E-6</v>
      </c>
      <c r="O66" s="1">
        <v>6.6343590356782601E-6</v>
      </c>
      <c r="P66" s="1">
        <v>1.60815458464639E-6</v>
      </c>
      <c r="Q66" s="1">
        <v>1.6099844421670501E-6</v>
      </c>
      <c r="R66" s="1">
        <v>3.5734369933081402E-6</v>
      </c>
      <c r="S66" s="1">
        <v>3.1279861375598701E-6</v>
      </c>
      <c r="T66" s="1">
        <v>0.22267438294415601</v>
      </c>
      <c r="U66" s="5">
        <f>1-(T66+F66)</f>
        <v>5.484198333305379E-5</v>
      </c>
      <c r="V66" s="14"/>
    </row>
    <row r="67" spans="1:33" x14ac:dyDescent="0.2">
      <c r="A67">
        <v>10</v>
      </c>
      <c r="B67">
        <v>5</v>
      </c>
      <c r="C67" s="1">
        <v>6.1722555414577897E-6</v>
      </c>
      <c r="D67" s="1">
        <v>1.49392112639232E-6</v>
      </c>
      <c r="E67" s="1">
        <v>1.50422910365265E-6</v>
      </c>
      <c r="F67" s="1">
        <v>1.29302404610868E-2</v>
      </c>
      <c r="G67" s="1">
        <v>0.807172782282229</v>
      </c>
      <c r="H67" s="1">
        <v>3.0983819537283199E-6</v>
      </c>
      <c r="I67" s="1">
        <v>3.0967461379243898E-6</v>
      </c>
      <c r="J67" s="1">
        <v>3.06305384738958E-6</v>
      </c>
      <c r="K67" s="1">
        <v>3.32437013364396E-6</v>
      </c>
      <c r="L67" s="1">
        <v>7.1114138344662405E-4</v>
      </c>
      <c r="M67" s="1">
        <v>3.0455683937580701E-6</v>
      </c>
      <c r="N67" s="1">
        <v>1.49351804097047E-6</v>
      </c>
      <c r="O67" s="1">
        <v>6.1635508344982603E-6</v>
      </c>
      <c r="P67" s="1">
        <v>1.4940316734284401E-6</v>
      </c>
      <c r="Q67" s="1">
        <v>1.4957316748585399E-6</v>
      </c>
      <c r="R67" s="1">
        <v>1.26924503935993E-2</v>
      </c>
      <c r="S67" s="1">
        <v>2.3788990717220701E-4</v>
      </c>
      <c r="T67" s="1">
        <v>0.16622005021400399</v>
      </c>
      <c r="U67" s="5">
        <f>1-(T67+G67)</f>
        <v>2.6607167503767015E-2</v>
      </c>
      <c r="V67" s="14"/>
    </row>
    <row r="68" spans="1:33" x14ac:dyDescent="0.2">
      <c r="A68">
        <v>1</v>
      </c>
      <c r="B68">
        <v>6</v>
      </c>
      <c r="C68" s="1">
        <v>6.9532619410638899E-6</v>
      </c>
      <c r="D68" s="1">
        <v>1.68295444693166E-6</v>
      </c>
      <c r="E68" s="1">
        <v>1.6945667441692301E-6</v>
      </c>
      <c r="F68" s="1">
        <v>6.9011715153182E-6</v>
      </c>
      <c r="G68" s="1">
        <v>3.4801075146396199E-6</v>
      </c>
      <c r="H68" s="1">
        <v>0.72585911772331901</v>
      </c>
      <c r="I68" s="1">
        <v>3.48859293289736E-6</v>
      </c>
      <c r="J68" s="1">
        <v>3.4506373881358998E-6</v>
      </c>
      <c r="K68" s="1">
        <v>3.7450193325625899E-6</v>
      </c>
      <c r="L68" s="1">
        <v>6.9728984625889999E-6</v>
      </c>
      <c r="M68" s="1">
        <v>3.4309394125025898E-6</v>
      </c>
      <c r="N68" s="1">
        <v>1.6825003570930501E-6</v>
      </c>
      <c r="O68" s="1">
        <v>6.94345578394625E-6</v>
      </c>
      <c r="P68" s="1">
        <v>1.6830789820377999E-6</v>
      </c>
      <c r="Q68" s="1">
        <v>1.6849940931611701E-6</v>
      </c>
      <c r="R68" s="1">
        <v>3.7399244789615501E-6</v>
      </c>
      <c r="S68" s="1">
        <v>3.27371993619023E-6</v>
      </c>
      <c r="T68" s="1">
        <v>0.27408007445335703</v>
      </c>
      <c r="U68" s="5">
        <f>1-(T68+H68)</f>
        <v>6.0807823323960619E-5</v>
      </c>
      <c r="V68" s="14"/>
    </row>
    <row r="69" spans="1:33" x14ac:dyDescent="0.2">
      <c r="A69">
        <v>0</v>
      </c>
      <c r="B69">
        <v>7</v>
      </c>
      <c r="C69" s="1">
        <v>8.3343785698489208E-6</v>
      </c>
      <c r="D69" s="1">
        <v>2.0172373190349099E-6</v>
      </c>
      <c r="E69" s="1">
        <v>2.0311561505220299E-6</v>
      </c>
      <c r="F69" s="1">
        <v>8.2719414961834997E-6</v>
      </c>
      <c r="G69" s="1">
        <v>4.1713563700930698E-6</v>
      </c>
      <c r="H69" s="1">
        <v>4.1837360723177202E-6</v>
      </c>
      <c r="I69" s="1">
        <v>0.70630968579517395</v>
      </c>
      <c r="J69" s="1">
        <v>4.1360326338574599E-6</v>
      </c>
      <c r="K69" s="1">
        <v>1.5552094327109699E-2</v>
      </c>
      <c r="L69" s="1">
        <v>8.3579154659952702E-6</v>
      </c>
      <c r="M69" s="1">
        <v>4.1124220770599201E-6</v>
      </c>
      <c r="N69" s="1">
        <v>2.01669303397104E-6</v>
      </c>
      <c r="O69" s="1">
        <v>8.3226246295505901E-6</v>
      </c>
      <c r="P69" s="1">
        <v>2.0173865903738302E-6</v>
      </c>
      <c r="Q69" s="1">
        <v>2.01968209732305E-6</v>
      </c>
      <c r="R69" s="1">
        <v>4.4827804122019498E-6</v>
      </c>
      <c r="S69" s="1">
        <v>3.9239743175411498E-6</v>
      </c>
      <c r="T69" s="1">
        <v>0.27806982056047902</v>
      </c>
      <c r="U69" s="5">
        <f>1-(T69+I69)</f>
        <v>1.5620493644347033E-2</v>
      </c>
      <c r="V69" s="14"/>
    </row>
    <row r="70" spans="1:33" x14ac:dyDescent="0.2">
      <c r="A70">
        <v>12</v>
      </c>
      <c r="B70">
        <v>8</v>
      </c>
      <c r="C70" s="1">
        <v>5.8349596362606699E-6</v>
      </c>
      <c r="D70" s="1">
        <v>1.41228265967054E-6</v>
      </c>
      <c r="E70" s="1">
        <v>1.4220273358009301E-6</v>
      </c>
      <c r="F70" s="1">
        <v>5.7912469825108203E-6</v>
      </c>
      <c r="G70" s="1">
        <v>2.9203972250558699E-6</v>
      </c>
      <c r="H70" s="1">
        <v>2.9290643454877501E-6</v>
      </c>
      <c r="I70" s="1">
        <v>2.92751792228408E-6</v>
      </c>
      <c r="J70" s="1">
        <v>0.75128953707865898</v>
      </c>
      <c r="K70" s="1">
        <v>3.1427029252942401E-6</v>
      </c>
      <c r="L70" s="1">
        <v>5.8514379900846401E-6</v>
      </c>
      <c r="M70" s="1">
        <v>2.8791368937476599E-6</v>
      </c>
      <c r="N70" s="1">
        <v>1.41190160170063E-6</v>
      </c>
      <c r="O70" s="1">
        <v>5.8267306163483996E-6</v>
      </c>
      <c r="P70" s="1">
        <v>1.41238716563102E-6</v>
      </c>
      <c r="Q70" s="1">
        <v>1.41399426690212E-6</v>
      </c>
      <c r="R70" s="1">
        <v>3.1384274837293002E-6</v>
      </c>
      <c r="S70" s="1">
        <v>2.7472032335328899E-6</v>
      </c>
      <c r="T70" s="1">
        <v>0.24865940150305599</v>
      </c>
      <c r="U70" s="5">
        <f>1-(T70+J70)</f>
        <v>5.106141828503663E-5</v>
      </c>
      <c r="V70" s="14"/>
    </row>
    <row r="71" spans="1:33" x14ac:dyDescent="0.2">
      <c r="A71">
        <v>11</v>
      </c>
      <c r="B71">
        <v>9</v>
      </c>
      <c r="C71" s="1">
        <v>6.8624316235793703E-6</v>
      </c>
      <c r="D71" s="1">
        <v>1.66097004766374E-6</v>
      </c>
      <c r="E71" s="1">
        <v>1.6724306537017299E-6</v>
      </c>
      <c r="F71" s="1">
        <v>6.8110216539920198E-6</v>
      </c>
      <c r="G71" s="1">
        <v>3.4346469418732999E-6</v>
      </c>
      <c r="H71" s="1">
        <v>3.4448402465480199E-6</v>
      </c>
      <c r="I71" s="1">
        <v>3.44302151528716E-6</v>
      </c>
      <c r="J71" s="1">
        <v>3.40556178302496E-6</v>
      </c>
      <c r="K71" s="1">
        <v>0.70880095822987699</v>
      </c>
      <c r="L71" s="1">
        <v>6.8818116336283401E-6</v>
      </c>
      <c r="M71" s="1">
        <v>3.38612112164153E-6</v>
      </c>
      <c r="N71" s="1">
        <v>1.6605218895913401E-6</v>
      </c>
      <c r="O71" s="1">
        <v>6.8527535640901196E-6</v>
      </c>
      <c r="P71" s="1">
        <v>1.66109295597035E-6</v>
      </c>
      <c r="Q71" s="1">
        <v>1.6629830500365699E-6</v>
      </c>
      <c r="R71" s="1">
        <v>3.69106992254306E-6</v>
      </c>
      <c r="S71" s="1">
        <v>3.2309554001091898E-6</v>
      </c>
      <c r="T71" s="1">
        <v>0.29113927953611901</v>
      </c>
      <c r="U71" s="5">
        <f>1-(T71+K71)</f>
        <v>5.9762234003946091E-5</v>
      </c>
      <c r="V71" s="14"/>
    </row>
    <row r="72" spans="1:33" x14ac:dyDescent="0.2">
      <c r="A72">
        <v>13</v>
      </c>
      <c r="B72">
        <v>10</v>
      </c>
      <c r="C72" s="1">
        <v>7.6099881989176998E-6</v>
      </c>
      <c r="D72" s="1">
        <v>1.84190723562853E-6</v>
      </c>
      <c r="E72" s="1">
        <v>1.8546162987544701E-6</v>
      </c>
      <c r="F72" s="1">
        <v>7.5529779023746901E-6</v>
      </c>
      <c r="G72" s="1">
        <v>3.80879899849137E-6</v>
      </c>
      <c r="H72" s="1">
        <v>3.8201027072257502E-6</v>
      </c>
      <c r="I72" s="1">
        <v>3.8180858531146596E-6</v>
      </c>
      <c r="J72" s="1">
        <v>3.77654545809338E-6</v>
      </c>
      <c r="K72" s="1">
        <v>4.0987313820597098E-6</v>
      </c>
      <c r="L72" s="1">
        <v>0.69504545395554795</v>
      </c>
      <c r="M72" s="1">
        <v>3.75498703509959E-6</v>
      </c>
      <c r="N72" s="1">
        <v>1.84141025761412E-6</v>
      </c>
      <c r="O72" s="1">
        <v>7.5992558634218503E-6</v>
      </c>
      <c r="P72" s="1">
        <v>1.84204353290829E-6</v>
      </c>
      <c r="Q72" s="1">
        <v>1.84413952370685E-6</v>
      </c>
      <c r="R72" s="1">
        <v>4.09315532637422E-6</v>
      </c>
      <c r="S72" s="1">
        <v>3.5829183902652501E-6</v>
      </c>
      <c r="T72" s="1">
        <v>0.30489180638048702</v>
      </c>
      <c r="U72" s="5">
        <f>1-(T72+L72)</f>
        <v>6.2739663964972436E-5</v>
      </c>
      <c r="V72" s="14"/>
    </row>
    <row r="73" spans="1:33" x14ac:dyDescent="0.2">
      <c r="A73">
        <v>14</v>
      </c>
      <c r="B73">
        <v>11</v>
      </c>
      <c r="C73" s="1">
        <v>1.25904957085599E-2</v>
      </c>
      <c r="D73" s="1">
        <v>1.5095285825191601E-6</v>
      </c>
      <c r="E73" s="1">
        <v>1.5199442504065299E-6</v>
      </c>
      <c r="F73" s="1">
        <v>6.1900164168037702E-6</v>
      </c>
      <c r="G73" s="1">
        <v>3.1214877937819399E-6</v>
      </c>
      <c r="H73" s="1">
        <v>3.1307517084313701E-6</v>
      </c>
      <c r="I73" s="1">
        <v>3.1290988027537199E-6</v>
      </c>
      <c r="J73" s="1">
        <v>3.0950545184375499E-6</v>
      </c>
      <c r="K73" s="1">
        <v>3.3591008567682401E-6</v>
      </c>
      <c r="L73" s="1">
        <v>6.2543520126005097E-6</v>
      </c>
      <c r="M73" s="1">
        <v>0.718493032893467</v>
      </c>
      <c r="N73" s="1">
        <v>1.5091212859392301E-6</v>
      </c>
      <c r="O73" s="1">
        <v>6.2279433566572699E-6</v>
      </c>
      <c r="P73" s="1">
        <v>1.5096402844743699E-6</v>
      </c>
      <c r="Q73" s="1">
        <v>1.51135804634528E-6</v>
      </c>
      <c r="R73" s="1">
        <v>3.3545310199859402E-6</v>
      </c>
      <c r="S73" s="1">
        <v>2.9363681375046901E-6</v>
      </c>
      <c r="T73" s="1">
        <v>0.26886811310089898</v>
      </c>
      <c r="U73" s="5">
        <f>1-(T73+M73)</f>
        <v>1.2638854005634026E-2</v>
      </c>
      <c r="V73" s="14"/>
      <c r="AF73">
        <v>0</v>
      </c>
      <c r="AG73">
        <v>1</v>
      </c>
    </row>
    <row r="74" spans="1:33" x14ac:dyDescent="0.2">
      <c r="A74">
        <v>6</v>
      </c>
      <c r="B74">
        <v>12</v>
      </c>
      <c r="C74" s="1">
        <v>6.9606323482987501E-6</v>
      </c>
      <c r="D74" s="1">
        <v>1.6847383664412E-6</v>
      </c>
      <c r="E74" s="1">
        <v>1.69636297262963E-6</v>
      </c>
      <c r="F74" s="1">
        <v>6.9084867070795103E-6</v>
      </c>
      <c r="G74" s="1">
        <v>3.48379640336859E-6</v>
      </c>
      <c r="H74" s="1">
        <v>3.4941355732353001E-6</v>
      </c>
      <c r="I74" s="1">
        <v>3.4922908161081502E-6</v>
      </c>
      <c r="J74" s="1">
        <v>3.45429503874449E-6</v>
      </c>
      <c r="K74" s="1">
        <v>3.7489890258975101E-6</v>
      </c>
      <c r="L74" s="1">
        <v>6.9802896843942703E-6</v>
      </c>
      <c r="M74" s="1">
        <v>3.4345761833998502E-6</v>
      </c>
      <c r="N74" s="1">
        <v>0.79791122559868599</v>
      </c>
      <c r="O74" s="1">
        <v>6.9508157967256698E-6</v>
      </c>
      <c r="P74" s="1">
        <v>1.68486303355365E-6</v>
      </c>
      <c r="Q74" s="1">
        <v>1.68678017468092E-6</v>
      </c>
      <c r="R74" s="1">
        <v>3.7438887717885998E-6</v>
      </c>
      <c r="S74" s="1">
        <v>3.2771900555827E-6</v>
      </c>
      <c r="T74" s="1">
        <v>0.202026092270361</v>
      </c>
      <c r="U74" s="5">
        <f>1-(T74+N74)</f>
        <v>6.2682130953062298E-5</v>
      </c>
      <c r="V74" s="14"/>
      <c r="AF74">
        <v>0</v>
      </c>
      <c r="AG74">
        <v>1</v>
      </c>
    </row>
    <row r="75" spans="1:33" x14ac:dyDescent="0.2">
      <c r="A75">
        <v>5</v>
      </c>
      <c r="B75">
        <v>13</v>
      </c>
      <c r="C75" s="1">
        <v>1.7255570874482901E-2</v>
      </c>
      <c r="D75" s="1">
        <v>1.3374142594001399E-6</v>
      </c>
      <c r="E75" s="1">
        <v>1.3466423475033101E-6</v>
      </c>
      <c r="F75" s="1">
        <v>5.4842394623218202E-6</v>
      </c>
      <c r="G75" s="1">
        <v>2.7655801515069699E-6</v>
      </c>
      <c r="H75" s="1">
        <v>2.7737878076543799E-6</v>
      </c>
      <c r="I75" s="1">
        <v>1.40973214826119E-2</v>
      </c>
      <c r="J75" s="1">
        <v>2.7421607609915301E-6</v>
      </c>
      <c r="K75" s="1">
        <v>2.9761009076805802E-6</v>
      </c>
      <c r="L75" s="1">
        <v>5.5412396040892397E-6</v>
      </c>
      <c r="M75" s="1">
        <v>4.8411538304506197E-3</v>
      </c>
      <c r="N75" s="1">
        <v>1.3370534022026601E-6</v>
      </c>
      <c r="O75" s="1">
        <v>0.78972100357064001</v>
      </c>
      <c r="P75" s="1">
        <v>1.33751322525572E-6</v>
      </c>
      <c r="Q75" s="1">
        <v>1.3390351303372201E-6</v>
      </c>
      <c r="R75" s="1">
        <v>2.9720521172525299E-6</v>
      </c>
      <c r="S75" s="1">
        <v>2.6015675777355802E-6</v>
      </c>
      <c r="T75" s="1">
        <v>0.17405039585505999</v>
      </c>
      <c r="U75" s="5">
        <f>1-(T75+O75)</f>
        <v>3.6228600574299996E-2</v>
      </c>
      <c r="V75" s="14"/>
    </row>
    <row r="76" spans="1:33" x14ac:dyDescent="0.2">
      <c r="A76">
        <v>2</v>
      </c>
      <c r="B76">
        <v>14</v>
      </c>
      <c r="C76" s="1">
        <v>6.5184253947591098E-6</v>
      </c>
      <c r="D76" s="1">
        <v>1.57770742682874E-6</v>
      </c>
      <c r="E76" s="1">
        <v>1.5885935251587601E-6</v>
      </c>
      <c r="F76" s="1">
        <v>6.4695925509970604E-6</v>
      </c>
      <c r="G76" s="1">
        <v>3.26247182864622E-6</v>
      </c>
      <c r="H76" s="1">
        <v>3.2721541540510902E-6</v>
      </c>
      <c r="I76" s="1">
        <v>3.27042659380899E-6</v>
      </c>
      <c r="J76" s="1">
        <v>3.2348446771572098E-6</v>
      </c>
      <c r="K76" s="1">
        <v>3.5108168408084798E-6</v>
      </c>
      <c r="L76" s="1">
        <v>6.5368339059958298E-6</v>
      </c>
      <c r="M76" s="1">
        <v>3.2163785549714102E-6</v>
      </c>
      <c r="N76" s="1">
        <v>1.57728173443277E-6</v>
      </c>
      <c r="O76" s="1">
        <v>1.7377914272725999E-2</v>
      </c>
      <c r="P76" s="1">
        <v>0.78915969250937001</v>
      </c>
      <c r="Q76" s="1">
        <v>1.57961951958339E-6</v>
      </c>
      <c r="R76" s="1">
        <v>3.50604060436333E-6</v>
      </c>
      <c r="S76" s="1">
        <v>3.0689911221907001E-6</v>
      </c>
      <c r="T76" s="1">
        <v>0.19341020303946899</v>
      </c>
      <c r="U76" s="5">
        <f>1-(T76+P76)</f>
        <v>1.7430104451160999E-2</v>
      </c>
      <c r="V76" s="14"/>
    </row>
    <row r="77" spans="1:33" x14ac:dyDescent="0.2">
      <c r="A77">
        <v>3</v>
      </c>
      <c r="B77">
        <v>15</v>
      </c>
      <c r="C77" s="1">
        <v>5.6468003087037799E-6</v>
      </c>
      <c r="D77" s="1">
        <v>1.36674092979935E-6</v>
      </c>
      <c r="E77" s="1">
        <v>1.37617137038704E-6</v>
      </c>
      <c r="F77" s="1">
        <v>5.6044972522858796E-6</v>
      </c>
      <c r="G77" s="1">
        <v>2.8262234839642101E-6</v>
      </c>
      <c r="H77" s="1">
        <v>2.8346111166782701E-6</v>
      </c>
      <c r="I77" s="1">
        <v>2.8331145608204301E-6</v>
      </c>
      <c r="J77" s="1">
        <v>2.8022905556711E-6</v>
      </c>
      <c r="K77" s="1">
        <v>3.0413605157495901E-6</v>
      </c>
      <c r="L77" s="1">
        <v>5.6627472867911396E-6</v>
      </c>
      <c r="M77" s="1">
        <v>2.78629367020499E-6</v>
      </c>
      <c r="N77" s="1">
        <v>1.36637215976558E-6</v>
      </c>
      <c r="O77" s="1">
        <v>8.6048106921023104E-3</v>
      </c>
      <c r="P77" s="1">
        <v>1.3668420657671499E-6</v>
      </c>
      <c r="Q77" s="1">
        <v>0.81735265325816797</v>
      </c>
      <c r="R77" s="1">
        <v>3.0372229438975498E-6</v>
      </c>
      <c r="S77" s="1">
        <v>2.6586144608066199E-6</v>
      </c>
      <c r="T77" s="1">
        <v>0.17399732614704799</v>
      </c>
      <c r="U77" s="5">
        <f>1-(T77+Q77)</f>
        <v>8.6500205947840358E-3</v>
      </c>
      <c r="V77" s="14"/>
    </row>
    <row r="78" spans="1:33" x14ac:dyDescent="0.2">
      <c r="A78">
        <v>8</v>
      </c>
      <c r="B78">
        <v>16</v>
      </c>
      <c r="C78" s="1">
        <v>5.4681193754097097E-6</v>
      </c>
      <c r="D78" s="1">
        <v>1.3234933326545901E-6</v>
      </c>
      <c r="E78" s="1">
        <v>1.33262536709482E-6</v>
      </c>
      <c r="F78" s="1">
        <v>1.8790177769520901E-3</v>
      </c>
      <c r="G78" s="1">
        <v>1.9154996485676701E-2</v>
      </c>
      <c r="H78" s="1">
        <v>2.7449159030768301E-6</v>
      </c>
      <c r="I78" s="1">
        <v>2.74346670253223E-6</v>
      </c>
      <c r="J78" s="1">
        <v>2.7136180571808101E-6</v>
      </c>
      <c r="K78" s="1">
        <v>2.9451231590645598E-6</v>
      </c>
      <c r="L78" s="1">
        <v>1.8325036310612702E-2</v>
      </c>
      <c r="M78" s="1">
        <v>2.6981273589833599E-6</v>
      </c>
      <c r="N78" s="1">
        <v>1.32313623156078E-6</v>
      </c>
      <c r="O78" s="1">
        <v>5.46040770882965E-6</v>
      </c>
      <c r="P78" s="1">
        <v>1.3235912683907299E-6</v>
      </c>
      <c r="Q78" s="1">
        <v>1.3250973322106301E-6</v>
      </c>
      <c r="R78" s="1">
        <v>0.70093401049646897</v>
      </c>
      <c r="S78" s="1">
        <v>2.5744882854230399E-6</v>
      </c>
      <c r="T78" s="1">
        <v>0.25967296272020601</v>
      </c>
      <c r="U78" s="5">
        <f>1-(T78+R78)</f>
        <v>3.9393026783325014E-2</v>
      </c>
      <c r="V78" s="14"/>
    </row>
    <row r="79" spans="1:33" x14ac:dyDescent="0.2">
      <c r="A79">
        <v>7</v>
      </c>
      <c r="B79">
        <v>17</v>
      </c>
      <c r="C79" s="1">
        <v>4.1406571133556198E-6</v>
      </c>
      <c r="D79" s="1">
        <v>1.0021968625958099E-6</v>
      </c>
      <c r="E79" s="1">
        <v>1.0091119682781E-6</v>
      </c>
      <c r="F79" s="1">
        <v>4.1096373425301001E-6</v>
      </c>
      <c r="G79" s="1">
        <v>2.0723988335077799E-6</v>
      </c>
      <c r="H79" s="1">
        <v>2.0785492743172701E-6</v>
      </c>
      <c r="I79" s="1">
        <v>2.0774518874221198E-6</v>
      </c>
      <c r="J79" s="1">
        <v>2.0548494171369599E-6</v>
      </c>
      <c r="K79" s="1">
        <v>2.2301534258979699E-6</v>
      </c>
      <c r="L79" s="1">
        <v>4.1523506326309802E-6</v>
      </c>
      <c r="M79" s="1">
        <v>2.0431193020318399E-6</v>
      </c>
      <c r="N79" s="1">
        <v>1.0019264527743E-6</v>
      </c>
      <c r="O79" s="1">
        <v>4.13481756142042E-6</v>
      </c>
      <c r="P79" s="1">
        <v>1.0022710230657299E-6</v>
      </c>
      <c r="Q79" s="1">
        <v>1.0034114688828299E-6</v>
      </c>
      <c r="R79" s="1">
        <v>2.22711944817881E-6</v>
      </c>
      <c r="S79" s="1">
        <v>0.72372227242483</v>
      </c>
      <c r="T79" s="1">
        <v>0.27624138755315503</v>
      </c>
      <c r="U79" s="5">
        <f>1-(T79+S79)</f>
        <v>3.6340022014913487E-5</v>
      </c>
      <c r="V79" s="14"/>
      <c r="Y79" t="s">
        <v>73</v>
      </c>
    </row>
    <row r="80" spans="1:33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3">
        <f>AVERAGE(U63:U79)</f>
        <v>1.1147797398395476E-2</v>
      </c>
      <c r="V80" s="14" t="s">
        <v>43</v>
      </c>
    </row>
    <row r="81" spans="1:22" x14ac:dyDescent="0.2">
      <c r="A81" t="s">
        <v>72</v>
      </c>
      <c r="B81" s="12" t="s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>
        <v>16</v>
      </c>
      <c r="S81" s="2">
        <v>17</v>
      </c>
      <c r="T81" s="10"/>
      <c r="U81" s="13"/>
      <c r="V81" s="14"/>
    </row>
    <row r="82" spans="1:22" x14ac:dyDescent="0.2">
      <c r="C82" s="12">
        <v>12</v>
      </c>
      <c r="D82" s="12">
        <v>13</v>
      </c>
      <c r="E82" s="12">
        <v>0</v>
      </c>
      <c r="F82" s="12">
        <v>14</v>
      </c>
      <c r="G82" s="12">
        <v>1</v>
      </c>
      <c r="H82" s="12">
        <v>15</v>
      </c>
      <c r="I82" s="12">
        <v>16</v>
      </c>
      <c r="J82" s="12">
        <v>3</v>
      </c>
      <c r="K82" s="12">
        <v>17</v>
      </c>
      <c r="L82" s="12">
        <v>11</v>
      </c>
      <c r="M82" s="12">
        <v>9</v>
      </c>
      <c r="N82" s="12">
        <v>6</v>
      </c>
      <c r="O82" s="12">
        <v>10</v>
      </c>
      <c r="P82" s="12">
        <v>4</v>
      </c>
      <c r="Q82" s="12">
        <v>8</v>
      </c>
      <c r="R82" s="12">
        <v>5</v>
      </c>
      <c r="S82" s="12">
        <v>7</v>
      </c>
      <c r="T82" s="10">
        <v>2</v>
      </c>
      <c r="U82" s="13"/>
      <c r="V82" s="14"/>
    </row>
    <row r="83" spans="1:22" x14ac:dyDescent="0.2">
      <c r="A83">
        <v>6</v>
      </c>
      <c r="B83">
        <v>1</v>
      </c>
      <c r="C83" s="1">
        <v>0.69749781309424896</v>
      </c>
      <c r="D83" s="1">
        <v>2.26777459610514E-6</v>
      </c>
      <c r="E83" s="1">
        <v>2.2775548689685002E-6</v>
      </c>
      <c r="F83" s="1">
        <v>1.1702762239034501E-2</v>
      </c>
      <c r="G83" s="1">
        <v>2.26911614312841E-6</v>
      </c>
      <c r="H83" s="1">
        <v>9.5762400095158098E-3</v>
      </c>
      <c r="I83" s="1">
        <v>1.15652967778497E-5</v>
      </c>
      <c r="J83" s="1">
        <v>6.6972594474456903E-6</v>
      </c>
      <c r="K83" s="1">
        <v>2.3838081743071102E-6</v>
      </c>
      <c r="L83" s="1">
        <v>4.6882992370855598E-6</v>
      </c>
      <c r="M83" s="1">
        <v>2.2678336537674899E-6</v>
      </c>
      <c r="N83" s="1">
        <v>2.26704923309523E-6</v>
      </c>
      <c r="O83" s="1">
        <v>5.0889846510175804E-6</v>
      </c>
      <c r="P83" s="1">
        <v>2.2745756811959399E-6</v>
      </c>
      <c r="Q83" s="1">
        <v>2.27096459121463E-6</v>
      </c>
      <c r="R83" s="1">
        <v>2.39611610502967E-6</v>
      </c>
      <c r="S83" s="1">
        <v>4.4145715492889798E-6</v>
      </c>
      <c r="T83" s="1">
        <v>0.28117005545249002</v>
      </c>
      <c r="U83" s="5">
        <f>1-(T83+C83)</f>
        <v>2.1332131453261072E-2</v>
      </c>
      <c r="V83" s="14"/>
    </row>
    <row r="84" spans="1:22" x14ac:dyDescent="0.2">
      <c r="A84">
        <v>5</v>
      </c>
      <c r="B84">
        <v>2</v>
      </c>
      <c r="C84" s="1">
        <v>6.5157821278433496E-6</v>
      </c>
      <c r="D84" s="1">
        <v>0.72703153431346901</v>
      </c>
      <c r="E84" s="1">
        <v>2.0599873369111199E-6</v>
      </c>
      <c r="F84" s="1">
        <v>6.3634766822672999E-6</v>
      </c>
      <c r="G84" s="1">
        <v>2.05235473555995E-6</v>
      </c>
      <c r="H84" s="1">
        <v>6.3395353302299001E-6</v>
      </c>
      <c r="I84" s="1">
        <v>1.0460500967328799E-5</v>
      </c>
      <c r="J84" s="1">
        <v>3.26617228521454E-4</v>
      </c>
      <c r="K84" s="1">
        <v>2.1560906038333499E-6</v>
      </c>
      <c r="L84" s="1">
        <v>4.2404410061129899E-6</v>
      </c>
      <c r="M84" s="1">
        <v>2.0511947583057401E-6</v>
      </c>
      <c r="N84" s="1">
        <v>2.0504852708313999E-6</v>
      </c>
      <c r="O84" s="1">
        <v>4.60285022401199E-6</v>
      </c>
      <c r="P84" s="1">
        <v>2.05729274141778E-6</v>
      </c>
      <c r="Q84" s="1">
        <v>2.05402660731261E-6</v>
      </c>
      <c r="R84" s="1">
        <v>2.1672227972998998E-6</v>
      </c>
      <c r="S84" s="1">
        <v>3.9928616488357303E-6</v>
      </c>
      <c r="T84" s="1">
        <v>0.27258268435517002</v>
      </c>
      <c r="U84" s="5">
        <f>1-(T84+D84)</f>
        <v>3.8578133136102366E-4</v>
      </c>
      <c r="V84" s="14"/>
    </row>
    <row r="85" spans="1:22" x14ac:dyDescent="0.2">
      <c r="A85">
        <v>4</v>
      </c>
      <c r="B85">
        <v>3</v>
      </c>
      <c r="C85" s="1">
        <v>4.0079051760918001E-6</v>
      </c>
      <c r="D85" s="1">
        <v>1.2616720205088299E-6</v>
      </c>
      <c r="E85" s="1">
        <v>0.821447462208446</v>
      </c>
      <c r="F85" s="1">
        <v>3.9142209841261499E-6</v>
      </c>
      <c r="G85" s="1">
        <v>1.2624183876064901E-6</v>
      </c>
      <c r="H85" s="1">
        <v>3.8994944836277201E-6</v>
      </c>
      <c r="I85" s="1">
        <v>1.1895061429723201E-3</v>
      </c>
      <c r="J85" s="1">
        <v>3.72600737015175E-6</v>
      </c>
      <c r="K85" s="1">
        <v>1.3262270778361299E-6</v>
      </c>
      <c r="L85" s="1">
        <v>2.6083262337283499E-6</v>
      </c>
      <c r="M85" s="1">
        <v>1.26170487712531E-6</v>
      </c>
      <c r="N85" s="1">
        <v>1.2612684661979701E-6</v>
      </c>
      <c r="O85" s="1">
        <v>2.83124679058275E-6</v>
      </c>
      <c r="P85" s="1">
        <v>1.2654557910753099E-6</v>
      </c>
      <c r="Q85" s="1">
        <v>1.2634467681323901E-6</v>
      </c>
      <c r="R85" s="1">
        <v>1.3330745713435E-6</v>
      </c>
      <c r="S85" s="1">
        <v>2.4560383628241299E-6</v>
      </c>
      <c r="T85" s="1">
        <v>0.17732935314122</v>
      </c>
      <c r="U85" s="5">
        <f>1-(T85+E85)</f>
        <v>1.2231846503339971E-3</v>
      </c>
      <c r="V85" s="14"/>
    </row>
    <row r="86" spans="1:22" x14ac:dyDescent="0.2">
      <c r="A86">
        <v>1</v>
      </c>
      <c r="B86">
        <v>4</v>
      </c>
      <c r="C86" s="1">
        <v>7.3339155222408203E-6</v>
      </c>
      <c r="D86" s="1">
        <v>2.3086863607410701E-6</v>
      </c>
      <c r="E86" s="1">
        <v>2.31864307451798E-6</v>
      </c>
      <c r="F86" s="1">
        <v>0.77286174865785295</v>
      </c>
      <c r="G86" s="1">
        <v>2.3100521099298202E-6</v>
      </c>
      <c r="H86" s="1">
        <v>7.13553885779726E-6</v>
      </c>
      <c r="I86" s="1">
        <v>1.1773940397252E-5</v>
      </c>
      <c r="J86" s="1">
        <v>6.8180812886860898E-6</v>
      </c>
      <c r="K86" s="1">
        <v>2.42681324153555E-6</v>
      </c>
      <c r="L86" s="1">
        <v>4.7728784519951302E-6</v>
      </c>
      <c r="M86" s="1">
        <v>2.30874648383257E-6</v>
      </c>
      <c r="N86" s="1">
        <v>2.30794791182713E-6</v>
      </c>
      <c r="O86" s="1">
        <v>5.1807924270795603E-6</v>
      </c>
      <c r="P86" s="1">
        <v>2.31561014073858E-6</v>
      </c>
      <c r="Q86" s="1">
        <v>2.3119339049250299E-6</v>
      </c>
      <c r="R86" s="1">
        <v>2.4393432133576699E-6</v>
      </c>
      <c r="S86" s="1">
        <v>4.4942125826188196E-6</v>
      </c>
      <c r="T86" s="1">
        <v>0.22706969420617801</v>
      </c>
      <c r="U86" s="5">
        <f>1-(T86+F86)</f>
        <v>6.8557135969093963E-5</v>
      </c>
      <c r="V86" s="14"/>
    </row>
    <row r="87" spans="1:22" x14ac:dyDescent="0.2">
      <c r="A87">
        <v>0</v>
      </c>
      <c r="B87">
        <v>5</v>
      </c>
      <c r="C87" s="1">
        <v>6.6784870353856001E-6</v>
      </c>
      <c r="D87" s="1">
        <v>2.1023601761190898E-6</v>
      </c>
      <c r="E87" s="1">
        <v>2.1114270631963302E-6</v>
      </c>
      <c r="F87" s="1">
        <v>6.5223783866093197E-6</v>
      </c>
      <c r="G87" s="1">
        <v>0.81747033127848101</v>
      </c>
      <c r="H87" s="1">
        <v>6.4978391975980498E-6</v>
      </c>
      <c r="I87" s="1">
        <v>1.0721709032506699E-5</v>
      </c>
      <c r="J87" s="1">
        <v>6.2087526580593302E-6</v>
      </c>
      <c r="K87" s="1">
        <v>2.2099301146497598E-6</v>
      </c>
      <c r="L87" s="1">
        <v>4.3463286107475502E-6</v>
      </c>
      <c r="M87" s="1">
        <v>2.1024149260389598E-6</v>
      </c>
      <c r="N87" s="1">
        <v>2.1016877220278198E-6</v>
      </c>
      <c r="O87" s="1">
        <v>4.7177875109615499E-6</v>
      </c>
      <c r="P87" s="1">
        <v>2.1086651812434398E-6</v>
      </c>
      <c r="Q87" s="1">
        <v>2.10531748884838E-6</v>
      </c>
      <c r="R87" s="1">
        <v>2.2213402889439702E-6</v>
      </c>
      <c r="S87" s="1">
        <v>4.0925669754805097E-6</v>
      </c>
      <c r="T87" s="1">
        <v>0.18246281972914899</v>
      </c>
      <c r="U87" s="5">
        <f>1-(T87+G87)</f>
        <v>6.6848992369972215E-5</v>
      </c>
      <c r="V87" s="14"/>
    </row>
    <row r="88" spans="1:22" x14ac:dyDescent="0.2">
      <c r="A88">
        <v>2</v>
      </c>
      <c r="B88">
        <v>6</v>
      </c>
      <c r="C88" s="1">
        <v>7.6600462511422097E-6</v>
      </c>
      <c r="D88" s="1">
        <v>2.41135096920974E-6</v>
      </c>
      <c r="E88" s="1">
        <v>2.4217504465161398E-6</v>
      </c>
      <c r="F88" s="1">
        <v>1.13804476757363E-3</v>
      </c>
      <c r="G88" s="1">
        <v>2.4127774516830699E-6</v>
      </c>
      <c r="H88" s="1">
        <v>0.71640803082887505</v>
      </c>
      <c r="I88" s="1">
        <v>1.22975138897681E-5</v>
      </c>
      <c r="J88" s="1">
        <v>7.12127346667682E-6</v>
      </c>
      <c r="K88" s="1">
        <v>2.5347308155748801E-6</v>
      </c>
      <c r="L88" s="1">
        <v>4.9851228286567497E-6</v>
      </c>
      <c r="M88" s="1">
        <v>2.4114137659054898E-6</v>
      </c>
      <c r="N88" s="1">
        <v>2.4105796823278899E-6</v>
      </c>
      <c r="O88" s="1">
        <v>5.41117626575433E-6</v>
      </c>
      <c r="P88" s="1">
        <v>2.4185826416844001E-6</v>
      </c>
      <c r="Q88" s="1">
        <v>2.41474292792216E-6</v>
      </c>
      <c r="R88" s="1">
        <v>2.5478179807313202E-6</v>
      </c>
      <c r="S88" s="1">
        <v>4.6940650108288899E-6</v>
      </c>
      <c r="T88" s="1">
        <v>0.282389771459156</v>
      </c>
      <c r="U88" s="5">
        <f>1-(T88+H88)</f>
        <v>1.2021977119689442E-3</v>
      </c>
      <c r="V88" s="14"/>
    </row>
    <row r="89" spans="1:22" x14ac:dyDescent="0.2">
      <c r="A89">
        <v>3</v>
      </c>
      <c r="B89">
        <v>7</v>
      </c>
      <c r="C89" s="1">
        <v>9.7369306176893496E-6</v>
      </c>
      <c r="D89" s="1">
        <v>3.0651456025598E-6</v>
      </c>
      <c r="E89" s="1">
        <v>3.07836471190623E-6</v>
      </c>
      <c r="F89" s="1">
        <v>9.5093313015714699E-6</v>
      </c>
      <c r="G89" s="1">
        <v>3.06695885021063E-6</v>
      </c>
      <c r="H89" s="1">
        <v>9.4735542790885193E-6</v>
      </c>
      <c r="I89" s="1">
        <v>0.73724582597154098</v>
      </c>
      <c r="J89" s="1">
        <v>9.0520792409425607E-6</v>
      </c>
      <c r="K89" s="1">
        <v>3.2219776848072598E-6</v>
      </c>
      <c r="L89" s="1">
        <v>6.3367496111465497E-6</v>
      </c>
      <c r="M89" s="1">
        <v>3.0652254254550499E-6</v>
      </c>
      <c r="N89" s="1">
        <v>3.0641651950519802E-6</v>
      </c>
      <c r="O89" s="1">
        <v>6.8783198080404201E-6</v>
      </c>
      <c r="P89" s="1">
        <v>3.0743380135227401E-6</v>
      </c>
      <c r="Q89" s="1">
        <v>3.06945723013463E-6</v>
      </c>
      <c r="R89" s="1">
        <v>3.2386132004337501E-6</v>
      </c>
      <c r="S89" s="1">
        <v>5.9667766782150596E-6</v>
      </c>
      <c r="T89" s="1">
        <v>0.26266927604100698</v>
      </c>
      <c r="U89" s="5">
        <f>1-(T89+I89)</f>
        <v>8.4897987452037249E-5</v>
      </c>
      <c r="V89" s="14"/>
    </row>
    <row r="90" spans="1:22" x14ac:dyDescent="0.2">
      <c r="A90">
        <v>16</v>
      </c>
      <c r="B90">
        <v>8</v>
      </c>
      <c r="C90" s="1">
        <v>1.25316370243202E-2</v>
      </c>
      <c r="D90" s="1">
        <v>2.0036128004213498E-6</v>
      </c>
      <c r="E90" s="1">
        <v>2.0122538178903302E-6</v>
      </c>
      <c r="F90" s="1">
        <v>6.2160237684514102E-6</v>
      </c>
      <c r="G90" s="1">
        <v>2.0047980772971002E-6</v>
      </c>
      <c r="H90" s="1">
        <v>6.1926371795246303E-6</v>
      </c>
      <c r="I90" s="1">
        <v>1.0218112816224999E-5</v>
      </c>
      <c r="J90" s="1">
        <v>0.75214851419760897</v>
      </c>
      <c r="K90" s="1">
        <v>2.1061302035898399E-6</v>
      </c>
      <c r="L90" s="1">
        <v>4.1421825519006601E-6</v>
      </c>
      <c r="M90" s="1">
        <v>2.0036649787500301E-6</v>
      </c>
      <c r="N90" s="1">
        <v>2.00297193134464E-6</v>
      </c>
      <c r="O90" s="1">
        <v>4.4961941126947297E-6</v>
      </c>
      <c r="P90" s="1">
        <v>2.0096216608998501E-6</v>
      </c>
      <c r="Q90" s="1">
        <v>2.0064312088494399E-6</v>
      </c>
      <c r="R90" s="1">
        <v>2.1170044446121899E-6</v>
      </c>
      <c r="S90" s="1">
        <v>3.9003400424903803E-6</v>
      </c>
      <c r="T90" s="1">
        <v>0.23526641679847499</v>
      </c>
      <c r="U90" s="5">
        <f>1-(T90+J90)</f>
        <v>1.2585069003915983E-2</v>
      </c>
      <c r="V90" s="14"/>
    </row>
    <row r="91" spans="1:22" x14ac:dyDescent="0.2">
      <c r="A91">
        <v>13</v>
      </c>
      <c r="B91">
        <v>9</v>
      </c>
      <c r="C91" s="1">
        <v>7.5406929709133804E-6</v>
      </c>
      <c r="D91" s="1">
        <v>2.37377904881628E-6</v>
      </c>
      <c r="E91" s="1">
        <v>2.3840164890162998E-6</v>
      </c>
      <c r="F91" s="1">
        <v>7.3644303856468398E-6</v>
      </c>
      <c r="G91" s="1">
        <v>2.3751833048751902E-6</v>
      </c>
      <c r="H91" s="1">
        <v>7.3367231386148801E-6</v>
      </c>
      <c r="I91" s="1">
        <v>1.2105902955149401E-5</v>
      </c>
      <c r="J91" s="1">
        <v>7.0103149528783203E-6</v>
      </c>
      <c r="K91" s="1">
        <v>0.69003034806948005</v>
      </c>
      <c r="L91" s="1">
        <v>4.9074482634600804E-6</v>
      </c>
      <c r="M91" s="1">
        <v>2.3738408670595E-6</v>
      </c>
      <c r="N91" s="1">
        <v>2.3730197795667398E-6</v>
      </c>
      <c r="O91" s="1">
        <v>5.3268632451745999E-6</v>
      </c>
      <c r="P91" s="1">
        <v>2.3808980426199301E-6</v>
      </c>
      <c r="Q91" s="1">
        <v>2.3771181564902702E-6</v>
      </c>
      <c r="R91" s="1">
        <v>2.5081197304262401E-6</v>
      </c>
      <c r="S91" s="1">
        <v>4.62092549726964E-6</v>
      </c>
      <c r="T91" s="1">
        <v>0.30989429265369101</v>
      </c>
      <c r="U91" s="5">
        <f>1-(T91+K91)</f>
        <v>7.5359276829001232E-5</v>
      </c>
      <c r="V91" s="14"/>
    </row>
    <row r="92" spans="1:22" x14ac:dyDescent="0.2">
      <c r="A92">
        <v>14</v>
      </c>
      <c r="B92">
        <v>10</v>
      </c>
      <c r="C92" s="1">
        <v>8.3456797352809103E-6</v>
      </c>
      <c r="D92" s="1">
        <v>2.6271855624087001E-6</v>
      </c>
      <c r="E92" s="1">
        <v>2.6385158735018701E-6</v>
      </c>
      <c r="F92" s="1">
        <v>8.1506007032050396E-6</v>
      </c>
      <c r="G92" s="1">
        <v>2.62873972611478E-6</v>
      </c>
      <c r="H92" s="1">
        <v>8.1199356421865102E-6</v>
      </c>
      <c r="I92" s="1">
        <v>1.3398236655407799E-5</v>
      </c>
      <c r="J92" s="1">
        <v>7.7586826125725197E-6</v>
      </c>
      <c r="K92" s="1">
        <v>2.7616088608839601E-6</v>
      </c>
      <c r="L92" s="1">
        <v>0.67336646604930395</v>
      </c>
      <c r="M92" s="1">
        <v>2.6272539798952298E-6</v>
      </c>
      <c r="N92" s="1">
        <v>2.6263452393755402E-6</v>
      </c>
      <c r="O92" s="1">
        <v>5.8955184635347297E-6</v>
      </c>
      <c r="P92" s="1">
        <v>2.6350645255957699E-6</v>
      </c>
      <c r="Q92" s="1">
        <v>2.6308811277044001E-6</v>
      </c>
      <c r="R92" s="1">
        <v>2.7758674287120701E-6</v>
      </c>
      <c r="S92" s="1">
        <v>5.1142201956188302E-6</v>
      </c>
      <c r="T92" s="1">
        <v>0.32655279961436401</v>
      </c>
      <c r="U92" s="5">
        <f>1-(T92+L92)</f>
        <v>8.0734336332044521E-5</v>
      </c>
      <c r="V92" s="14"/>
    </row>
    <row r="93" spans="1:22" x14ac:dyDescent="0.2">
      <c r="A93">
        <v>15</v>
      </c>
      <c r="B93">
        <v>11</v>
      </c>
      <c r="C93" s="1">
        <v>6.4455320736208499E-6</v>
      </c>
      <c r="D93" s="1">
        <v>2.0290269148806398E-6</v>
      </c>
      <c r="E93" s="1">
        <v>2.0377775362645898E-6</v>
      </c>
      <c r="F93" s="1">
        <v>6.2948687126940703E-6</v>
      </c>
      <c r="G93" s="1">
        <v>2.0302272259796601E-6</v>
      </c>
      <c r="H93" s="1">
        <v>6.2711854848919202E-6</v>
      </c>
      <c r="I93" s="1">
        <v>1.03477208366044E-5</v>
      </c>
      <c r="J93" s="1">
        <v>6.4019941209737298E-4</v>
      </c>
      <c r="K93" s="1">
        <v>2.1328446636137301E-6</v>
      </c>
      <c r="L93" s="1">
        <v>4.19472259429965E-6</v>
      </c>
      <c r="M93" s="1">
        <v>0.72141275253304804</v>
      </c>
      <c r="N93" s="1">
        <v>2.0283779169278999E-6</v>
      </c>
      <c r="O93" s="1">
        <v>4.5532244889167198E-6</v>
      </c>
      <c r="P93" s="1">
        <v>2.0351119926142599E-6</v>
      </c>
      <c r="Q93" s="1">
        <v>2.0318810724087399E-6</v>
      </c>
      <c r="R93" s="1">
        <v>2.1438568350814898E-6</v>
      </c>
      <c r="S93" s="1">
        <v>3.9498125195324297E-6</v>
      </c>
      <c r="T93" s="1">
        <v>0.27788852188398599</v>
      </c>
      <c r="U93" s="5">
        <f>1-(T93+M93)</f>
        <v>6.9872558296601994E-4</v>
      </c>
      <c r="V93" s="14"/>
    </row>
    <row r="94" spans="1:22" x14ac:dyDescent="0.2">
      <c r="A94">
        <v>12</v>
      </c>
      <c r="B94">
        <v>12</v>
      </c>
      <c r="C94" s="1">
        <v>7.7182191778120501E-6</v>
      </c>
      <c r="D94" s="1">
        <v>2.4296635666155498E-6</v>
      </c>
      <c r="E94" s="1">
        <v>2.4401420209947899E-6</v>
      </c>
      <c r="F94" s="1">
        <v>7.5378069436602897E-6</v>
      </c>
      <c r="G94" s="1">
        <v>2.4311008822689401E-6</v>
      </c>
      <c r="H94" s="1">
        <v>7.5094474008130598E-6</v>
      </c>
      <c r="I94" s="1">
        <v>7.6067219004960201E-3</v>
      </c>
      <c r="J94" s="1">
        <v>7.1753547744902097E-6</v>
      </c>
      <c r="K94" s="1">
        <v>2.5539804003721199E-6</v>
      </c>
      <c r="L94" s="1">
        <v>5.0229815014693703E-6</v>
      </c>
      <c r="M94" s="1">
        <v>2.4297268402101999E-6</v>
      </c>
      <c r="N94" s="1">
        <v>0.81981045981991996</v>
      </c>
      <c r="O94" s="1">
        <v>5.4522705293899202E-6</v>
      </c>
      <c r="P94" s="1">
        <v>2.43695015880463E-6</v>
      </c>
      <c r="Q94" s="1">
        <v>2.4330812849851501E-6</v>
      </c>
      <c r="R94" s="1">
        <v>2.5671669537925501E-6</v>
      </c>
      <c r="S94" s="1">
        <v>4.72971329423418E-6</v>
      </c>
      <c r="T94" s="1">
        <v>0.172517950673853</v>
      </c>
      <c r="U94" s="5">
        <f>1-(T94+N94)</f>
        <v>7.6715895062270389E-3</v>
      </c>
      <c r="V94" s="14"/>
    </row>
    <row r="95" spans="1:22" x14ac:dyDescent="0.2">
      <c r="A95">
        <v>11</v>
      </c>
      <c r="B95">
        <v>13</v>
      </c>
      <c r="C95" s="1">
        <v>1.9616543040858001E-2</v>
      </c>
      <c r="D95" s="1">
        <v>1.90121584267861E-6</v>
      </c>
      <c r="E95" s="1">
        <v>1.9094152509202801E-6</v>
      </c>
      <c r="F95" s="1">
        <v>5.8983466588760798E-6</v>
      </c>
      <c r="G95" s="1">
        <v>1.9023405446038899E-6</v>
      </c>
      <c r="H95" s="1">
        <v>1.1943915201972899E-3</v>
      </c>
      <c r="I95" s="1">
        <v>1.9620199425622001E-2</v>
      </c>
      <c r="J95" s="1">
        <v>5.6147272246021899E-6</v>
      </c>
      <c r="K95" s="1">
        <v>1.9984939749670499E-6</v>
      </c>
      <c r="L95" s="1">
        <v>3.9304915047879299E-6</v>
      </c>
      <c r="M95" s="1">
        <v>1.90126535437324E-6</v>
      </c>
      <c r="N95" s="1">
        <v>1.90060772595992E-6</v>
      </c>
      <c r="O95" s="1">
        <v>0.77313351129692798</v>
      </c>
      <c r="P95" s="1">
        <v>1.9069176133679199E-6</v>
      </c>
      <c r="Q95" s="1">
        <v>1.9038902130726799E-6</v>
      </c>
      <c r="R95" s="1">
        <v>2.0088124752803198E-6</v>
      </c>
      <c r="S95" s="1">
        <v>3.0082984986966798E-4</v>
      </c>
      <c r="T95" s="1">
        <v>0.18610174834213999</v>
      </c>
      <c r="U95" s="5">
        <f>1-(T95+O95)</f>
        <v>4.0764740360932028E-2</v>
      </c>
      <c r="V95" s="14"/>
    </row>
    <row r="96" spans="1:22" x14ac:dyDescent="0.2">
      <c r="A96">
        <v>8</v>
      </c>
      <c r="B96">
        <v>14</v>
      </c>
      <c r="C96" s="1">
        <v>7.1181776309748403E-6</v>
      </c>
      <c r="D96" s="1">
        <v>2.2407729622910301E-6</v>
      </c>
      <c r="E96" s="1">
        <v>2.2504367847157599E-6</v>
      </c>
      <c r="F96" s="1">
        <v>6.9517912794204599E-6</v>
      </c>
      <c r="G96" s="1">
        <v>2.2420985359624899E-6</v>
      </c>
      <c r="H96" s="1">
        <v>6.9256365073326E-6</v>
      </c>
      <c r="I96" s="1">
        <v>1.14275926563363E-5</v>
      </c>
      <c r="J96" s="1">
        <v>6.6175174186441703E-6</v>
      </c>
      <c r="K96" s="1">
        <v>2.35542496747683E-6</v>
      </c>
      <c r="L96" s="1">
        <v>4.6324772257498096E-6</v>
      </c>
      <c r="M96" s="1">
        <v>2.24083131677354E-6</v>
      </c>
      <c r="N96" s="1">
        <v>2.2400562359359402E-6</v>
      </c>
      <c r="O96" s="1">
        <v>2.1366987295710699E-2</v>
      </c>
      <c r="P96" s="1">
        <v>0.79739864788940396</v>
      </c>
      <c r="Q96" s="1">
        <v>2.24392497519544E-6</v>
      </c>
      <c r="R96" s="1">
        <v>2.3675863517838199E-6</v>
      </c>
      <c r="S96" s="1">
        <v>4.3620087220023598E-6</v>
      </c>
      <c r="T96" s="1">
        <v>0.18116814848131399</v>
      </c>
      <c r="U96" s="5">
        <f>1-(T96+P96)</f>
        <v>2.1433203629282027E-2</v>
      </c>
      <c r="V96" s="14"/>
    </row>
    <row r="97" spans="1:22" x14ac:dyDescent="0.2">
      <c r="A97">
        <v>7</v>
      </c>
      <c r="B97">
        <v>15</v>
      </c>
      <c r="C97" s="1">
        <v>6.1158416401422001E-6</v>
      </c>
      <c r="D97" s="1">
        <v>1.9252417260915602E-6</v>
      </c>
      <c r="E97" s="1">
        <v>1.9335447511988402E-6</v>
      </c>
      <c r="F97" s="1">
        <v>5.9728847444390703E-6</v>
      </c>
      <c r="G97" s="1">
        <v>1.9263806410045001E-6</v>
      </c>
      <c r="H97" s="1">
        <v>5.9504129191326401E-6</v>
      </c>
      <c r="I97" s="1">
        <v>3.10702125154262E-4</v>
      </c>
      <c r="J97" s="1">
        <v>5.6856811787327798E-6</v>
      </c>
      <c r="K97" s="1">
        <v>2.0237491733333699E-6</v>
      </c>
      <c r="L97" s="1">
        <v>3.9801615782902398E-6</v>
      </c>
      <c r="M97" s="1">
        <v>1.92529186347117E-6</v>
      </c>
      <c r="N97" s="1">
        <v>1.9246259245319E-6</v>
      </c>
      <c r="O97" s="1">
        <v>4.3203260193520104E-6</v>
      </c>
      <c r="P97" s="1">
        <v>1.9310155507132802E-6</v>
      </c>
      <c r="Q97" s="1">
        <v>0.82622854781590505</v>
      </c>
      <c r="R97" s="1">
        <v>2.0341980697226398E-6</v>
      </c>
      <c r="S97" s="1">
        <v>3.7477787096234701E-6</v>
      </c>
      <c r="T97" s="1">
        <v>0.17340935292445001</v>
      </c>
      <c r="U97" s="5">
        <f>1-(T97+Q97)</f>
        <v>3.6209925964492129E-4</v>
      </c>
      <c r="V97" s="14"/>
    </row>
    <row r="98" spans="1:22" x14ac:dyDescent="0.2">
      <c r="A98">
        <v>9</v>
      </c>
      <c r="B98">
        <v>16</v>
      </c>
      <c r="C98" s="1">
        <v>6.0287716051484798E-6</v>
      </c>
      <c r="D98" s="1">
        <v>1.89783243815939E-6</v>
      </c>
      <c r="E98" s="1">
        <v>1.90601725473068E-6</v>
      </c>
      <c r="F98" s="1">
        <v>5.8878499586626804E-6</v>
      </c>
      <c r="G98" s="1">
        <v>1.89895513856465E-6</v>
      </c>
      <c r="H98" s="1">
        <v>5.8656980603149596E-6</v>
      </c>
      <c r="I98" s="1">
        <v>9.67864946526895E-6</v>
      </c>
      <c r="J98" s="1">
        <v>5.6047352536541997E-6</v>
      </c>
      <c r="K98" s="1">
        <v>1.9949374542423902E-6</v>
      </c>
      <c r="L98" s="1">
        <v>2.4621729358292401E-2</v>
      </c>
      <c r="M98" s="1">
        <v>1.89788186174299E-6</v>
      </c>
      <c r="N98" s="1">
        <v>1.89722540364547E-6</v>
      </c>
      <c r="O98" s="1">
        <v>4.2588183872347498E-6</v>
      </c>
      <c r="P98" s="1">
        <v>1.90352406197517E-6</v>
      </c>
      <c r="Q98" s="1">
        <v>1.90050204924277E-6</v>
      </c>
      <c r="R98" s="1">
        <v>0.71154557465589596</v>
      </c>
      <c r="S98" s="1">
        <v>3.69442232098616E-6</v>
      </c>
      <c r="T98" s="1">
        <v>0.26377638016509702</v>
      </c>
      <c r="U98" s="5">
        <f>1-(T98+R98)</f>
        <v>2.4678045179006958E-2</v>
      </c>
      <c r="V98" s="14"/>
    </row>
    <row r="99" spans="1:22" x14ac:dyDescent="0.2">
      <c r="A99">
        <v>10</v>
      </c>
      <c r="B99">
        <v>17</v>
      </c>
      <c r="C99" s="1">
        <v>4.5558819540131699E-6</v>
      </c>
      <c r="D99" s="1">
        <v>1.4341728502979601E-6</v>
      </c>
      <c r="E99" s="1">
        <v>1.44035803370782E-6</v>
      </c>
      <c r="F99" s="1">
        <v>4.4493888857393297E-6</v>
      </c>
      <c r="G99" s="1">
        <v>1.4350212636814901E-6</v>
      </c>
      <c r="H99" s="1">
        <v>4.4326489193681796E-6</v>
      </c>
      <c r="I99" s="1">
        <v>7.3140578754686597E-6</v>
      </c>
      <c r="J99" s="1">
        <v>4.23544195592656E-6</v>
      </c>
      <c r="K99" s="1">
        <v>1.5075541324880001E-6</v>
      </c>
      <c r="L99" s="1">
        <v>2.9649469975758599E-6</v>
      </c>
      <c r="M99" s="1">
        <v>1.4342101992020701E-6</v>
      </c>
      <c r="N99" s="1">
        <v>1.4337141204324801E-6</v>
      </c>
      <c r="O99" s="1">
        <v>3.2183461418994001E-6</v>
      </c>
      <c r="P99" s="1">
        <v>1.43847395306476E-6</v>
      </c>
      <c r="Q99" s="1">
        <v>1.4361902484937401E-6</v>
      </c>
      <c r="R99" s="1">
        <v>1.51533784261332E-6</v>
      </c>
      <c r="S99" s="1">
        <v>0.74526059353987795</v>
      </c>
      <c r="T99" s="1">
        <v>0.25469516071474702</v>
      </c>
      <c r="U99" s="5">
        <f>1-(T99+S99)</f>
        <v>4.4245745375093293E-5</v>
      </c>
      <c r="V99" s="14"/>
    </row>
    <row r="100" spans="1:22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3">
        <f>AVERAGE(U83:U99)</f>
        <v>7.8092594790133679E-3</v>
      </c>
      <c r="V100" s="14" t="s">
        <v>43</v>
      </c>
    </row>
    <row r="101" spans="1:22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3"/>
      <c r="V101" s="14"/>
    </row>
    <row r="102" spans="1:22" x14ac:dyDescent="0.2">
      <c r="B102" t="s">
        <v>43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3"/>
      <c r="V102" s="14"/>
    </row>
    <row r="103" spans="1:22" x14ac:dyDescent="0.2">
      <c r="A103" s="9" t="s">
        <v>21</v>
      </c>
      <c r="B103" s="5">
        <f t="shared" ref="B103:B107" si="0">AVERAGE(C103:S103)</f>
        <v>0.74738475190443954</v>
      </c>
      <c r="C103" s="1">
        <f>C3</f>
        <v>0.65531824519405901</v>
      </c>
      <c r="D103" s="1">
        <f>D4</f>
        <v>0.73377554144158497</v>
      </c>
      <c r="E103" s="1">
        <f>E5</f>
        <v>0.78883876427659605</v>
      </c>
      <c r="F103" s="1">
        <f>F6</f>
        <v>0.75092352578635502</v>
      </c>
      <c r="G103" s="1">
        <f>G7</f>
        <v>0.78533417320458698</v>
      </c>
      <c r="H103" s="1">
        <f>H8</f>
        <v>0.74089087598510095</v>
      </c>
      <c r="I103" s="1">
        <f>I9</f>
        <v>0.72285501019876097</v>
      </c>
      <c r="J103" s="1">
        <f>J10</f>
        <v>0.74995752511506097</v>
      </c>
      <c r="K103" s="1">
        <f>K11</f>
        <v>0.70821880135734505</v>
      </c>
      <c r="L103" s="1">
        <f>L12</f>
        <v>0.66751496328972504</v>
      </c>
      <c r="M103" s="1">
        <f>M13</f>
        <v>0.729912760705133</v>
      </c>
      <c r="N103" s="1">
        <f>N14</f>
        <v>0.78564641164078997</v>
      </c>
      <c r="O103" s="1">
        <f>O15</f>
        <v>0.78989747456390202</v>
      </c>
      <c r="P103" s="1">
        <f>P16</f>
        <v>0.79838632838727697</v>
      </c>
      <c r="Q103" s="1">
        <f>Q17</f>
        <v>0.81791953280812402</v>
      </c>
      <c r="R103" s="1">
        <f>R18</f>
        <v>0.73962828240301104</v>
      </c>
      <c r="S103" s="1">
        <f>S19</f>
        <v>0.74052256601805699</v>
      </c>
      <c r="T103" s="1"/>
      <c r="U103" s="5">
        <f>U20</f>
        <v>1.0982862489851952E-2</v>
      </c>
    </row>
    <row r="104" spans="1:22" ht="17" thickBot="1" x14ac:dyDescent="0.25">
      <c r="A104" s="9" t="s">
        <v>53</v>
      </c>
      <c r="B104" s="5">
        <f t="shared" si="0"/>
        <v>0.74911051078176905</v>
      </c>
      <c r="C104" s="5">
        <f t="shared" ref="C104:S104" si="1">MAX(C23:C39)</f>
        <v>0.67146604504648399</v>
      </c>
      <c r="D104" s="5">
        <f t="shared" si="1"/>
        <v>0.72236779807084806</v>
      </c>
      <c r="E104" s="5">
        <f t="shared" si="1"/>
        <v>0.80069491962225103</v>
      </c>
      <c r="F104" s="5">
        <f t="shared" si="1"/>
        <v>0.76123124151813704</v>
      </c>
      <c r="G104" s="5">
        <f t="shared" si="1"/>
        <v>0.78685892770219201</v>
      </c>
      <c r="H104" s="5">
        <f t="shared" si="1"/>
        <v>0.72804754972876196</v>
      </c>
      <c r="I104" s="5">
        <f t="shared" si="1"/>
        <v>0.70588255331486705</v>
      </c>
      <c r="J104" s="5">
        <f t="shared" si="1"/>
        <v>0.73998886068820302</v>
      </c>
      <c r="K104" s="5">
        <f t="shared" si="1"/>
        <v>0.71291693765733299</v>
      </c>
      <c r="L104" s="5">
        <f t="shared" si="1"/>
        <v>0.67835885477802105</v>
      </c>
      <c r="M104" s="5">
        <f t="shared" si="1"/>
        <v>0.74000965959910603</v>
      </c>
      <c r="N104" s="5">
        <f t="shared" si="1"/>
        <v>0.80266426775626798</v>
      </c>
      <c r="O104" s="5">
        <f t="shared" si="1"/>
        <v>0.80050118387916402</v>
      </c>
      <c r="P104" s="5">
        <f t="shared" si="1"/>
        <v>0.78148083200260399</v>
      </c>
      <c r="Q104" s="5">
        <f t="shared" si="1"/>
        <v>0.83116322749082205</v>
      </c>
      <c r="R104" s="5">
        <f t="shared" si="1"/>
        <v>0.73186626349026196</v>
      </c>
      <c r="S104" s="5">
        <f t="shared" si="1"/>
        <v>0.73937956094474599</v>
      </c>
      <c r="U104" s="5">
        <f>U40</f>
        <v>6.3044039554802185E-3</v>
      </c>
    </row>
    <row r="105" spans="1:22" ht="17" thickBot="1" x14ac:dyDescent="0.25">
      <c r="A105" s="24" t="s">
        <v>65</v>
      </c>
      <c r="B105" s="28">
        <f t="shared" si="0"/>
        <v>0.75282095284829431</v>
      </c>
      <c r="C105" s="28">
        <f t="shared" ref="C105:S105" si="2">MAX(C43:C59)</f>
        <v>0.68900296524312798</v>
      </c>
      <c r="D105" s="28">
        <f t="shared" si="2"/>
        <v>0.72527322661217697</v>
      </c>
      <c r="E105" s="28">
        <f t="shared" si="2"/>
        <v>0.812954963170053</v>
      </c>
      <c r="F105" s="28">
        <f t="shared" si="2"/>
        <v>0.78764355633439798</v>
      </c>
      <c r="G105" s="28">
        <f t="shared" si="2"/>
        <v>0.80912810199026597</v>
      </c>
      <c r="H105" s="28">
        <f t="shared" si="2"/>
        <v>0.74979253420798098</v>
      </c>
      <c r="I105" s="28">
        <f t="shared" si="2"/>
        <v>0.71202250764563901</v>
      </c>
      <c r="J105" s="28">
        <f t="shared" si="2"/>
        <v>0.75845155277030796</v>
      </c>
      <c r="K105" s="28">
        <f t="shared" si="2"/>
        <v>0.71717360124208596</v>
      </c>
      <c r="L105" s="28">
        <f t="shared" si="2"/>
        <v>0.65534966549035401</v>
      </c>
      <c r="M105" s="28">
        <f t="shared" si="2"/>
        <v>0.73653203734043204</v>
      </c>
      <c r="N105" s="28">
        <f t="shared" si="2"/>
        <v>0.80049253652511099</v>
      </c>
      <c r="O105" s="28">
        <f t="shared" si="2"/>
        <v>0.76960602632655495</v>
      </c>
      <c r="P105" s="28">
        <f t="shared" si="2"/>
        <v>0.80205087783655404</v>
      </c>
      <c r="Q105" s="28">
        <f t="shared" si="2"/>
        <v>0.81612490125397796</v>
      </c>
      <c r="R105" s="28">
        <f t="shared" si="2"/>
        <v>0.70082730945778304</v>
      </c>
      <c r="S105" s="28">
        <f t="shared" si="2"/>
        <v>0.75552983497420201</v>
      </c>
      <c r="T105" s="26"/>
      <c r="U105" s="29">
        <f>U60</f>
        <v>9.6626857817203003E-3</v>
      </c>
    </row>
    <row r="106" spans="1:22" x14ac:dyDescent="0.2">
      <c r="A106" s="9" t="s">
        <v>66</v>
      </c>
      <c r="B106" s="5">
        <f t="shared" si="0"/>
        <v>0.74874525157117855</v>
      </c>
      <c r="C106" s="5">
        <f t="shared" ref="C106:S106" si="3">MAX(C63:C79)</f>
        <v>0.70768686258996805</v>
      </c>
      <c r="D106" s="5">
        <f t="shared" si="3"/>
        <v>0.72576131498275698</v>
      </c>
      <c r="E106" s="5">
        <f t="shared" si="3"/>
        <v>0.78617889824836296</v>
      </c>
      <c r="F106" s="5">
        <f t="shared" si="3"/>
        <v>0.77727077507251097</v>
      </c>
      <c r="G106" s="5">
        <f t="shared" si="3"/>
        <v>0.807172782282229</v>
      </c>
      <c r="H106" s="5">
        <f t="shared" si="3"/>
        <v>0.72585911772331901</v>
      </c>
      <c r="I106" s="5">
        <f t="shared" si="3"/>
        <v>0.70630968579517395</v>
      </c>
      <c r="J106" s="5">
        <f t="shared" si="3"/>
        <v>0.75128953707865898</v>
      </c>
      <c r="K106" s="5">
        <f t="shared" si="3"/>
        <v>0.70880095822987699</v>
      </c>
      <c r="L106" s="5">
        <f t="shared" si="3"/>
        <v>0.69504545395554795</v>
      </c>
      <c r="M106" s="5">
        <f t="shared" si="3"/>
        <v>0.718493032893467</v>
      </c>
      <c r="N106" s="5">
        <f t="shared" si="3"/>
        <v>0.79791122559868599</v>
      </c>
      <c r="O106" s="5">
        <f t="shared" si="3"/>
        <v>0.78972100357064001</v>
      </c>
      <c r="P106" s="5">
        <f t="shared" si="3"/>
        <v>0.78915969250937001</v>
      </c>
      <c r="Q106" s="5">
        <f t="shared" si="3"/>
        <v>0.81735265325816797</v>
      </c>
      <c r="R106" s="5">
        <f t="shared" si="3"/>
        <v>0.70093401049646897</v>
      </c>
      <c r="S106" s="5">
        <f t="shared" si="3"/>
        <v>0.72372227242483</v>
      </c>
      <c r="U106" s="5">
        <f>U80</f>
        <v>1.1147797398395476E-2</v>
      </c>
    </row>
    <row r="107" spans="1:22" x14ac:dyDescent="0.2">
      <c r="A107" t="s">
        <v>72</v>
      </c>
      <c r="B107" s="5">
        <f t="shared" si="0"/>
        <v>0.75295871542472259</v>
      </c>
      <c r="C107" s="5">
        <f t="shared" ref="C107:S107" si="4">MAX(C83:C99)</f>
        <v>0.69749781309424896</v>
      </c>
      <c r="D107" s="5">
        <f t="shared" si="4"/>
        <v>0.72703153431346901</v>
      </c>
      <c r="E107" s="5">
        <f t="shared" si="4"/>
        <v>0.821447462208446</v>
      </c>
      <c r="F107" s="5">
        <f t="shared" si="4"/>
        <v>0.77286174865785295</v>
      </c>
      <c r="G107" s="5">
        <f t="shared" si="4"/>
        <v>0.81747033127848101</v>
      </c>
      <c r="H107" s="5">
        <f t="shared" si="4"/>
        <v>0.71640803082887505</v>
      </c>
      <c r="I107" s="5">
        <f t="shared" si="4"/>
        <v>0.73724582597154098</v>
      </c>
      <c r="J107" s="5">
        <f t="shared" si="4"/>
        <v>0.75214851419760897</v>
      </c>
      <c r="K107" s="5">
        <f t="shared" si="4"/>
        <v>0.69003034806948005</v>
      </c>
      <c r="L107" s="5">
        <f t="shared" si="4"/>
        <v>0.67336646604930395</v>
      </c>
      <c r="M107" s="5">
        <f t="shared" si="4"/>
        <v>0.72141275253304804</v>
      </c>
      <c r="N107" s="5">
        <f t="shared" si="4"/>
        <v>0.81981045981991996</v>
      </c>
      <c r="O107" s="5">
        <f t="shared" si="4"/>
        <v>0.77313351129692798</v>
      </c>
      <c r="P107" s="5">
        <f t="shared" si="4"/>
        <v>0.79739864788940396</v>
      </c>
      <c r="Q107" s="5">
        <f t="shared" si="4"/>
        <v>0.82622854781590505</v>
      </c>
      <c r="R107" s="5">
        <f t="shared" si="4"/>
        <v>0.71154557465589596</v>
      </c>
      <c r="S107" s="5">
        <f t="shared" si="4"/>
        <v>0.74526059353987795</v>
      </c>
      <c r="U107" s="5">
        <f>U100</f>
        <v>7.8092594790133679E-3</v>
      </c>
    </row>
    <row r="108" spans="1:22" ht="17" thickBot="1" x14ac:dyDescent="0.25">
      <c r="E108" s="1"/>
    </row>
    <row r="109" spans="1:22" x14ac:dyDescent="0.2">
      <c r="B109" t="s">
        <v>43</v>
      </c>
      <c r="T109" s="15" t="s">
        <v>54</v>
      </c>
      <c r="U109" t="s">
        <v>69</v>
      </c>
    </row>
    <row r="110" spans="1:22" x14ac:dyDescent="0.2">
      <c r="A110" s="9" t="s">
        <v>21</v>
      </c>
      <c r="B110" s="21">
        <f t="shared" ref="B110:B114" si="5">AVERAGE(C110:S110)</f>
        <v>3.2352941176470589</v>
      </c>
      <c r="C110">
        <f t="shared" ref="C110:S110" si="6">RANK(C103,C$103:C$107)</f>
        <v>5</v>
      </c>
      <c r="D110">
        <f t="shared" si="6"/>
        <v>1</v>
      </c>
      <c r="E110">
        <f t="shared" si="6"/>
        <v>4</v>
      </c>
      <c r="F110">
        <f t="shared" si="6"/>
        <v>5</v>
      </c>
      <c r="G110">
        <f t="shared" si="6"/>
        <v>5</v>
      </c>
      <c r="H110">
        <f t="shared" si="6"/>
        <v>2</v>
      </c>
      <c r="I110">
        <f t="shared" si="6"/>
        <v>2</v>
      </c>
      <c r="J110">
        <f t="shared" si="6"/>
        <v>4</v>
      </c>
      <c r="K110">
        <f t="shared" si="6"/>
        <v>4</v>
      </c>
      <c r="L110">
        <f t="shared" si="6"/>
        <v>4</v>
      </c>
      <c r="M110">
        <f t="shared" si="6"/>
        <v>3</v>
      </c>
      <c r="N110">
        <f t="shared" si="6"/>
        <v>5</v>
      </c>
      <c r="O110">
        <f t="shared" si="6"/>
        <v>2</v>
      </c>
      <c r="P110">
        <f t="shared" si="6"/>
        <v>2</v>
      </c>
      <c r="Q110">
        <f t="shared" si="6"/>
        <v>3</v>
      </c>
      <c r="R110">
        <f t="shared" si="6"/>
        <v>1</v>
      </c>
      <c r="S110">
        <f t="shared" si="6"/>
        <v>3</v>
      </c>
      <c r="T110" s="16">
        <f t="shared" ref="T110:T114" si="7">COUNTIF(C110:S110,1)</f>
        <v>2</v>
      </c>
      <c r="U110">
        <f>RANK(U103,U$103:U$107,1)</f>
        <v>4</v>
      </c>
    </row>
    <row r="111" spans="1:22" ht="17" thickBot="1" x14ac:dyDescent="0.25">
      <c r="A111" s="9" t="s">
        <v>53</v>
      </c>
      <c r="B111" s="21">
        <f t="shared" si="5"/>
        <v>3.1176470588235294</v>
      </c>
      <c r="C111">
        <f t="shared" ref="C111:S111" si="8">RANK(C104,C$103:C$107)</f>
        <v>4</v>
      </c>
      <c r="D111">
        <f t="shared" si="8"/>
        <v>5</v>
      </c>
      <c r="E111">
        <f t="shared" si="8"/>
        <v>3</v>
      </c>
      <c r="F111">
        <f t="shared" si="8"/>
        <v>4</v>
      </c>
      <c r="G111">
        <f t="shared" si="8"/>
        <v>4</v>
      </c>
      <c r="H111">
        <f t="shared" si="8"/>
        <v>3</v>
      </c>
      <c r="I111">
        <f t="shared" si="8"/>
        <v>5</v>
      </c>
      <c r="J111">
        <f t="shared" si="8"/>
        <v>5</v>
      </c>
      <c r="K111">
        <f t="shared" si="8"/>
        <v>2</v>
      </c>
      <c r="L111">
        <f t="shared" si="8"/>
        <v>2</v>
      </c>
      <c r="M111">
        <f t="shared" si="8"/>
        <v>1</v>
      </c>
      <c r="N111">
        <f t="shared" si="8"/>
        <v>2</v>
      </c>
      <c r="O111">
        <f t="shared" si="8"/>
        <v>1</v>
      </c>
      <c r="P111">
        <f t="shared" si="8"/>
        <v>5</v>
      </c>
      <c r="Q111">
        <f t="shared" si="8"/>
        <v>1</v>
      </c>
      <c r="R111">
        <f t="shared" si="8"/>
        <v>2</v>
      </c>
      <c r="S111">
        <f t="shared" si="8"/>
        <v>4</v>
      </c>
      <c r="T111" s="16">
        <f t="shared" si="7"/>
        <v>3</v>
      </c>
      <c r="U111">
        <f>RANK(U104,U$103:U$107,1)</f>
        <v>1</v>
      </c>
    </row>
    <row r="112" spans="1:22" ht="17" thickBot="1" x14ac:dyDescent="0.25">
      <c r="A112" s="24" t="s">
        <v>65</v>
      </c>
      <c r="B112" s="25">
        <f t="shared" si="5"/>
        <v>2.6470588235294117</v>
      </c>
      <c r="C112">
        <f t="shared" ref="C112:S112" si="9">RANK(C105,C$103:C$107)</f>
        <v>3</v>
      </c>
      <c r="D112">
        <f t="shared" si="9"/>
        <v>4</v>
      </c>
      <c r="E112">
        <f t="shared" si="9"/>
        <v>2</v>
      </c>
      <c r="F112">
        <f t="shared" si="9"/>
        <v>1</v>
      </c>
      <c r="G112">
        <f t="shared" si="9"/>
        <v>2</v>
      </c>
      <c r="H112">
        <f t="shared" si="9"/>
        <v>1</v>
      </c>
      <c r="I112">
        <f t="shared" si="9"/>
        <v>3</v>
      </c>
      <c r="J112">
        <f t="shared" si="9"/>
        <v>1</v>
      </c>
      <c r="K112">
        <f t="shared" si="9"/>
        <v>1</v>
      </c>
      <c r="L112">
        <f t="shared" si="9"/>
        <v>5</v>
      </c>
      <c r="M112">
        <f t="shared" si="9"/>
        <v>2</v>
      </c>
      <c r="N112">
        <f t="shared" si="9"/>
        <v>3</v>
      </c>
      <c r="O112">
        <f t="shared" si="9"/>
        <v>5</v>
      </c>
      <c r="P112">
        <f t="shared" si="9"/>
        <v>1</v>
      </c>
      <c r="Q112">
        <f t="shared" si="9"/>
        <v>5</v>
      </c>
      <c r="R112">
        <f t="shared" si="9"/>
        <v>5</v>
      </c>
      <c r="S112">
        <f t="shared" si="9"/>
        <v>1</v>
      </c>
      <c r="T112" s="27">
        <f t="shared" si="7"/>
        <v>6</v>
      </c>
      <c r="U112">
        <f>RANK(U105,U$103:U$107,1)</f>
        <v>3</v>
      </c>
    </row>
    <row r="113" spans="1:26" ht="17" thickBot="1" x14ac:dyDescent="0.25">
      <c r="A113" s="9" t="s">
        <v>66</v>
      </c>
      <c r="B113" s="21">
        <f t="shared" si="5"/>
        <v>3.4117647058823528</v>
      </c>
      <c r="C113">
        <f t="shared" ref="C113:S113" si="10">RANK(C106,C$103:C$107)</f>
        <v>1</v>
      </c>
      <c r="D113">
        <f t="shared" si="10"/>
        <v>3</v>
      </c>
      <c r="E113">
        <f t="shared" si="10"/>
        <v>5</v>
      </c>
      <c r="F113">
        <f t="shared" si="10"/>
        <v>2</v>
      </c>
      <c r="G113">
        <f t="shared" si="10"/>
        <v>3</v>
      </c>
      <c r="H113">
        <f t="shared" si="10"/>
        <v>4</v>
      </c>
      <c r="I113">
        <f t="shared" si="10"/>
        <v>4</v>
      </c>
      <c r="J113">
        <f t="shared" si="10"/>
        <v>3</v>
      </c>
      <c r="K113">
        <f t="shared" si="10"/>
        <v>3</v>
      </c>
      <c r="L113">
        <f t="shared" si="10"/>
        <v>1</v>
      </c>
      <c r="M113">
        <f t="shared" si="10"/>
        <v>5</v>
      </c>
      <c r="N113">
        <f t="shared" si="10"/>
        <v>4</v>
      </c>
      <c r="O113">
        <f t="shared" si="10"/>
        <v>3</v>
      </c>
      <c r="P113">
        <f t="shared" si="10"/>
        <v>4</v>
      </c>
      <c r="Q113">
        <f t="shared" si="10"/>
        <v>4</v>
      </c>
      <c r="R113">
        <f t="shared" si="10"/>
        <v>4</v>
      </c>
      <c r="S113">
        <f t="shared" si="10"/>
        <v>5</v>
      </c>
      <c r="T113" s="17">
        <f t="shared" si="7"/>
        <v>2</v>
      </c>
      <c r="U113">
        <f>RANK(U106,U$103:U$107,1)</f>
        <v>5</v>
      </c>
    </row>
    <row r="114" spans="1:26" ht="17" thickBot="1" x14ac:dyDescent="0.25">
      <c r="A114" t="s">
        <v>72</v>
      </c>
      <c r="B114" s="21">
        <f t="shared" si="5"/>
        <v>2.5882352941176472</v>
      </c>
      <c r="C114">
        <f t="shared" ref="C114:S114" si="11">RANK(C107,C$103:C$107)</f>
        <v>2</v>
      </c>
      <c r="D114">
        <f t="shared" si="11"/>
        <v>2</v>
      </c>
      <c r="E114">
        <f t="shared" si="11"/>
        <v>1</v>
      </c>
      <c r="F114">
        <f t="shared" si="11"/>
        <v>3</v>
      </c>
      <c r="G114">
        <f t="shared" si="11"/>
        <v>1</v>
      </c>
      <c r="H114">
        <f t="shared" si="11"/>
        <v>5</v>
      </c>
      <c r="I114">
        <f t="shared" si="11"/>
        <v>1</v>
      </c>
      <c r="J114">
        <f t="shared" si="11"/>
        <v>2</v>
      </c>
      <c r="K114">
        <f t="shared" si="11"/>
        <v>5</v>
      </c>
      <c r="L114">
        <f t="shared" si="11"/>
        <v>3</v>
      </c>
      <c r="M114">
        <f t="shared" si="11"/>
        <v>4</v>
      </c>
      <c r="N114">
        <f t="shared" si="11"/>
        <v>1</v>
      </c>
      <c r="O114">
        <f t="shared" si="11"/>
        <v>4</v>
      </c>
      <c r="P114">
        <f t="shared" si="11"/>
        <v>3</v>
      </c>
      <c r="Q114">
        <f t="shared" si="11"/>
        <v>2</v>
      </c>
      <c r="R114">
        <f t="shared" si="11"/>
        <v>3</v>
      </c>
      <c r="S114">
        <f t="shared" si="11"/>
        <v>2</v>
      </c>
      <c r="T114" s="17">
        <f t="shared" si="7"/>
        <v>4</v>
      </c>
      <c r="U114">
        <f>RANK(U107,U$103:U$107,1)</f>
        <v>2</v>
      </c>
    </row>
    <row r="115" spans="1:26" x14ac:dyDescent="0.2">
      <c r="W115" s="20"/>
    </row>
    <row r="116" spans="1:26" x14ac:dyDescent="0.2">
      <c r="Z116" s="5"/>
    </row>
    <row r="117" spans="1:26" ht="17" thickBot="1" x14ac:dyDescent="0.25">
      <c r="A117" t="s">
        <v>50</v>
      </c>
      <c r="X117" s="5"/>
    </row>
    <row r="118" spans="1:26" x14ac:dyDescent="0.2">
      <c r="A118" t="s">
        <v>0</v>
      </c>
      <c r="B118" s="9" t="s">
        <v>21</v>
      </c>
      <c r="C118" t="s">
        <v>53</v>
      </c>
      <c r="D118" s="22" t="s">
        <v>65</v>
      </c>
      <c r="E118" t="s">
        <v>66</v>
      </c>
      <c r="F118" t="s">
        <v>72</v>
      </c>
      <c r="I118" s="9" t="s">
        <v>21</v>
      </c>
      <c r="J118" t="s">
        <v>53</v>
      </c>
      <c r="K118" s="22" t="s">
        <v>65</v>
      </c>
      <c r="L118" t="s">
        <v>66</v>
      </c>
      <c r="M118" t="s">
        <v>72</v>
      </c>
      <c r="T118" s="5"/>
    </row>
    <row r="119" spans="1:26" x14ac:dyDescent="0.2">
      <c r="A119">
        <v>1</v>
      </c>
      <c r="B119" s="5">
        <f t="shared" ref="B119:B135" si="12">T3</f>
        <v>0.314886074759615</v>
      </c>
      <c r="C119" s="5">
        <f t="shared" ref="C119:C135" si="13">T23</f>
        <v>0.328195622629741</v>
      </c>
      <c r="D119" s="23">
        <f t="shared" ref="D119:D135" si="14">T43</f>
        <v>0.29206841808726403</v>
      </c>
      <c r="E119" s="5">
        <f t="shared" ref="E119:E135" si="15">T63</f>
        <v>0.28510694938933601</v>
      </c>
      <c r="F119" s="5">
        <f t="shared" ref="F119:F135" si="16">T83</f>
        <v>0.28117005545249002</v>
      </c>
      <c r="G119" s="5"/>
      <c r="I119">
        <f t="shared" ref="I119:I135" si="17">RANK(B119,$B119:$F119,1)</f>
        <v>4</v>
      </c>
      <c r="J119">
        <f t="shared" ref="J119:J135" si="18">RANK(C119,$B119:$F119,1)</f>
        <v>5</v>
      </c>
      <c r="K119">
        <f t="shared" ref="K119:K135" si="19">RANK(D119,$B119:$F119,1)</f>
        <v>3</v>
      </c>
      <c r="L119">
        <f t="shared" ref="L119:L135" si="20">RANK(E119,$B119:$F119,1)</f>
        <v>2</v>
      </c>
      <c r="M119">
        <f t="shared" ref="M119:M135" si="21">RANK(F119,$B119:$F119,1)</f>
        <v>1</v>
      </c>
      <c r="T119" s="5"/>
    </row>
    <row r="120" spans="1:26" x14ac:dyDescent="0.2">
      <c r="A120">
        <v>2</v>
      </c>
      <c r="B120" s="5">
        <f t="shared" si="12"/>
        <v>0.26616920716679499</v>
      </c>
      <c r="C120" s="5">
        <f t="shared" si="13"/>
        <v>0.27043124942659202</v>
      </c>
      <c r="D120" s="23">
        <f t="shared" si="14"/>
        <v>0.27081202725257802</v>
      </c>
      <c r="E120" s="5">
        <f t="shared" si="15"/>
        <v>0.27325791695293</v>
      </c>
      <c r="F120" s="5">
        <f t="shared" si="16"/>
        <v>0.27258268435517002</v>
      </c>
      <c r="G120" s="5"/>
      <c r="I120">
        <f t="shared" si="17"/>
        <v>1</v>
      </c>
      <c r="J120">
        <f t="shared" si="18"/>
        <v>2</v>
      </c>
      <c r="K120">
        <f t="shared" si="19"/>
        <v>3</v>
      </c>
      <c r="L120">
        <f t="shared" si="20"/>
        <v>5</v>
      </c>
      <c r="M120">
        <f t="shared" si="21"/>
        <v>4</v>
      </c>
      <c r="T120" s="5"/>
    </row>
    <row r="121" spans="1:26" x14ac:dyDescent="0.2">
      <c r="A121">
        <v>3</v>
      </c>
      <c r="B121" s="5">
        <f t="shared" si="12"/>
        <v>0.19382434963126899</v>
      </c>
      <c r="C121" s="5">
        <f t="shared" si="13"/>
        <v>0.191193418911592</v>
      </c>
      <c r="D121" s="23">
        <f t="shared" si="14"/>
        <v>0.186849186501058</v>
      </c>
      <c r="E121" s="5">
        <f t="shared" si="15"/>
        <v>0.18945200489712</v>
      </c>
      <c r="F121" s="5">
        <f t="shared" si="16"/>
        <v>0.17732935314122</v>
      </c>
      <c r="G121" s="5"/>
      <c r="I121">
        <f t="shared" si="17"/>
        <v>5</v>
      </c>
      <c r="J121">
        <f t="shared" si="18"/>
        <v>4</v>
      </c>
      <c r="K121">
        <f t="shared" si="19"/>
        <v>2</v>
      </c>
      <c r="L121">
        <f t="shared" si="20"/>
        <v>3</v>
      </c>
      <c r="M121">
        <f t="shared" si="21"/>
        <v>1</v>
      </c>
      <c r="T121" s="5"/>
    </row>
    <row r="122" spans="1:26" x14ac:dyDescent="0.2">
      <c r="A122">
        <v>4</v>
      </c>
      <c r="B122" s="5">
        <f t="shared" si="12"/>
        <v>0.24901137347781799</v>
      </c>
      <c r="C122" s="5">
        <f t="shared" si="13"/>
        <v>0.23315289743058501</v>
      </c>
      <c r="D122" s="23">
        <f t="shared" si="14"/>
        <v>0.21229497250770901</v>
      </c>
      <c r="E122" s="5">
        <f t="shared" si="15"/>
        <v>0.22267438294415601</v>
      </c>
      <c r="F122" s="5">
        <f t="shared" si="16"/>
        <v>0.22706969420617801</v>
      </c>
      <c r="G122" s="5"/>
      <c r="I122">
        <f t="shared" si="17"/>
        <v>5</v>
      </c>
      <c r="J122">
        <f t="shared" si="18"/>
        <v>4</v>
      </c>
      <c r="K122">
        <f t="shared" si="19"/>
        <v>1</v>
      </c>
      <c r="L122">
        <f t="shared" si="20"/>
        <v>2</v>
      </c>
      <c r="M122">
        <f t="shared" si="21"/>
        <v>3</v>
      </c>
      <c r="T122" s="5"/>
    </row>
    <row r="123" spans="1:26" x14ac:dyDescent="0.2">
      <c r="A123">
        <v>5</v>
      </c>
      <c r="B123" s="5">
        <f t="shared" si="12"/>
        <v>0.18943965838684401</v>
      </c>
      <c r="C123" s="5">
        <f t="shared" si="13"/>
        <v>0.20687510333620099</v>
      </c>
      <c r="D123" s="23">
        <f t="shared" si="14"/>
        <v>0.17720871335284699</v>
      </c>
      <c r="E123" s="5">
        <f t="shared" si="15"/>
        <v>0.16622005021400399</v>
      </c>
      <c r="F123" s="5">
        <f t="shared" si="16"/>
        <v>0.18246281972914899</v>
      </c>
      <c r="G123" s="5"/>
      <c r="I123">
        <f t="shared" si="17"/>
        <v>4</v>
      </c>
      <c r="J123">
        <f t="shared" si="18"/>
        <v>5</v>
      </c>
      <c r="K123">
        <f t="shared" si="19"/>
        <v>2</v>
      </c>
      <c r="L123">
        <f t="shared" si="20"/>
        <v>1</v>
      </c>
      <c r="M123">
        <f t="shared" si="21"/>
        <v>3</v>
      </c>
      <c r="T123" s="5"/>
    </row>
    <row r="124" spans="1:26" x14ac:dyDescent="0.2">
      <c r="A124">
        <v>6</v>
      </c>
      <c r="B124" s="5">
        <f t="shared" si="12"/>
        <v>0.25904170566583801</v>
      </c>
      <c r="C124" s="5">
        <f t="shared" si="13"/>
        <v>0.271901583972608</v>
      </c>
      <c r="D124" s="23">
        <f t="shared" si="14"/>
        <v>0.249829590788859</v>
      </c>
      <c r="E124" s="5">
        <f t="shared" si="15"/>
        <v>0.27408007445335703</v>
      </c>
      <c r="F124" s="5">
        <f t="shared" si="16"/>
        <v>0.282389771459156</v>
      </c>
      <c r="G124" s="5"/>
      <c r="I124">
        <f t="shared" si="17"/>
        <v>2</v>
      </c>
      <c r="J124">
        <f t="shared" si="18"/>
        <v>3</v>
      </c>
      <c r="K124">
        <f t="shared" si="19"/>
        <v>1</v>
      </c>
      <c r="L124">
        <f t="shared" si="20"/>
        <v>4</v>
      </c>
      <c r="M124">
        <f t="shared" si="21"/>
        <v>5</v>
      </c>
      <c r="T124" s="5"/>
    </row>
    <row r="125" spans="1:26" x14ac:dyDescent="0.2">
      <c r="A125">
        <v>7</v>
      </c>
      <c r="B125" s="5">
        <f t="shared" si="12"/>
        <v>0.27706146951527499</v>
      </c>
      <c r="C125" s="5">
        <f t="shared" si="13"/>
        <v>0.29405156175195402</v>
      </c>
      <c r="D125" s="23">
        <f t="shared" si="14"/>
        <v>0.28789545302463299</v>
      </c>
      <c r="E125" s="5">
        <f t="shared" si="15"/>
        <v>0.27806982056047902</v>
      </c>
      <c r="F125" s="5">
        <f t="shared" si="16"/>
        <v>0.26266927604100698</v>
      </c>
      <c r="G125" s="5"/>
      <c r="I125">
        <f t="shared" si="17"/>
        <v>2</v>
      </c>
      <c r="J125">
        <f t="shared" si="18"/>
        <v>5</v>
      </c>
      <c r="K125">
        <f t="shared" si="19"/>
        <v>4</v>
      </c>
      <c r="L125">
        <f t="shared" si="20"/>
        <v>3</v>
      </c>
      <c r="M125">
        <f t="shared" si="21"/>
        <v>1</v>
      </c>
      <c r="T125" s="5"/>
    </row>
    <row r="126" spans="1:26" x14ac:dyDescent="0.2">
      <c r="A126">
        <v>8</v>
      </c>
      <c r="B126" s="5">
        <f t="shared" si="12"/>
        <v>0.24998431859238501</v>
      </c>
      <c r="C126" s="5">
        <f t="shared" si="13"/>
        <v>0.259965395335719</v>
      </c>
      <c r="D126" s="23">
        <f t="shared" si="14"/>
        <v>0.24098534015814499</v>
      </c>
      <c r="E126" s="5">
        <f t="shared" si="15"/>
        <v>0.24865940150305599</v>
      </c>
      <c r="F126" s="5">
        <f t="shared" si="16"/>
        <v>0.23526641679847499</v>
      </c>
      <c r="G126" s="5"/>
      <c r="I126">
        <f t="shared" si="17"/>
        <v>4</v>
      </c>
      <c r="J126">
        <f t="shared" si="18"/>
        <v>5</v>
      </c>
      <c r="K126">
        <f t="shared" si="19"/>
        <v>2</v>
      </c>
      <c r="L126">
        <f t="shared" si="20"/>
        <v>3</v>
      </c>
      <c r="M126">
        <f t="shared" si="21"/>
        <v>1</v>
      </c>
      <c r="T126" s="5"/>
    </row>
    <row r="127" spans="1:26" x14ac:dyDescent="0.2">
      <c r="A127">
        <v>9</v>
      </c>
      <c r="B127" s="5">
        <f t="shared" si="12"/>
        <v>0.291710986077101</v>
      </c>
      <c r="C127" s="5">
        <f t="shared" si="13"/>
        <v>0.28702990961327701</v>
      </c>
      <c r="D127" s="23">
        <f t="shared" si="14"/>
        <v>0.28275914434530403</v>
      </c>
      <c r="E127" s="5">
        <f t="shared" si="15"/>
        <v>0.29113927953611901</v>
      </c>
      <c r="F127" s="5">
        <f t="shared" si="16"/>
        <v>0.30989429265369101</v>
      </c>
      <c r="G127" s="5"/>
      <c r="I127">
        <f t="shared" si="17"/>
        <v>4</v>
      </c>
      <c r="J127">
        <f t="shared" si="18"/>
        <v>2</v>
      </c>
      <c r="K127">
        <f t="shared" si="19"/>
        <v>1</v>
      </c>
      <c r="L127">
        <f t="shared" si="20"/>
        <v>3</v>
      </c>
      <c r="M127">
        <f t="shared" si="21"/>
        <v>5</v>
      </c>
      <c r="T127" s="5"/>
    </row>
    <row r="128" spans="1:26" x14ac:dyDescent="0.2">
      <c r="A128">
        <v>10</v>
      </c>
      <c r="B128" s="5">
        <f t="shared" si="12"/>
        <v>0.33167862780640001</v>
      </c>
      <c r="C128" s="5">
        <f t="shared" si="13"/>
        <v>0.32158689813201202</v>
      </c>
      <c r="D128" s="23">
        <f t="shared" si="14"/>
        <v>0.34458250508882599</v>
      </c>
      <c r="E128" s="5">
        <f t="shared" si="15"/>
        <v>0.30489180638048702</v>
      </c>
      <c r="F128" s="5">
        <f t="shared" si="16"/>
        <v>0.32655279961436401</v>
      </c>
      <c r="G128" s="5"/>
      <c r="I128">
        <f t="shared" si="17"/>
        <v>4</v>
      </c>
      <c r="J128">
        <f t="shared" si="18"/>
        <v>2</v>
      </c>
      <c r="K128">
        <f t="shared" si="19"/>
        <v>5</v>
      </c>
      <c r="L128">
        <f t="shared" si="20"/>
        <v>1</v>
      </c>
      <c r="M128">
        <f t="shared" si="21"/>
        <v>3</v>
      </c>
      <c r="T128" s="5"/>
    </row>
    <row r="129" spans="1:28" x14ac:dyDescent="0.2">
      <c r="A129">
        <v>11</v>
      </c>
      <c r="B129" s="5">
        <f t="shared" si="12"/>
        <v>0.26119023678867298</v>
      </c>
      <c r="C129" s="5">
        <f t="shared" si="13"/>
        <v>0.25967262700573301</v>
      </c>
      <c r="D129" s="23">
        <f t="shared" si="14"/>
        <v>0.263409885561046</v>
      </c>
      <c r="E129" s="5">
        <f t="shared" si="15"/>
        <v>0.26886811310089898</v>
      </c>
      <c r="F129" s="5">
        <f t="shared" si="16"/>
        <v>0.27788852188398599</v>
      </c>
      <c r="G129" s="5"/>
      <c r="I129">
        <f t="shared" si="17"/>
        <v>2</v>
      </c>
      <c r="J129">
        <f t="shared" si="18"/>
        <v>1</v>
      </c>
      <c r="K129">
        <f t="shared" si="19"/>
        <v>3</v>
      </c>
      <c r="L129">
        <f t="shared" si="20"/>
        <v>4</v>
      </c>
      <c r="M129">
        <f t="shared" si="21"/>
        <v>5</v>
      </c>
      <c r="T129" s="5"/>
    </row>
    <row r="130" spans="1:28" x14ac:dyDescent="0.2">
      <c r="A130">
        <v>12</v>
      </c>
      <c r="B130" s="5">
        <f t="shared" si="12"/>
        <v>0.19652189249312299</v>
      </c>
      <c r="C130" s="5">
        <f t="shared" si="13"/>
        <v>0.18299257102761399</v>
      </c>
      <c r="D130" s="23">
        <f t="shared" si="14"/>
        <v>0.18380804180116</v>
      </c>
      <c r="E130" s="5">
        <f t="shared" si="15"/>
        <v>0.202026092270361</v>
      </c>
      <c r="F130" s="5">
        <f t="shared" si="16"/>
        <v>0.172517950673853</v>
      </c>
      <c r="G130" s="5"/>
      <c r="I130">
        <f t="shared" si="17"/>
        <v>4</v>
      </c>
      <c r="J130">
        <f t="shared" si="18"/>
        <v>2</v>
      </c>
      <c r="K130">
        <f t="shared" si="19"/>
        <v>3</v>
      </c>
      <c r="L130">
        <f t="shared" si="20"/>
        <v>5</v>
      </c>
      <c r="M130">
        <f t="shared" si="21"/>
        <v>1</v>
      </c>
    </row>
    <row r="131" spans="1:28" x14ac:dyDescent="0.2">
      <c r="A131" s="9">
        <v>13</v>
      </c>
      <c r="B131" s="5">
        <f t="shared" si="12"/>
        <v>0.159321467885328</v>
      </c>
      <c r="C131" s="5">
        <f t="shared" si="13"/>
        <v>0.16934766241466601</v>
      </c>
      <c r="D131" s="23">
        <f t="shared" si="14"/>
        <v>0.172718412555596</v>
      </c>
      <c r="E131" s="5">
        <f t="shared" si="15"/>
        <v>0.17405039585505999</v>
      </c>
      <c r="F131" s="5">
        <f t="shared" si="16"/>
        <v>0.18610174834213999</v>
      </c>
      <c r="G131" s="5"/>
      <c r="H131" s="5"/>
      <c r="I131">
        <f t="shared" si="17"/>
        <v>1</v>
      </c>
      <c r="J131">
        <f t="shared" si="18"/>
        <v>2</v>
      </c>
      <c r="K131">
        <f t="shared" si="19"/>
        <v>3</v>
      </c>
      <c r="L131">
        <f t="shared" si="20"/>
        <v>4</v>
      </c>
      <c r="M131">
        <f t="shared" si="21"/>
        <v>5</v>
      </c>
      <c r="N131" s="5"/>
      <c r="O131" s="5"/>
      <c r="P131" s="5"/>
      <c r="Q131" s="5"/>
      <c r="R131" s="5"/>
      <c r="S131" s="5"/>
      <c r="T131" s="5"/>
    </row>
    <row r="132" spans="1:28" x14ac:dyDescent="0.2">
      <c r="A132">
        <v>14</v>
      </c>
      <c r="B132" s="5">
        <f t="shared" si="12"/>
        <v>0.19064100666327999</v>
      </c>
      <c r="C132" s="5">
        <f t="shared" si="13"/>
        <v>0.19347857836027099</v>
      </c>
      <c r="D132" s="23">
        <f t="shared" si="14"/>
        <v>0.17951211356962599</v>
      </c>
      <c r="E132" s="5">
        <f t="shared" si="15"/>
        <v>0.19341020303946899</v>
      </c>
      <c r="F132" s="5">
        <f t="shared" si="16"/>
        <v>0.18116814848131399</v>
      </c>
      <c r="G132" s="5"/>
      <c r="I132">
        <f t="shared" si="17"/>
        <v>3</v>
      </c>
      <c r="J132">
        <f t="shared" si="18"/>
        <v>5</v>
      </c>
      <c r="K132">
        <f t="shared" si="19"/>
        <v>1</v>
      </c>
      <c r="L132">
        <f t="shared" si="20"/>
        <v>4</v>
      </c>
      <c r="M132">
        <f t="shared" si="21"/>
        <v>2</v>
      </c>
      <c r="T132" s="5"/>
    </row>
    <row r="133" spans="1:28" x14ac:dyDescent="0.2">
      <c r="A133">
        <v>15</v>
      </c>
      <c r="B133" s="5">
        <f t="shared" si="12"/>
        <v>0.175109471121626</v>
      </c>
      <c r="C133" s="5">
        <f t="shared" si="13"/>
        <v>0.16879433412710099</v>
      </c>
      <c r="D133" s="23">
        <f t="shared" si="14"/>
        <v>0.17595147540339001</v>
      </c>
      <c r="E133" s="5">
        <f t="shared" si="15"/>
        <v>0.17399732614704799</v>
      </c>
      <c r="F133" s="5">
        <f t="shared" si="16"/>
        <v>0.17340935292445001</v>
      </c>
      <c r="G133" s="5"/>
      <c r="I133">
        <f t="shared" si="17"/>
        <v>4</v>
      </c>
      <c r="J133">
        <f t="shared" si="18"/>
        <v>1</v>
      </c>
      <c r="K133">
        <f t="shared" si="19"/>
        <v>5</v>
      </c>
      <c r="L133">
        <f t="shared" si="20"/>
        <v>3</v>
      </c>
      <c r="M133">
        <f t="shared" si="21"/>
        <v>2</v>
      </c>
      <c r="R133" s="5"/>
      <c r="S133" s="5"/>
      <c r="T133" s="5"/>
    </row>
    <row r="134" spans="1:28" x14ac:dyDescent="0.2">
      <c r="A134">
        <v>16</v>
      </c>
      <c r="B134" s="5">
        <f t="shared" si="12"/>
        <v>0.24272537459659599</v>
      </c>
      <c r="C134" s="5">
        <f t="shared" si="13"/>
        <v>0.25868884870914799</v>
      </c>
      <c r="D134" s="23">
        <f t="shared" si="14"/>
        <v>0.27266404550189</v>
      </c>
      <c r="E134" s="5">
        <f t="shared" si="15"/>
        <v>0.25967296272020601</v>
      </c>
      <c r="F134" s="5">
        <f t="shared" si="16"/>
        <v>0.26377638016509702</v>
      </c>
      <c r="G134" s="5"/>
      <c r="I134">
        <f t="shared" si="17"/>
        <v>1</v>
      </c>
      <c r="J134">
        <f t="shared" si="18"/>
        <v>2</v>
      </c>
      <c r="K134">
        <f t="shared" si="19"/>
        <v>5</v>
      </c>
      <c r="L134">
        <f t="shared" si="20"/>
        <v>3</v>
      </c>
      <c r="M134">
        <f t="shared" si="21"/>
        <v>4</v>
      </c>
      <c r="T134" s="5"/>
    </row>
    <row r="135" spans="1:28" x14ac:dyDescent="0.2">
      <c r="A135">
        <v>17</v>
      </c>
      <c r="B135" s="5">
        <f t="shared" si="12"/>
        <v>0.25943333466908203</v>
      </c>
      <c r="C135" s="5">
        <f t="shared" si="13"/>
        <v>0.26058818728195199</v>
      </c>
      <c r="D135" s="23">
        <f t="shared" si="14"/>
        <v>0.24442881778981901</v>
      </c>
      <c r="E135" s="5">
        <f t="shared" si="15"/>
        <v>0.27624138755315503</v>
      </c>
      <c r="F135" s="5">
        <f t="shared" si="16"/>
        <v>0.25469516071474702</v>
      </c>
      <c r="G135" s="5"/>
      <c r="I135">
        <f t="shared" si="17"/>
        <v>3</v>
      </c>
      <c r="J135">
        <f t="shared" si="18"/>
        <v>4</v>
      </c>
      <c r="K135">
        <f t="shared" si="19"/>
        <v>1</v>
      </c>
      <c r="L135">
        <f t="shared" si="20"/>
        <v>5</v>
      </c>
      <c r="M135">
        <f t="shared" si="21"/>
        <v>2</v>
      </c>
      <c r="T135" s="5"/>
    </row>
    <row r="136" spans="1:28" x14ac:dyDescent="0.2">
      <c r="B136" s="5"/>
      <c r="C136" s="5"/>
      <c r="D136" s="23"/>
      <c r="E136" s="5"/>
      <c r="F136" s="5"/>
      <c r="G136" s="5"/>
      <c r="K136" s="16"/>
      <c r="T136" s="5"/>
    </row>
    <row r="137" spans="1:28" x14ac:dyDescent="0.2">
      <c r="A137" t="s">
        <v>43</v>
      </c>
      <c r="B137">
        <f t="shared" ref="B137:F137" si="22">AVERAGE(B119:B135)</f>
        <v>0.24163238560570874</v>
      </c>
      <c r="C137">
        <f t="shared" si="22"/>
        <v>0.244585085262751</v>
      </c>
      <c r="D137" s="16">
        <f t="shared" si="22"/>
        <v>0.23751636136998525</v>
      </c>
      <c r="E137">
        <f t="shared" si="22"/>
        <v>0.24010695103042595</v>
      </c>
      <c r="F137">
        <f t="shared" si="22"/>
        <v>0.23923202509626396</v>
      </c>
      <c r="G137" s="5"/>
      <c r="H137" t="s">
        <v>43</v>
      </c>
      <c r="I137">
        <f t="shared" ref="I137:M137" si="23">AVERAGE(I119:I135)</f>
        <v>3.1176470588235294</v>
      </c>
      <c r="J137">
        <f t="shared" si="23"/>
        <v>3.1764705882352939</v>
      </c>
      <c r="K137" s="16">
        <f t="shared" si="23"/>
        <v>2.6470588235294117</v>
      </c>
      <c r="L137">
        <f t="shared" si="23"/>
        <v>3.2352941176470589</v>
      </c>
      <c r="M137">
        <f t="shared" si="23"/>
        <v>2.8235294117647061</v>
      </c>
      <c r="T137" s="5"/>
    </row>
    <row r="138" spans="1:28" x14ac:dyDescent="0.2">
      <c r="A138" t="s">
        <v>70</v>
      </c>
      <c r="B138">
        <f>RANK(B137,$B$137:$F$137,1)</f>
        <v>4</v>
      </c>
      <c r="C138">
        <f>RANK(C137,$B$137:$F$137,1)</f>
        <v>5</v>
      </c>
      <c r="D138">
        <f>RANK(D137,$B$137:$F$137,1)</f>
        <v>1</v>
      </c>
      <c r="E138">
        <f>RANK(E137,$B$137:$F$137,1)</f>
        <v>3</v>
      </c>
      <c r="F138">
        <f>RANK(F137,$B$137:$F$137,1)</f>
        <v>2</v>
      </c>
      <c r="H138" t="s">
        <v>70</v>
      </c>
      <c r="I138">
        <f>RANK(I137,$I$137:$M$137,1)</f>
        <v>3</v>
      </c>
      <c r="J138">
        <f>RANK(J137,$I$137:$M$137,1)</f>
        <v>4</v>
      </c>
      <c r="K138">
        <f>RANK(K137,$I$137:$M$137,1)</f>
        <v>1</v>
      </c>
      <c r="L138">
        <f>RANK(L137,$I$137:$M$137,1)</f>
        <v>5</v>
      </c>
      <c r="M138">
        <f>RANK(M137,$I$137:$M$137,1)</f>
        <v>2</v>
      </c>
      <c r="T138" s="5"/>
    </row>
    <row r="139" spans="1:28" x14ac:dyDescent="0.2">
      <c r="A139" s="5"/>
      <c r="B139" s="5"/>
      <c r="C139" s="5"/>
      <c r="D139" s="5"/>
      <c r="AB139" s="5"/>
    </row>
    <row r="140" spans="1:28" x14ac:dyDescent="0.2">
      <c r="A140" s="9" t="s">
        <v>67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AA140" s="5"/>
    </row>
    <row r="141" spans="1:28" x14ac:dyDescent="0.2">
      <c r="A141" s="9" t="s">
        <v>44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AA141" s="5"/>
    </row>
    <row r="142" spans="1:28" x14ac:dyDescent="0.2">
      <c r="AA142" s="5"/>
    </row>
    <row r="143" spans="1:28" x14ac:dyDescent="0.2">
      <c r="AA143" s="5"/>
    </row>
    <row r="144" spans="1:28" x14ac:dyDescent="0.2">
      <c r="AA144" s="5"/>
    </row>
    <row r="145" spans="1:28" x14ac:dyDescent="0.2">
      <c r="A145" s="9" t="s">
        <v>51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AA145" s="5"/>
    </row>
    <row r="146" spans="1:28" x14ac:dyDescent="0.2">
      <c r="A146" s="9" t="s">
        <v>68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AA146" s="5"/>
    </row>
    <row r="147" spans="1:28" x14ac:dyDescent="0.2">
      <c r="AA147" s="5"/>
    </row>
    <row r="148" spans="1:28" x14ac:dyDescent="0.2">
      <c r="AA148" s="5"/>
    </row>
    <row r="149" spans="1:28" ht="17" thickBot="1" x14ac:dyDescent="0.25">
      <c r="A149" t="s">
        <v>52</v>
      </c>
      <c r="AB149" s="5"/>
    </row>
    <row r="150" spans="1:28" x14ac:dyDescent="0.2">
      <c r="A150" t="s">
        <v>0</v>
      </c>
      <c r="B150" s="9" t="s">
        <v>21</v>
      </c>
      <c r="C150" s="9" t="s">
        <v>53</v>
      </c>
      <c r="D150" s="22" t="s">
        <v>65</v>
      </c>
      <c r="E150" t="s">
        <v>66</v>
      </c>
      <c r="F150" t="s">
        <v>72</v>
      </c>
      <c r="I150" s="9" t="s">
        <v>21</v>
      </c>
      <c r="J150" s="9" t="s">
        <v>53</v>
      </c>
      <c r="K150" s="22" t="s">
        <v>65</v>
      </c>
      <c r="L150" t="s">
        <v>66</v>
      </c>
      <c r="M150" t="s">
        <v>72</v>
      </c>
      <c r="N150" s="5"/>
      <c r="O150" s="5"/>
      <c r="P150" s="5"/>
      <c r="Q150" s="5"/>
      <c r="R150" s="5"/>
      <c r="S150" s="5"/>
    </row>
    <row r="151" spans="1:28" x14ac:dyDescent="0.2">
      <c r="A151">
        <v>1</v>
      </c>
      <c r="B151" s="5">
        <f t="shared" ref="B151:B167" si="24">U3</f>
        <v>2.9795680046325934E-2</v>
      </c>
      <c r="C151" s="5">
        <f t="shared" ref="C151:C167" si="25">U23</f>
        <v>3.3833232377500355E-4</v>
      </c>
      <c r="D151" s="23">
        <f t="shared" ref="D151:D167" si="26">U43</f>
        <v>1.8928616669607989E-2</v>
      </c>
      <c r="E151" s="5">
        <f t="shared" ref="E151:E167" si="27">U63</f>
        <v>7.2061880206959472E-3</v>
      </c>
      <c r="F151" s="5">
        <f t="shared" ref="F151:F167" si="28">U83</f>
        <v>2.1332131453261072E-2</v>
      </c>
      <c r="G151" s="5"/>
      <c r="I151">
        <f t="shared" ref="I151:I167" si="29">RANK(B151,$B151:$F151,1)</f>
        <v>5</v>
      </c>
      <c r="J151">
        <f t="shared" ref="J151:J167" si="30">RANK(C151,$B151:$F151,1)</f>
        <v>1</v>
      </c>
      <c r="K151">
        <f t="shared" ref="K151:K167" si="31">RANK(D151,$B151:$F151,1)</f>
        <v>3</v>
      </c>
      <c r="L151">
        <f t="shared" ref="L151:L167" si="32">RANK(E151,$B151:$F151,1)</f>
        <v>2</v>
      </c>
      <c r="M151">
        <f t="shared" ref="M151:M167" si="33">RANK(F151,$B151:$F151,1)</f>
        <v>4</v>
      </c>
    </row>
    <row r="152" spans="1:28" x14ac:dyDescent="0.2">
      <c r="A152">
        <v>2</v>
      </c>
      <c r="B152" s="5">
        <f t="shared" si="24"/>
        <v>5.5251391620103618E-5</v>
      </c>
      <c r="C152" s="5">
        <f t="shared" si="25"/>
        <v>7.2009525025599208E-3</v>
      </c>
      <c r="D152" s="23">
        <f t="shared" si="26"/>
        <v>3.9147461352450064E-3</v>
      </c>
      <c r="E152" s="5">
        <f t="shared" si="27"/>
        <v>9.807680643130201E-4</v>
      </c>
      <c r="F152" s="5">
        <f t="shared" si="28"/>
        <v>3.8578133136102366E-4</v>
      </c>
      <c r="G152" s="5"/>
      <c r="I152">
        <f t="shared" si="29"/>
        <v>1</v>
      </c>
      <c r="J152">
        <f t="shared" si="30"/>
        <v>5</v>
      </c>
      <c r="K152">
        <f t="shared" si="31"/>
        <v>4</v>
      </c>
      <c r="L152">
        <f t="shared" si="32"/>
        <v>3</v>
      </c>
      <c r="M152">
        <f t="shared" si="33"/>
        <v>2</v>
      </c>
    </row>
    <row r="153" spans="1:28" x14ac:dyDescent="0.2">
      <c r="A153">
        <v>3</v>
      </c>
      <c r="B153" s="5">
        <f t="shared" si="24"/>
        <v>1.7336886092135018E-2</v>
      </c>
      <c r="C153" s="5">
        <f t="shared" si="25"/>
        <v>8.1116614661569386E-3</v>
      </c>
      <c r="D153" s="23">
        <f t="shared" si="26"/>
        <v>1.9585032888902454E-4</v>
      </c>
      <c r="E153" s="5">
        <f t="shared" si="27"/>
        <v>2.4369096854517047E-2</v>
      </c>
      <c r="F153" s="5">
        <f t="shared" si="28"/>
        <v>1.2231846503339971E-3</v>
      </c>
      <c r="G153" s="5"/>
      <c r="I153">
        <f t="shared" si="29"/>
        <v>4</v>
      </c>
      <c r="J153">
        <f t="shared" si="30"/>
        <v>3</v>
      </c>
      <c r="K153">
        <f t="shared" si="31"/>
        <v>1</v>
      </c>
      <c r="L153">
        <f t="shared" si="32"/>
        <v>5</v>
      </c>
      <c r="M153">
        <f t="shared" si="33"/>
        <v>2</v>
      </c>
    </row>
    <row r="154" spans="1:28" x14ac:dyDescent="0.2">
      <c r="A154">
        <v>4</v>
      </c>
      <c r="B154" s="5">
        <f t="shared" si="24"/>
        <v>6.5100735826995049E-5</v>
      </c>
      <c r="C154" s="5">
        <f t="shared" si="25"/>
        <v>5.6158610512779816E-3</v>
      </c>
      <c r="D154" s="23">
        <f t="shared" si="26"/>
        <v>6.1471157893011608E-5</v>
      </c>
      <c r="E154" s="5">
        <f t="shared" si="27"/>
        <v>5.484198333305379E-5</v>
      </c>
      <c r="F154" s="5">
        <f t="shared" si="28"/>
        <v>6.8557135969093963E-5</v>
      </c>
      <c r="G154" s="5"/>
      <c r="I154">
        <f t="shared" si="29"/>
        <v>3</v>
      </c>
      <c r="J154">
        <f t="shared" si="30"/>
        <v>5</v>
      </c>
      <c r="K154">
        <f t="shared" si="31"/>
        <v>2</v>
      </c>
      <c r="L154">
        <f t="shared" si="32"/>
        <v>1</v>
      </c>
      <c r="M154">
        <f t="shared" si="33"/>
        <v>4</v>
      </c>
    </row>
    <row r="155" spans="1:28" x14ac:dyDescent="0.2">
      <c r="A155">
        <v>5</v>
      </c>
      <c r="B155" s="5">
        <f t="shared" si="24"/>
        <v>2.5226168408569061E-2</v>
      </c>
      <c r="C155" s="5">
        <f t="shared" si="25"/>
        <v>6.2659689616070269E-3</v>
      </c>
      <c r="D155" s="23">
        <f t="shared" si="26"/>
        <v>1.3663184656887095E-2</v>
      </c>
      <c r="E155" s="5">
        <f t="shared" si="27"/>
        <v>2.6607167503767015E-2</v>
      </c>
      <c r="F155" s="5">
        <f t="shared" si="28"/>
        <v>6.6848992369972215E-5</v>
      </c>
      <c r="G155" s="5"/>
      <c r="I155">
        <f t="shared" si="29"/>
        <v>4</v>
      </c>
      <c r="J155">
        <f t="shared" si="30"/>
        <v>2</v>
      </c>
      <c r="K155">
        <f t="shared" si="31"/>
        <v>3</v>
      </c>
      <c r="L155">
        <f t="shared" si="32"/>
        <v>5</v>
      </c>
      <c r="M155">
        <f t="shared" si="33"/>
        <v>1</v>
      </c>
    </row>
    <row r="156" spans="1:28" x14ac:dyDescent="0.2">
      <c r="A156">
        <v>6</v>
      </c>
      <c r="B156" s="5">
        <f t="shared" si="24"/>
        <v>6.7418349060988092E-5</v>
      </c>
      <c r="C156" s="5">
        <f t="shared" si="25"/>
        <v>5.0866298630047879E-5</v>
      </c>
      <c r="D156" s="23">
        <f t="shared" si="26"/>
        <v>3.7787500315999978E-4</v>
      </c>
      <c r="E156" s="5">
        <f t="shared" si="27"/>
        <v>6.0807823323960619E-5</v>
      </c>
      <c r="F156" s="5">
        <f t="shared" si="28"/>
        <v>1.2021977119689442E-3</v>
      </c>
      <c r="G156" s="5"/>
      <c r="I156">
        <f t="shared" si="29"/>
        <v>3</v>
      </c>
      <c r="J156">
        <f t="shared" si="30"/>
        <v>1</v>
      </c>
      <c r="K156">
        <f t="shared" si="31"/>
        <v>4</v>
      </c>
      <c r="L156">
        <f t="shared" si="32"/>
        <v>2</v>
      </c>
      <c r="M156">
        <f t="shared" si="33"/>
        <v>5</v>
      </c>
    </row>
    <row r="157" spans="1:28" x14ac:dyDescent="0.2">
      <c r="A157">
        <v>7</v>
      </c>
      <c r="B157" s="5">
        <f t="shared" si="24"/>
        <v>8.3520285964033825E-5</v>
      </c>
      <c r="C157" s="5">
        <f t="shared" si="25"/>
        <v>6.5884933178939065E-5</v>
      </c>
      <c r="D157" s="23">
        <f t="shared" si="26"/>
        <v>8.2039329728056387E-5</v>
      </c>
      <c r="E157" s="5">
        <f t="shared" si="27"/>
        <v>1.5620493644347033E-2</v>
      </c>
      <c r="F157" s="5">
        <f t="shared" si="28"/>
        <v>8.4897987452037249E-5</v>
      </c>
      <c r="G157" s="5"/>
      <c r="I157">
        <f t="shared" si="29"/>
        <v>3</v>
      </c>
      <c r="J157">
        <f t="shared" si="30"/>
        <v>1</v>
      </c>
      <c r="K157">
        <f t="shared" si="31"/>
        <v>2</v>
      </c>
      <c r="L157">
        <f t="shared" si="32"/>
        <v>5</v>
      </c>
      <c r="M157">
        <f t="shared" si="33"/>
        <v>4</v>
      </c>
    </row>
    <row r="158" spans="1:28" x14ac:dyDescent="0.2">
      <c r="A158">
        <v>8</v>
      </c>
      <c r="B158" s="5">
        <f t="shared" si="24"/>
        <v>5.8156292554012445E-5</v>
      </c>
      <c r="C158" s="5">
        <f t="shared" si="25"/>
        <v>4.5743976077927684E-5</v>
      </c>
      <c r="D158" s="23">
        <f t="shared" si="26"/>
        <v>5.631070715470532E-4</v>
      </c>
      <c r="E158" s="5">
        <f t="shared" si="27"/>
        <v>5.106141828503663E-5</v>
      </c>
      <c r="F158" s="5">
        <f t="shared" si="28"/>
        <v>1.2585069003915983E-2</v>
      </c>
      <c r="G158" s="5"/>
      <c r="I158">
        <f t="shared" si="29"/>
        <v>3</v>
      </c>
      <c r="J158">
        <f t="shared" si="30"/>
        <v>1</v>
      </c>
      <c r="K158">
        <f t="shared" si="31"/>
        <v>4</v>
      </c>
      <c r="L158">
        <f t="shared" si="32"/>
        <v>2</v>
      </c>
      <c r="M158">
        <f t="shared" si="33"/>
        <v>5</v>
      </c>
    </row>
    <row r="159" spans="1:28" x14ac:dyDescent="0.2">
      <c r="A159">
        <v>9</v>
      </c>
      <c r="B159" s="5">
        <f t="shared" si="24"/>
        <v>7.0212565553950945E-5</v>
      </c>
      <c r="C159" s="5">
        <f t="shared" si="25"/>
        <v>5.3152729389993603E-5</v>
      </c>
      <c r="D159" s="23">
        <f t="shared" si="26"/>
        <v>6.7254412610018299E-5</v>
      </c>
      <c r="E159" s="5">
        <f t="shared" si="27"/>
        <v>5.9762234003946091E-5</v>
      </c>
      <c r="F159" s="5">
        <f t="shared" si="28"/>
        <v>7.5359276829001232E-5</v>
      </c>
      <c r="G159" s="5"/>
      <c r="I159">
        <f t="shared" si="29"/>
        <v>4</v>
      </c>
      <c r="J159">
        <f t="shared" si="30"/>
        <v>1</v>
      </c>
      <c r="K159">
        <f t="shared" si="31"/>
        <v>3</v>
      </c>
      <c r="L159">
        <f t="shared" si="32"/>
        <v>2</v>
      </c>
      <c r="M159">
        <f t="shared" si="33"/>
        <v>5</v>
      </c>
    </row>
    <row r="160" spans="1:28" x14ac:dyDescent="0.2">
      <c r="A160">
        <v>10</v>
      </c>
      <c r="B160" s="5">
        <f t="shared" si="24"/>
        <v>8.0640890387495556E-4</v>
      </c>
      <c r="C160" s="5">
        <f t="shared" si="25"/>
        <v>5.4247089966930062E-5</v>
      </c>
      <c r="D160" s="23">
        <f t="shared" si="26"/>
        <v>6.7829420820064712E-5</v>
      </c>
      <c r="E160" s="5">
        <f t="shared" si="27"/>
        <v>6.2739663964972436E-5</v>
      </c>
      <c r="F160" s="5">
        <f t="shared" si="28"/>
        <v>8.0734336332044521E-5</v>
      </c>
      <c r="G160" s="5"/>
      <c r="I160">
        <f t="shared" si="29"/>
        <v>5</v>
      </c>
      <c r="J160">
        <f t="shared" si="30"/>
        <v>1</v>
      </c>
      <c r="K160">
        <f t="shared" si="31"/>
        <v>3</v>
      </c>
      <c r="L160">
        <f t="shared" si="32"/>
        <v>2</v>
      </c>
      <c r="M160">
        <f t="shared" si="33"/>
        <v>4</v>
      </c>
    </row>
    <row r="161" spans="1:13" x14ac:dyDescent="0.2">
      <c r="A161">
        <v>11</v>
      </c>
      <c r="B161" s="5">
        <f t="shared" si="24"/>
        <v>8.8970025061940738E-3</v>
      </c>
      <c r="C161" s="5">
        <f t="shared" si="25"/>
        <v>3.1771339516095676E-4</v>
      </c>
      <c r="D161" s="23">
        <f t="shared" si="26"/>
        <v>5.807709852190257E-5</v>
      </c>
      <c r="E161" s="5">
        <f t="shared" si="27"/>
        <v>1.2638854005634026E-2</v>
      </c>
      <c r="F161" s="5">
        <f t="shared" si="28"/>
        <v>6.9872558296601994E-4</v>
      </c>
      <c r="G161" s="5"/>
      <c r="I161">
        <f t="shared" si="29"/>
        <v>4</v>
      </c>
      <c r="J161">
        <f t="shared" si="30"/>
        <v>2</v>
      </c>
      <c r="K161">
        <f t="shared" si="31"/>
        <v>1</v>
      </c>
      <c r="L161">
        <f t="shared" si="32"/>
        <v>5</v>
      </c>
      <c r="M161">
        <f t="shared" si="33"/>
        <v>3</v>
      </c>
    </row>
    <row r="162" spans="1:13" x14ac:dyDescent="0.2">
      <c r="A162">
        <v>12</v>
      </c>
      <c r="B162" s="5">
        <f t="shared" si="24"/>
        <v>1.7831695866087016E-2</v>
      </c>
      <c r="C162" s="5">
        <f t="shared" si="25"/>
        <v>1.4343161216118006E-2</v>
      </c>
      <c r="D162" s="23">
        <f t="shared" si="26"/>
        <v>1.5699421673728953E-2</v>
      </c>
      <c r="E162" s="5">
        <f t="shared" si="27"/>
        <v>6.2682130953062298E-5</v>
      </c>
      <c r="F162" s="5">
        <f t="shared" si="28"/>
        <v>7.6715895062270389E-3</v>
      </c>
      <c r="G162" s="5"/>
      <c r="I162">
        <f t="shared" si="29"/>
        <v>5</v>
      </c>
      <c r="J162">
        <f t="shared" si="30"/>
        <v>3</v>
      </c>
      <c r="K162">
        <f t="shared" si="31"/>
        <v>4</v>
      </c>
      <c r="L162">
        <f t="shared" si="32"/>
        <v>1</v>
      </c>
      <c r="M162">
        <f t="shared" si="33"/>
        <v>2</v>
      </c>
    </row>
    <row r="163" spans="1:13" x14ac:dyDescent="0.2">
      <c r="A163" s="9">
        <v>13</v>
      </c>
      <c r="B163" s="5">
        <f t="shared" si="24"/>
        <v>5.0781057550770003E-2</v>
      </c>
      <c r="C163" s="5">
        <f t="shared" si="25"/>
        <v>3.0151153706169942E-2</v>
      </c>
      <c r="D163" s="23">
        <f t="shared" si="26"/>
        <v>5.7675561117848995E-2</v>
      </c>
      <c r="E163" s="5">
        <f t="shared" si="27"/>
        <v>3.6228600574299996E-2</v>
      </c>
      <c r="F163" s="5">
        <f t="shared" si="28"/>
        <v>4.0764740360932028E-2</v>
      </c>
      <c r="G163" s="5"/>
      <c r="H163" s="5"/>
      <c r="I163">
        <f t="shared" si="29"/>
        <v>4</v>
      </c>
      <c r="J163">
        <f t="shared" si="30"/>
        <v>1</v>
      </c>
      <c r="K163">
        <f t="shared" si="31"/>
        <v>5</v>
      </c>
      <c r="L163">
        <f t="shared" si="32"/>
        <v>2</v>
      </c>
      <c r="M163">
        <f t="shared" si="33"/>
        <v>3</v>
      </c>
    </row>
    <row r="164" spans="1:13" x14ac:dyDescent="0.2">
      <c r="A164">
        <v>14</v>
      </c>
      <c r="B164" s="5">
        <f t="shared" si="24"/>
        <v>1.0972664949443045E-2</v>
      </c>
      <c r="C164" s="5">
        <f t="shared" si="25"/>
        <v>2.5040589637125077E-2</v>
      </c>
      <c r="D164" s="23">
        <f t="shared" si="26"/>
        <v>1.8437008593819915E-2</v>
      </c>
      <c r="E164" s="5">
        <f t="shared" si="27"/>
        <v>1.7430104451160999E-2</v>
      </c>
      <c r="F164" s="5">
        <f t="shared" si="28"/>
        <v>2.1433203629282027E-2</v>
      </c>
      <c r="G164" s="5"/>
      <c r="I164">
        <f t="shared" si="29"/>
        <v>1</v>
      </c>
      <c r="J164">
        <f t="shared" si="30"/>
        <v>5</v>
      </c>
      <c r="K164">
        <f t="shared" si="31"/>
        <v>3</v>
      </c>
      <c r="L164">
        <f t="shared" si="32"/>
        <v>2</v>
      </c>
      <c r="M164">
        <f t="shared" si="33"/>
        <v>4</v>
      </c>
    </row>
    <row r="165" spans="1:13" x14ac:dyDescent="0.2">
      <c r="A165">
        <v>15</v>
      </c>
      <c r="B165" s="5">
        <f t="shared" si="24"/>
        <v>6.9709960702499796E-3</v>
      </c>
      <c r="C165" s="5">
        <f t="shared" si="25"/>
        <v>4.2438382076959158E-5</v>
      </c>
      <c r="D165" s="23">
        <f t="shared" si="26"/>
        <v>7.9236233426320801E-3</v>
      </c>
      <c r="E165" s="5">
        <f t="shared" si="27"/>
        <v>8.6500205947840358E-3</v>
      </c>
      <c r="F165" s="5">
        <f t="shared" si="28"/>
        <v>3.6209925964492129E-4</v>
      </c>
      <c r="G165" s="5"/>
      <c r="I165">
        <f t="shared" si="29"/>
        <v>3</v>
      </c>
      <c r="J165">
        <f t="shared" si="30"/>
        <v>1</v>
      </c>
      <c r="K165">
        <f t="shared" si="31"/>
        <v>4</v>
      </c>
      <c r="L165">
        <f t="shared" si="32"/>
        <v>5</v>
      </c>
      <c r="M165">
        <f t="shared" si="33"/>
        <v>2</v>
      </c>
    </row>
    <row r="166" spans="1:13" x14ac:dyDescent="0.2">
      <c r="A166">
        <v>16</v>
      </c>
      <c r="B166" s="5">
        <f t="shared" si="24"/>
        <v>1.7646343000393028E-2</v>
      </c>
      <c r="C166" s="5">
        <f t="shared" si="25"/>
        <v>9.4448878005900516E-3</v>
      </c>
      <c r="D166" s="23">
        <f t="shared" si="26"/>
        <v>2.6508645040326906E-2</v>
      </c>
      <c r="E166" s="5">
        <f t="shared" si="27"/>
        <v>3.9393026783325014E-2</v>
      </c>
      <c r="F166" s="5">
        <f t="shared" si="28"/>
        <v>2.4678045179006958E-2</v>
      </c>
      <c r="G166" s="5"/>
      <c r="I166">
        <f t="shared" si="29"/>
        <v>2</v>
      </c>
      <c r="J166">
        <f t="shared" si="30"/>
        <v>1</v>
      </c>
      <c r="K166">
        <f t="shared" si="31"/>
        <v>4</v>
      </c>
      <c r="L166">
        <f t="shared" si="32"/>
        <v>5</v>
      </c>
      <c r="M166">
        <f t="shared" si="33"/>
        <v>3</v>
      </c>
    </row>
    <row r="167" spans="1:13" x14ac:dyDescent="0.2">
      <c r="A167">
        <v>17</v>
      </c>
      <c r="B167" s="5">
        <f t="shared" si="24"/>
        <v>4.4099312860979012E-5</v>
      </c>
      <c r="C167" s="5">
        <f t="shared" si="25"/>
        <v>3.2251773302016673E-5</v>
      </c>
      <c r="D167" s="23">
        <f t="shared" si="26"/>
        <v>4.1347235979038999E-5</v>
      </c>
      <c r="E167" s="5">
        <f t="shared" si="27"/>
        <v>3.6340022014913487E-5</v>
      </c>
      <c r="F167" s="5">
        <f t="shared" si="28"/>
        <v>4.4245745375093293E-5</v>
      </c>
      <c r="G167" s="5"/>
      <c r="I167">
        <f t="shared" si="29"/>
        <v>4</v>
      </c>
      <c r="J167">
        <f t="shared" si="30"/>
        <v>1</v>
      </c>
      <c r="K167">
        <f t="shared" si="31"/>
        <v>3</v>
      </c>
      <c r="L167">
        <f t="shared" si="32"/>
        <v>2</v>
      </c>
      <c r="M167">
        <f t="shared" si="33"/>
        <v>5</v>
      </c>
    </row>
    <row r="168" spans="1:13" x14ac:dyDescent="0.2">
      <c r="B168" s="5"/>
      <c r="C168" s="5"/>
      <c r="D168" s="23"/>
      <c r="E168" s="5"/>
      <c r="F168" s="5"/>
      <c r="G168" s="5"/>
      <c r="K168" s="16"/>
    </row>
    <row r="169" spans="1:13" x14ac:dyDescent="0.2">
      <c r="A169" t="s">
        <v>43</v>
      </c>
      <c r="B169">
        <f t="shared" ref="B169:F169" si="34">AVERAGE(B151:B167)</f>
        <v>1.0982862489851952E-2</v>
      </c>
      <c r="C169">
        <f t="shared" si="34"/>
        <v>6.3044039554802185E-3</v>
      </c>
      <c r="D169" s="16">
        <f t="shared" si="34"/>
        <v>9.6626857817203003E-3</v>
      </c>
      <c r="E169">
        <f t="shared" si="34"/>
        <v>1.1147797398395476E-2</v>
      </c>
      <c r="F169">
        <f t="shared" si="34"/>
        <v>7.8092594790133679E-3</v>
      </c>
      <c r="G169" s="5"/>
      <c r="H169" t="s">
        <v>43</v>
      </c>
      <c r="I169">
        <f t="shared" ref="I169:M169" si="35">AVERAGE(I151:I167)</f>
        <v>3.4117647058823528</v>
      </c>
      <c r="J169">
        <f t="shared" si="35"/>
        <v>2.0588235294117645</v>
      </c>
      <c r="K169" s="16">
        <f t="shared" si="35"/>
        <v>3.1176470588235294</v>
      </c>
      <c r="L169">
        <f t="shared" si="35"/>
        <v>3</v>
      </c>
      <c r="M169">
        <f t="shared" si="35"/>
        <v>3.4117647058823528</v>
      </c>
    </row>
    <row r="170" spans="1:13" x14ac:dyDescent="0.2">
      <c r="A170" t="s">
        <v>70</v>
      </c>
      <c r="B170">
        <f>RANK(B169,$B$169:$F$169,1)</f>
        <v>4</v>
      </c>
      <c r="C170">
        <f>RANK(C169,$B$169:$F$169,1)</f>
        <v>1</v>
      </c>
      <c r="D170">
        <f>RANK(D169,$B$169:$F$169,1)</f>
        <v>3</v>
      </c>
      <c r="E170">
        <f>RANK(E169,$B$169:$F$169,1)</f>
        <v>5</v>
      </c>
      <c r="F170">
        <f>RANK(F169,$B$169:$F$169,1)</f>
        <v>2</v>
      </c>
      <c r="H170" t="s">
        <v>70</v>
      </c>
      <c r="I170">
        <f>RANK(I169,$I$169:$M$169,1)</f>
        <v>4</v>
      </c>
      <c r="J170">
        <f>RANK(J169,$I$169:$M$169,1)</f>
        <v>1</v>
      </c>
      <c r="K170">
        <f>RANK(K169,$I$169:$M$169,1)</f>
        <v>3</v>
      </c>
      <c r="L170">
        <f>RANK(L169,$I$169:$M$169,1)</f>
        <v>2</v>
      </c>
      <c r="M170">
        <f>RANK(M169,$I$169:$M$169,1)</f>
        <v>4</v>
      </c>
    </row>
  </sheetData>
  <conditionalFormatting sqref="X115 U111:U114 T118:T129 Z116 X117">
    <cfRule type="cellIs" dxfId="14" priority="87" operator="lessThan">
      <formula>0</formula>
    </cfRule>
  </conditionalFormatting>
  <conditionalFormatting sqref="C140:D148 H124:H136 S109 E139:F147 O140:O142 Q140 N140:N143 M140:M144 L140:L145 P140:P141 AA140:AA147 S116:Y116 N117:Q117 G138:H138 G139:K146 L139:U139 AB139 T131:T138 N118:N138 O118:O137 J118 P118:P136 Q118:Q135 R117:R134 T117:W117 S117:S133 I136:M136 I168">
    <cfRule type="cellIs" dxfId="13" priority="86" operator="greaterThan">
      <formula>0</formula>
    </cfRule>
  </conditionalFormatting>
  <conditionalFormatting sqref="T130 AB149">
    <cfRule type="cellIs" dxfId="12" priority="85" operator="lessThan">
      <formula>0</formula>
    </cfRule>
  </conditionalFormatting>
  <conditionalFormatting sqref="AA148">
    <cfRule type="cellIs" dxfId="11" priority="84" operator="greaterThan">
      <formula>0</formula>
    </cfRule>
  </conditionalFormatting>
  <conditionalFormatting sqref="N150">
    <cfRule type="cellIs" dxfId="10" priority="83" operator="greaterThan">
      <formula>0</formula>
    </cfRule>
  </conditionalFormatting>
  <conditionalFormatting sqref="O150">
    <cfRule type="cellIs" dxfId="9" priority="82" operator="greaterThan">
      <formula>0</formula>
    </cfRule>
  </conditionalFormatting>
  <conditionalFormatting sqref="P150">
    <cfRule type="cellIs" dxfId="8" priority="81" operator="greaterThan">
      <formula>0</formula>
    </cfRule>
  </conditionalFormatting>
  <conditionalFormatting sqref="Q150">
    <cfRule type="cellIs" dxfId="7" priority="80" operator="greaterThan">
      <formula>0</formula>
    </cfRule>
  </conditionalFormatting>
  <conditionalFormatting sqref="R150">
    <cfRule type="cellIs" dxfId="6" priority="79" operator="greaterThan">
      <formula>0</formula>
    </cfRule>
  </conditionalFormatting>
  <conditionalFormatting sqref="S150">
    <cfRule type="cellIs" dxfId="5" priority="78" operator="greaterThan">
      <formula>0</formula>
    </cfRule>
  </conditionalFormatting>
  <conditionalFormatting sqref="C3:T3">
    <cfRule type="colorScale" priority="72">
      <colorScale>
        <cfvo type="min"/>
        <cfvo type="max"/>
        <color rgb="FFFCFCFF"/>
        <color rgb="FFF8696B"/>
      </colorScale>
    </cfRule>
  </conditionalFormatting>
  <conditionalFormatting sqref="J12:T12">
    <cfRule type="colorScale" priority="70">
      <colorScale>
        <cfvo type="min"/>
        <cfvo type="max"/>
        <color rgb="FFFCFCFF"/>
        <color rgb="FFF8696B"/>
      </colorScale>
    </cfRule>
  </conditionalFormatting>
  <conditionalFormatting sqref="E108">
    <cfRule type="colorScale" priority="65">
      <colorScale>
        <cfvo type="min"/>
        <cfvo type="max"/>
        <color rgb="FFFCFCFF"/>
        <color rgb="FFF8696B"/>
      </colorScale>
    </cfRule>
  </conditionalFormatting>
  <conditionalFormatting sqref="C115:X115 C110:U114 I151:M167">
    <cfRule type="cellIs" dxfId="4" priority="50" operator="equal">
      <formula>1</formula>
    </cfRule>
  </conditionalFormatting>
  <conditionalFormatting sqref="B119:B135">
    <cfRule type="colorScale" priority="47">
      <colorScale>
        <cfvo type="min"/>
        <cfvo type="max"/>
        <color rgb="FF63BE7B"/>
        <color rgb="FFFCFCFF"/>
      </colorScale>
    </cfRule>
  </conditionalFormatting>
  <conditionalFormatting sqref="H156:H168">
    <cfRule type="cellIs" dxfId="3" priority="41" operator="greaterThan">
      <formula>0</formula>
    </cfRule>
  </conditionalFormatting>
  <conditionalFormatting sqref="B151:B167">
    <cfRule type="colorScale" priority="36">
      <colorScale>
        <cfvo type="min"/>
        <cfvo type="max"/>
        <color rgb="FF63BE7B"/>
        <color rgb="FFFCFCFF"/>
      </colorScale>
    </cfRule>
  </conditionalFormatting>
  <conditionalFormatting sqref="C23:T23">
    <cfRule type="colorScale" priority="35">
      <colorScale>
        <cfvo type="min"/>
        <cfvo type="max"/>
        <color rgb="FFFCFCFF"/>
        <color rgb="FFF8696B"/>
      </colorScale>
    </cfRule>
  </conditionalFormatting>
  <conditionalFormatting sqref="C32:I32 C24:T31 C33:T39">
    <cfRule type="colorScale" priority="34">
      <colorScale>
        <cfvo type="min"/>
        <cfvo type="max"/>
        <color rgb="FFFCFCFF"/>
        <color rgb="FFF8696B"/>
      </colorScale>
    </cfRule>
  </conditionalFormatting>
  <conditionalFormatting sqref="J32:T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U23:U39">
    <cfRule type="colorScale" priority="32">
      <colorScale>
        <cfvo type="min"/>
        <cfvo type="max"/>
        <color rgb="FF63BE7B"/>
        <color rgb="FFFCFCFF"/>
      </colorScale>
    </cfRule>
  </conditionalFormatting>
  <conditionalFormatting sqref="T110:T114 W115">
    <cfRule type="colorScale" priority="28">
      <colorScale>
        <cfvo type="min"/>
        <cfvo type="max"/>
        <color rgb="FFFCFCFF"/>
        <color rgb="FF63BE7B"/>
      </colorScale>
    </cfRule>
  </conditionalFormatting>
  <conditionalFormatting sqref="C63:T63">
    <cfRule type="colorScale" priority="24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3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22">
      <colorScale>
        <cfvo type="min"/>
        <cfvo type="max"/>
        <color rgb="FFFCFCFF"/>
        <color rgb="FFF8696B"/>
      </colorScale>
    </cfRule>
  </conditionalFormatting>
  <conditionalFormatting sqref="U43:U59">
    <cfRule type="colorScale" priority="21">
      <colorScale>
        <cfvo type="min"/>
        <cfvo type="max"/>
        <color rgb="FF63BE7B"/>
        <color rgb="FFFCFCFF"/>
      </colorScale>
    </cfRule>
  </conditionalFormatting>
  <conditionalFormatting sqref="U63:U79">
    <cfRule type="colorScale" priority="20">
      <colorScale>
        <cfvo type="min"/>
        <cfvo type="max"/>
        <color rgb="FF63BE7B"/>
        <color rgb="FFFCFCFF"/>
      </colorScale>
    </cfRule>
  </conditionalFormatting>
  <conditionalFormatting sqref="H170">
    <cfRule type="cellIs" dxfId="2" priority="16" operator="greaterThan">
      <formula>0</formula>
    </cfRule>
  </conditionalFormatting>
  <conditionalFormatting sqref="A170">
    <cfRule type="cellIs" dxfId="1" priority="13" operator="greaterThan">
      <formula>0</formula>
    </cfRule>
  </conditionalFormatting>
  <conditionalFormatting sqref="A138">
    <cfRule type="cellIs" dxfId="0" priority="11" operator="greaterThan">
      <formula>0</formula>
    </cfRule>
  </conditionalFormatting>
  <conditionalFormatting sqref="C83:T83">
    <cfRule type="colorScale" priority="8">
      <colorScale>
        <cfvo type="min"/>
        <cfvo type="max"/>
        <color rgb="FFFCFCFF"/>
        <color rgb="FFF8696B"/>
      </colorScale>
    </cfRule>
  </conditionalFormatting>
  <conditionalFormatting sqref="C92:I92 C84:T91 C93:T99">
    <cfRule type="colorScale" priority="7">
      <colorScale>
        <cfvo type="min"/>
        <cfvo type="max"/>
        <color rgb="FFFCFCFF"/>
        <color rgb="FFF8696B"/>
      </colorScale>
    </cfRule>
  </conditionalFormatting>
  <conditionalFormatting sqref="J92:T92">
    <cfRule type="colorScale" priority="6">
      <colorScale>
        <cfvo type="min"/>
        <cfvo type="max"/>
        <color rgb="FFFCFCFF"/>
        <color rgb="FFF8696B"/>
      </colorScale>
    </cfRule>
  </conditionalFormatting>
  <conditionalFormatting sqref="U83:U99">
    <cfRule type="colorScale" priority="5">
      <colorScale>
        <cfvo type="min"/>
        <cfvo type="max"/>
        <color rgb="FF63BE7B"/>
        <color rgb="FFFCFCFF"/>
      </colorScale>
    </cfRule>
  </conditionalFormatting>
  <conditionalFormatting sqref="C12:I12 T103 C4:T11 C13:T20 C80:T80 C100:T102">
    <cfRule type="colorScale" priority="151">
      <colorScale>
        <cfvo type="min"/>
        <cfvo type="max"/>
        <color rgb="FFFCFCFF"/>
        <color rgb="FFF8696B"/>
      </colorScale>
    </cfRule>
  </conditionalFormatting>
  <conditionalFormatting sqref="U103:U107">
    <cfRule type="colorScale" priority="197">
      <colorScale>
        <cfvo type="min"/>
        <cfvo type="max"/>
        <color rgb="FF63BE7B"/>
        <color rgb="FFFCFCFF"/>
      </colorScale>
    </cfRule>
  </conditionalFormatting>
  <conditionalFormatting sqref="B103:B10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B115">
    <cfRule type="colorScale" priority="206">
      <colorScale>
        <cfvo type="min"/>
        <cfvo type="max"/>
        <color rgb="FF63BE7B"/>
        <color rgb="FFFCFCFF"/>
      </colorScale>
    </cfRule>
  </conditionalFormatting>
  <conditionalFormatting sqref="C119:G135">
    <cfRule type="colorScale" priority="225">
      <colorScale>
        <cfvo type="min"/>
        <cfvo type="max"/>
        <color rgb="FF63BE7B"/>
        <color rgb="FFFCFCFF"/>
      </colorScale>
    </cfRule>
  </conditionalFormatting>
  <conditionalFormatting sqref="B137:F137">
    <cfRule type="colorScale" priority="226">
      <colorScale>
        <cfvo type="min"/>
        <cfvo type="max"/>
        <color rgb="FF63BE7B"/>
        <color rgb="FFFCFCFF"/>
      </colorScale>
    </cfRule>
  </conditionalFormatting>
  <conditionalFormatting sqref="B138:F138">
    <cfRule type="colorScale" priority="228">
      <colorScale>
        <cfvo type="min"/>
        <cfvo type="max"/>
        <color rgb="FF63BE7B"/>
        <color rgb="FFFCFCFF"/>
      </colorScale>
    </cfRule>
  </conditionalFormatting>
  <conditionalFormatting sqref="I119:M135">
    <cfRule type="colorScale" priority="246">
      <colorScale>
        <cfvo type="min"/>
        <cfvo type="max"/>
        <color rgb="FF63BE7B"/>
        <color rgb="FFFCFCFF"/>
      </colorScale>
    </cfRule>
  </conditionalFormatting>
  <conditionalFormatting sqref="I137:M137">
    <cfRule type="colorScale" priority="248">
      <colorScale>
        <cfvo type="min"/>
        <cfvo type="max"/>
        <color rgb="FF63BE7B"/>
        <color rgb="FFFCFCFF"/>
      </colorScale>
    </cfRule>
  </conditionalFormatting>
  <conditionalFormatting sqref="I138:M138">
    <cfRule type="colorScale" priority="250">
      <colorScale>
        <cfvo type="min"/>
        <cfvo type="max"/>
        <color rgb="FF63BE7B"/>
        <color rgb="FFFCFCFF"/>
      </colorScale>
    </cfRule>
  </conditionalFormatting>
  <conditionalFormatting sqref="C151:G167">
    <cfRule type="colorScale" priority="255">
      <colorScale>
        <cfvo type="min"/>
        <cfvo type="max"/>
        <color rgb="FF63BE7B"/>
        <color rgb="FFFCFCFF"/>
      </colorScale>
    </cfRule>
  </conditionalFormatting>
  <conditionalFormatting sqref="B169:F169">
    <cfRule type="colorScale" priority="256">
      <colorScale>
        <cfvo type="min"/>
        <cfvo type="max"/>
        <color rgb="FF63BE7B"/>
        <color rgb="FFFCFCFF"/>
      </colorScale>
    </cfRule>
  </conditionalFormatting>
  <conditionalFormatting sqref="B170:F170">
    <cfRule type="colorScale" priority="257">
      <colorScale>
        <cfvo type="min"/>
        <cfvo type="max"/>
        <color rgb="FF63BE7B"/>
        <color rgb="FFFCFCFF"/>
      </colorScale>
    </cfRule>
  </conditionalFormatting>
  <conditionalFormatting sqref="I169:M169">
    <cfRule type="colorScale" priority="264">
      <colorScale>
        <cfvo type="min"/>
        <cfvo type="max"/>
        <color rgb="FF63BE7B"/>
        <color rgb="FFFCFCFF"/>
      </colorScale>
    </cfRule>
  </conditionalFormatting>
  <conditionalFormatting sqref="I170:M170">
    <cfRule type="colorScale" priority="266">
      <colorScale>
        <cfvo type="min"/>
        <cfvo type="max"/>
        <color rgb="FF63BE7B"/>
        <color rgb="FFFCFCFF"/>
      </colorScale>
    </cfRule>
  </conditionalFormatting>
  <conditionalFormatting sqref="C43:T43">
    <cfRule type="colorScale" priority="4">
      <colorScale>
        <cfvo type="min"/>
        <cfvo type="max"/>
        <color rgb="FFFCFCFF"/>
        <color rgb="FFF8696B"/>
      </colorScale>
    </cfRule>
  </conditionalFormatting>
  <conditionalFormatting sqref="C44:T59">
    <cfRule type="colorScale" priority="3">
      <colorScale>
        <cfvo type="min"/>
        <cfvo type="max"/>
        <color rgb="FFFCFCFF"/>
        <color rgb="FFF8696B"/>
      </colorScale>
    </cfRule>
  </conditionalFormatting>
  <conditionalFormatting sqref="C103:C107">
    <cfRule type="colorScale" priority="2">
      <colorScale>
        <cfvo type="min"/>
        <cfvo type="max"/>
        <color rgb="FFFCFCFF"/>
        <color rgb="FFF8696B"/>
      </colorScale>
    </cfRule>
  </conditionalFormatting>
  <conditionalFormatting sqref="D103:S10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C63"/>
  <sheetViews>
    <sheetView workbookViewId="0">
      <selection activeCell="C22" sqref="C22:T22"/>
    </sheetView>
  </sheetViews>
  <sheetFormatPr baseColWidth="10" defaultRowHeight="16" x14ac:dyDescent="0.2"/>
  <cols>
    <col min="2" max="2" width="11.5" customWidth="1"/>
  </cols>
  <sheetData>
    <row r="1" spans="1:27" x14ac:dyDescent="0.2">
      <c r="A1" t="s">
        <v>1</v>
      </c>
      <c r="B1" s="7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7" x14ac:dyDescent="0.2">
      <c r="A2">
        <v>10</v>
      </c>
      <c r="B2" s="7">
        <v>1</v>
      </c>
      <c r="C2" s="1">
        <v>0.336108373798718</v>
      </c>
      <c r="D2" s="1">
        <v>0.611092403659935</v>
      </c>
      <c r="E2" s="1">
        <v>3.0062146547844801E-6</v>
      </c>
      <c r="F2" s="1">
        <v>2.8214742063966399E-6</v>
      </c>
      <c r="G2" s="1">
        <v>8.9910199281090803E-6</v>
      </c>
      <c r="H2" s="1">
        <v>3.9318309840694197E-2</v>
      </c>
      <c r="I2" s="1">
        <v>5.8328538497272704E-6</v>
      </c>
      <c r="J2" s="1">
        <v>1.43350438848513E-5</v>
      </c>
      <c r="K2" s="1">
        <v>1.2078680834556899E-5</v>
      </c>
      <c r="L2" s="1">
        <v>5.5297785507555401E-6</v>
      </c>
      <c r="M2" s="1">
        <v>9.1220240239909096E-6</v>
      </c>
      <c r="N2" s="1">
        <v>5.6264393973019204E-6</v>
      </c>
      <c r="O2" s="1">
        <v>5.4643805989689801E-6</v>
      </c>
      <c r="P2" s="1">
        <v>1.3385037973066199E-2</v>
      </c>
      <c r="Q2" s="1">
        <v>5.8077546809345904E-6</v>
      </c>
      <c r="R2" s="1">
        <v>5.7184027124399301E-6</v>
      </c>
      <c r="S2" s="1">
        <v>5.4704059225638599E-6</v>
      </c>
      <c r="T2" s="1">
        <v>6.0702543399025396E-6</v>
      </c>
    </row>
    <row r="3" spans="1:27" x14ac:dyDescent="0.2">
      <c r="A3">
        <v>9</v>
      </c>
      <c r="B3" s="7">
        <v>2</v>
      </c>
      <c r="C3" s="1">
        <v>0.31465279593745099</v>
      </c>
      <c r="D3" s="1">
        <v>7.2492204206423804E-6</v>
      </c>
      <c r="E3" s="1">
        <v>2.4534386059515401E-6</v>
      </c>
      <c r="F3" s="1">
        <v>2.3026678193631101E-6</v>
      </c>
      <c r="G3" s="1">
        <v>7.3377712278113697E-6</v>
      </c>
      <c r="H3" s="1">
        <v>9.1514410386718692E-6</v>
      </c>
      <c r="I3" s="1">
        <v>4.7603216872814796E-6</v>
      </c>
      <c r="J3" s="1">
        <v>3.42414562820647E-4</v>
      </c>
      <c r="K3" s="1">
        <v>3.4057309477783E-4</v>
      </c>
      <c r="L3" s="1">
        <v>4.5129751986253397E-6</v>
      </c>
      <c r="M3" s="1">
        <v>1.7866077088352299E-2</v>
      </c>
      <c r="N3" s="1">
        <v>4.59186226419912E-6</v>
      </c>
      <c r="O3" s="1">
        <v>0.66672673593521303</v>
      </c>
      <c r="P3" s="1">
        <v>1.02183404724125E-5</v>
      </c>
      <c r="Q3" s="1">
        <v>4.7398376976916903E-6</v>
      </c>
      <c r="R3" s="1">
        <v>4.6669155699674897E-6</v>
      </c>
      <c r="S3" s="1">
        <v>4.4645198769434904E-6</v>
      </c>
      <c r="T3" s="1">
        <v>4.9540695045708503E-6</v>
      </c>
    </row>
    <row r="4" spans="1:27" x14ac:dyDescent="0.2">
      <c r="A4">
        <v>8</v>
      </c>
      <c r="B4" s="7">
        <v>3</v>
      </c>
      <c r="C4" s="1">
        <v>0.20947739373542101</v>
      </c>
      <c r="D4" s="1">
        <v>5.0323882949623899E-6</v>
      </c>
      <c r="E4" s="1">
        <v>0.76818208743120298</v>
      </c>
      <c r="F4" s="1">
        <v>1.5985054818243E-6</v>
      </c>
      <c r="G4" s="1">
        <v>5.0938600146300397E-6</v>
      </c>
      <c r="H4" s="1">
        <v>6.3529044632043098E-6</v>
      </c>
      <c r="I4" s="1">
        <v>3.3046018398221201E-6</v>
      </c>
      <c r="J4" s="1">
        <v>8.1215154050235094E-6</v>
      </c>
      <c r="K4" s="1">
        <v>6.8431735025158496E-6</v>
      </c>
      <c r="L4" s="1">
        <v>3.1328946075839201E-6</v>
      </c>
      <c r="M4" s="1">
        <v>5.1680803512660396E-6</v>
      </c>
      <c r="N4" s="1">
        <v>3.18765778519223E-6</v>
      </c>
      <c r="O4" s="1">
        <v>3.0958434149152498E-6</v>
      </c>
      <c r="P4" s="1">
        <v>1.9751120155836799E-2</v>
      </c>
      <c r="Q4" s="1">
        <v>3.2903819122348402E-6</v>
      </c>
      <c r="R4" s="1">
        <v>2.5286385123784701E-3</v>
      </c>
      <c r="S4" s="1">
        <v>3.0992570604393998E-6</v>
      </c>
      <c r="T4" s="1">
        <v>3.4391010261242999E-6</v>
      </c>
    </row>
    <row r="5" spans="1:27" x14ac:dyDescent="0.2">
      <c r="A5">
        <v>12</v>
      </c>
      <c r="B5" s="7">
        <v>4</v>
      </c>
      <c r="C5" s="1">
        <v>0.26197343188804201</v>
      </c>
      <c r="D5" s="1">
        <v>9.2109820824338897E-6</v>
      </c>
      <c r="E5" s="1">
        <v>3.1173805910799798E-6</v>
      </c>
      <c r="F5" s="1">
        <v>2.9258086794484898E-6</v>
      </c>
      <c r="G5" s="1">
        <v>9.3234962358035494E-6</v>
      </c>
      <c r="H5" s="1">
        <v>1.1627975774557399E-5</v>
      </c>
      <c r="I5" s="1">
        <v>3.1521993541266197E-2</v>
      </c>
      <c r="J5" s="1">
        <v>1.4865135298237401E-5</v>
      </c>
      <c r="K5" s="1">
        <v>1.2525334855769601E-5</v>
      </c>
      <c r="L5" s="1">
        <v>5.7342626214865401E-6</v>
      </c>
      <c r="M5" s="1">
        <v>9.4593446939980001E-6</v>
      </c>
      <c r="N5" s="1">
        <v>5.8344978613292701E-6</v>
      </c>
      <c r="O5" s="1">
        <v>5.66644633788506E-6</v>
      </c>
      <c r="P5" s="1">
        <v>1.29835962409956E-5</v>
      </c>
      <c r="Q5" s="1">
        <v>6.0225179500355301E-6</v>
      </c>
      <c r="R5" s="1">
        <v>5.9298618611176201E-6</v>
      </c>
      <c r="S5" s="1">
        <v>5.6726944701665499E-6</v>
      </c>
      <c r="T5" s="1">
        <v>0.70638367523513601</v>
      </c>
    </row>
    <row r="6" spans="1:27" x14ac:dyDescent="0.2">
      <c r="A6">
        <v>11</v>
      </c>
      <c r="B6" s="7">
        <v>5</v>
      </c>
      <c r="C6" s="1">
        <v>0.19258036300612599</v>
      </c>
      <c r="D6" s="1">
        <v>8.4185627836811207E-6</v>
      </c>
      <c r="E6" s="1">
        <v>2.84919284303951E-6</v>
      </c>
      <c r="F6" s="1">
        <v>2.6741018319805202E-6</v>
      </c>
      <c r="G6" s="1">
        <v>8.5213973626346096E-6</v>
      </c>
      <c r="H6" s="1">
        <v>1.1628129567172001E-3</v>
      </c>
      <c r="I6" s="1">
        <v>0.78848435829920105</v>
      </c>
      <c r="J6" s="1">
        <v>1.3586290112840901E-5</v>
      </c>
      <c r="K6" s="1">
        <v>1.1447782323995499E-5</v>
      </c>
      <c r="L6" s="1">
        <v>5.2409449356288899E-6</v>
      </c>
      <c r="M6" s="1">
        <v>8.6455587999429306E-6</v>
      </c>
      <c r="N6" s="1">
        <v>5.3325569540001498E-6</v>
      </c>
      <c r="O6" s="1">
        <v>5.1789628759369302E-6</v>
      </c>
      <c r="P6" s="1">
        <v>1.1866619556370399E-5</v>
      </c>
      <c r="Q6" s="1">
        <v>5.5044017048856903E-6</v>
      </c>
      <c r="R6" s="1">
        <v>5.4197168043110402E-6</v>
      </c>
      <c r="S6" s="1">
        <v>3.89246451421677E-4</v>
      </c>
      <c r="T6" s="1">
        <v>1.7288533197643199E-2</v>
      </c>
    </row>
    <row r="7" spans="1:27" x14ac:dyDescent="0.2">
      <c r="A7">
        <v>13</v>
      </c>
      <c r="B7" s="7">
        <v>6</v>
      </c>
      <c r="C7" s="1">
        <v>0.26965101473554098</v>
      </c>
      <c r="D7" s="1">
        <v>8.8825180346609704E-6</v>
      </c>
      <c r="E7" s="1">
        <v>3.0062146547844801E-6</v>
      </c>
      <c r="F7" s="1">
        <v>2.8214742063966399E-6</v>
      </c>
      <c r="G7" s="1">
        <v>8.9910199281090803E-6</v>
      </c>
      <c r="H7" s="1">
        <v>1.12133216197523E-5</v>
      </c>
      <c r="I7" s="1">
        <v>5.8328538497272704E-6</v>
      </c>
      <c r="J7" s="1">
        <v>1.230018441382E-3</v>
      </c>
      <c r="K7" s="1">
        <v>1.2078680834556899E-5</v>
      </c>
      <c r="L7" s="1">
        <v>5.5297785507555401E-6</v>
      </c>
      <c r="M7" s="1">
        <v>9.1220240239909096E-6</v>
      </c>
      <c r="N7" s="1">
        <v>5.6264393973019204E-6</v>
      </c>
      <c r="O7" s="1">
        <v>4.1069217976468501E-4</v>
      </c>
      <c r="P7" s="1">
        <v>0.72861210350055605</v>
      </c>
      <c r="Q7" s="1">
        <v>5.8077546809345904E-6</v>
      </c>
      <c r="R7" s="1">
        <v>5.7184027124399301E-6</v>
      </c>
      <c r="S7" s="1">
        <v>5.4704059225638599E-6</v>
      </c>
      <c r="T7" s="1">
        <v>6.0702543399025396E-6</v>
      </c>
    </row>
    <row r="8" spans="1:27" x14ac:dyDescent="0.2">
      <c r="A8">
        <v>14</v>
      </c>
      <c r="B8" s="7">
        <v>7</v>
      </c>
      <c r="C8" s="1">
        <v>0.30112300018021099</v>
      </c>
      <c r="D8" s="1">
        <v>1.0673079908933101E-5</v>
      </c>
      <c r="E8" s="1">
        <v>3.6122154898777202E-6</v>
      </c>
      <c r="F8" s="1">
        <v>3.3902345650587101E-6</v>
      </c>
      <c r="G8" s="1">
        <v>1.0803453905869899E-5</v>
      </c>
      <c r="H8" s="1">
        <v>1.34737331492231E-5</v>
      </c>
      <c r="I8" s="1">
        <v>7.0086562157645603E-6</v>
      </c>
      <c r="J8" s="1">
        <v>1.7224740584151401E-5</v>
      </c>
      <c r="K8" s="1">
        <v>0.69873712059057302</v>
      </c>
      <c r="L8" s="1">
        <v>6.6444861829285299E-6</v>
      </c>
      <c r="M8" s="1">
        <v>1.0960866159725E-5</v>
      </c>
      <c r="N8" s="1">
        <v>6.7606321828835902E-6</v>
      </c>
      <c r="O8" s="1">
        <v>6.5659051361381097E-6</v>
      </c>
      <c r="P8" s="1">
        <v>1.5044536939198301E-5</v>
      </c>
      <c r="Q8" s="1">
        <v>6.9784974890243698E-6</v>
      </c>
      <c r="R8" s="1">
        <v>6.8711337104153501E-6</v>
      </c>
      <c r="S8" s="1">
        <v>6.5731450606678797E-6</v>
      </c>
      <c r="T8" s="1">
        <v>7.2939125352196102E-6</v>
      </c>
    </row>
    <row r="9" spans="1:27" x14ac:dyDescent="0.2">
      <c r="A9">
        <v>16</v>
      </c>
      <c r="B9" s="7">
        <v>8</v>
      </c>
      <c r="C9" s="1">
        <v>0.296865742100131</v>
      </c>
      <c r="D9" s="1">
        <v>3.3536545980358601E-2</v>
      </c>
      <c r="E9" s="1">
        <v>2.67456889648654E-6</v>
      </c>
      <c r="F9" s="1">
        <v>2.5102090240487199E-6</v>
      </c>
      <c r="G9" s="1">
        <v>7.9991301383417592E-6</v>
      </c>
      <c r="H9" s="1">
        <v>0.66950127476961396</v>
      </c>
      <c r="I9" s="1">
        <v>5.1893731072742597E-6</v>
      </c>
      <c r="J9" s="1">
        <v>1.2753601092049E-5</v>
      </c>
      <c r="K9" s="1">
        <v>1.07461601317389E-5</v>
      </c>
      <c r="L9" s="1">
        <v>4.9197330911719201E-6</v>
      </c>
      <c r="M9" s="1">
        <v>8.1156818554988304E-6</v>
      </c>
      <c r="N9" s="1">
        <v>5.00573030806046E-6</v>
      </c>
      <c r="O9" s="1">
        <v>4.8615498448545401E-6</v>
      </c>
      <c r="P9" s="1">
        <v>1.1139327283319E-5</v>
      </c>
      <c r="Q9" s="1">
        <v>5.1670428800984502E-6</v>
      </c>
      <c r="R9" s="1">
        <v>5.0875482254518403E-6</v>
      </c>
      <c r="S9" s="1">
        <v>4.8669104544345897E-6</v>
      </c>
      <c r="T9" s="1">
        <v>5.40058356292914E-6</v>
      </c>
    </row>
    <row r="10" spans="1:27" x14ac:dyDescent="0.2">
      <c r="A10">
        <v>15</v>
      </c>
      <c r="B10" s="7">
        <v>9</v>
      </c>
      <c r="C10" s="1">
        <v>0.31885361685095798</v>
      </c>
      <c r="D10" s="1">
        <v>8.6992096328136894E-6</v>
      </c>
      <c r="E10" s="1">
        <v>2.9441754445258499E-6</v>
      </c>
      <c r="F10" s="1">
        <v>2.7632474822166602E-6</v>
      </c>
      <c r="G10" s="1">
        <v>8.8054723741871407E-6</v>
      </c>
      <c r="H10" s="1">
        <v>1.0981912456551601E-5</v>
      </c>
      <c r="I10" s="1">
        <v>5.7124813254914602E-6</v>
      </c>
      <c r="J10" s="1">
        <v>4.10904330460557E-4</v>
      </c>
      <c r="K10" s="1">
        <v>1.1829413265207099E-5</v>
      </c>
      <c r="L10" s="1">
        <v>5.4156605872734501E-6</v>
      </c>
      <c r="M10" s="1">
        <v>8.93377294035389E-6</v>
      </c>
      <c r="N10" s="1">
        <v>5.5103266452663499E-6</v>
      </c>
      <c r="O10" s="1">
        <v>5.3516122521135504E-6</v>
      </c>
      <c r="P10" s="1">
        <v>1.22622131361684E-5</v>
      </c>
      <c r="Q10" s="1">
        <v>5.6879001278980501E-6</v>
      </c>
      <c r="R10" s="1">
        <v>5.6003921147415898E-6</v>
      </c>
      <c r="S10" s="1">
        <v>0.68062903604621094</v>
      </c>
      <c r="T10" s="1">
        <v>5.9449825850339199E-6</v>
      </c>
    </row>
    <row r="11" spans="1:27" x14ac:dyDescent="0.2">
      <c r="A11">
        <v>0</v>
      </c>
      <c r="B11" s="7">
        <v>10</v>
      </c>
      <c r="C11" s="1">
        <v>0.36958543413060102</v>
      </c>
      <c r="D11" s="1">
        <v>9.7087081022331304E-6</v>
      </c>
      <c r="E11" s="1">
        <v>3.28583183980803E-6</v>
      </c>
      <c r="F11" s="1">
        <v>3.0839081194086601E-6</v>
      </c>
      <c r="G11" s="1">
        <v>9.8273020873977798E-6</v>
      </c>
      <c r="H11" s="1">
        <v>4.5517557833219099E-4</v>
      </c>
      <c r="I11" s="1">
        <v>6.3753853590853198E-6</v>
      </c>
      <c r="J11" s="1">
        <v>1.56683899956794E-5</v>
      </c>
      <c r="K11" s="1">
        <v>1.3202155742904399E-5</v>
      </c>
      <c r="L11" s="1">
        <v>6.0441201030811602E-6</v>
      </c>
      <c r="M11" s="1">
        <v>9.9704912734090598E-6</v>
      </c>
      <c r="N11" s="1">
        <v>4.49069043170915E-4</v>
      </c>
      <c r="O11" s="1">
        <v>5.9726392885303701E-6</v>
      </c>
      <c r="P11" s="1">
        <v>1.36851798095963E-5</v>
      </c>
      <c r="Q11" s="1">
        <v>6.3479516401256802E-6</v>
      </c>
      <c r="R11" s="1">
        <v>0.62939453509229504</v>
      </c>
      <c r="S11" s="1">
        <v>5.9792250458320697E-6</v>
      </c>
      <c r="T11" s="1">
        <v>6.6348671922147197E-6</v>
      </c>
      <c r="U11" s="1"/>
      <c r="V11" s="1"/>
      <c r="W11" s="1"/>
      <c r="X11" s="1"/>
      <c r="Y11" s="1"/>
      <c r="Z11" s="1"/>
      <c r="AA11" s="1"/>
    </row>
    <row r="12" spans="1:27" x14ac:dyDescent="0.2">
      <c r="A12">
        <v>1</v>
      </c>
      <c r="B12" s="7">
        <v>11</v>
      </c>
      <c r="C12" s="1">
        <v>0.30037895263511799</v>
      </c>
      <c r="D12" s="1">
        <v>9.1647682692061304E-6</v>
      </c>
      <c r="E12" s="1">
        <v>3.1017399087828399E-6</v>
      </c>
      <c r="F12" s="1">
        <v>2.9111291616031499E-6</v>
      </c>
      <c r="G12" s="1">
        <v>9.2767179107764205E-6</v>
      </c>
      <c r="H12" s="1">
        <v>1.15696352962183E-5</v>
      </c>
      <c r="I12" s="1">
        <v>6.0181981812252696E-6</v>
      </c>
      <c r="J12" s="1">
        <v>0.69490411666003105</v>
      </c>
      <c r="K12" s="1">
        <v>1.24624921012773E-5</v>
      </c>
      <c r="L12" s="1">
        <v>4.6048526567494903E-3</v>
      </c>
      <c r="M12" s="1">
        <v>9.4118847830967303E-6</v>
      </c>
      <c r="N12" s="1">
        <v>5.8052247184626198E-6</v>
      </c>
      <c r="O12" s="1">
        <v>5.6380163517684297E-6</v>
      </c>
      <c r="P12" s="1">
        <v>1.29184542739028E-5</v>
      </c>
      <c r="Q12" s="1">
        <v>5.9923014631058098E-6</v>
      </c>
      <c r="R12" s="1">
        <v>5.9001102530845596E-6</v>
      </c>
      <c r="S12" s="1">
        <v>5.6442331355991603E-6</v>
      </c>
      <c r="T12" s="1">
        <v>6.2631422917761596E-6</v>
      </c>
    </row>
    <row r="13" spans="1:27" x14ac:dyDescent="0.2">
      <c r="A13">
        <v>3</v>
      </c>
      <c r="B13" s="7">
        <v>12</v>
      </c>
      <c r="C13" s="1">
        <v>0.213825983050699</v>
      </c>
      <c r="D13" s="1">
        <v>9.2733304069212298E-6</v>
      </c>
      <c r="E13" s="1">
        <v>3.1384818650705001E-6</v>
      </c>
      <c r="F13" s="1">
        <v>2.9456132200828698E-6</v>
      </c>
      <c r="G13" s="1">
        <v>9.3866061586612792E-6</v>
      </c>
      <c r="H13" s="1">
        <v>1.17066845159527E-5</v>
      </c>
      <c r="I13" s="1">
        <v>6.089487322484E-6</v>
      </c>
      <c r="J13" s="1">
        <v>1.49657560866428E-5</v>
      </c>
      <c r="K13" s="1">
        <v>2.4126858088077099E-2</v>
      </c>
      <c r="L13" s="1">
        <v>0.76193139754355699</v>
      </c>
      <c r="M13" s="1">
        <v>9.5233741630753094E-6</v>
      </c>
      <c r="N13" s="1">
        <v>5.8739910622304599E-6</v>
      </c>
      <c r="O13" s="1">
        <v>5.7048020128611599E-6</v>
      </c>
      <c r="P13" s="1">
        <v>1.30714810576418E-5</v>
      </c>
      <c r="Q13" s="1">
        <v>6.0632838423170602E-6</v>
      </c>
      <c r="R13" s="1">
        <v>5.9700005725137801E-6</v>
      </c>
      <c r="S13" s="1">
        <v>5.7110924381984303E-6</v>
      </c>
      <c r="T13" s="1">
        <v>6.3373329418871597E-6</v>
      </c>
    </row>
    <row r="14" spans="1:27" x14ac:dyDescent="0.2">
      <c r="A14">
        <v>2</v>
      </c>
      <c r="B14" s="7">
        <v>13</v>
      </c>
      <c r="C14" s="1">
        <v>0.14365773742480001</v>
      </c>
      <c r="D14" s="1">
        <v>1.2095917395664401E-3</v>
      </c>
      <c r="E14" s="1">
        <v>1.7868569884982801E-6</v>
      </c>
      <c r="F14" s="1">
        <v>1.6770495398735599E-6</v>
      </c>
      <c r="G14" s="1">
        <v>0.81339772310382397</v>
      </c>
      <c r="H14" s="1">
        <v>6.66506035044587E-6</v>
      </c>
      <c r="I14" s="1">
        <v>3.4669765339898799E-6</v>
      </c>
      <c r="J14" s="1">
        <v>1.1810778959385501E-2</v>
      </c>
      <c r="K14" s="1">
        <v>2.9874119007631601E-2</v>
      </c>
      <c r="L14" s="1">
        <v>3.2868323067149099E-6</v>
      </c>
      <c r="M14" s="1">
        <v>5.4220188004791398E-6</v>
      </c>
      <c r="N14" s="1">
        <v>3.3442863241419901E-6</v>
      </c>
      <c r="O14" s="1">
        <v>3.2479605691304698E-6</v>
      </c>
      <c r="P14" s="1">
        <v>7.4420908840732199E-6</v>
      </c>
      <c r="Q14" s="1">
        <v>3.4520578969952401E-6</v>
      </c>
      <c r="R14" s="1">
        <v>3.3989481867199999E-6</v>
      </c>
      <c r="S14" s="1">
        <v>3.2515419473119401E-6</v>
      </c>
      <c r="T14" s="1">
        <v>3.6080844632814401E-6</v>
      </c>
    </row>
    <row r="15" spans="1:27" x14ac:dyDescent="0.2">
      <c r="A15">
        <v>7</v>
      </c>
      <c r="B15" s="7">
        <v>14</v>
      </c>
      <c r="C15" s="1">
        <v>0.217549985356736</v>
      </c>
      <c r="D15" s="1">
        <v>8.7269169041164507E-6</v>
      </c>
      <c r="E15" s="1">
        <v>2.9535527409984698E-6</v>
      </c>
      <c r="F15" s="1">
        <v>2.7720485171265002E-6</v>
      </c>
      <c r="G15" s="1">
        <v>7.1751581685652096E-3</v>
      </c>
      <c r="H15" s="1">
        <v>1.10168902120834E-5</v>
      </c>
      <c r="I15" s="1">
        <v>5.73067576804177E-6</v>
      </c>
      <c r="J15" s="1">
        <v>1.4083927137755001E-5</v>
      </c>
      <c r="K15" s="1">
        <v>1.18670903389329E-5</v>
      </c>
      <c r="L15" s="1">
        <v>5.4329096459246299E-6</v>
      </c>
      <c r="M15" s="1">
        <v>3.9423747804885001E-2</v>
      </c>
      <c r="N15" s="1">
        <v>5.5278772184530697E-6</v>
      </c>
      <c r="O15" s="1">
        <v>5.3686573146922503E-6</v>
      </c>
      <c r="P15" s="1">
        <v>1.6335596305871999E-2</v>
      </c>
      <c r="Q15" s="1">
        <v>0.71942507509395204</v>
      </c>
      <c r="R15" s="1">
        <v>5.6182295494367804E-6</v>
      </c>
      <c r="S15" s="1">
        <v>5.3745770885815602E-6</v>
      </c>
      <c r="T15" s="1">
        <v>5.9639175518098097E-6</v>
      </c>
    </row>
    <row r="16" spans="1:27" x14ac:dyDescent="0.2">
      <c r="A16">
        <v>6</v>
      </c>
      <c r="B16" s="7">
        <v>15</v>
      </c>
      <c r="C16" s="1">
        <v>0.17366450512861401</v>
      </c>
      <c r="D16" s="1">
        <v>6.9284328829255301E-6</v>
      </c>
      <c r="E16" s="1">
        <v>2.34487072089985E-6</v>
      </c>
      <c r="F16" s="1">
        <v>2.20077173991021E-6</v>
      </c>
      <c r="G16" s="1">
        <v>1.6443215850120201E-2</v>
      </c>
      <c r="H16" s="1">
        <v>8.7464777368253503E-6</v>
      </c>
      <c r="I16" s="1">
        <v>4.5496711918909898E-6</v>
      </c>
      <c r="J16" s="1">
        <v>1.1181445288647299E-5</v>
      </c>
      <c r="K16" s="1">
        <v>9.4214646286052893E-6</v>
      </c>
      <c r="L16" s="1">
        <v>4.3132701106655596E-6</v>
      </c>
      <c r="M16" s="1">
        <v>0.800639839368677</v>
      </c>
      <c r="N16" s="1">
        <v>4.3886663198361997E-6</v>
      </c>
      <c r="O16" s="1">
        <v>4.2622592016118597E-6</v>
      </c>
      <c r="P16" s="1">
        <v>9.7661654674473994E-6</v>
      </c>
      <c r="Q16" s="1">
        <v>9.1708739544664498E-3</v>
      </c>
      <c r="R16" s="1">
        <v>4.4603984181149497E-6</v>
      </c>
      <c r="S16" s="1">
        <v>4.2669590006960903E-6</v>
      </c>
      <c r="T16" s="1">
        <v>4.7348454134500797E-6</v>
      </c>
    </row>
    <row r="17" spans="1:29" x14ac:dyDescent="0.2">
      <c r="A17">
        <v>4</v>
      </c>
      <c r="B17" s="7">
        <v>16</v>
      </c>
      <c r="C17" s="1">
        <v>0.25717631580664801</v>
      </c>
      <c r="D17" s="1">
        <v>7.6756828138117704E-6</v>
      </c>
      <c r="E17" s="1">
        <v>2.5977712705245299E-6</v>
      </c>
      <c r="F17" s="1">
        <v>2.4381308308234099E-6</v>
      </c>
      <c r="G17" s="1">
        <v>7.7694429520468795E-6</v>
      </c>
      <c r="H17" s="1">
        <v>9.6898086450957697E-6</v>
      </c>
      <c r="I17" s="1">
        <v>5.0403653418009904E-6</v>
      </c>
      <c r="J17" s="1">
        <v>1.2387393929607799E-5</v>
      </c>
      <c r="K17" s="1">
        <v>1.04375946700642E-5</v>
      </c>
      <c r="L17" s="1">
        <v>4.7784677746324798E-6</v>
      </c>
      <c r="M17" s="1">
        <v>7.8826480008151805E-6</v>
      </c>
      <c r="N17" s="1">
        <v>0.74271751264595598</v>
      </c>
      <c r="O17" s="1">
        <v>4.72195520323912E-6</v>
      </c>
      <c r="P17" s="1">
        <v>1.08194724120175E-5</v>
      </c>
      <c r="Q17" s="1">
        <v>5.0186763052247397E-6</v>
      </c>
      <c r="R17" s="1">
        <v>4.9414642617165296E-6</v>
      </c>
      <c r="S17" s="1">
        <v>4.7271618881661202E-6</v>
      </c>
      <c r="T17" s="1">
        <v>5.2455110961150504E-6</v>
      </c>
    </row>
    <row r="18" spans="1:29" x14ac:dyDescent="0.2">
      <c r="A18">
        <v>5</v>
      </c>
      <c r="B18" s="7">
        <v>17</v>
      </c>
      <c r="C18" s="1">
        <v>0.295797689085948</v>
      </c>
      <c r="D18" s="1">
        <v>6.1028266713641303E-6</v>
      </c>
      <c r="E18" s="1">
        <v>2.0654511371070599E-6</v>
      </c>
      <c r="F18" s="1">
        <v>0.70411596824015199</v>
      </c>
      <c r="G18" s="1">
        <v>6.1773740290666099E-6</v>
      </c>
      <c r="H18" s="1">
        <v>7.7042295876656304E-6</v>
      </c>
      <c r="I18" s="1">
        <v>4.00752308133571E-6</v>
      </c>
      <c r="J18" s="1">
        <v>9.8490414333265506E-6</v>
      </c>
      <c r="K18" s="1">
        <v>8.2987836629641796E-6</v>
      </c>
      <c r="L18" s="1">
        <v>3.7992920357269201E-6</v>
      </c>
      <c r="M18" s="1">
        <v>6.2673817596769902E-6</v>
      </c>
      <c r="N18" s="1">
        <v>3.8657038786388102E-6</v>
      </c>
      <c r="O18" s="1">
        <v>3.7543596907704401E-6</v>
      </c>
      <c r="P18" s="1">
        <v>8.6024092459024894E-6</v>
      </c>
      <c r="Q18" s="1">
        <v>3.9902784356013201E-6</v>
      </c>
      <c r="R18" s="1">
        <v>3.9288882335955097E-6</v>
      </c>
      <c r="S18" s="1">
        <v>3.7584994521978798E-6</v>
      </c>
      <c r="T18" s="1">
        <v>4.1706315644913901E-6</v>
      </c>
    </row>
    <row r="20" spans="1:29" x14ac:dyDescent="0.2"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2" spans="1:29" x14ac:dyDescent="0.2">
      <c r="B22" s="2" t="s">
        <v>16</v>
      </c>
      <c r="C22" s="2">
        <f>SUM(C23:C39)</f>
        <v>10</v>
      </c>
      <c r="D22" s="2">
        <f t="shared" ref="D22:T22" si="0">SUM(D23:D39)</f>
        <v>1</v>
      </c>
      <c r="E22" s="2">
        <f t="shared" si="0"/>
        <v>3</v>
      </c>
      <c r="F22" s="2">
        <f t="shared" si="0"/>
        <v>17</v>
      </c>
      <c r="G22" s="2">
        <f t="shared" si="0"/>
        <v>13</v>
      </c>
      <c r="H22" s="2">
        <f t="shared" si="0"/>
        <v>8</v>
      </c>
      <c r="I22" s="2">
        <f t="shared" si="0"/>
        <v>5</v>
      </c>
      <c r="J22" s="2">
        <f t="shared" si="0"/>
        <v>11</v>
      </c>
      <c r="K22" s="2">
        <f t="shared" si="0"/>
        <v>7</v>
      </c>
      <c r="L22" s="2">
        <f t="shared" si="0"/>
        <v>12</v>
      </c>
      <c r="M22" s="2">
        <f t="shared" si="0"/>
        <v>15</v>
      </c>
      <c r="N22" s="2">
        <f t="shared" si="0"/>
        <v>16</v>
      </c>
      <c r="O22" s="2">
        <f t="shared" si="0"/>
        <v>2</v>
      </c>
      <c r="P22" s="2">
        <f t="shared" si="0"/>
        <v>6</v>
      </c>
      <c r="Q22" s="2">
        <f t="shared" si="0"/>
        <v>14</v>
      </c>
      <c r="R22" s="2">
        <f t="shared" si="0"/>
        <v>10</v>
      </c>
      <c r="S22" s="2">
        <f t="shared" si="0"/>
        <v>9</v>
      </c>
      <c r="T22" s="2">
        <f t="shared" si="0"/>
        <v>4</v>
      </c>
    </row>
    <row r="23" spans="1:29" x14ac:dyDescent="0.2">
      <c r="C23" s="3" t="str">
        <f>IF(RANK(C2,C$2:C$18)=1,$B2,"")</f>
        <v/>
      </c>
      <c r="D23" s="3">
        <f t="shared" ref="D23:T23" si="1">IF(RANK(D2,D$2:D$18)=1,$B2,"")</f>
        <v>1</v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ref="C23:T24" si="2">IF(RANK(N2,N$2:N$18)=1,$B2,"")</f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9" x14ac:dyDescent="0.2">
      <c r="C24" s="3" t="str">
        <f t="shared" si="2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>
        <f t="shared" si="2"/>
        <v>2</v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9" x14ac:dyDescent="0.2">
      <c r="C25" s="3" t="str">
        <f t="shared" ref="C25:T25" si="3">IF(RANK(C4,C$2:C$18)=1,$B4,"")</f>
        <v/>
      </c>
      <c r="D25" s="3" t="str">
        <f t="shared" si="3"/>
        <v/>
      </c>
      <c r="E25" s="3">
        <f t="shared" si="3"/>
        <v>3</v>
      </c>
      <c r="F25" s="3" t="str">
        <f t="shared" si="3"/>
        <v/>
      </c>
      <c r="G25" s="3" t="str">
        <f t="shared" si="3"/>
        <v/>
      </c>
      <c r="H25" s="3" t="str">
        <f t="shared" si="3"/>
        <v/>
      </c>
      <c r="I25" s="3" t="str">
        <f t="shared" si="3"/>
        <v/>
      </c>
      <c r="J25" s="3" t="str">
        <f t="shared" si="3"/>
        <v/>
      </c>
      <c r="K25" s="3" t="str">
        <f t="shared" si="3"/>
        <v/>
      </c>
      <c r="L25" s="3" t="str">
        <f t="shared" si="3"/>
        <v/>
      </c>
      <c r="M25" s="3" t="str">
        <f t="shared" si="3"/>
        <v/>
      </c>
      <c r="N25" s="3" t="str">
        <f t="shared" si="3"/>
        <v/>
      </c>
      <c r="O25" s="3" t="str">
        <f t="shared" si="3"/>
        <v/>
      </c>
      <c r="P25" s="3" t="str">
        <f t="shared" si="3"/>
        <v/>
      </c>
      <c r="Q25" s="3" t="str">
        <f t="shared" si="3"/>
        <v/>
      </c>
      <c r="R25" s="3" t="str">
        <f t="shared" si="3"/>
        <v/>
      </c>
      <c r="S25" s="3" t="str">
        <f t="shared" si="3"/>
        <v/>
      </c>
      <c r="T25" s="3" t="str">
        <f t="shared" si="3"/>
        <v/>
      </c>
    </row>
    <row r="26" spans="1:29" x14ac:dyDescent="0.2">
      <c r="C26" s="3" t="str">
        <f t="shared" ref="C26:T26" si="4">IF(RANK(C5,C$2:C$18)=1,$B5,"")</f>
        <v/>
      </c>
      <c r="D26" s="3" t="str">
        <f t="shared" si="4"/>
        <v/>
      </c>
      <c r="E26" s="3" t="str">
        <f t="shared" si="4"/>
        <v/>
      </c>
      <c r="F26" s="3" t="str">
        <f t="shared" si="4"/>
        <v/>
      </c>
      <c r="G26" s="3" t="str">
        <f t="shared" si="4"/>
        <v/>
      </c>
      <c r="H26" s="3" t="str">
        <f t="shared" si="4"/>
        <v/>
      </c>
      <c r="I26" s="3" t="str">
        <f t="shared" si="4"/>
        <v/>
      </c>
      <c r="J26" s="3" t="str">
        <f t="shared" si="4"/>
        <v/>
      </c>
      <c r="K26" s="3" t="str">
        <f t="shared" si="4"/>
        <v/>
      </c>
      <c r="L26" s="3" t="str">
        <f t="shared" si="4"/>
        <v/>
      </c>
      <c r="M26" s="3" t="str">
        <f t="shared" si="4"/>
        <v/>
      </c>
      <c r="N26" s="3" t="str">
        <f t="shared" si="4"/>
        <v/>
      </c>
      <c r="O26" s="3" t="str">
        <f t="shared" si="4"/>
        <v/>
      </c>
      <c r="P26" s="3" t="str">
        <f t="shared" si="4"/>
        <v/>
      </c>
      <c r="Q26" s="3" t="str">
        <f t="shared" si="4"/>
        <v/>
      </c>
      <c r="R26" s="3" t="str">
        <f t="shared" si="4"/>
        <v/>
      </c>
      <c r="S26" s="3" t="str">
        <f t="shared" si="4"/>
        <v/>
      </c>
      <c r="T26" s="3">
        <f t="shared" si="4"/>
        <v>4</v>
      </c>
    </row>
    <row r="27" spans="1:29" x14ac:dyDescent="0.2">
      <c r="C27" s="3" t="str">
        <f t="shared" ref="C27:T27" si="5">IF(RANK(C6,C$2:C$18)=1,$B6,"")</f>
        <v/>
      </c>
      <c r="D27" s="3" t="str">
        <f t="shared" si="5"/>
        <v/>
      </c>
      <c r="E27" s="3" t="str">
        <f t="shared" si="5"/>
        <v/>
      </c>
      <c r="F27" s="3" t="str">
        <f t="shared" si="5"/>
        <v/>
      </c>
      <c r="G27" s="3" t="str">
        <f t="shared" si="5"/>
        <v/>
      </c>
      <c r="H27" s="3" t="str">
        <f t="shared" si="5"/>
        <v/>
      </c>
      <c r="I27" s="3">
        <f t="shared" si="5"/>
        <v>5</v>
      </c>
      <c r="J27" s="3" t="str">
        <f t="shared" si="5"/>
        <v/>
      </c>
      <c r="K27" s="3" t="str">
        <f t="shared" si="5"/>
        <v/>
      </c>
      <c r="L27" s="3" t="str">
        <f t="shared" si="5"/>
        <v/>
      </c>
      <c r="M27" s="3" t="str">
        <f t="shared" si="5"/>
        <v/>
      </c>
      <c r="N27" s="3" t="str">
        <f t="shared" si="5"/>
        <v/>
      </c>
      <c r="O27" s="3" t="str">
        <f t="shared" si="5"/>
        <v/>
      </c>
      <c r="P27" s="3" t="str">
        <f t="shared" si="5"/>
        <v/>
      </c>
      <c r="Q27" s="3" t="str">
        <f t="shared" si="5"/>
        <v/>
      </c>
      <c r="R27" s="3" t="str">
        <f t="shared" si="5"/>
        <v/>
      </c>
      <c r="S27" s="3" t="str">
        <f t="shared" si="5"/>
        <v/>
      </c>
      <c r="T27" s="3" t="str">
        <f t="shared" si="5"/>
        <v/>
      </c>
    </row>
    <row r="28" spans="1:29" x14ac:dyDescent="0.2">
      <c r="C28" s="3" t="str">
        <f t="shared" ref="C28:T28" si="6">IF(RANK(C7,C$2:C$18)=1,$B7,"")</f>
        <v/>
      </c>
      <c r="D28" s="3" t="str">
        <f t="shared" si="6"/>
        <v/>
      </c>
      <c r="E28" s="3" t="str">
        <f t="shared" si="6"/>
        <v/>
      </c>
      <c r="F28" s="3" t="str">
        <f t="shared" si="6"/>
        <v/>
      </c>
      <c r="G28" s="3" t="str">
        <f t="shared" si="6"/>
        <v/>
      </c>
      <c r="H28" s="3" t="str">
        <f t="shared" si="6"/>
        <v/>
      </c>
      <c r="I28" s="3" t="str">
        <f t="shared" si="6"/>
        <v/>
      </c>
      <c r="J28" s="3" t="str">
        <f t="shared" si="6"/>
        <v/>
      </c>
      <c r="K28" s="3" t="str">
        <f t="shared" si="6"/>
        <v/>
      </c>
      <c r="L28" s="3" t="str">
        <f t="shared" si="6"/>
        <v/>
      </c>
      <c r="M28" s="3" t="str">
        <f t="shared" si="6"/>
        <v/>
      </c>
      <c r="N28" s="3" t="str">
        <f t="shared" si="6"/>
        <v/>
      </c>
      <c r="O28" s="3" t="str">
        <f t="shared" si="6"/>
        <v/>
      </c>
      <c r="P28" s="3">
        <f t="shared" si="6"/>
        <v>6</v>
      </c>
      <c r="Q28" s="3" t="str">
        <f t="shared" si="6"/>
        <v/>
      </c>
      <c r="R28" s="3" t="str">
        <f t="shared" si="6"/>
        <v/>
      </c>
      <c r="S28" s="3" t="str">
        <f t="shared" si="6"/>
        <v/>
      </c>
      <c r="T28" s="3" t="str">
        <f t="shared" si="6"/>
        <v/>
      </c>
    </row>
    <row r="29" spans="1:29" x14ac:dyDescent="0.2">
      <c r="C29" s="3" t="str">
        <f t="shared" ref="C29:T29" si="7">IF(RANK(C8,C$2:C$18)=1,$B8,"")</f>
        <v/>
      </c>
      <c r="D29" s="3" t="str">
        <f t="shared" si="7"/>
        <v/>
      </c>
      <c r="E29" s="3" t="str">
        <f t="shared" si="7"/>
        <v/>
      </c>
      <c r="F29" s="3" t="str">
        <f t="shared" si="7"/>
        <v/>
      </c>
      <c r="G29" s="3" t="str">
        <f t="shared" si="7"/>
        <v/>
      </c>
      <c r="H29" s="3" t="str">
        <f t="shared" si="7"/>
        <v/>
      </c>
      <c r="I29" s="3" t="str">
        <f t="shared" si="7"/>
        <v/>
      </c>
      <c r="J29" s="3" t="str">
        <f t="shared" si="7"/>
        <v/>
      </c>
      <c r="K29" s="3">
        <f t="shared" si="7"/>
        <v>7</v>
      </c>
      <c r="L29" s="3" t="str">
        <f t="shared" si="7"/>
        <v/>
      </c>
      <c r="M29" s="3" t="str">
        <f t="shared" si="7"/>
        <v/>
      </c>
      <c r="N29" s="3" t="str">
        <f t="shared" si="7"/>
        <v/>
      </c>
      <c r="O29" s="3" t="str">
        <f t="shared" si="7"/>
        <v/>
      </c>
      <c r="P29" s="3" t="str">
        <f t="shared" si="7"/>
        <v/>
      </c>
      <c r="Q29" s="3" t="str">
        <f t="shared" si="7"/>
        <v/>
      </c>
      <c r="R29" s="3" t="str">
        <f t="shared" si="7"/>
        <v/>
      </c>
      <c r="S29" s="3" t="str">
        <f t="shared" si="7"/>
        <v/>
      </c>
      <c r="T29" s="3" t="str">
        <f t="shared" si="7"/>
        <v/>
      </c>
      <c r="U29" s="1"/>
      <c r="V29" s="1"/>
      <c r="W29" s="1"/>
      <c r="X29" s="1"/>
      <c r="Y29" s="1"/>
      <c r="Z29" s="1"/>
      <c r="AA29" s="1"/>
      <c r="AB29" s="1"/>
    </row>
    <row r="30" spans="1:29" x14ac:dyDescent="0.2">
      <c r="C30" s="3" t="str">
        <f t="shared" ref="C30:T30" si="8">IF(RANK(C9,C$2:C$18)=1,$B9,"")</f>
        <v/>
      </c>
      <c r="D30" s="3" t="str">
        <f t="shared" si="8"/>
        <v/>
      </c>
      <c r="E30" s="3" t="str">
        <f t="shared" si="8"/>
        <v/>
      </c>
      <c r="F30" s="3" t="str">
        <f t="shared" si="8"/>
        <v/>
      </c>
      <c r="G30" s="3" t="str">
        <f t="shared" si="8"/>
        <v/>
      </c>
      <c r="H30" s="3">
        <f t="shared" si="8"/>
        <v>8</v>
      </c>
      <c r="I30" s="3" t="str">
        <f t="shared" si="8"/>
        <v/>
      </c>
      <c r="J30" s="3" t="str">
        <f t="shared" si="8"/>
        <v/>
      </c>
      <c r="K30" s="3" t="str">
        <f t="shared" si="8"/>
        <v/>
      </c>
      <c r="L30" s="3" t="str">
        <f t="shared" si="8"/>
        <v/>
      </c>
      <c r="M30" s="3" t="str">
        <f t="shared" si="8"/>
        <v/>
      </c>
      <c r="N30" s="3" t="str">
        <f t="shared" si="8"/>
        <v/>
      </c>
      <c r="O30" s="3" t="str">
        <f t="shared" si="8"/>
        <v/>
      </c>
      <c r="P30" s="3" t="str">
        <f t="shared" si="8"/>
        <v/>
      </c>
      <c r="Q30" s="3" t="str">
        <f t="shared" si="8"/>
        <v/>
      </c>
      <c r="R30" s="3" t="str">
        <f t="shared" si="8"/>
        <v/>
      </c>
      <c r="S30" s="3" t="str">
        <f t="shared" si="8"/>
        <v/>
      </c>
      <c r="T30" s="3" t="str">
        <f t="shared" si="8"/>
        <v/>
      </c>
    </row>
    <row r="31" spans="1:29" x14ac:dyDescent="0.2">
      <c r="C31" s="3" t="str">
        <f t="shared" ref="C31:T31" si="9">IF(RANK(C10,C$2:C$18)=1,$B10,"")</f>
        <v/>
      </c>
      <c r="D31" s="3" t="str">
        <f t="shared" si="9"/>
        <v/>
      </c>
      <c r="E31" s="3" t="str">
        <f t="shared" si="9"/>
        <v/>
      </c>
      <c r="F31" s="3" t="str">
        <f t="shared" si="9"/>
        <v/>
      </c>
      <c r="G31" s="3" t="str">
        <f t="shared" si="9"/>
        <v/>
      </c>
      <c r="H31" s="3" t="str">
        <f t="shared" si="9"/>
        <v/>
      </c>
      <c r="I31" s="3" t="str">
        <f t="shared" si="9"/>
        <v/>
      </c>
      <c r="J31" s="3" t="str">
        <f t="shared" si="9"/>
        <v/>
      </c>
      <c r="K31" s="3" t="str">
        <f t="shared" si="9"/>
        <v/>
      </c>
      <c r="L31" s="3" t="str">
        <f t="shared" si="9"/>
        <v/>
      </c>
      <c r="M31" s="3" t="str">
        <f t="shared" si="9"/>
        <v/>
      </c>
      <c r="N31" s="3" t="str">
        <f t="shared" si="9"/>
        <v/>
      </c>
      <c r="O31" s="3" t="str">
        <f t="shared" si="9"/>
        <v/>
      </c>
      <c r="P31" s="3" t="str">
        <f t="shared" si="9"/>
        <v/>
      </c>
      <c r="Q31" s="3" t="str">
        <f t="shared" si="9"/>
        <v/>
      </c>
      <c r="R31" s="3" t="str">
        <f t="shared" si="9"/>
        <v/>
      </c>
      <c r="S31" s="3">
        <f t="shared" si="9"/>
        <v>9</v>
      </c>
      <c r="T31" s="3" t="str">
        <f t="shared" si="9"/>
        <v/>
      </c>
    </row>
    <row r="32" spans="1:29" x14ac:dyDescent="0.2">
      <c r="C32" s="3">
        <f t="shared" ref="C32:T32" si="10">IF(RANK(C11,C$2:C$18)=1,$B11,"")</f>
        <v>10</v>
      </c>
      <c r="D32" s="3" t="str">
        <f t="shared" si="10"/>
        <v/>
      </c>
      <c r="E32" s="3" t="str">
        <f t="shared" si="10"/>
        <v/>
      </c>
      <c r="F32" s="3" t="str">
        <f t="shared" si="10"/>
        <v/>
      </c>
      <c r="G32" s="3" t="str">
        <f t="shared" si="10"/>
        <v/>
      </c>
      <c r="H32" s="3" t="str">
        <f t="shared" si="10"/>
        <v/>
      </c>
      <c r="I32" s="3" t="str">
        <f t="shared" si="10"/>
        <v/>
      </c>
      <c r="J32" s="3" t="str">
        <f t="shared" si="10"/>
        <v/>
      </c>
      <c r="K32" s="3" t="str">
        <f t="shared" si="10"/>
        <v/>
      </c>
      <c r="L32" s="3" t="str">
        <f t="shared" si="10"/>
        <v/>
      </c>
      <c r="M32" s="3" t="str">
        <f t="shared" si="10"/>
        <v/>
      </c>
      <c r="N32" s="3" t="str">
        <f t="shared" si="10"/>
        <v/>
      </c>
      <c r="O32" s="3" t="str">
        <f t="shared" si="10"/>
        <v/>
      </c>
      <c r="P32" s="3" t="str">
        <f t="shared" si="10"/>
        <v/>
      </c>
      <c r="Q32" s="3" t="str">
        <f t="shared" si="10"/>
        <v/>
      </c>
      <c r="R32" s="3">
        <f t="shared" si="10"/>
        <v>10</v>
      </c>
      <c r="S32" s="3" t="str">
        <f t="shared" si="10"/>
        <v/>
      </c>
      <c r="T32" s="3" t="str">
        <f t="shared" si="10"/>
        <v/>
      </c>
    </row>
    <row r="33" spans="1:20" x14ac:dyDescent="0.2">
      <c r="C33" s="3" t="str">
        <f t="shared" ref="C33:T33" si="11">IF(RANK(C12,C$2:C$18)=1,$B12,"")</f>
        <v/>
      </c>
      <c r="D33" s="3" t="str">
        <f t="shared" si="11"/>
        <v/>
      </c>
      <c r="E33" s="3" t="str">
        <f t="shared" si="11"/>
        <v/>
      </c>
      <c r="F33" s="3" t="str">
        <f t="shared" si="11"/>
        <v/>
      </c>
      <c r="G33" s="3" t="str">
        <f t="shared" si="11"/>
        <v/>
      </c>
      <c r="H33" s="3" t="str">
        <f t="shared" si="11"/>
        <v/>
      </c>
      <c r="I33" s="3" t="str">
        <f t="shared" si="11"/>
        <v/>
      </c>
      <c r="J33" s="3">
        <f t="shared" si="11"/>
        <v>11</v>
      </c>
      <c r="K33" s="3" t="str">
        <f t="shared" si="11"/>
        <v/>
      </c>
      <c r="L33" s="3" t="str">
        <f t="shared" si="11"/>
        <v/>
      </c>
      <c r="M33" s="3" t="str">
        <f t="shared" si="11"/>
        <v/>
      </c>
      <c r="N33" s="3" t="str">
        <f t="shared" si="11"/>
        <v/>
      </c>
      <c r="O33" s="3" t="str">
        <f t="shared" si="11"/>
        <v/>
      </c>
      <c r="P33" s="3" t="str">
        <f t="shared" si="11"/>
        <v/>
      </c>
      <c r="Q33" s="3" t="str">
        <f t="shared" si="11"/>
        <v/>
      </c>
      <c r="R33" s="3" t="str">
        <f t="shared" si="11"/>
        <v/>
      </c>
      <c r="S33" s="3" t="str">
        <f t="shared" si="11"/>
        <v/>
      </c>
      <c r="T33" s="3" t="str">
        <f t="shared" si="11"/>
        <v/>
      </c>
    </row>
    <row r="34" spans="1:20" x14ac:dyDescent="0.2">
      <c r="C34" s="3" t="str">
        <f t="shared" ref="C34:T34" si="12">IF(RANK(C13,C$2:C$18)=1,$B13,"")</f>
        <v/>
      </c>
      <c r="D34" s="3" t="str">
        <f t="shared" si="12"/>
        <v/>
      </c>
      <c r="E34" s="3" t="str">
        <f t="shared" si="12"/>
        <v/>
      </c>
      <c r="F34" s="3" t="str">
        <f t="shared" si="12"/>
        <v/>
      </c>
      <c r="G34" s="3" t="str">
        <f t="shared" si="12"/>
        <v/>
      </c>
      <c r="H34" s="3" t="str">
        <f t="shared" si="12"/>
        <v/>
      </c>
      <c r="I34" s="3" t="str">
        <f t="shared" si="12"/>
        <v/>
      </c>
      <c r="J34" s="3" t="str">
        <f t="shared" si="12"/>
        <v/>
      </c>
      <c r="K34" s="3" t="str">
        <f t="shared" si="12"/>
        <v/>
      </c>
      <c r="L34" s="3">
        <f t="shared" si="12"/>
        <v>12</v>
      </c>
      <c r="M34" s="3" t="str">
        <f t="shared" si="12"/>
        <v/>
      </c>
      <c r="N34" s="3" t="str">
        <f t="shared" si="12"/>
        <v/>
      </c>
      <c r="O34" s="3" t="str">
        <f t="shared" si="12"/>
        <v/>
      </c>
      <c r="P34" s="3" t="str">
        <f t="shared" si="12"/>
        <v/>
      </c>
      <c r="Q34" s="3" t="str">
        <f t="shared" si="12"/>
        <v/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</row>
    <row r="35" spans="1:20" x14ac:dyDescent="0.2">
      <c r="C35" s="3" t="str">
        <f t="shared" ref="C35:T35" si="13">IF(RANK(C14,C$2:C$18)=1,$B14,"")</f>
        <v/>
      </c>
      <c r="D35" s="3" t="str">
        <f t="shared" si="13"/>
        <v/>
      </c>
      <c r="E35" s="3" t="str">
        <f t="shared" si="13"/>
        <v/>
      </c>
      <c r="F35" s="3" t="str">
        <f t="shared" si="13"/>
        <v/>
      </c>
      <c r="G35" s="3">
        <f t="shared" si="13"/>
        <v>13</v>
      </c>
      <c r="H35" s="3" t="str">
        <f t="shared" si="13"/>
        <v/>
      </c>
      <c r="I35" s="3" t="str">
        <f t="shared" si="13"/>
        <v/>
      </c>
      <c r="J35" s="3" t="str">
        <f t="shared" si="13"/>
        <v/>
      </c>
      <c r="K35" s="3" t="str">
        <f t="shared" si="13"/>
        <v/>
      </c>
      <c r="L35" s="3" t="str">
        <f t="shared" si="13"/>
        <v/>
      </c>
      <c r="M35" s="3" t="str">
        <f t="shared" si="13"/>
        <v/>
      </c>
      <c r="N35" s="3" t="str">
        <f t="shared" si="13"/>
        <v/>
      </c>
      <c r="O35" s="3" t="str">
        <f t="shared" si="13"/>
        <v/>
      </c>
      <c r="P35" s="3" t="str">
        <f t="shared" si="13"/>
        <v/>
      </c>
      <c r="Q35" s="3" t="str">
        <f t="shared" si="13"/>
        <v/>
      </c>
      <c r="R35" s="3" t="str">
        <f t="shared" si="13"/>
        <v/>
      </c>
      <c r="S35" s="3" t="str">
        <f t="shared" si="13"/>
        <v/>
      </c>
      <c r="T35" s="3" t="str">
        <f t="shared" si="13"/>
        <v/>
      </c>
    </row>
    <row r="36" spans="1:20" x14ac:dyDescent="0.2">
      <c r="C36" s="3" t="str">
        <f t="shared" ref="C36:T36" si="14">IF(RANK(C15,C$2:C$18)=1,$B15,"")</f>
        <v/>
      </c>
      <c r="D36" s="3" t="str">
        <f t="shared" si="14"/>
        <v/>
      </c>
      <c r="E36" s="3" t="str">
        <f t="shared" si="14"/>
        <v/>
      </c>
      <c r="F36" s="3" t="str">
        <f t="shared" si="14"/>
        <v/>
      </c>
      <c r="G36" s="3" t="str">
        <f t="shared" si="14"/>
        <v/>
      </c>
      <c r="H36" s="3" t="str">
        <f t="shared" si="14"/>
        <v/>
      </c>
      <c r="I36" s="3" t="str">
        <f t="shared" si="14"/>
        <v/>
      </c>
      <c r="J36" s="3" t="str">
        <f t="shared" si="14"/>
        <v/>
      </c>
      <c r="K36" s="3" t="str">
        <f t="shared" si="14"/>
        <v/>
      </c>
      <c r="L36" s="3" t="str">
        <f t="shared" si="14"/>
        <v/>
      </c>
      <c r="M36" s="3" t="str">
        <f t="shared" si="14"/>
        <v/>
      </c>
      <c r="N36" s="3" t="str">
        <f t="shared" si="14"/>
        <v/>
      </c>
      <c r="O36" s="3" t="str">
        <f t="shared" si="14"/>
        <v/>
      </c>
      <c r="P36" s="3" t="str">
        <f t="shared" si="14"/>
        <v/>
      </c>
      <c r="Q36" s="3">
        <f t="shared" si="14"/>
        <v>14</v>
      </c>
      <c r="R36" s="3" t="str">
        <f t="shared" si="14"/>
        <v/>
      </c>
      <c r="S36" s="3" t="str">
        <f t="shared" si="14"/>
        <v/>
      </c>
      <c r="T36" s="3" t="str">
        <f t="shared" si="14"/>
        <v/>
      </c>
    </row>
    <row r="37" spans="1:20" x14ac:dyDescent="0.2">
      <c r="C37" s="3" t="str">
        <f t="shared" ref="C37:T37" si="15">IF(RANK(C16,C$2:C$18)=1,$B16,"")</f>
        <v/>
      </c>
      <c r="D37" s="3" t="str">
        <f t="shared" si="15"/>
        <v/>
      </c>
      <c r="E37" s="3" t="str">
        <f t="shared" si="15"/>
        <v/>
      </c>
      <c r="F37" s="3" t="str">
        <f t="shared" si="15"/>
        <v/>
      </c>
      <c r="G37" s="3" t="str">
        <f t="shared" si="15"/>
        <v/>
      </c>
      <c r="H37" s="3" t="str">
        <f t="shared" si="15"/>
        <v/>
      </c>
      <c r="I37" s="3" t="str">
        <f t="shared" si="15"/>
        <v/>
      </c>
      <c r="J37" s="3" t="str">
        <f t="shared" si="15"/>
        <v/>
      </c>
      <c r="K37" s="3" t="str">
        <f t="shared" si="15"/>
        <v/>
      </c>
      <c r="L37" s="3" t="str">
        <f t="shared" si="15"/>
        <v/>
      </c>
      <c r="M37" s="3">
        <f t="shared" si="15"/>
        <v>15</v>
      </c>
      <c r="N37" s="3" t="str">
        <f t="shared" si="15"/>
        <v/>
      </c>
      <c r="O37" s="3" t="str">
        <f t="shared" si="15"/>
        <v/>
      </c>
      <c r="P37" s="3" t="str">
        <f t="shared" si="15"/>
        <v/>
      </c>
      <c r="Q37" s="3" t="str">
        <f t="shared" si="15"/>
        <v/>
      </c>
      <c r="R37" s="3" t="str">
        <f t="shared" si="15"/>
        <v/>
      </c>
      <c r="S37" s="3" t="str">
        <f t="shared" si="15"/>
        <v/>
      </c>
      <c r="T37" s="3" t="str">
        <f t="shared" si="15"/>
        <v/>
      </c>
    </row>
    <row r="38" spans="1:20" x14ac:dyDescent="0.2">
      <c r="C38" s="3" t="str">
        <f t="shared" ref="C38:T38" si="16">IF(RANK(C17,C$2:C$18)=1,$B17,"")</f>
        <v/>
      </c>
      <c r="D38" s="3" t="str">
        <f t="shared" si="16"/>
        <v/>
      </c>
      <c r="E38" s="3" t="str">
        <f t="shared" si="16"/>
        <v/>
      </c>
      <c r="F38" s="3" t="str">
        <f t="shared" si="16"/>
        <v/>
      </c>
      <c r="G38" s="3" t="str">
        <f t="shared" si="16"/>
        <v/>
      </c>
      <c r="H38" s="3" t="str">
        <f t="shared" si="16"/>
        <v/>
      </c>
      <c r="I38" s="3" t="str">
        <f t="shared" si="16"/>
        <v/>
      </c>
      <c r="J38" s="3" t="str">
        <f t="shared" si="16"/>
        <v/>
      </c>
      <c r="K38" s="3" t="str">
        <f t="shared" si="16"/>
        <v/>
      </c>
      <c r="L38" s="3" t="str">
        <f t="shared" si="16"/>
        <v/>
      </c>
      <c r="M38" s="3" t="str">
        <f t="shared" si="16"/>
        <v/>
      </c>
      <c r="N38" s="3">
        <f t="shared" si="16"/>
        <v>16</v>
      </c>
      <c r="O38" s="3" t="str">
        <f t="shared" si="16"/>
        <v/>
      </c>
      <c r="P38" s="3" t="str">
        <f t="shared" si="16"/>
        <v/>
      </c>
      <c r="Q38" s="3" t="str">
        <f t="shared" si="16"/>
        <v/>
      </c>
      <c r="R38" s="3" t="str">
        <f t="shared" si="16"/>
        <v/>
      </c>
      <c r="S38" s="3" t="str">
        <f t="shared" si="16"/>
        <v/>
      </c>
      <c r="T38" s="3" t="str">
        <f t="shared" si="16"/>
        <v/>
      </c>
    </row>
    <row r="39" spans="1:20" x14ac:dyDescent="0.2">
      <c r="C39" s="3" t="str">
        <f t="shared" ref="C39:T39" si="17">IF(RANK(C18,C$2:C$18)=1,$B18,"")</f>
        <v/>
      </c>
      <c r="D39" s="3" t="str">
        <f t="shared" si="17"/>
        <v/>
      </c>
      <c r="E39" s="3" t="str">
        <f t="shared" si="17"/>
        <v/>
      </c>
      <c r="F39" s="3">
        <f t="shared" si="17"/>
        <v>17</v>
      </c>
      <c r="G39" s="3" t="str">
        <f t="shared" si="17"/>
        <v/>
      </c>
      <c r="H39" s="3" t="str">
        <f t="shared" si="17"/>
        <v/>
      </c>
      <c r="I39" s="3" t="str">
        <f t="shared" si="17"/>
        <v/>
      </c>
      <c r="J39" s="3" t="str">
        <f t="shared" si="17"/>
        <v/>
      </c>
      <c r="K39" s="3" t="str">
        <f t="shared" si="17"/>
        <v/>
      </c>
      <c r="L39" s="3" t="str">
        <f t="shared" si="17"/>
        <v/>
      </c>
      <c r="M39" s="3" t="str">
        <f t="shared" si="17"/>
        <v/>
      </c>
      <c r="N39" s="3" t="str">
        <f t="shared" si="17"/>
        <v/>
      </c>
      <c r="O39" s="3" t="str">
        <f t="shared" si="17"/>
        <v/>
      </c>
      <c r="P39" s="3" t="str">
        <f t="shared" si="17"/>
        <v/>
      </c>
      <c r="Q39" s="3" t="str">
        <f t="shared" si="17"/>
        <v/>
      </c>
      <c r="R39" s="3" t="str">
        <f t="shared" si="17"/>
        <v/>
      </c>
      <c r="S39" s="3" t="str">
        <f t="shared" si="17"/>
        <v/>
      </c>
      <c r="T39" s="3" t="str">
        <f t="shared" si="17"/>
        <v/>
      </c>
    </row>
    <row r="46" spans="1:20" x14ac:dyDescent="0.2">
      <c r="A46" t="s">
        <v>1</v>
      </c>
      <c r="B46" t="s">
        <v>22</v>
      </c>
    </row>
    <row r="47" spans="1:20" x14ac:dyDescent="0.2">
      <c r="A47">
        <v>10</v>
      </c>
      <c r="B47" t="s">
        <v>33</v>
      </c>
      <c r="C47">
        <v>0.336108373798718</v>
      </c>
      <c r="D47">
        <v>0.611092403659935</v>
      </c>
      <c r="E47" s="8">
        <v>3.0062146547844801E-6</v>
      </c>
      <c r="F47" s="8">
        <v>2.8214742063966399E-6</v>
      </c>
      <c r="G47" s="8">
        <v>8.9910199281090803E-6</v>
      </c>
      <c r="H47">
        <v>3.9318309840694197E-2</v>
      </c>
      <c r="I47" s="8">
        <v>5.8328538497272704E-6</v>
      </c>
      <c r="J47" s="8">
        <v>1.43350438848513E-5</v>
      </c>
      <c r="K47" s="8">
        <v>1.2078680834556899E-5</v>
      </c>
      <c r="L47" s="8">
        <v>5.5297785507555401E-6</v>
      </c>
      <c r="M47" s="8">
        <v>9.1220240239909096E-6</v>
      </c>
      <c r="N47" s="8">
        <v>5.6264393973019204E-6</v>
      </c>
      <c r="O47" s="8">
        <v>5.4643805989689801E-6</v>
      </c>
      <c r="P47">
        <v>1.3385037973066199E-2</v>
      </c>
      <c r="Q47" s="8">
        <v>5.8077546809345904E-6</v>
      </c>
      <c r="R47" s="8">
        <v>5.7184027124399301E-6</v>
      </c>
      <c r="S47" s="8">
        <v>5.4704059225638599E-6</v>
      </c>
      <c r="T47" s="8">
        <v>6.0702543399025396E-6</v>
      </c>
    </row>
    <row r="48" spans="1:20" x14ac:dyDescent="0.2">
      <c r="A48">
        <v>9</v>
      </c>
      <c r="B48" t="s">
        <v>32</v>
      </c>
      <c r="C48">
        <v>0.31465279593745099</v>
      </c>
      <c r="D48" s="8">
        <v>7.2492204206423804E-6</v>
      </c>
      <c r="E48" s="8">
        <v>2.4534386059515401E-6</v>
      </c>
      <c r="F48" s="8">
        <v>2.3026678193631101E-6</v>
      </c>
      <c r="G48" s="8">
        <v>7.3377712278113697E-6</v>
      </c>
      <c r="H48" s="8">
        <v>9.1514410386718692E-6</v>
      </c>
      <c r="I48" s="8">
        <v>4.7603216872814796E-6</v>
      </c>
      <c r="J48" s="8">
        <v>3.42414562820647E-4</v>
      </c>
      <c r="K48" s="8">
        <v>3.4057309477783E-4</v>
      </c>
      <c r="L48" s="8">
        <v>4.5129751986253397E-6</v>
      </c>
      <c r="M48">
        <v>1.7866077088352299E-2</v>
      </c>
      <c r="N48" s="8">
        <v>4.59186226419912E-6</v>
      </c>
      <c r="O48">
        <v>0.66672673593521303</v>
      </c>
      <c r="P48" s="8">
        <v>1.02183404724125E-5</v>
      </c>
      <c r="Q48" s="8">
        <v>4.7398376976916903E-6</v>
      </c>
      <c r="R48" s="8">
        <v>4.6669155699674897E-6</v>
      </c>
      <c r="S48" s="8">
        <v>4.4645198769434904E-6</v>
      </c>
      <c r="T48" s="8">
        <v>4.9540695045708503E-6</v>
      </c>
    </row>
    <row r="49" spans="1:20" x14ac:dyDescent="0.2">
      <c r="A49">
        <v>8</v>
      </c>
      <c r="B49" t="s">
        <v>31</v>
      </c>
      <c r="C49">
        <v>0.20947739373542101</v>
      </c>
      <c r="D49" s="8">
        <v>5.0323882949623899E-6</v>
      </c>
      <c r="E49">
        <v>0.76818208743120298</v>
      </c>
      <c r="F49" s="8">
        <v>1.5985054818243E-6</v>
      </c>
      <c r="G49" s="8">
        <v>5.0938600146300397E-6</v>
      </c>
      <c r="H49" s="8">
        <v>6.3529044632043098E-6</v>
      </c>
      <c r="I49" s="8">
        <v>3.3046018398221201E-6</v>
      </c>
      <c r="J49" s="8">
        <v>8.1215154050235094E-6</v>
      </c>
      <c r="K49" s="8">
        <v>6.8431735025158496E-6</v>
      </c>
      <c r="L49" s="8">
        <v>3.1328946075839201E-6</v>
      </c>
      <c r="M49" s="8">
        <v>5.1680803512660396E-6</v>
      </c>
      <c r="N49" s="8">
        <v>3.18765778519223E-6</v>
      </c>
      <c r="O49" s="8">
        <v>3.0958434149152498E-6</v>
      </c>
      <c r="P49">
        <v>1.9751120155836799E-2</v>
      </c>
      <c r="Q49" s="8">
        <v>3.2903819122348402E-6</v>
      </c>
      <c r="R49">
        <v>2.5286385123784701E-3</v>
      </c>
      <c r="S49" s="8">
        <v>3.0992570604393998E-6</v>
      </c>
      <c r="T49" s="8">
        <v>3.4391010261242999E-6</v>
      </c>
    </row>
    <row r="50" spans="1:20" x14ac:dyDescent="0.2">
      <c r="A50">
        <v>12</v>
      </c>
      <c r="B50" t="s">
        <v>35</v>
      </c>
      <c r="C50">
        <v>0.26197343188804201</v>
      </c>
      <c r="D50" s="8">
        <v>9.2109820824338897E-6</v>
      </c>
      <c r="E50" s="8">
        <v>3.1173805910799798E-6</v>
      </c>
      <c r="F50" s="8">
        <v>2.9258086794484898E-6</v>
      </c>
      <c r="G50" s="8">
        <v>9.3234962358035494E-6</v>
      </c>
      <c r="H50" s="8">
        <v>1.1627975774557399E-5</v>
      </c>
      <c r="I50">
        <v>3.1521993541266197E-2</v>
      </c>
      <c r="J50" s="8">
        <v>1.4865135298237401E-5</v>
      </c>
      <c r="K50" s="8">
        <v>1.2525334855769601E-5</v>
      </c>
      <c r="L50" s="8">
        <v>5.7342626214865401E-6</v>
      </c>
      <c r="M50" s="8">
        <v>9.4593446939980001E-6</v>
      </c>
      <c r="N50" s="8">
        <v>5.8344978613292701E-6</v>
      </c>
      <c r="O50" s="8">
        <v>5.66644633788506E-6</v>
      </c>
      <c r="P50" s="8">
        <v>1.29835962409956E-5</v>
      </c>
      <c r="Q50" s="8">
        <v>6.0225179500355301E-6</v>
      </c>
      <c r="R50" s="8">
        <v>5.9298618611176201E-6</v>
      </c>
      <c r="S50" s="8">
        <v>5.6726944701665499E-6</v>
      </c>
      <c r="T50">
        <v>0.70638367523513601</v>
      </c>
    </row>
    <row r="51" spans="1:20" x14ac:dyDescent="0.2">
      <c r="A51">
        <v>11</v>
      </c>
      <c r="B51" t="s">
        <v>34</v>
      </c>
      <c r="C51">
        <v>0.19258036300612599</v>
      </c>
      <c r="D51" s="8">
        <v>8.4185627836811207E-6</v>
      </c>
      <c r="E51" s="8">
        <v>2.84919284303951E-6</v>
      </c>
      <c r="F51" s="8">
        <v>2.6741018319805202E-6</v>
      </c>
      <c r="G51" s="8">
        <v>8.5213973626346096E-6</v>
      </c>
      <c r="H51">
        <v>1.1628129567172001E-3</v>
      </c>
      <c r="I51">
        <v>0.78848435829920105</v>
      </c>
      <c r="J51" s="8">
        <v>1.3586290112840901E-5</v>
      </c>
      <c r="K51" s="8">
        <v>1.1447782323995499E-5</v>
      </c>
      <c r="L51" s="8">
        <v>5.2409449356288899E-6</v>
      </c>
      <c r="M51" s="8">
        <v>8.6455587999429306E-6</v>
      </c>
      <c r="N51" s="8">
        <v>5.3325569540001498E-6</v>
      </c>
      <c r="O51" s="8">
        <v>5.1789628759369302E-6</v>
      </c>
      <c r="P51" s="8">
        <v>1.1866619556370399E-5</v>
      </c>
      <c r="Q51" s="8">
        <v>5.5044017048856903E-6</v>
      </c>
      <c r="R51" s="8">
        <v>5.4197168043110402E-6</v>
      </c>
      <c r="S51" s="8">
        <v>3.89246451421677E-4</v>
      </c>
      <c r="T51">
        <v>1.7288533197643199E-2</v>
      </c>
    </row>
    <row r="52" spans="1:20" x14ac:dyDescent="0.2">
      <c r="A52">
        <v>13</v>
      </c>
      <c r="B52" t="s">
        <v>36</v>
      </c>
      <c r="C52">
        <v>0.26965101473554098</v>
      </c>
      <c r="D52" s="8">
        <v>8.8825180346609704E-6</v>
      </c>
      <c r="E52" s="8">
        <v>3.0062146547844801E-6</v>
      </c>
      <c r="F52" s="8">
        <v>2.8214742063966399E-6</v>
      </c>
      <c r="G52" s="8">
        <v>8.9910199281090803E-6</v>
      </c>
      <c r="H52" s="8">
        <v>1.12133216197523E-5</v>
      </c>
      <c r="I52" s="8">
        <v>5.8328538497272704E-6</v>
      </c>
      <c r="J52">
        <v>1.230018441382E-3</v>
      </c>
      <c r="K52" s="8">
        <v>1.2078680834556899E-5</v>
      </c>
      <c r="L52" s="8">
        <v>5.5297785507555401E-6</v>
      </c>
      <c r="M52" s="8">
        <v>9.1220240239909096E-6</v>
      </c>
      <c r="N52" s="8">
        <v>5.6264393973019204E-6</v>
      </c>
      <c r="O52" s="8">
        <v>4.1069217976468501E-4</v>
      </c>
      <c r="P52">
        <v>0.72861210350055605</v>
      </c>
      <c r="Q52" s="8">
        <v>5.8077546809345904E-6</v>
      </c>
      <c r="R52" s="8">
        <v>5.7184027124399301E-6</v>
      </c>
      <c r="S52" s="8">
        <v>5.4704059225638599E-6</v>
      </c>
      <c r="T52" s="8">
        <v>6.0702543399025396E-6</v>
      </c>
    </row>
    <row r="53" spans="1:20" x14ac:dyDescent="0.2">
      <c r="A53">
        <v>14</v>
      </c>
      <c r="B53" t="s">
        <v>37</v>
      </c>
      <c r="C53">
        <v>0.30112300018021099</v>
      </c>
      <c r="D53" s="8">
        <v>1.0673079908933101E-5</v>
      </c>
      <c r="E53" s="8">
        <v>3.6122154898777202E-6</v>
      </c>
      <c r="F53" s="8">
        <v>3.3902345650587101E-6</v>
      </c>
      <c r="G53" s="8">
        <v>1.0803453905869899E-5</v>
      </c>
      <c r="H53" s="8">
        <v>1.34737331492231E-5</v>
      </c>
      <c r="I53" s="8">
        <v>7.0086562157645603E-6</v>
      </c>
      <c r="J53" s="8">
        <v>1.7224740584151401E-5</v>
      </c>
      <c r="K53">
        <v>0.69873712059057302</v>
      </c>
      <c r="L53" s="8">
        <v>6.6444861829285299E-6</v>
      </c>
      <c r="M53" s="8">
        <v>1.0960866159725E-5</v>
      </c>
      <c r="N53" s="8">
        <v>6.7606321828835902E-6</v>
      </c>
      <c r="O53" s="8">
        <v>6.5659051361381097E-6</v>
      </c>
      <c r="P53" s="8">
        <v>1.5044536939198301E-5</v>
      </c>
      <c r="Q53" s="8">
        <v>6.9784974890243698E-6</v>
      </c>
      <c r="R53" s="8">
        <v>6.8711337104153501E-6</v>
      </c>
      <c r="S53" s="8">
        <v>6.5731450606678797E-6</v>
      </c>
      <c r="T53" s="8">
        <v>7.2939125352196102E-6</v>
      </c>
    </row>
    <row r="54" spans="1:20" x14ac:dyDescent="0.2">
      <c r="A54">
        <v>16</v>
      </c>
      <c r="B54" t="s">
        <v>39</v>
      </c>
      <c r="C54">
        <v>0.296865742100131</v>
      </c>
      <c r="D54">
        <v>3.3536545980358601E-2</v>
      </c>
      <c r="E54" s="8">
        <v>2.67456889648654E-6</v>
      </c>
      <c r="F54" s="8">
        <v>2.5102090240487199E-6</v>
      </c>
      <c r="G54" s="8">
        <v>7.9991301383417592E-6</v>
      </c>
      <c r="H54">
        <v>0.66950127476961396</v>
      </c>
      <c r="I54" s="8">
        <v>5.1893731072742597E-6</v>
      </c>
      <c r="J54" s="8">
        <v>1.2753601092049E-5</v>
      </c>
      <c r="K54" s="8">
        <v>1.07461601317389E-5</v>
      </c>
      <c r="L54" s="8">
        <v>4.9197330911719201E-6</v>
      </c>
      <c r="M54" s="8">
        <v>8.1156818554988304E-6</v>
      </c>
      <c r="N54" s="8">
        <v>5.00573030806046E-6</v>
      </c>
      <c r="O54" s="8">
        <v>4.8615498448545401E-6</v>
      </c>
      <c r="P54" s="8">
        <v>1.1139327283319E-5</v>
      </c>
      <c r="Q54" s="8">
        <v>5.1670428800984502E-6</v>
      </c>
      <c r="R54" s="8">
        <v>5.0875482254518403E-6</v>
      </c>
      <c r="S54" s="8">
        <v>4.8669104544345897E-6</v>
      </c>
      <c r="T54" s="8">
        <v>5.40058356292914E-6</v>
      </c>
    </row>
    <row r="55" spans="1:20" x14ac:dyDescent="0.2">
      <c r="A55">
        <v>15</v>
      </c>
      <c r="B55" t="s">
        <v>38</v>
      </c>
      <c r="C55">
        <v>0.31885361685095798</v>
      </c>
      <c r="D55" s="8">
        <v>8.6992096328136894E-6</v>
      </c>
      <c r="E55" s="8">
        <v>2.9441754445258499E-6</v>
      </c>
      <c r="F55" s="8">
        <v>2.7632474822166602E-6</v>
      </c>
      <c r="G55" s="8">
        <v>8.8054723741871407E-6</v>
      </c>
      <c r="H55" s="8">
        <v>1.0981912456551601E-5</v>
      </c>
      <c r="I55" s="8">
        <v>5.7124813254914602E-6</v>
      </c>
      <c r="J55" s="8">
        <v>4.10904330460557E-4</v>
      </c>
      <c r="K55" s="8">
        <v>1.1829413265207099E-5</v>
      </c>
      <c r="L55" s="8">
        <v>5.4156605872734501E-6</v>
      </c>
      <c r="M55" s="8">
        <v>8.93377294035389E-6</v>
      </c>
      <c r="N55" s="8">
        <v>5.5103266452663499E-6</v>
      </c>
      <c r="O55" s="8">
        <v>5.3516122521135504E-6</v>
      </c>
      <c r="P55" s="8">
        <v>1.22622131361684E-5</v>
      </c>
      <c r="Q55" s="8">
        <v>5.6879001278980501E-6</v>
      </c>
      <c r="R55" s="8">
        <v>5.6003921147415898E-6</v>
      </c>
      <c r="S55">
        <v>0.68062903604621094</v>
      </c>
      <c r="T55" s="8">
        <v>5.9449825850339199E-6</v>
      </c>
    </row>
    <row r="56" spans="1:20" x14ac:dyDescent="0.2">
      <c r="A56">
        <v>0</v>
      </c>
      <c r="B56" t="s">
        <v>23</v>
      </c>
      <c r="C56">
        <v>0.36958543413060102</v>
      </c>
      <c r="D56" s="8">
        <v>9.7087081022331304E-6</v>
      </c>
      <c r="E56" s="8">
        <v>3.28583183980803E-6</v>
      </c>
      <c r="F56" s="8">
        <v>3.0839081194086601E-6</v>
      </c>
      <c r="G56" s="8">
        <v>9.8273020873977798E-6</v>
      </c>
      <c r="H56" s="8">
        <v>4.5517557833219099E-4</v>
      </c>
      <c r="I56" s="8">
        <v>6.3753853590853198E-6</v>
      </c>
      <c r="J56" s="8">
        <v>1.56683899956794E-5</v>
      </c>
      <c r="K56" s="8">
        <v>1.3202155742904399E-5</v>
      </c>
      <c r="L56" s="8">
        <v>6.0441201030811602E-6</v>
      </c>
      <c r="M56" s="8">
        <v>9.9704912734090598E-6</v>
      </c>
      <c r="N56" s="8">
        <v>4.49069043170915E-4</v>
      </c>
      <c r="O56" s="8">
        <v>5.9726392885303701E-6</v>
      </c>
      <c r="P56" s="8">
        <v>1.36851798095963E-5</v>
      </c>
      <c r="Q56" s="8">
        <v>6.3479516401256802E-6</v>
      </c>
      <c r="R56">
        <v>0.62939453509229504</v>
      </c>
      <c r="S56" s="8">
        <v>5.9792250458320697E-6</v>
      </c>
      <c r="T56" s="8">
        <v>6.6348671922147197E-6</v>
      </c>
    </row>
    <row r="57" spans="1:20" x14ac:dyDescent="0.2">
      <c r="A57">
        <v>1</v>
      </c>
      <c r="B57" t="s">
        <v>24</v>
      </c>
      <c r="C57">
        <v>0.30037895263511799</v>
      </c>
      <c r="D57" s="8">
        <v>9.1647682692061304E-6</v>
      </c>
      <c r="E57" s="8">
        <v>3.1017399087828399E-6</v>
      </c>
      <c r="F57" s="8">
        <v>2.9111291616031499E-6</v>
      </c>
      <c r="G57" s="8">
        <v>9.2767179107764205E-6</v>
      </c>
      <c r="H57" s="8">
        <v>1.15696352962183E-5</v>
      </c>
      <c r="I57" s="8">
        <v>6.0181981812252696E-6</v>
      </c>
      <c r="J57">
        <v>0.69490411666003105</v>
      </c>
      <c r="K57" s="8">
        <v>1.24624921012773E-5</v>
      </c>
      <c r="L57">
        <v>4.6048526567494903E-3</v>
      </c>
      <c r="M57" s="8">
        <v>9.4118847830967303E-6</v>
      </c>
      <c r="N57" s="8">
        <v>5.8052247184626198E-6</v>
      </c>
      <c r="O57" s="8">
        <v>5.6380163517684297E-6</v>
      </c>
      <c r="P57" s="8">
        <v>1.29184542739028E-5</v>
      </c>
      <c r="Q57" s="8">
        <v>5.9923014631058098E-6</v>
      </c>
      <c r="R57" s="8">
        <v>5.9001102530845596E-6</v>
      </c>
      <c r="S57" s="8">
        <v>5.6442331355991603E-6</v>
      </c>
      <c r="T57" s="8">
        <v>6.2631422917761596E-6</v>
      </c>
    </row>
    <row r="58" spans="1:20" x14ac:dyDescent="0.2">
      <c r="A58">
        <v>3</v>
      </c>
      <c r="B58" t="s">
        <v>26</v>
      </c>
      <c r="C58">
        <v>0.213825983050699</v>
      </c>
      <c r="D58" s="8">
        <v>9.2733304069212298E-6</v>
      </c>
      <c r="E58" s="8">
        <v>3.1384818650705001E-6</v>
      </c>
      <c r="F58" s="8">
        <v>2.9456132200828698E-6</v>
      </c>
      <c r="G58" s="8">
        <v>9.3866061586612792E-6</v>
      </c>
      <c r="H58" s="8">
        <v>1.17066845159527E-5</v>
      </c>
      <c r="I58" s="8">
        <v>6.089487322484E-6</v>
      </c>
      <c r="J58" s="8">
        <v>1.49657560866428E-5</v>
      </c>
      <c r="K58">
        <v>2.4126858088077099E-2</v>
      </c>
      <c r="L58">
        <v>0.76193139754355699</v>
      </c>
      <c r="M58" s="8">
        <v>9.5233741630753094E-6</v>
      </c>
      <c r="N58" s="8">
        <v>5.8739910622304599E-6</v>
      </c>
      <c r="O58" s="8">
        <v>5.7048020128611599E-6</v>
      </c>
      <c r="P58" s="8">
        <v>1.30714810576418E-5</v>
      </c>
      <c r="Q58" s="8">
        <v>6.0632838423170602E-6</v>
      </c>
      <c r="R58" s="8">
        <v>5.9700005725137801E-6</v>
      </c>
      <c r="S58" s="8">
        <v>5.7110924381984303E-6</v>
      </c>
      <c r="T58" s="8">
        <v>6.3373329418871597E-6</v>
      </c>
    </row>
    <row r="59" spans="1:20" x14ac:dyDescent="0.2">
      <c r="A59">
        <v>2</v>
      </c>
      <c r="B59" t="s">
        <v>25</v>
      </c>
      <c r="C59">
        <v>0.14365773742480001</v>
      </c>
      <c r="D59">
        <v>1.2095917395664401E-3</v>
      </c>
      <c r="E59" s="8">
        <v>1.7868569884982801E-6</v>
      </c>
      <c r="F59" s="8">
        <v>1.6770495398735599E-6</v>
      </c>
      <c r="G59">
        <v>0.81339772310382397</v>
      </c>
      <c r="H59" s="8">
        <v>6.66506035044587E-6</v>
      </c>
      <c r="I59" s="8">
        <v>3.4669765339898799E-6</v>
      </c>
      <c r="J59">
        <v>1.1810778959385501E-2</v>
      </c>
      <c r="K59">
        <v>2.9874119007631601E-2</v>
      </c>
      <c r="L59" s="8">
        <v>3.2868323067149099E-6</v>
      </c>
      <c r="M59" s="8">
        <v>5.4220188004791398E-6</v>
      </c>
      <c r="N59" s="8">
        <v>3.3442863241419901E-6</v>
      </c>
      <c r="O59" s="8">
        <v>3.2479605691304698E-6</v>
      </c>
      <c r="P59" s="8">
        <v>7.4420908840732199E-6</v>
      </c>
      <c r="Q59" s="8">
        <v>3.4520578969952401E-6</v>
      </c>
      <c r="R59" s="8">
        <v>3.3989481867199999E-6</v>
      </c>
      <c r="S59" s="8">
        <v>3.2515419473119401E-6</v>
      </c>
      <c r="T59" s="8">
        <v>3.6080844632814401E-6</v>
      </c>
    </row>
    <row r="60" spans="1:20" x14ac:dyDescent="0.2">
      <c r="A60">
        <v>7</v>
      </c>
      <c r="B60" t="s">
        <v>30</v>
      </c>
      <c r="C60">
        <v>0.217549985356736</v>
      </c>
      <c r="D60" s="8">
        <v>8.7269169041164507E-6</v>
      </c>
      <c r="E60" s="8">
        <v>2.9535527409984698E-6</v>
      </c>
      <c r="F60" s="8">
        <v>2.7720485171265002E-6</v>
      </c>
      <c r="G60">
        <v>7.1751581685652096E-3</v>
      </c>
      <c r="H60" s="8">
        <v>1.10168902120834E-5</v>
      </c>
      <c r="I60" s="8">
        <v>5.73067576804177E-6</v>
      </c>
      <c r="J60" s="8">
        <v>1.4083927137755001E-5</v>
      </c>
      <c r="K60" s="8">
        <v>1.18670903389329E-5</v>
      </c>
      <c r="L60" s="8">
        <v>5.4329096459246299E-6</v>
      </c>
      <c r="M60">
        <v>3.9423747804885001E-2</v>
      </c>
      <c r="N60" s="8">
        <v>5.5278772184530697E-6</v>
      </c>
      <c r="O60" s="8">
        <v>5.3686573146922503E-6</v>
      </c>
      <c r="P60">
        <v>1.6335596305871999E-2</v>
      </c>
      <c r="Q60">
        <v>0.71942507509395204</v>
      </c>
      <c r="R60" s="8">
        <v>5.6182295494367804E-6</v>
      </c>
      <c r="S60" s="8">
        <v>5.3745770885815602E-6</v>
      </c>
      <c r="T60" s="8">
        <v>5.9639175518098097E-6</v>
      </c>
    </row>
    <row r="61" spans="1:20" x14ac:dyDescent="0.2">
      <c r="A61">
        <v>6</v>
      </c>
      <c r="B61" t="s">
        <v>29</v>
      </c>
      <c r="C61">
        <v>0.17366450512861401</v>
      </c>
      <c r="D61" s="8">
        <v>6.9284328829255301E-6</v>
      </c>
      <c r="E61" s="8">
        <v>2.34487072089985E-6</v>
      </c>
      <c r="F61" s="8">
        <v>2.20077173991021E-6</v>
      </c>
      <c r="G61">
        <v>1.6443215850120201E-2</v>
      </c>
      <c r="H61" s="8">
        <v>8.7464777368253503E-6</v>
      </c>
      <c r="I61" s="8">
        <v>4.5496711918909898E-6</v>
      </c>
      <c r="J61" s="8">
        <v>1.1181445288647299E-5</v>
      </c>
      <c r="K61" s="8">
        <v>9.4214646286052893E-6</v>
      </c>
      <c r="L61" s="8">
        <v>4.3132701106655596E-6</v>
      </c>
      <c r="M61">
        <v>0.800639839368677</v>
      </c>
      <c r="N61" s="8">
        <v>4.3886663198361997E-6</v>
      </c>
      <c r="O61" s="8">
        <v>4.2622592016118597E-6</v>
      </c>
      <c r="P61" s="8">
        <v>9.7661654674473994E-6</v>
      </c>
      <c r="Q61">
        <v>9.1708739544664498E-3</v>
      </c>
      <c r="R61" s="8">
        <v>4.4603984181149497E-6</v>
      </c>
      <c r="S61" s="8">
        <v>4.2669590006960903E-6</v>
      </c>
      <c r="T61" s="8">
        <v>4.7348454134500797E-6</v>
      </c>
    </row>
    <row r="62" spans="1:20" x14ac:dyDescent="0.2">
      <c r="A62">
        <v>4</v>
      </c>
      <c r="B62" t="s">
        <v>27</v>
      </c>
      <c r="C62">
        <v>0.25717631580664801</v>
      </c>
      <c r="D62" s="8">
        <v>7.6756828138117704E-6</v>
      </c>
      <c r="E62" s="8">
        <v>2.5977712705245299E-6</v>
      </c>
      <c r="F62" s="8">
        <v>2.4381308308234099E-6</v>
      </c>
      <c r="G62" s="8">
        <v>7.7694429520468795E-6</v>
      </c>
      <c r="H62" s="8">
        <v>9.6898086450957697E-6</v>
      </c>
      <c r="I62" s="8">
        <v>5.0403653418009904E-6</v>
      </c>
      <c r="J62" s="8">
        <v>1.2387393929607799E-5</v>
      </c>
      <c r="K62" s="8">
        <v>1.04375946700642E-5</v>
      </c>
      <c r="L62" s="8">
        <v>4.7784677746324798E-6</v>
      </c>
      <c r="M62" s="8">
        <v>7.8826480008151805E-6</v>
      </c>
      <c r="N62">
        <v>0.74271751264595598</v>
      </c>
      <c r="O62" s="8">
        <v>4.72195520323912E-6</v>
      </c>
      <c r="P62" s="8">
        <v>1.08194724120175E-5</v>
      </c>
      <c r="Q62" s="8">
        <v>5.0186763052247397E-6</v>
      </c>
      <c r="R62" s="8">
        <v>4.9414642617165296E-6</v>
      </c>
      <c r="S62" s="8">
        <v>4.7271618881661202E-6</v>
      </c>
      <c r="T62" s="8">
        <v>5.2455110961150504E-6</v>
      </c>
    </row>
    <row r="63" spans="1:20" x14ac:dyDescent="0.2">
      <c r="A63">
        <v>5</v>
      </c>
      <c r="B63" t="s">
        <v>28</v>
      </c>
      <c r="C63">
        <v>0.295797689085948</v>
      </c>
      <c r="D63" s="8">
        <v>6.1028266713641303E-6</v>
      </c>
      <c r="E63" s="8">
        <v>2.0654511371070599E-6</v>
      </c>
      <c r="F63">
        <v>0.70411596824015199</v>
      </c>
      <c r="G63" s="8">
        <v>6.1773740290666099E-6</v>
      </c>
      <c r="H63" s="8">
        <v>7.7042295876656304E-6</v>
      </c>
      <c r="I63" s="8">
        <v>4.00752308133571E-6</v>
      </c>
      <c r="J63" s="8">
        <v>9.8490414333265506E-6</v>
      </c>
      <c r="K63" s="8">
        <v>8.2987836629641796E-6</v>
      </c>
      <c r="L63" s="8">
        <v>3.7992920357269201E-6</v>
      </c>
      <c r="M63" s="8">
        <v>6.2673817596769902E-6</v>
      </c>
      <c r="N63" s="8">
        <v>3.8657038786388102E-6</v>
      </c>
      <c r="O63" s="8">
        <v>3.7543596907704401E-6</v>
      </c>
      <c r="P63" s="8">
        <v>8.6024092459024894E-6</v>
      </c>
      <c r="Q63" s="8">
        <v>3.9902784356013201E-6</v>
      </c>
      <c r="R63" s="8">
        <v>3.9288882335955097E-6</v>
      </c>
      <c r="S63" s="8">
        <v>3.7584994521978798E-6</v>
      </c>
      <c r="T63" s="8">
        <v>4.1706315644913901E-6</v>
      </c>
    </row>
  </sheetData>
  <sortState xmlns:xlrd2="http://schemas.microsoft.com/office/spreadsheetml/2017/richdata2" ref="A47:AC55">
    <sortCondition ref="B47:B55"/>
  </sortState>
  <conditionalFormatting sqref="C2:T2">
    <cfRule type="colorScale" priority="5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4">
      <colorScale>
        <cfvo type="min"/>
        <cfvo type="max"/>
        <color rgb="FFFCFCFF"/>
        <color rgb="FFF8696B"/>
      </colorScale>
    </cfRule>
  </conditionalFormatting>
  <conditionalFormatting sqref="J11:AA11">
    <cfRule type="colorScale" priority="3">
      <colorScale>
        <cfvo type="min"/>
        <cfvo type="max"/>
        <color rgb="FFFCFCFF"/>
        <color rgb="FFF8696B"/>
      </colorScale>
    </cfRule>
  </conditionalFormatting>
  <conditionalFormatting sqref="L20:AC20">
    <cfRule type="colorScale" priority="2">
      <colorScale>
        <cfvo type="min"/>
        <cfvo type="max"/>
        <color rgb="FFFCFCFF"/>
        <color rgb="FFF8696B"/>
      </colorScale>
    </cfRule>
  </conditionalFormatting>
  <conditionalFormatting sqref="U29:AB2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8"/>
  <sheetViews>
    <sheetView zoomScale="84" workbookViewId="0">
      <selection activeCell="A2" sqref="A2:T18"/>
    </sheetView>
  </sheetViews>
  <sheetFormatPr baseColWidth="10" defaultRowHeight="16" x14ac:dyDescent="0.2"/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1</v>
      </c>
      <c r="C2" s="1">
        <v>5.7870982495461202E-6</v>
      </c>
      <c r="D2" s="1">
        <v>1.6480657079358601E-3</v>
      </c>
      <c r="E2" s="1">
        <v>8.1224655554672105E-7</v>
      </c>
      <c r="F2" s="1">
        <v>8.0771345417979302E-7</v>
      </c>
      <c r="G2" s="1">
        <v>0.71672516959889299</v>
      </c>
      <c r="H2" s="1">
        <v>8.1188463378203901E-7</v>
      </c>
      <c r="I2" s="1">
        <v>8.1765234382025998E-7</v>
      </c>
      <c r="J2" s="1">
        <v>3.3731135376605898E-6</v>
      </c>
      <c r="K2" s="1">
        <v>0.26095429300569001</v>
      </c>
      <c r="L2" s="1">
        <v>3.3081301232727499E-6</v>
      </c>
      <c r="M2" s="1">
        <v>2.7772024189855401E-6</v>
      </c>
      <c r="N2" s="1">
        <v>1.6949833661582E-6</v>
      </c>
      <c r="O2" s="1">
        <v>1.83715968339075E-6</v>
      </c>
      <c r="P2" s="1">
        <v>1.57938813937523E-6</v>
      </c>
      <c r="Q2" s="1">
        <v>6.36245123602191E-4</v>
      </c>
      <c r="R2" s="1">
        <v>4.5174977594866301E-6</v>
      </c>
      <c r="S2" s="1">
        <v>2.00072917984804E-2</v>
      </c>
      <c r="T2" s="1">
        <v>8.1069513220320304E-7</v>
      </c>
    </row>
    <row r="3" spans="1:20" x14ac:dyDescent="0.2">
      <c r="A3">
        <v>11</v>
      </c>
      <c r="B3">
        <v>2</v>
      </c>
      <c r="C3" s="1">
        <v>3.8709641020455397E-2</v>
      </c>
      <c r="D3" s="1">
        <v>1.4074048073090999E-6</v>
      </c>
      <c r="E3" s="1">
        <v>4.6336649305904501E-7</v>
      </c>
      <c r="F3" s="1">
        <v>4.6078047127941302E-7</v>
      </c>
      <c r="G3" s="1">
        <v>2.0950856900299299E-6</v>
      </c>
      <c r="H3" s="1">
        <v>0.62139608343911101</v>
      </c>
      <c r="I3" s="1">
        <v>4.6645036105137301E-7</v>
      </c>
      <c r="J3" s="1">
        <v>6.1400564941097796E-3</v>
      </c>
      <c r="K3" s="1">
        <v>0.32528508628739899</v>
      </c>
      <c r="L3" s="1">
        <v>1.46313846489608E-4</v>
      </c>
      <c r="M3" s="1">
        <v>1.5843250262036999E-6</v>
      </c>
      <c r="N3" s="1">
        <v>9.6694592646378501E-7</v>
      </c>
      <c r="O3" s="1">
        <v>1.04805398541732E-6</v>
      </c>
      <c r="P3" s="1">
        <v>9.0100171964257605E-7</v>
      </c>
      <c r="Q3" s="1">
        <v>1.89544501422867E-6</v>
      </c>
      <c r="R3" s="1">
        <v>8.3071089427488396E-3</v>
      </c>
      <c r="S3" s="1">
        <v>3.9586287455898696E-6</v>
      </c>
      <c r="T3" s="1">
        <v>4.62481444561114E-7</v>
      </c>
    </row>
    <row r="4" spans="1:20" x14ac:dyDescent="0.2">
      <c r="A4">
        <v>12</v>
      </c>
      <c r="B4">
        <v>3</v>
      </c>
      <c r="C4" s="1">
        <v>2.0746759437021699E-6</v>
      </c>
      <c r="D4" s="1">
        <v>2.3152937023948202E-3</v>
      </c>
      <c r="E4" s="1">
        <v>2.91190561570282E-7</v>
      </c>
      <c r="F4" s="1">
        <v>0.17594077356688401</v>
      </c>
      <c r="G4" s="1">
        <v>1.3166018427230899E-6</v>
      </c>
      <c r="H4" s="1">
        <v>2.9106081254126802E-7</v>
      </c>
      <c r="I4" s="1">
        <v>0.54760767523980503</v>
      </c>
      <c r="J4" s="1">
        <v>1.20926191507279E-6</v>
      </c>
      <c r="K4" s="1">
        <v>0.27412147162390599</v>
      </c>
      <c r="L4" s="1">
        <v>1.1859653473014299E-6</v>
      </c>
      <c r="M4" s="1">
        <v>9.9562765327384605E-7</v>
      </c>
      <c r="N4" s="1">
        <v>6.0765189445669995E-7</v>
      </c>
      <c r="O4" s="1">
        <v>6.5862213418775498E-7</v>
      </c>
      <c r="P4" s="1">
        <v>5.6621098126117498E-7</v>
      </c>
      <c r="Q4" s="1">
        <v>1.1911428780166601E-6</v>
      </c>
      <c r="R4" s="1">
        <v>1.61952390009456E-6</v>
      </c>
      <c r="S4" s="1">
        <v>2.4876967686346899E-6</v>
      </c>
      <c r="T4" s="1">
        <v>2.9063437597423701E-7</v>
      </c>
    </row>
    <row r="5" spans="1:20" x14ac:dyDescent="0.2">
      <c r="A5">
        <v>16</v>
      </c>
      <c r="B5">
        <v>4</v>
      </c>
      <c r="C5" s="1">
        <v>5.1047321493590904E-6</v>
      </c>
      <c r="D5" s="1">
        <v>2.1761778526528199E-6</v>
      </c>
      <c r="E5" s="1">
        <v>7.1647325248551198E-7</v>
      </c>
      <c r="F5" s="1">
        <v>7.1247465642126297E-7</v>
      </c>
      <c r="G5" s="1">
        <v>3.2394937507497398E-6</v>
      </c>
      <c r="H5" s="1">
        <v>7.1615400550057099E-7</v>
      </c>
      <c r="I5" s="1">
        <v>7.2124163553391305E-7</v>
      </c>
      <c r="J5" s="1">
        <v>2.9753842731950898E-6</v>
      </c>
      <c r="K5" s="1">
        <v>0.32900272361659899</v>
      </c>
      <c r="L5" s="1">
        <v>2.91806315813942E-6</v>
      </c>
      <c r="M5" s="1">
        <v>2.4497379968596899E-6</v>
      </c>
      <c r="N5" s="1">
        <v>1.49512514022641E-6</v>
      </c>
      <c r="O5" s="1">
        <v>0.670958906457785</v>
      </c>
      <c r="P5" s="1">
        <v>1.39315993330811E-6</v>
      </c>
      <c r="Q5" s="1">
        <v>2.9308024524742999E-6</v>
      </c>
      <c r="R5" s="1">
        <v>3.9848323033599199E-6</v>
      </c>
      <c r="S5" s="1">
        <v>6.1209682944727002E-6</v>
      </c>
      <c r="T5" s="1">
        <v>7.1510475997382197E-7</v>
      </c>
    </row>
    <row r="6" spans="1:20" x14ac:dyDescent="0.2">
      <c r="A6">
        <v>15</v>
      </c>
      <c r="B6">
        <v>5</v>
      </c>
      <c r="C6" s="1">
        <v>3.4629414071129301E-6</v>
      </c>
      <c r="D6" s="1">
        <v>1.47627263776018E-6</v>
      </c>
      <c r="E6" s="1">
        <v>0.672405701490562</v>
      </c>
      <c r="F6" s="1">
        <v>4.8332760996079401E-7</v>
      </c>
      <c r="G6" s="1">
        <v>2.1976034626936001E-6</v>
      </c>
      <c r="H6" s="1">
        <v>4.8582360189634703E-7</v>
      </c>
      <c r="I6" s="1">
        <v>4.8927494159273901E-7</v>
      </c>
      <c r="J6" s="1">
        <v>2.0184372265278499E-6</v>
      </c>
      <c r="K6" s="1">
        <v>0.28689157153140998</v>
      </c>
      <c r="L6" s="1">
        <v>1.97955180472308E-6</v>
      </c>
      <c r="M6" s="1">
        <v>1.6618500046017901E-6</v>
      </c>
      <c r="N6" s="1">
        <v>3.04512673432457E-2</v>
      </c>
      <c r="O6" s="1">
        <v>5.8336105004019997E-3</v>
      </c>
      <c r="P6" s="1">
        <v>9.4508998290715401E-7</v>
      </c>
      <c r="Q6" s="1">
        <v>1.9881938702730202E-6</v>
      </c>
      <c r="R6" s="1">
        <v>2.7032252388479999E-6</v>
      </c>
      <c r="S6" s="1">
        <v>4.3974724307746099E-3</v>
      </c>
      <c r="T6" s="1">
        <v>4.8511181611121702E-7</v>
      </c>
    </row>
    <row r="7" spans="1:20" x14ac:dyDescent="0.2">
      <c r="A7">
        <v>3</v>
      </c>
      <c r="B7">
        <v>6</v>
      </c>
      <c r="C7" s="1">
        <v>5.4168275591390702E-6</v>
      </c>
      <c r="D7" s="1">
        <v>0.69065351725041602</v>
      </c>
      <c r="E7" s="1">
        <v>7.6027731639882401E-7</v>
      </c>
      <c r="F7" s="1">
        <v>7.5603425237020305E-7</v>
      </c>
      <c r="G7" s="1">
        <v>3.43755137650526E-6</v>
      </c>
      <c r="H7" s="1">
        <v>7.5993855114814998E-7</v>
      </c>
      <c r="I7" s="1">
        <v>7.6533723099441198E-7</v>
      </c>
      <c r="J7" s="1">
        <v>3.1572946549400602E-6</v>
      </c>
      <c r="K7" s="1">
        <v>0.309306356557842</v>
      </c>
      <c r="L7" s="1">
        <v>3.0964690157744201E-6</v>
      </c>
      <c r="M7" s="1">
        <v>2.5995111801753902E-6</v>
      </c>
      <c r="N7" s="1">
        <v>1.5865347734174299E-6</v>
      </c>
      <c r="O7" s="1">
        <v>1.71961435151212E-6</v>
      </c>
      <c r="P7" s="1">
        <v>1.4783355718241199E-6</v>
      </c>
      <c r="Q7" s="1">
        <v>3.1099871708152901E-6</v>
      </c>
      <c r="R7" s="1">
        <v>4.2284587727287001E-6</v>
      </c>
      <c r="S7" s="1">
        <v>6.4951948067008902E-6</v>
      </c>
      <c r="T7" s="1">
        <v>7.5882515637653296E-7</v>
      </c>
    </row>
    <row r="8" spans="1:20" x14ac:dyDescent="0.2">
      <c r="A8">
        <v>4</v>
      </c>
      <c r="B8">
        <v>7</v>
      </c>
      <c r="C8" s="1">
        <v>4.3026922187367998E-2</v>
      </c>
      <c r="D8" s="1">
        <v>3.32707564842033E-6</v>
      </c>
      <c r="E8" s="1">
        <v>1.09538873772802E-6</v>
      </c>
      <c r="F8" s="1">
        <v>1.08927543610747E-6</v>
      </c>
      <c r="G8" s="1">
        <v>4.9527389308693603E-6</v>
      </c>
      <c r="H8" s="1">
        <v>1.09490065314057E-6</v>
      </c>
      <c r="I8" s="1">
        <v>1.10267893742532E-6</v>
      </c>
      <c r="J8" s="1">
        <v>4.5489519838521702E-6</v>
      </c>
      <c r="K8" s="1">
        <v>0.32631410348790502</v>
      </c>
      <c r="L8" s="1">
        <v>1.0076397615996499E-2</v>
      </c>
      <c r="M8" s="1">
        <v>0.60124712919118595</v>
      </c>
      <c r="N8" s="1">
        <v>2.28584002880297E-6</v>
      </c>
      <c r="O8" s="1">
        <v>2.4775777906988698E-6</v>
      </c>
      <c r="P8" s="1">
        <v>6.8497308828649895E-4</v>
      </c>
      <c r="Q8" s="1">
        <v>4.4807925317643901E-6</v>
      </c>
      <c r="R8" s="1">
        <v>1.8442857011432699E-2</v>
      </c>
      <c r="S8" s="1">
        <v>1.8006890064410701E-4</v>
      </c>
      <c r="T8" s="1">
        <v>1.09329650151436E-6</v>
      </c>
    </row>
    <row r="9" spans="1:20" x14ac:dyDescent="0.2">
      <c r="A9">
        <v>7</v>
      </c>
      <c r="B9">
        <v>8</v>
      </c>
      <c r="C9" s="1">
        <v>1.1846260284963101E-2</v>
      </c>
      <c r="D9" s="1">
        <v>1.70963016371606E-6</v>
      </c>
      <c r="E9" s="1">
        <v>5.6286956622217004E-7</v>
      </c>
      <c r="F9" s="1">
        <v>5.5972822350717803E-7</v>
      </c>
      <c r="G9" s="1">
        <v>2.5449832717946598E-6</v>
      </c>
      <c r="H9" s="1">
        <v>5.6261876214636105E-7</v>
      </c>
      <c r="I9" s="1">
        <v>5.6661566237959598E-7</v>
      </c>
      <c r="J9" s="1">
        <v>2.3374958512236302E-6</v>
      </c>
      <c r="K9" s="1">
        <v>0.33522361922570598</v>
      </c>
      <c r="L9" s="1">
        <v>2.6545357370914602E-4</v>
      </c>
      <c r="M9" s="1">
        <v>2.0177609640623501E-2</v>
      </c>
      <c r="N9" s="1">
        <v>1.17458737811586E-6</v>
      </c>
      <c r="O9" s="1">
        <v>1.27311253831661E-6</v>
      </c>
      <c r="P9" s="1">
        <v>1.0944823475529599E-6</v>
      </c>
      <c r="Q9" s="1">
        <v>2.3024718639310799E-6</v>
      </c>
      <c r="R9" s="1">
        <v>3.1305297473134102E-6</v>
      </c>
      <c r="S9" s="1">
        <v>0.63246867635515802</v>
      </c>
      <c r="T9" s="1">
        <v>5.6179446288263701E-7</v>
      </c>
    </row>
    <row r="10" spans="1:20" x14ac:dyDescent="0.2">
      <c r="A10">
        <v>8</v>
      </c>
      <c r="B10">
        <v>9</v>
      </c>
      <c r="C10" s="1">
        <v>4.3474586967108703E-6</v>
      </c>
      <c r="D10" s="1">
        <v>1.8533476496495299E-6</v>
      </c>
      <c r="E10" s="1">
        <v>6.1018634892918702E-7</v>
      </c>
      <c r="F10" s="1">
        <v>6.0678093396802401E-7</v>
      </c>
      <c r="G10" s="1">
        <v>2.7589234591683101E-6</v>
      </c>
      <c r="H10" s="1">
        <v>6.0991446138632E-7</v>
      </c>
      <c r="I10" s="1">
        <v>6.1424735502048996E-7</v>
      </c>
      <c r="J10" s="1">
        <v>2.5339939209509399E-6</v>
      </c>
      <c r="K10" s="1">
        <v>0.33040591366967298</v>
      </c>
      <c r="L10" s="1">
        <v>2.4851762410291299E-6</v>
      </c>
      <c r="M10" s="1">
        <v>2.0863258732287899E-6</v>
      </c>
      <c r="N10" s="1">
        <v>1.2733272977631999E-6</v>
      </c>
      <c r="O10" s="1">
        <v>1.3801348272305699E-6</v>
      </c>
      <c r="P10" s="1">
        <v>1.18648835840093E-6</v>
      </c>
      <c r="Q10" s="1">
        <v>2.49602569489383E-6</v>
      </c>
      <c r="R10" s="1">
        <v>3.3936930176349302E-6</v>
      </c>
      <c r="S10" s="1">
        <v>1.51252306220624E-2</v>
      </c>
      <c r="T10" s="1">
        <v>0.65444061968412703</v>
      </c>
    </row>
    <row r="11" spans="1:20" x14ac:dyDescent="0.2">
      <c r="A11">
        <v>10</v>
      </c>
      <c r="B11">
        <v>10</v>
      </c>
      <c r="C11" s="1">
        <v>0.58769346343686502</v>
      </c>
      <c r="D11" s="1">
        <v>5.0103453981252201E-6</v>
      </c>
      <c r="E11" s="1">
        <v>1.6495795410722299E-6</v>
      </c>
      <c r="F11" s="1">
        <v>1.64037333241375E-6</v>
      </c>
      <c r="G11" s="1">
        <v>7.4584816615693401E-6</v>
      </c>
      <c r="H11" s="1">
        <v>1.64884451950222E-6</v>
      </c>
      <c r="I11" s="1">
        <v>1.66055807668867E-6</v>
      </c>
      <c r="J11" s="1">
        <v>2.6392902001619702E-4</v>
      </c>
      <c r="K11" s="1">
        <v>0.36492375215580602</v>
      </c>
      <c r="L11" s="1">
        <v>6.7184326400527402E-6</v>
      </c>
      <c r="M11" s="1">
        <v>5.64017940179662E-6</v>
      </c>
      <c r="N11" s="1">
        <v>3.4423167007342099E-6</v>
      </c>
      <c r="O11" s="1">
        <v>3.73106048490938E-6</v>
      </c>
      <c r="P11" s="1">
        <v>3.20755606082182E-6</v>
      </c>
      <c r="Q11" s="1">
        <v>6.7477630850199602E-6</v>
      </c>
      <c r="R11" s="1">
        <v>9.1745195224286295E-6</v>
      </c>
      <c r="S11" s="1">
        <v>4.7059478948107997E-2</v>
      </c>
      <c r="T11" s="1">
        <v>1.64642877830256E-6</v>
      </c>
    </row>
    <row r="12" spans="1:20" x14ac:dyDescent="0.2">
      <c r="A12">
        <v>9</v>
      </c>
      <c r="B12">
        <v>11</v>
      </c>
      <c r="C12" s="1">
        <v>4.8656819746828101E-6</v>
      </c>
      <c r="D12" s="1">
        <v>2.07426933314928E-6</v>
      </c>
      <c r="E12" s="1">
        <v>6.8292143210664101E-7</v>
      </c>
      <c r="F12" s="1">
        <v>6.7911008682453897E-7</v>
      </c>
      <c r="G12" s="1">
        <v>0.36644104420308898</v>
      </c>
      <c r="H12" s="1">
        <v>6.8261713518083798E-7</v>
      </c>
      <c r="I12" s="1">
        <v>6.8746651591674795E-7</v>
      </c>
      <c r="J12" s="1">
        <v>2.8360496108807002E-6</v>
      </c>
      <c r="K12" s="1">
        <v>0.20652738761405701</v>
      </c>
      <c r="L12" s="1">
        <v>0.42699931964254001</v>
      </c>
      <c r="M12" s="1">
        <v>2.33501889330516E-6</v>
      </c>
      <c r="N12" s="1">
        <v>1.42510972796254E-6</v>
      </c>
      <c r="O12" s="1">
        <v>1.5446488672953499E-6</v>
      </c>
      <c r="P12" s="1">
        <v>1.32791946315904E-6</v>
      </c>
      <c r="Q12" s="1">
        <v>2.7935555181187701E-6</v>
      </c>
      <c r="R12" s="1">
        <v>3.7982260661857601E-6</v>
      </c>
      <c r="S12" s="1">
        <v>5.8343286634069702E-6</v>
      </c>
      <c r="T12" s="1">
        <v>6.8161702491116201E-7</v>
      </c>
    </row>
    <row r="13" spans="1:20" x14ac:dyDescent="0.2">
      <c r="A13">
        <v>1</v>
      </c>
      <c r="B13">
        <v>12</v>
      </c>
      <c r="C13" s="1">
        <v>4.9606846844248696E-4</v>
      </c>
      <c r="D13" s="1">
        <v>4.72604364704355E-6</v>
      </c>
      <c r="E13" s="1">
        <v>1.5559775406491E-6</v>
      </c>
      <c r="F13" s="1">
        <v>1.54729371937801E-6</v>
      </c>
      <c r="G13" s="1">
        <v>7.0352654502502297E-6</v>
      </c>
      <c r="H13" s="1">
        <v>1.55528422636728E-6</v>
      </c>
      <c r="I13" s="1">
        <v>1.5663331218278601E-6</v>
      </c>
      <c r="J13" s="1">
        <v>6.4616942612044498E-6</v>
      </c>
      <c r="K13" s="1">
        <v>0.24309806684834301</v>
      </c>
      <c r="L13" s="1">
        <v>6.3372089893228004E-6</v>
      </c>
      <c r="M13" s="1">
        <v>0.62272276284796302</v>
      </c>
      <c r="N13" s="1">
        <v>3.2469895150749999E-6</v>
      </c>
      <c r="O13" s="1">
        <v>3.5193491267167301E-6</v>
      </c>
      <c r="P13" s="1">
        <v>3.0255498851347101E-6</v>
      </c>
      <c r="Q13" s="1">
        <v>6.3648751384777402E-6</v>
      </c>
      <c r="R13" s="1">
        <v>8.6539302699321096E-6</v>
      </c>
      <c r="S13" s="1">
        <v>0.13362595303479799</v>
      </c>
      <c r="T13" s="1">
        <v>1.5530055614365499E-6</v>
      </c>
    </row>
    <row r="14" spans="1:20" x14ac:dyDescent="0.2">
      <c r="A14">
        <v>2</v>
      </c>
      <c r="B14">
        <v>13</v>
      </c>
      <c r="C14" s="1">
        <v>7.7096701437285905E-6</v>
      </c>
      <c r="D14" s="1">
        <v>3.2866785028372802E-6</v>
      </c>
      <c r="E14" s="1">
        <v>1.08208859580638E-6</v>
      </c>
      <c r="F14" s="1">
        <v>1.0760495215138601E-6</v>
      </c>
      <c r="G14" s="1">
        <v>0.372526289865317</v>
      </c>
      <c r="H14" s="1">
        <v>1.08160643751163E-6</v>
      </c>
      <c r="I14" s="1">
        <v>1.08929027835239E-6</v>
      </c>
      <c r="J14" s="1">
        <v>4.4937188918035301E-6</v>
      </c>
      <c r="K14" s="1">
        <v>0.13533244819600301</v>
      </c>
      <c r="L14" s="1">
        <v>4.4071468883331003E-6</v>
      </c>
      <c r="M14" s="1">
        <v>3.69983602307476E-6</v>
      </c>
      <c r="N14" s="1">
        <v>2.2580855013497198E-6</v>
      </c>
      <c r="O14" s="1">
        <v>2.44749519526654E-6</v>
      </c>
      <c r="P14" s="1">
        <v>2.10408758559703E-6</v>
      </c>
      <c r="Q14" s="1">
        <v>4.4263870275435598E-6</v>
      </c>
      <c r="R14" s="1">
        <v>0.492091775286087</v>
      </c>
      <c r="S14" s="1">
        <v>9.2444902356983495E-6</v>
      </c>
      <c r="T14" s="1">
        <v>1.0800217633946899E-6</v>
      </c>
    </row>
    <row r="15" spans="1:20" x14ac:dyDescent="0.2">
      <c r="A15">
        <v>6</v>
      </c>
      <c r="B15">
        <v>14</v>
      </c>
      <c r="C15" s="1">
        <v>9.7067138228946499E-6</v>
      </c>
      <c r="D15" s="1">
        <v>4.1380301699227099E-6</v>
      </c>
      <c r="E15" s="1">
        <v>1.36238310260971E-6</v>
      </c>
      <c r="F15" s="1">
        <v>1.35477972077627E-6</v>
      </c>
      <c r="G15" s="1">
        <v>6.4312145020854999E-4</v>
      </c>
      <c r="H15" s="1">
        <v>1.3617760503627101E-6</v>
      </c>
      <c r="I15" s="1">
        <v>1.3714502442920801E-6</v>
      </c>
      <c r="J15" s="1">
        <v>0.70936846068825898</v>
      </c>
      <c r="K15" s="1">
        <v>0.23833031074668601</v>
      </c>
      <c r="L15" s="1">
        <v>5.5487346180832904E-6</v>
      </c>
      <c r="M15" s="1">
        <v>4.6582083017957503E-6</v>
      </c>
      <c r="N15" s="1">
        <v>2.8429996797021199E-6</v>
      </c>
      <c r="O15" s="1">
        <v>3.0814723587995698E-6</v>
      </c>
      <c r="P15" s="1">
        <v>2.6491115275936102E-6</v>
      </c>
      <c r="Q15" s="1">
        <v>2.33608283686812E-2</v>
      </c>
      <c r="R15" s="1">
        <v>2.8246204205751E-2</v>
      </c>
      <c r="S15" s="1">
        <v>1.1639099920437099E-5</v>
      </c>
      <c r="T15" s="1">
        <v>1.35978089650152E-6</v>
      </c>
    </row>
    <row r="16" spans="1:20" x14ac:dyDescent="0.2">
      <c r="A16">
        <v>5</v>
      </c>
      <c r="B16">
        <v>15</v>
      </c>
      <c r="C16" s="1">
        <v>5.6948260238533698E-6</v>
      </c>
      <c r="D16" s="1">
        <v>2.4277384013922401E-6</v>
      </c>
      <c r="E16" s="1">
        <v>7.9929571312799296E-7</v>
      </c>
      <c r="F16" s="1">
        <v>7.9483488966864096E-7</v>
      </c>
      <c r="G16" s="1">
        <v>3.6139708756699899E-6</v>
      </c>
      <c r="H16" s="1">
        <v>7.9893956201473502E-7</v>
      </c>
      <c r="I16" s="1">
        <v>8.0461530896205403E-7</v>
      </c>
      <c r="J16" s="1">
        <v>8.5983862397980108E-3</v>
      </c>
      <c r="K16" s="1">
        <v>0.282827847701977</v>
      </c>
      <c r="L16" s="1">
        <v>3.25538373532616E-6</v>
      </c>
      <c r="M16" s="1">
        <v>2.7329213929256899E-6</v>
      </c>
      <c r="N16" s="1">
        <v>1.6679577514263499E-6</v>
      </c>
      <c r="O16" s="1">
        <v>1.80786714235729E-6</v>
      </c>
      <c r="P16" s="1">
        <v>1.5542056294940001E-6</v>
      </c>
      <c r="Q16" s="1">
        <v>0.70853574172768097</v>
      </c>
      <c r="R16" s="1">
        <v>4.44546864319116E-6</v>
      </c>
      <c r="S16" s="1">
        <v>6.8285364470927303E-6</v>
      </c>
      <c r="T16" s="1">
        <v>7.9776902641045299E-7</v>
      </c>
    </row>
    <row r="17" spans="1:20" x14ac:dyDescent="0.2">
      <c r="A17">
        <v>13</v>
      </c>
      <c r="B17">
        <v>16</v>
      </c>
      <c r="C17" s="1">
        <v>7.4193936257432203E-6</v>
      </c>
      <c r="D17" s="1">
        <v>3.1629318867363199E-6</v>
      </c>
      <c r="E17" s="1">
        <v>1.04134691634583E-6</v>
      </c>
      <c r="F17" s="1">
        <v>1.0355352190259701E-6</v>
      </c>
      <c r="G17" s="1">
        <v>4.7083918571448097E-6</v>
      </c>
      <c r="H17" s="1">
        <v>1.04088291177599E-6</v>
      </c>
      <c r="I17" s="1">
        <v>1.04827744859694E-6</v>
      </c>
      <c r="J17" s="1">
        <v>4.3245260406957701E-6</v>
      </c>
      <c r="K17" s="1">
        <v>0.300640123708596</v>
      </c>
      <c r="L17" s="1">
        <v>4.2412135566670196E-6</v>
      </c>
      <c r="M17" s="1">
        <v>3.56053362778764E-6</v>
      </c>
      <c r="N17" s="1">
        <v>0.698817059918871</v>
      </c>
      <c r="O17" s="1">
        <v>2.35534464020734E-6</v>
      </c>
      <c r="P17" s="1">
        <v>2.0248666583074E-6</v>
      </c>
      <c r="Q17" s="1">
        <v>4.2597292860763496E-6</v>
      </c>
      <c r="R17" s="1">
        <v>4.9265761469424404E-4</v>
      </c>
      <c r="S17" s="1">
        <v>8.8964262606979196E-6</v>
      </c>
      <c r="T17" s="1">
        <v>1.03935790216819E-6</v>
      </c>
    </row>
    <row r="18" spans="1:20" x14ac:dyDescent="0.2">
      <c r="A18">
        <v>14</v>
      </c>
      <c r="B18">
        <v>17</v>
      </c>
      <c r="C18" s="1">
        <v>2.89062268249476E-2</v>
      </c>
      <c r="D18" s="1">
        <v>1.7602773591616999E-6</v>
      </c>
      <c r="E18" s="1">
        <v>5.7954438018830503E-7</v>
      </c>
      <c r="F18" s="1">
        <v>5.7630997629445403E-7</v>
      </c>
      <c r="G18" s="1">
        <v>2.6203775107991399E-6</v>
      </c>
      <c r="H18" s="1">
        <v>5.7928614612950005E-7</v>
      </c>
      <c r="I18" s="1">
        <v>5.8340145313373398E-7</v>
      </c>
      <c r="J18" s="1">
        <v>2.4067433479880601E-6</v>
      </c>
      <c r="K18" s="1">
        <v>0.345154501659376</v>
      </c>
      <c r="L18" s="1">
        <v>2.3603771647685198E-6</v>
      </c>
      <c r="M18" s="1">
        <v>1.9815560233248101E-6</v>
      </c>
      <c r="N18" s="1">
        <v>1.20938411823544E-6</v>
      </c>
      <c r="O18" s="1">
        <v>1.3108280518357799E-6</v>
      </c>
      <c r="P18" s="1">
        <v>0.62555090366058097</v>
      </c>
      <c r="Q18" s="1">
        <v>3.63646902841081E-4</v>
      </c>
      <c r="R18" s="1">
        <v>3.22327059578789E-6</v>
      </c>
      <c r="S18" s="1">
        <v>4.9511586986203398E-6</v>
      </c>
      <c r="T18" s="1">
        <v>5.7843742728848795E-7</v>
      </c>
    </row>
    <row r="20" spans="1:20" x14ac:dyDescent="0.2">
      <c r="B20" t="s">
        <v>2</v>
      </c>
    </row>
    <row r="22" spans="1:20" x14ac:dyDescent="0.2">
      <c r="B22" s="2" t="s">
        <v>16</v>
      </c>
      <c r="C22" s="4">
        <f>SUM(C23:C39)</f>
        <v>10</v>
      </c>
      <c r="D22" s="2">
        <f t="shared" ref="D22:T22" si="0">SUM(D23:D39)</f>
        <v>6</v>
      </c>
      <c r="E22" s="2">
        <f t="shared" si="0"/>
        <v>5</v>
      </c>
      <c r="F22" s="2">
        <f t="shared" si="0"/>
        <v>3</v>
      </c>
      <c r="G22" s="2">
        <f t="shared" si="0"/>
        <v>1</v>
      </c>
      <c r="H22" s="2">
        <f t="shared" si="0"/>
        <v>2</v>
      </c>
      <c r="I22" s="2">
        <f t="shared" si="0"/>
        <v>3</v>
      </c>
      <c r="J22" s="2">
        <f t="shared" si="0"/>
        <v>14</v>
      </c>
      <c r="K22" s="2">
        <f t="shared" si="0"/>
        <v>10</v>
      </c>
      <c r="L22" s="2">
        <f t="shared" si="0"/>
        <v>11</v>
      </c>
      <c r="M22" s="2">
        <f t="shared" si="0"/>
        <v>12</v>
      </c>
      <c r="N22" s="2">
        <f t="shared" si="0"/>
        <v>16</v>
      </c>
      <c r="O22" s="2">
        <f t="shared" si="0"/>
        <v>4</v>
      </c>
      <c r="P22" s="2">
        <f t="shared" si="0"/>
        <v>17</v>
      </c>
      <c r="Q22" s="2">
        <f t="shared" si="0"/>
        <v>15</v>
      </c>
      <c r="R22" s="2">
        <f t="shared" si="0"/>
        <v>13</v>
      </c>
      <c r="S22" s="2">
        <f t="shared" si="0"/>
        <v>8</v>
      </c>
      <c r="T22" s="2">
        <f t="shared" si="0"/>
        <v>9</v>
      </c>
    </row>
    <row r="23" spans="1:20" x14ac:dyDescent="0.2">
      <c r="C23" s="4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>
        <f t="shared" si="1"/>
        <v>1</v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4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>
        <f t="shared" si="2"/>
        <v>2</v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4" t="str">
        <f t="shared" si="2"/>
        <v/>
      </c>
      <c r="D25" s="3" t="str">
        <f t="shared" si="2"/>
        <v/>
      </c>
      <c r="E25" s="3" t="str">
        <f t="shared" si="2"/>
        <v/>
      </c>
      <c r="F25" s="3">
        <f t="shared" si="2"/>
        <v>3</v>
      </c>
      <c r="G25" s="3" t="str">
        <f t="shared" si="2"/>
        <v/>
      </c>
      <c r="H25" s="3" t="str">
        <f t="shared" si="2"/>
        <v/>
      </c>
      <c r="I25" s="3">
        <f t="shared" si="2"/>
        <v>3</v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4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 t="str">
        <f t="shared" si="2"/>
        <v/>
      </c>
      <c r="O26" s="3">
        <f t="shared" si="2"/>
        <v>4</v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4" t="str">
        <f t="shared" si="2"/>
        <v/>
      </c>
      <c r="D27" s="3" t="str">
        <f t="shared" si="2"/>
        <v/>
      </c>
      <c r="E27" s="3">
        <f t="shared" si="2"/>
        <v>5</v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3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4" t="str">
        <f t="shared" si="2"/>
        <v/>
      </c>
      <c r="D28" s="3">
        <f t="shared" si="2"/>
        <v>6</v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4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 t="str">
        <f t="shared" si="2"/>
        <v/>
      </c>
    </row>
    <row r="30" spans="1:20" x14ac:dyDescent="0.2">
      <c r="C30" s="4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>
        <f t="shared" si="2"/>
        <v>8</v>
      </c>
      <c r="T30" s="3" t="str">
        <f t="shared" si="2"/>
        <v/>
      </c>
    </row>
    <row r="31" spans="1:20" x14ac:dyDescent="0.2">
      <c r="C31" s="4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>
        <f t="shared" si="2"/>
        <v>9</v>
      </c>
    </row>
    <row r="32" spans="1:20" x14ac:dyDescent="0.2">
      <c r="C32" s="4">
        <f t="shared" si="2"/>
        <v>10</v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>
        <f t="shared" si="2"/>
        <v>10</v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 t="str">
        <f t="shared" si="2"/>
        <v/>
      </c>
    </row>
    <row r="33" spans="1:20" x14ac:dyDescent="0.2">
      <c r="C33" s="4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>
        <f t="shared" si="2"/>
        <v>11</v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4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>
        <f t="shared" si="2"/>
        <v>12</v>
      </c>
      <c r="N34" s="3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 t="str">
        <f t="shared" si="2"/>
        <v/>
      </c>
    </row>
    <row r="35" spans="1:20" x14ac:dyDescent="0.2">
      <c r="C35" s="4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>
        <f t="shared" si="2"/>
        <v>13</v>
      </c>
      <c r="S35" s="3" t="str">
        <f t="shared" si="2"/>
        <v/>
      </c>
      <c r="T35" s="3" t="str">
        <f t="shared" si="2"/>
        <v/>
      </c>
    </row>
    <row r="36" spans="1:20" x14ac:dyDescent="0.2">
      <c r="C36" s="4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>
        <f t="shared" si="2"/>
        <v>14</v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4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3" t="str">
        <f t="shared" si="2"/>
        <v/>
      </c>
      <c r="Q37" s="3">
        <f t="shared" si="2"/>
        <v>15</v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4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3">
        <f t="shared" si="3"/>
        <v>16</v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4" t="str">
        <f t="shared" ref="C39:T39" si="4">IF(RANK(C18,C$2:C$18)=1,$B18,"")</f>
        <v/>
      </c>
      <c r="D39" s="3" t="str">
        <f t="shared" si="4"/>
        <v/>
      </c>
      <c r="E39" s="3" t="str">
        <f t="shared" si="4"/>
        <v/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3" t="str">
        <f t="shared" si="4"/>
        <v/>
      </c>
      <c r="O39" s="3" t="str">
        <f t="shared" si="4"/>
        <v/>
      </c>
      <c r="P39" s="3">
        <f t="shared" si="4"/>
        <v>17</v>
      </c>
      <c r="Q39" s="3" t="str">
        <f t="shared" si="4"/>
        <v/>
      </c>
      <c r="R39" s="3" t="str">
        <f t="shared" si="4"/>
        <v/>
      </c>
      <c r="S39" s="3" t="str">
        <f t="shared" si="4"/>
        <v/>
      </c>
      <c r="T39" s="3" t="str">
        <f t="shared" si="4"/>
        <v/>
      </c>
    </row>
    <row r="42" spans="1:20" x14ac:dyDescent="0.2">
      <c r="A42">
        <v>0</v>
      </c>
      <c r="B42">
        <v>1</v>
      </c>
      <c r="C42" s="8">
        <v>5.7870982495461202E-6</v>
      </c>
      <c r="D42">
        <v>1.6480657079358601E-3</v>
      </c>
      <c r="E42" s="8">
        <v>8.1224655554672105E-7</v>
      </c>
      <c r="F42" s="8">
        <v>8.0771345417979302E-7</v>
      </c>
      <c r="G42">
        <v>0.71672516959889299</v>
      </c>
      <c r="H42" s="8">
        <v>8.1188463378203901E-7</v>
      </c>
      <c r="I42" s="8">
        <v>8.1765234382025998E-7</v>
      </c>
      <c r="J42" s="8">
        <v>3.3731135376605898E-6</v>
      </c>
      <c r="K42">
        <v>0.26095429300569001</v>
      </c>
      <c r="L42" s="8">
        <v>3.3081301232727499E-6</v>
      </c>
      <c r="M42" s="8">
        <v>2.7772024189855401E-6</v>
      </c>
      <c r="N42" s="8">
        <v>1.6949833661582E-6</v>
      </c>
      <c r="O42" s="8">
        <v>1.83715968339075E-6</v>
      </c>
      <c r="P42" s="8">
        <v>1.57938813937523E-6</v>
      </c>
      <c r="Q42" s="8">
        <v>6.36245123602191E-4</v>
      </c>
      <c r="R42" s="8">
        <v>4.5174977594866301E-6</v>
      </c>
      <c r="S42">
        <v>2.00072917984804E-2</v>
      </c>
      <c r="T42" s="8">
        <v>8.1069513220320304E-7</v>
      </c>
    </row>
    <row r="43" spans="1:20" x14ac:dyDescent="0.2">
      <c r="A43">
        <v>11</v>
      </c>
      <c r="B43">
        <v>2</v>
      </c>
      <c r="C43">
        <v>3.8709641020455397E-2</v>
      </c>
      <c r="D43" s="8">
        <v>1.4074048073090999E-6</v>
      </c>
      <c r="E43" s="8">
        <v>4.6336649305904501E-7</v>
      </c>
      <c r="F43" s="8">
        <v>4.6078047127941302E-7</v>
      </c>
      <c r="G43" s="8">
        <v>2.0950856900299299E-6</v>
      </c>
      <c r="H43">
        <v>0.62139608343911101</v>
      </c>
      <c r="I43" s="8">
        <v>4.6645036105137301E-7</v>
      </c>
      <c r="J43">
        <v>6.1400564941097796E-3</v>
      </c>
      <c r="K43">
        <v>0.32528508628739899</v>
      </c>
      <c r="L43" s="8">
        <v>1.46313846489608E-4</v>
      </c>
      <c r="M43" s="8">
        <v>1.5843250262036999E-6</v>
      </c>
      <c r="N43" s="8">
        <v>9.6694592646378501E-7</v>
      </c>
      <c r="O43" s="8">
        <v>1.04805398541732E-6</v>
      </c>
      <c r="P43" s="8">
        <v>9.0100171964257605E-7</v>
      </c>
      <c r="Q43" s="8">
        <v>1.89544501422867E-6</v>
      </c>
      <c r="R43">
        <v>8.3071089427488396E-3</v>
      </c>
      <c r="S43" s="8">
        <v>3.9586287455898696E-6</v>
      </c>
      <c r="T43" s="8">
        <v>4.62481444561114E-7</v>
      </c>
    </row>
    <row r="44" spans="1:20" x14ac:dyDescent="0.2">
      <c r="A44">
        <v>12</v>
      </c>
      <c r="B44">
        <v>3</v>
      </c>
      <c r="C44" s="8">
        <v>2.0746759437021699E-6</v>
      </c>
      <c r="D44">
        <v>2.3152937023948202E-3</v>
      </c>
      <c r="E44" s="8">
        <v>2.91190561570282E-7</v>
      </c>
      <c r="F44">
        <v>0.17594077356688401</v>
      </c>
      <c r="G44" s="8">
        <v>1.3166018427230899E-6</v>
      </c>
      <c r="H44" s="8">
        <v>2.9106081254126802E-7</v>
      </c>
      <c r="I44">
        <v>0.54760767523980503</v>
      </c>
      <c r="J44" s="8">
        <v>1.20926191507279E-6</v>
      </c>
      <c r="K44">
        <v>0.27412147162390599</v>
      </c>
      <c r="L44" s="8">
        <v>1.1859653473014299E-6</v>
      </c>
      <c r="M44" s="8">
        <v>9.9562765327384605E-7</v>
      </c>
      <c r="N44" s="8">
        <v>6.0765189445669995E-7</v>
      </c>
      <c r="O44" s="8">
        <v>6.5862213418775498E-7</v>
      </c>
      <c r="P44" s="8">
        <v>5.6621098126117498E-7</v>
      </c>
      <c r="Q44" s="8">
        <v>1.1911428780166601E-6</v>
      </c>
      <c r="R44" s="8">
        <v>1.61952390009456E-6</v>
      </c>
      <c r="S44" s="8">
        <v>2.4876967686346899E-6</v>
      </c>
      <c r="T44" s="8">
        <v>2.9063437597423701E-7</v>
      </c>
    </row>
    <row r="45" spans="1:20" x14ac:dyDescent="0.2">
      <c r="A45">
        <v>16</v>
      </c>
      <c r="B45">
        <v>4</v>
      </c>
      <c r="C45" s="8">
        <v>5.1047321493590904E-6</v>
      </c>
      <c r="D45" s="8">
        <v>2.1761778526528199E-6</v>
      </c>
      <c r="E45" s="8">
        <v>7.1647325248551198E-7</v>
      </c>
      <c r="F45" s="8">
        <v>7.1247465642126297E-7</v>
      </c>
      <c r="G45" s="8">
        <v>3.2394937507497398E-6</v>
      </c>
      <c r="H45" s="8">
        <v>7.1615400550057099E-7</v>
      </c>
      <c r="I45" s="8">
        <v>7.2124163553391305E-7</v>
      </c>
      <c r="J45" s="8">
        <v>2.9753842731950898E-6</v>
      </c>
      <c r="K45">
        <v>0.32900272361659899</v>
      </c>
      <c r="L45" s="8">
        <v>2.91806315813942E-6</v>
      </c>
      <c r="M45" s="8">
        <v>2.4497379968596899E-6</v>
      </c>
      <c r="N45" s="8">
        <v>1.49512514022641E-6</v>
      </c>
      <c r="O45">
        <v>0.670958906457785</v>
      </c>
      <c r="P45" s="8">
        <v>1.39315993330811E-6</v>
      </c>
      <c r="Q45" s="8">
        <v>2.9308024524742999E-6</v>
      </c>
      <c r="R45" s="8">
        <v>3.9848323033599199E-6</v>
      </c>
      <c r="S45" s="8">
        <v>6.1209682944727002E-6</v>
      </c>
      <c r="T45" s="8">
        <v>7.1510475997382197E-7</v>
      </c>
    </row>
    <row r="46" spans="1:20" x14ac:dyDescent="0.2">
      <c r="A46">
        <v>15</v>
      </c>
      <c r="B46">
        <v>5</v>
      </c>
      <c r="C46" s="8">
        <v>3.4629414071129301E-6</v>
      </c>
      <c r="D46" s="8">
        <v>1.47627263776018E-6</v>
      </c>
      <c r="E46">
        <v>0.672405701490562</v>
      </c>
      <c r="F46" s="8">
        <v>4.8332760996079401E-7</v>
      </c>
      <c r="G46" s="8">
        <v>2.1976034626936001E-6</v>
      </c>
      <c r="H46" s="8">
        <v>4.8582360189634703E-7</v>
      </c>
      <c r="I46" s="8">
        <v>4.8927494159273901E-7</v>
      </c>
      <c r="J46" s="8">
        <v>2.0184372265278499E-6</v>
      </c>
      <c r="K46">
        <v>0.28689157153140998</v>
      </c>
      <c r="L46" s="8">
        <v>1.97955180472308E-6</v>
      </c>
      <c r="M46" s="8">
        <v>1.6618500046017901E-6</v>
      </c>
      <c r="N46">
        <v>3.04512673432457E-2</v>
      </c>
      <c r="O46">
        <v>5.8336105004019997E-3</v>
      </c>
      <c r="P46" s="8">
        <v>9.4508998290715401E-7</v>
      </c>
      <c r="Q46" s="8">
        <v>1.9881938702730202E-6</v>
      </c>
      <c r="R46" s="8">
        <v>2.7032252388479999E-6</v>
      </c>
      <c r="S46">
        <v>4.3974724307746099E-3</v>
      </c>
      <c r="T46" s="8">
        <v>4.8511181611121702E-7</v>
      </c>
    </row>
    <row r="47" spans="1:20" x14ac:dyDescent="0.2">
      <c r="A47">
        <v>3</v>
      </c>
      <c r="B47">
        <v>6</v>
      </c>
      <c r="C47" s="8">
        <v>5.4168275591390702E-6</v>
      </c>
      <c r="D47">
        <v>0.69065351725041602</v>
      </c>
      <c r="E47" s="8">
        <v>7.6027731639882401E-7</v>
      </c>
      <c r="F47" s="8">
        <v>7.5603425237020305E-7</v>
      </c>
      <c r="G47" s="8">
        <v>3.43755137650526E-6</v>
      </c>
      <c r="H47" s="8">
        <v>7.5993855114814998E-7</v>
      </c>
      <c r="I47" s="8">
        <v>7.6533723099441198E-7</v>
      </c>
      <c r="J47" s="8">
        <v>3.1572946549400602E-6</v>
      </c>
      <c r="K47">
        <v>0.309306356557842</v>
      </c>
      <c r="L47" s="8">
        <v>3.0964690157744201E-6</v>
      </c>
      <c r="M47" s="8">
        <v>2.5995111801753902E-6</v>
      </c>
      <c r="N47" s="8">
        <v>1.5865347734174299E-6</v>
      </c>
      <c r="O47" s="8">
        <v>1.71961435151212E-6</v>
      </c>
      <c r="P47" s="8">
        <v>1.4783355718241199E-6</v>
      </c>
      <c r="Q47" s="8">
        <v>3.1099871708152901E-6</v>
      </c>
      <c r="R47" s="8">
        <v>4.2284587727287001E-6</v>
      </c>
      <c r="S47" s="8">
        <v>6.4951948067008902E-6</v>
      </c>
      <c r="T47" s="8">
        <v>7.5882515637653296E-7</v>
      </c>
    </row>
    <row r="48" spans="1:20" x14ac:dyDescent="0.2">
      <c r="A48">
        <v>4</v>
      </c>
      <c r="B48">
        <v>7</v>
      </c>
      <c r="C48">
        <v>4.3026922187367998E-2</v>
      </c>
      <c r="D48" s="8">
        <v>3.32707564842033E-6</v>
      </c>
      <c r="E48" s="8">
        <v>1.09538873772802E-6</v>
      </c>
      <c r="F48" s="8">
        <v>1.08927543610747E-6</v>
      </c>
      <c r="G48" s="8">
        <v>4.9527389308693603E-6</v>
      </c>
      <c r="H48" s="8">
        <v>1.09490065314057E-6</v>
      </c>
      <c r="I48" s="8">
        <v>1.10267893742532E-6</v>
      </c>
      <c r="J48" s="8">
        <v>4.5489519838521702E-6</v>
      </c>
      <c r="K48">
        <v>0.32631410348790502</v>
      </c>
      <c r="L48">
        <v>1.0076397615996499E-2</v>
      </c>
      <c r="M48">
        <v>0.60124712919118595</v>
      </c>
      <c r="N48" s="8">
        <v>2.28584002880297E-6</v>
      </c>
      <c r="O48" s="8">
        <v>2.4775777906988698E-6</v>
      </c>
      <c r="P48" s="8">
        <v>6.8497308828649895E-4</v>
      </c>
      <c r="Q48" s="8">
        <v>4.4807925317643901E-6</v>
      </c>
      <c r="R48">
        <v>1.8442857011432699E-2</v>
      </c>
      <c r="S48" s="8">
        <v>1.8006890064410701E-4</v>
      </c>
      <c r="T48" s="8">
        <v>1.09329650151436E-6</v>
      </c>
    </row>
    <row r="49" spans="1:20" x14ac:dyDescent="0.2">
      <c r="A49">
        <v>7</v>
      </c>
      <c r="B49">
        <v>8</v>
      </c>
      <c r="C49">
        <v>1.1846260284963101E-2</v>
      </c>
      <c r="D49" s="8">
        <v>1.70963016371606E-6</v>
      </c>
      <c r="E49" s="8">
        <v>5.6286956622217004E-7</v>
      </c>
      <c r="F49" s="8">
        <v>5.5972822350717803E-7</v>
      </c>
      <c r="G49" s="8">
        <v>2.5449832717946598E-6</v>
      </c>
      <c r="H49" s="8">
        <v>5.6261876214636105E-7</v>
      </c>
      <c r="I49" s="8">
        <v>5.6661566237959598E-7</v>
      </c>
      <c r="J49" s="8">
        <v>2.3374958512236302E-6</v>
      </c>
      <c r="K49">
        <v>0.33522361922570598</v>
      </c>
      <c r="L49" s="8">
        <v>2.6545357370914602E-4</v>
      </c>
      <c r="M49">
        <v>2.0177609640623501E-2</v>
      </c>
      <c r="N49" s="8">
        <v>1.17458737811586E-6</v>
      </c>
      <c r="O49" s="8">
        <v>1.27311253831661E-6</v>
      </c>
      <c r="P49" s="8">
        <v>1.0944823475529599E-6</v>
      </c>
      <c r="Q49" s="8">
        <v>2.3024718639310799E-6</v>
      </c>
      <c r="R49" s="8">
        <v>3.1305297473134102E-6</v>
      </c>
      <c r="S49">
        <v>0.63246867635515802</v>
      </c>
      <c r="T49" s="8">
        <v>5.6179446288263701E-7</v>
      </c>
    </row>
    <row r="50" spans="1:20" x14ac:dyDescent="0.2">
      <c r="A50">
        <v>8</v>
      </c>
      <c r="B50">
        <v>9</v>
      </c>
      <c r="C50" s="8">
        <v>4.3474586967108703E-6</v>
      </c>
      <c r="D50" s="8">
        <v>1.8533476496495299E-6</v>
      </c>
      <c r="E50" s="8">
        <v>6.1018634892918702E-7</v>
      </c>
      <c r="F50" s="8">
        <v>6.0678093396802401E-7</v>
      </c>
      <c r="G50" s="8">
        <v>2.7589234591683101E-6</v>
      </c>
      <c r="H50" s="8">
        <v>6.0991446138632E-7</v>
      </c>
      <c r="I50" s="8">
        <v>6.1424735502048996E-7</v>
      </c>
      <c r="J50" s="8">
        <v>2.5339939209509399E-6</v>
      </c>
      <c r="K50">
        <v>0.33040591366967298</v>
      </c>
      <c r="L50" s="8">
        <v>2.4851762410291299E-6</v>
      </c>
      <c r="M50" s="8">
        <v>2.0863258732287899E-6</v>
      </c>
      <c r="N50" s="8">
        <v>1.2733272977631999E-6</v>
      </c>
      <c r="O50" s="8">
        <v>1.3801348272305699E-6</v>
      </c>
      <c r="P50" s="8">
        <v>1.18648835840093E-6</v>
      </c>
      <c r="Q50" s="8">
        <v>2.49602569489383E-6</v>
      </c>
      <c r="R50" s="8">
        <v>3.3936930176349302E-6</v>
      </c>
      <c r="S50">
        <v>1.51252306220624E-2</v>
      </c>
      <c r="T50">
        <v>0.65444061968412703</v>
      </c>
    </row>
    <row r="51" spans="1:20" x14ac:dyDescent="0.2">
      <c r="A51">
        <v>10</v>
      </c>
      <c r="B51">
        <v>10</v>
      </c>
      <c r="C51">
        <v>0.58769346343686502</v>
      </c>
      <c r="D51" s="8">
        <v>5.0103453981252201E-6</v>
      </c>
      <c r="E51" s="8">
        <v>1.6495795410722299E-6</v>
      </c>
      <c r="F51" s="8">
        <v>1.64037333241375E-6</v>
      </c>
      <c r="G51" s="8">
        <v>7.4584816615693401E-6</v>
      </c>
      <c r="H51" s="8">
        <v>1.64884451950222E-6</v>
      </c>
      <c r="I51" s="8">
        <v>1.66055807668867E-6</v>
      </c>
      <c r="J51" s="8">
        <v>2.6392902001619702E-4</v>
      </c>
      <c r="K51">
        <v>0.36492375215580602</v>
      </c>
      <c r="L51" s="8">
        <v>6.7184326400527402E-6</v>
      </c>
      <c r="M51" s="8">
        <v>5.64017940179662E-6</v>
      </c>
      <c r="N51" s="8">
        <v>3.4423167007342099E-6</v>
      </c>
      <c r="O51" s="8">
        <v>3.73106048490938E-6</v>
      </c>
      <c r="P51" s="8">
        <v>3.20755606082182E-6</v>
      </c>
      <c r="Q51" s="8">
        <v>6.7477630850199602E-6</v>
      </c>
      <c r="R51" s="8">
        <v>9.1745195224286295E-6</v>
      </c>
      <c r="S51">
        <v>4.7059478948107997E-2</v>
      </c>
      <c r="T51" s="8">
        <v>1.64642877830256E-6</v>
      </c>
    </row>
    <row r="52" spans="1:20" x14ac:dyDescent="0.2">
      <c r="A52">
        <v>9</v>
      </c>
      <c r="B52">
        <v>11</v>
      </c>
      <c r="C52" s="8">
        <v>4.8656819746828101E-6</v>
      </c>
      <c r="D52" s="8">
        <v>2.07426933314928E-6</v>
      </c>
      <c r="E52" s="8">
        <v>6.8292143210664101E-7</v>
      </c>
      <c r="F52" s="8">
        <v>6.7911008682453897E-7</v>
      </c>
      <c r="G52">
        <v>0.36644104420308898</v>
      </c>
      <c r="H52" s="8">
        <v>6.8261713518083798E-7</v>
      </c>
      <c r="I52" s="8">
        <v>6.8746651591674795E-7</v>
      </c>
      <c r="J52" s="8">
        <v>2.8360496108807002E-6</v>
      </c>
      <c r="K52">
        <v>0.20652738761405701</v>
      </c>
      <c r="L52">
        <v>0.42699931964254001</v>
      </c>
      <c r="M52" s="8">
        <v>2.33501889330516E-6</v>
      </c>
      <c r="N52" s="8">
        <v>1.42510972796254E-6</v>
      </c>
      <c r="O52" s="8">
        <v>1.5446488672953499E-6</v>
      </c>
      <c r="P52" s="8">
        <v>1.32791946315904E-6</v>
      </c>
      <c r="Q52" s="8">
        <v>2.7935555181187701E-6</v>
      </c>
      <c r="R52" s="8">
        <v>3.7982260661857601E-6</v>
      </c>
      <c r="S52" s="8">
        <v>5.8343286634069702E-6</v>
      </c>
      <c r="T52" s="8">
        <v>6.8161702491116201E-7</v>
      </c>
    </row>
    <row r="53" spans="1:20" x14ac:dyDescent="0.2">
      <c r="A53">
        <v>1</v>
      </c>
      <c r="B53">
        <v>12</v>
      </c>
      <c r="C53" s="8">
        <v>4.9606846844248696E-4</v>
      </c>
      <c r="D53" s="8">
        <v>4.72604364704355E-6</v>
      </c>
      <c r="E53" s="8">
        <v>1.5559775406491E-6</v>
      </c>
      <c r="F53" s="8">
        <v>1.54729371937801E-6</v>
      </c>
      <c r="G53" s="8">
        <v>7.0352654502502297E-6</v>
      </c>
      <c r="H53" s="8">
        <v>1.55528422636728E-6</v>
      </c>
      <c r="I53" s="8">
        <v>1.5663331218278601E-6</v>
      </c>
      <c r="J53" s="8">
        <v>6.4616942612044498E-6</v>
      </c>
      <c r="K53">
        <v>0.24309806684834301</v>
      </c>
      <c r="L53" s="8">
        <v>6.3372089893228004E-6</v>
      </c>
      <c r="M53">
        <v>0.62272276284796302</v>
      </c>
      <c r="N53" s="8">
        <v>3.2469895150749999E-6</v>
      </c>
      <c r="O53" s="8">
        <v>3.5193491267167301E-6</v>
      </c>
      <c r="P53" s="8">
        <v>3.0255498851347101E-6</v>
      </c>
      <c r="Q53" s="8">
        <v>6.3648751384777402E-6</v>
      </c>
      <c r="R53" s="8">
        <v>8.6539302699321096E-6</v>
      </c>
      <c r="S53">
        <v>0.13362595303479799</v>
      </c>
      <c r="T53" s="8">
        <v>1.5530055614365499E-6</v>
      </c>
    </row>
    <row r="54" spans="1:20" x14ac:dyDescent="0.2">
      <c r="A54">
        <v>2</v>
      </c>
      <c r="B54">
        <v>13</v>
      </c>
      <c r="C54" s="8">
        <v>7.7096701437285905E-6</v>
      </c>
      <c r="D54" s="8">
        <v>3.2866785028372802E-6</v>
      </c>
      <c r="E54" s="8">
        <v>1.08208859580638E-6</v>
      </c>
      <c r="F54" s="8">
        <v>1.0760495215138601E-6</v>
      </c>
      <c r="G54">
        <v>0.372526289865317</v>
      </c>
      <c r="H54" s="8">
        <v>1.08160643751163E-6</v>
      </c>
      <c r="I54" s="8">
        <v>1.08929027835239E-6</v>
      </c>
      <c r="J54" s="8">
        <v>4.4937188918035301E-6</v>
      </c>
      <c r="K54">
        <v>0.13533244819600301</v>
      </c>
      <c r="L54" s="8">
        <v>4.4071468883331003E-6</v>
      </c>
      <c r="M54" s="8">
        <v>3.69983602307476E-6</v>
      </c>
      <c r="N54" s="8">
        <v>2.2580855013497198E-6</v>
      </c>
      <c r="O54" s="8">
        <v>2.44749519526654E-6</v>
      </c>
      <c r="P54" s="8">
        <v>2.10408758559703E-6</v>
      </c>
      <c r="Q54" s="8">
        <v>4.4263870275435598E-6</v>
      </c>
      <c r="R54">
        <v>0.492091775286087</v>
      </c>
      <c r="S54" s="8">
        <v>9.2444902356983495E-6</v>
      </c>
      <c r="T54" s="8">
        <v>1.0800217633946899E-6</v>
      </c>
    </row>
    <row r="55" spans="1:20" x14ac:dyDescent="0.2">
      <c r="A55">
        <v>6</v>
      </c>
      <c r="B55">
        <v>14</v>
      </c>
      <c r="C55" s="8">
        <v>9.7067138228946499E-6</v>
      </c>
      <c r="D55" s="8">
        <v>4.1380301699227099E-6</v>
      </c>
      <c r="E55" s="8">
        <v>1.36238310260971E-6</v>
      </c>
      <c r="F55" s="8">
        <v>1.35477972077627E-6</v>
      </c>
      <c r="G55" s="8">
        <v>6.4312145020854999E-4</v>
      </c>
      <c r="H55" s="8">
        <v>1.3617760503627101E-6</v>
      </c>
      <c r="I55" s="8">
        <v>1.3714502442920801E-6</v>
      </c>
      <c r="J55">
        <v>0.70936846068825898</v>
      </c>
      <c r="K55">
        <v>0.23833031074668601</v>
      </c>
      <c r="L55" s="8">
        <v>5.5487346180832904E-6</v>
      </c>
      <c r="M55" s="8">
        <v>4.6582083017957503E-6</v>
      </c>
      <c r="N55" s="8">
        <v>2.8429996797021199E-6</v>
      </c>
      <c r="O55" s="8">
        <v>3.0814723587995698E-6</v>
      </c>
      <c r="P55" s="8">
        <v>2.6491115275936102E-6</v>
      </c>
      <c r="Q55">
        <v>2.33608283686812E-2</v>
      </c>
      <c r="R55">
        <v>2.8246204205751E-2</v>
      </c>
      <c r="S55" s="8">
        <v>1.1639099920437099E-5</v>
      </c>
      <c r="T55" s="8">
        <v>1.35978089650152E-6</v>
      </c>
    </row>
    <row r="56" spans="1:20" x14ac:dyDescent="0.2">
      <c r="A56">
        <v>5</v>
      </c>
      <c r="B56">
        <v>15</v>
      </c>
      <c r="C56" s="8">
        <v>5.6948260238533698E-6</v>
      </c>
      <c r="D56" s="8">
        <v>2.4277384013922401E-6</v>
      </c>
      <c r="E56" s="8">
        <v>7.9929571312799296E-7</v>
      </c>
      <c r="F56" s="8">
        <v>7.9483488966864096E-7</v>
      </c>
      <c r="G56" s="8">
        <v>3.6139708756699899E-6</v>
      </c>
      <c r="H56" s="8">
        <v>7.9893956201473502E-7</v>
      </c>
      <c r="I56" s="8">
        <v>8.0461530896205403E-7</v>
      </c>
      <c r="J56">
        <v>8.5983862397980108E-3</v>
      </c>
      <c r="K56">
        <v>0.282827847701977</v>
      </c>
      <c r="L56" s="8">
        <v>3.25538373532616E-6</v>
      </c>
      <c r="M56" s="8">
        <v>2.7329213929256899E-6</v>
      </c>
      <c r="N56" s="8">
        <v>1.6679577514263499E-6</v>
      </c>
      <c r="O56" s="8">
        <v>1.80786714235729E-6</v>
      </c>
      <c r="P56" s="8">
        <v>1.5542056294940001E-6</v>
      </c>
      <c r="Q56">
        <v>0.70853574172768097</v>
      </c>
      <c r="R56" s="8">
        <v>4.44546864319116E-6</v>
      </c>
      <c r="S56" s="8">
        <v>6.8285364470927303E-6</v>
      </c>
      <c r="T56" s="8">
        <v>7.9776902641045299E-7</v>
      </c>
    </row>
    <row r="57" spans="1:20" x14ac:dyDescent="0.2">
      <c r="A57">
        <v>13</v>
      </c>
      <c r="B57">
        <v>16</v>
      </c>
      <c r="C57" s="8">
        <v>7.4193936257432203E-6</v>
      </c>
      <c r="D57" s="8">
        <v>3.1629318867363199E-6</v>
      </c>
      <c r="E57" s="8">
        <v>1.04134691634583E-6</v>
      </c>
      <c r="F57" s="8">
        <v>1.0355352190259701E-6</v>
      </c>
      <c r="G57" s="8">
        <v>4.7083918571448097E-6</v>
      </c>
      <c r="H57" s="8">
        <v>1.04088291177599E-6</v>
      </c>
      <c r="I57" s="8">
        <v>1.04827744859694E-6</v>
      </c>
      <c r="J57" s="8">
        <v>4.3245260406957701E-6</v>
      </c>
      <c r="K57">
        <v>0.300640123708596</v>
      </c>
      <c r="L57" s="8">
        <v>4.2412135566670196E-6</v>
      </c>
      <c r="M57" s="8">
        <v>3.56053362778764E-6</v>
      </c>
      <c r="N57">
        <v>0.698817059918871</v>
      </c>
      <c r="O57" s="8">
        <v>2.35534464020734E-6</v>
      </c>
      <c r="P57" s="8">
        <v>2.0248666583074E-6</v>
      </c>
      <c r="Q57" s="8">
        <v>4.2597292860763496E-6</v>
      </c>
      <c r="R57" s="8">
        <v>4.9265761469424404E-4</v>
      </c>
      <c r="S57" s="8">
        <v>8.8964262606979196E-6</v>
      </c>
      <c r="T57" s="8">
        <v>1.03935790216819E-6</v>
      </c>
    </row>
    <row r="58" spans="1:20" x14ac:dyDescent="0.2">
      <c r="A58">
        <v>14</v>
      </c>
      <c r="B58">
        <v>17</v>
      </c>
      <c r="C58">
        <v>2.89062268249476E-2</v>
      </c>
      <c r="D58" s="8">
        <v>1.7602773591616999E-6</v>
      </c>
      <c r="E58" s="8">
        <v>5.7954438018830503E-7</v>
      </c>
      <c r="F58" s="8">
        <v>5.7630997629445403E-7</v>
      </c>
      <c r="G58" s="8">
        <v>2.6203775107991399E-6</v>
      </c>
      <c r="H58" s="8">
        <v>5.7928614612950005E-7</v>
      </c>
      <c r="I58" s="8">
        <v>5.8340145313373398E-7</v>
      </c>
      <c r="J58" s="8">
        <v>2.4067433479880601E-6</v>
      </c>
      <c r="K58">
        <v>0.345154501659376</v>
      </c>
      <c r="L58" s="8">
        <v>2.3603771647685198E-6</v>
      </c>
      <c r="M58" s="8">
        <v>1.9815560233248101E-6</v>
      </c>
      <c r="N58" s="8">
        <v>1.20938411823544E-6</v>
      </c>
      <c r="O58" s="8">
        <v>1.3108280518357799E-6</v>
      </c>
      <c r="P58">
        <v>0.62555090366058097</v>
      </c>
      <c r="Q58" s="8">
        <v>3.63646902841081E-4</v>
      </c>
      <c r="R58" s="8">
        <v>3.22327059578789E-6</v>
      </c>
      <c r="S58" s="8">
        <v>4.9511586986203398E-6</v>
      </c>
      <c r="T58" s="8">
        <v>5.7843742728848795E-7</v>
      </c>
    </row>
  </sheetData>
  <sortState xmlns:xlrd2="http://schemas.microsoft.com/office/spreadsheetml/2017/richdata2" ref="A42:T58">
    <sortCondition ref="B42:B58"/>
  </sortState>
  <conditionalFormatting sqref="C2:T2">
    <cfRule type="colorScale" priority="3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T83"/>
  <sheetViews>
    <sheetView topLeftCell="A57" workbookViewId="0">
      <selection activeCell="A65" sqref="A65:T83"/>
    </sheetView>
  </sheetViews>
  <sheetFormatPr baseColWidth="10" defaultRowHeight="16" x14ac:dyDescent="0.2"/>
  <sheetData>
    <row r="1" spans="1:20" x14ac:dyDescent="0.2">
      <c r="A1" t="s">
        <v>1</v>
      </c>
      <c r="B1" s="7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12</v>
      </c>
      <c r="B2" s="7">
        <v>1</v>
      </c>
      <c r="C2" s="1">
        <v>2.2339404243269598E-6</v>
      </c>
      <c r="D2" s="1">
        <v>2.1345096817850902E-6</v>
      </c>
      <c r="E2" s="1">
        <v>2.1213250717481401E-6</v>
      </c>
      <c r="F2" s="1">
        <v>6.3043866685166E-6</v>
      </c>
      <c r="G2" s="1">
        <v>0.34133836482685698</v>
      </c>
      <c r="H2" s="1">
        <v>6.3409521087031799E-6</v>
      </c>
      <c r="I2" s="1">
        <v>2.2311154829928401E-6</v>
      </c>
      <c r="J2" s="1">
        <v>4.3704742051309998E-6</v>
      </c>
      <c r="K2" s="1">
        <v>2.1212371350138399E-6</v>
      </c>
      <c r="L2" s="1">
        <v>2.1155422747603998E-6</v>
      </c>
      <c r="M2" s="1">
        <v>6.6624436553239304E-6</v>
      </c>
      <c r="N2" s="1">
        <v>6.3868684812784198E-6</v>
      </c>
      <c r="O2" s="1">
        <v>2.28855464639489E-2</v>
      </c>
      <c r="P2" s="1">
        <v>6.3354079092023097E-6</v>
      </c>
      <c r="Q2" s="1">
        <v>2.1105758763084499E-6</v>
      </c>
      <c r="R2" s="1">
        <v>0.63570936213561802</v>
      </c>
      <c r="S2" s="1">
        <v>4.3634039021177202E-6</v>
      </c>
      <c r="T2" s="1">
        <v>1.08943906980652E-5</v>
      </c>
    </row>
    <row r="3" spans="1:20" x14ac:dyDescent="0.2">
      <c r="A3">
        <v>0</v>
      </c>
      <c r="B3" s="7">
        <v>2</v>
      </c>
      <c r="C3" s="1">
        <v>1.85651962208897E-6</v>
      </c>
      <c r="D3" s="1">
        <v>1.7738875507240899E-6</v>
      </c>
      <c r="E3" s="1">
        <v>1.7629304602947201E-6</v>
      </c>
      <c r="F3" s="1">
        <v>5.2392702275681301E-6</v>
      </c>
      <c r="G3" s="1">
        <v>0.281225180640573</v>
      </c>
      <c r="H3" s="1">
        <v>5.2696579928180202E-6</v>
      </c>
      <c r="I3" s="1">
        <v>1.85417195025272E-6</v>
      </c>
      <c r="J3" s="1">
        <v>3.6320893034127801E-6</v>
      </c>
      <c r="K3" s="1">
        <v>1.7628573803365599E-6</v>
      </c>
      <c r="L3" s="1">
        <v>0.71110638423394101</v>
      </c>
      <c r="M3" s="1">
        <v>5.5368340366093304E-6</v>
      </c>
      <c r="N3" s="1">
        <v>5.3078168647972397E-6</v>
      </c>
      <c r="O3" s="1">
        <v>5.5758758145201104E-6</v>
      </c>
      <c r="P3" s="1">
        <v>7.6106621211648202E-3</v>
      </c>
      <c r="Q3" s="1">
        <v>1.7539973249084099E-6</v>
      </c>
      <c r="R3" s="1">
        <v>3.7670821458778499E-6</v>
      </c>
      <c r="S3" s="1">
        <v>3.6262135172300702E-6</v>
      </c>
      <c r="T3" s="1">
        <v>9.0538001288710396E-6</v>
      </c>
    </row>
    <row r="4" spans="1:20" x14ac:dyDescent="0.2">
      <c r="A4">
        <v>1</v>
      </c>
      <c r="B4" s="7">
        <v>3</v>
      </c>
      <c r="C4" s="1">
        <v>1.3201020810691099E-6</v>
      </c>
      <c r="D4" s="1">
        <v>1.26134548723948E-6</v>
      </c>
      <c r="E4" s="1">
        <v>0.771015435156304</v>
      </c>
      <c r="F4" s="1">
        <v>3.7254502717907199E-6</v>
      </c>
      <c r="G4" s="1">
        <v>0.215033676840159</v>
      </c>
      <c r="H4" s="1">
        <v>3.7470578818952E-6</v>
      </c>
      <c r="I4" s="1">
        <v>1.31843273890875E-6</v>
      </c>
      <c r="J4" s="1">
        <v>2.58264366883935E-6</v>
      </c>
      <c r="K4" s="1">
        <v>1.25350234315963E-6</v>
      </c>
      <c r="L4" s="1">
        <v>1.2501370802412E-6</v>
      </c>
      <c r="M4" s="1">
        <v>3.9370368334905903E-6</v>
      </c>
      <c r="N4" s="1">
        <v>3.7741912370785599E-6</v>
      </c>
      <c r="O4" s="1">
        <v>3.9647979902569604E-6</v>
      </c>
      <c r="P4" s="1">
        <v>3.7437816489127699E-6</v>
      </c>
      <c r="Q4" s="1">
        <v>1.24720228714625E-6</v>
      </c>
      <c r="R4" s="1">
        <v>2.6786320603151402E-6</v>
      </c>
      <c r="S4" s="1">
        <v>1.39086458692589E-2</v>
      </c>
      <c r="T4" s="1">
        <v>6.4378206669628899E-6</v>
      </c>
    </row>
    <row r="5" spans="1:20" x14ac:dyDescent="0.2">
      <c r="A5">
        <v>7</v>
      </c>
      <c r="B5" s="7">
        <v>4</v>
      </c>
      <c r="C5" s="1">
        <v>2.206535386974E-6</v>
      </c>
      <c r="D5" s="1">
        <v>2.1083244187751301E-6</v>
      </c>
      <c r="E5" s="1">
        <v>2.0953015519640102E-6</v>
      </c>
      <c r="F5" s="1">
        <v>6.2270471162810998E-6</v>
      </c>
      <c r="G5" s="1">
        <v>0.22286880035022499</v>
      </c>
      <c r="H5" s="1">
        <v>6.2631639870952704E-6</v>
      </c>
      <c r="I5" s="1">
        <v>2.20374510082671E-6</v>
      </c>
      <c r="J5" s="1">
        <v>4.3168590739764301E-6</v>
      </c>
      <c r="K5" s="1">
        <v>2.0952146940004201E-6</v>
      </c>
      <c r="L5" s="1">
        <v>2.08958969588666E-6</v>
      </c>
      <c r="M5" s="1">
        <v>1.0660003303505101E-2</v>
      </c>
      <c r="N5" s="1">
        <v>0.76640707315817003</v>
      </c>
      <c r="O5" s="1">
        <v>6.6271140642549601E-6</v>
      </c>
      <c r="P5" s="1">
        <v>6.25768780149162E-6</v>
      </c>
      <c r="Q5" s="1">
        <v>2.0846842231127602E-6</v>
      </c>
      <c r="R5" s="1">
        <v>4.4773025620728398E-6</v>
      </c>
      <c r="S5" s="1">
        <v>4.3098755064535301E-6</v>
      </c>
      <c r="T5" s="1">
        <v>1.0760742915533999E-5</v>
      </c>
    </row>
    <row r="6" spans="1:20" x14ac:dyDescent="0.2">
      <c r="A6">
        <v>6</v>
      </c>
      <c r="B6" s="7">
        <v>5</v>
      </c>
      <c r="C6" s="1">
        <v>2.1469291935868101E-6</v>
      </c>
      <c r="D6" s="1">
        <v>2.0513712451390698E-6</v>
      </c>
      <c r="E6" s="1">
        <v>2.0387001712437502E-6</v>
      </c>
      <c r="F6" s="1">
        <v>6.0588329209251797E-6</v>
      </c>
      <c r="G6" s="1">
        <v>0.166590707074325</v>
      </c>
      <c r="H6" s="1">
        <v>6.0939741494727398E-6</v>
      </c>
      <c r="I6" s="1">
        <v>2.14421428277077E-6</v>
      </c>
      <c r="J6" s="1">
        <v>4.20024569976648E-6</v>
      </c>
      <c r="K6" s="1">
        <v>2.0386156596157798E-6</v>
      </c>
      <c r="L6" s="1">
        <v>2.0331426122603699E-6</v>
      </c>
      <c r="M6" s="1">
        <v>0.80821194781725603</v>
      </c>
      <c r="N6" s="1">
        <v>2.4820843910493599E-2</v>
      </c>
      <c r="O6" s="1">
        <v>3.2055829277583198E-4</v>
      </c>
      <c r="P6" s="1">
        <v>6.0886458946840903E-6</v>
      </c>
      <c r="Q6" s="1">
        <v>2.0283696533634401E-6</v>
      </c>
      <c r="R6" s="1">
        <v>4.3563550513538404E-6</v>
      </c>
      <c r="S6" s="1">
        <v>4.1934507826857004E-6</v>
      </c>
      <c r="T6" s="1">
        <v>1.04700578320317E-5</v>
      </c>
    </row>
    <row r="7" spans="1:20" x14ac:dyDescent="0.2">
      <c r="A7">
        <v>15</v>
      </c>
      <c r="B7" s="7">
        <v>6</v>
      </c>
      <c r="C7" s="1">
        <v>2.3670053486026901E-6</v>
      </c>
      <c r="D7" s="1">
        <v>2.2616520021798298E-6</v>
      </c>
      <c r="E7" s="1">
        <v>2.2476820492943999E-6</v>
      </c>
      <c r="F7" s="1">
        <v>6.6799082023568898E-6</v>
      </c>
      <c r="G7" s="1">
        <v>0.24842723933233299</v>
      </c>
      <c r="H7" s="1">
        <v>6.7186516672913699E-6</v>
      </c>
      <c r="I7" s="1">
        <v>2.36401213930555E-6</v>
      </c>
      <c r="J7" s="1">
        <v>4.6308020154977403E-6</v>
      </c>
      <c r="K7" s="1">
        <v>2.2475888745981801E-6</v>
      </c>
      <c r="L7" s="1">
        <v>2.2415547993235398E-6</v>
      </c>
      <c r="M7" s="1">
        <v>7.0592928957212397E-6</v>
      </c>
      <c r="N7" s="1">
        <v>6.7673030540027103E-6</v>
      </c>
      <c r="O7" s="1">
        <v>7.1090699603071703E-6</v>
      </c>
      <c r="P7" s="1">
        <v>6.7127772268947604E-6</v>
      </c>
      <c r="Q7" s="1">
        <v>2.2362925767633298E-6</v>
      </c>
      <c r="R7" s="1">
        <v>4.8029137326787102E-6</v>
      </c>
      <c r="S7" s="1">
        <v>0.74768537378352595</v>
      </c>
      <c r="T7" s="1">
        <v>3.8209403775953201E-3</v>
      </c>
    </row>
    <row r="8" spans="1:20" x14ac:dyDescent="0.2">
      <c r="A8">
        <v>16</v>
      </c>
      <c r="B8" s="7">
        <v>7</v>
      </c>
      <c r="C8" s="1">
        <v>2.94661446797533E-6</v>
      </c>
      <c r="D8" s="1">
        <v>2.8154632244842699E-6</v>
      </c>
      <c r="E8" s="1">
        <v>2.7980724461687799E-6</v>
      </c>
      <c r="F8" s="1">
        <v>8.3156187903974594E-6</v>
      </c>
      <c r="G8" s="1">
        <v>0.273046470486427</v>
      </c>
      <c r="H8" s="1">
        <v>8.3638493760963202E-6</v>
      </c>
      <c r="I8" s="1">
        <v>2.9428883108604499E-6</v>
      </c>
      <c r="J8" s="1">
        <v>5.7647475216944704E-6</v>
      </c>
      <c r="K8" s="1">
        <v>2.7979564557642298E-6</v>
      </c>
      <c r="L8" s="1">
        <v>2.7904448151523601E-6</v>
      </c>
      <c r="M8" s="1">
        <v>8.7879034969173292E-6</v>
      </c>
      <c r="N8" s="1">
        <v>8.4244140385527606E-6</v>
      </c>
      <c r="O8" s="1">
        <v>8.8498694822366396E-6</v>
      </c>
      <c r="P8" s="1">
        <v>8.3565364601901005E-6</v>
      </c>
      <c r="Q8" s="1">
        <v>2.7838940309985399E-6</v>
      </c>
      <c r="R8" s="1">
        <v>5.9790042728475201E-6</v>
      </c>
      <c r="S8" s="1">
        <v>5.7554216431146203E-6</v>
      </c>
      <c r="T8" s="1">
        <v>0.72686505681473901</v>
      </c>
    </row>
    <row r="9" spans="1:20" x14ac:dyDescent="0.2">
      <c r="A9">
        <v>2</v>
      </c>
      <c r="B9" s="7">
        <v>8</v>
      </c>
      <c r="C9" s="1">
        <v>1.9631672390091801E-6</v>
      </c>
      <c r="D9" s="1">
        <v>1.87578837510444E-6</v>
      </c>
      <c r="E9" s="1">
        <v>1.864201855517E-6</v>
      </c>
      <c r="F9" s="1">
        <v>5.5402396746577597E-6</v>
      </c>
      <c r="G9" s="1">
        <v>0.26521098408250299</v>
      </c>
      <c r="H9" s="1">
        <v>5.5723730625818601E-6</v>
      </c>
      <c r="I9" s="1">
        <v>1.9606847053574899E-6</v>
      </c>
      <c r="J9" s="1">
        <v>3.8407343745672299E-6</v>
      </c>
      <c r="K9" s="1">
        <v>1.86412457748666E-6</v>
      </c>
      <c r="L9" s="1">
        <v>1.8591199842761399E-6</v>
      </c>
      <c r="M9" s="1">
        <v>5.8548970122231799E-6</v>
      </c>
      <c r="N9" s="1">
        <v>5.6127239678218802E-6</v>
      </c>
      <c r="O9" s="1">
        <v>0.73472639370838499</v>
      </c>
      <c r="P9" s="1">
        <v>5.5675008687184498E-6</v>
      </c>
      <c r="Q9" s="1">
        <v>1.85475555690352E-6</v>
      </c>
      <c r="R9" s="1">
        <v>3.9834818697593102E-6</v>
      </c>
      <c r="S9" s="1">
        <v>3.8345210543307602E-6</v>
      </c>
      <c r="T9" s="1">
        <v>9.5738949322481194E-6</v>
      </c>
    </row>
    <row r="10" spans="1:20" x14ac:dyDescent="0.2">
      <c r="A10">
        <v>3</v>
      </c>
      <c r="B10" s="7">
        <v>9</v>
      </c>
      <c r="C10" s="1">
        <v>2.30009569994861E-6</v>
      </c>
      <c r="D10" s="1">
        <v>2.1977204437095501E-6</v>
      </c>
      <c r="E10" s="1">
        <v>2.18414538838523E-6</v>
      </c>
      <c r="F10" s="1">
        <v>0.70838002075146</v>
      </c>
      <c r="G10" s="1">
        <v>0.291546192476136</v>
      </c>
      <c r="H10" s="1">
        <v>6.5287312588930501E-6</v>
      </c>
      <c r="I10" s="1">
        <v>2.29718710160621E-6</v>
      </c>
      <c r="J10" s="1">
        <v>4.4999001837691002E-6</v>
      </c>
      <c r="K10" s="1">
        <v>2.18405484751752E-6</v>
      </c>
      <c r="L10" s="1">
        <v>2.1781913412941199E-6</v>
      </c>
      <c r="M10" s="1">
        <v>6.8597433646321702E-6</v>
      </c>
      <c r="N10" s="1">
        <v>6.5760073858512599E-6</v>
      </c>
      <c r="O10" s="1">
        <v>6.9081133492111103E-6</v>
      </c>
      <c r="P10" s="1">
        <v>6.5230228750468402E-6</v>
      </c>
      <c r="Q10" s="1">
        <v>2.1730778693325702E-6</v>
      </c>
      <c r="R10" s="1">
        <v>4.6671467093557103E-6</v>
      </c>
      <c r="S10" s="1">
        <v>4.4926205028156199E-6</v>
      </c>
      <c r="T10" s="1">
        <v>1.1217014082069499E-5</v>
      </c>
    </row>
    <row r="11" spans="1:20" x14ac:dyDescent="0.2">
      <c r="A11">
        <v>5</v>
      </c>
      <c r="B11" s="7">
        <v>10</v>
      </c>
      <c r="C11" s="1">
        <v>2.4930570248937001E-6</v>
      </c>
      <c r="D11" s="1">
        <v>2.38209322814916E-6</v>
      </c>
      <c r="E11" s="1">
        <v>2.3673793242710001E-6</v>
      </c>
      <c r="F11" s="1">
        <v>7.0356377011829798E-6</v>
      </c>
      <c r="G11" s="1">
        <v>0.33497185440331601</v>
      </c>
      <c r="H11" s="1">
        <v>7.0764443970701103E-6</v>
      </c>
      <c r="I11" s="1">
        <v>2.4899044162738602E-6</v>
      </c>
      <c r="J11" s="1">
        <v>4.8774091289839204E-6</v>
      </c>
      <c r="K11" s="1">
        <v>2.3672811876820299E-6</v>
      </c>
      <c r="L11" s="1">
        <v>2.3609257758697899E-6</v>
      </c>
      <c r="M11" s="1">
        <v>7.4352260145290001E-6</v>
      </c>
      <c r="N11" s="1">
        <v>7.1276866477406201E-6</v>
      </c>
      <c r="O11" s="1">
        <v>7.4876538895305503E-6</v>
      </c>
      <c r="P11" s="1">
        <v>7.0702571212759401E-6</v>
      </c>
      <c r="Q11" s="1">
        <v>0.66494348839556605</v>
      </c>
      <c r="R11" s="1">
        <v>5.0586864234513101E-6</v>
      </c>
      <c r="S11" s="1">
        <v>4.8695187356666103E-6</v>
      </c>
      <c r="T11" s="1">
        <v>1.21580401007923E-5</v>
      </c>
    </row>
    <row r="12" spans="1:20" x14ac:dyDescent="0.2">
      <c r="A12">
        <v>4</v>
      </c>
      <c r="B12" s="7">
        <v>11</v>
      </c>
      <c r="C12" s="1">
        <v>2.1496300765207698E-6</v>
      </c>
      <c r="D12" s="1">
        <v>2.05395191412608E-6</v>
      </c>
      <c r="E12" s="1">
        <v>2.0412648997482698E-6</v>
      </c>
      <c r="F12" s="1">
        <v>6.0664550625797501E-6</v>
      </c>
      <c r="G12" s="1">
        <v>0.27215957650608902</v>
      </c>
      <c r="H12" s="1">
        <v>6.1016404995458998E-6</v>
      </c>
      <c r="I12" s="1">
        <v>2.1469117502887402E-6</v>
      </c>
      <c r="J12" s="1">
        <v>0.72776960271387103</v>
      </c>
      <c r="K12" s="1">
        <v>2.0411802818028602E-6</v>
      </c>
      <c r="L12" s="1">
        <v>2.03570034923659E-6</v>
      </c>
      <c r="M12" s="1">
        <v>6.4109987485114497E-6</v>
      </c>
      <c r="N12" s="1">
        <v>6.1458239587006898E-6</v>
      </c>
      <c r="O12" s="1">
        <v>6.4562045082778996E-6</v>
      </c>
      <c r="P12" s="1">
        <v>6.0963055416985397E-6</v>
      </c>
      <c r="Q12" s="1">
        <v>2.0309213858550898E-6</v>
      </c>
      <c r="R12" s="1">
        <v>4.3618354393646001E-6</v>
      </c>
      <c r="S12" s="1">
        <v>4.1987262336354601E-6</v>
      </c>
      <c r="T12" s="1">
        <v>1.04832293891565E-5</v>
      </c>
    </row>
    <row r="13" spans="1:20" x14ac:dyDescent="0.2">
      <c r="A13">
        <v>10</v>
      </c>
      <c r="B13" s="7">
        <v>12</v>
      </c>
      <c r="C13" s="1">
        <v>0.78993504347731602</v>
      </c>
      <c r="D13" s="1">
        <v>2.18595060393764E-6</v>
      </c>
      <c r="E13" s="1">
        <v>2.1724482495005098E-6</v>
      </c>
      <c r="F13" s="1">
        <v>4.0230635525105203E-3</v>
      </c>
      <c r="G13" s="1">
        <v>0.19224738109473699</v>
      </c>
      <c r="H13" s="1">
        <v>3.4121103615759201E-4</v>
      </c>
      <c r="I13" s="1">
        <v>2.2848845705043099E-6</v>
      </c>
      <c r="J13" s="1">
        <v>4.4758010749383303E-6</v>
      </c>
      <c r="K13" s="1">
        <v>2.1723581935222699E-6</v>
      </c>
      <c r="L13" s="1">
        <v>2.1665260891675402E-6</v>
      </c>
      <c r="M13" s="1">
        <v>3.4154027553584098E-4</v>
      </c>
      <c r="N13" s="1">
        <v>6.7597532846266298E-4</v>
      </c>
      <c r="O13" s="1">
        <v>6.8711171118237998E-6</v>
      </c>
      <c r="P13" s="1">
        <v>6.4880889805710603E-6</v>
      </c>
      <c r="Q13" s="1">
        <v>2.1614400022839401E-6</v>
      </c>
      <c r="R13" s="1">
        <v>4.6421519157192601E-6</v>
      </c>
      <c r="S13" s="1">
        <v>4.4685603801437497E-6</v>
      </c>
      <c r="T13" s="1">
        <v>1.23956959081076E-2</v>
      </c>
    </row>
    <row r="14" spans="1:20" x14ac:dyDescent="0.2">
      <c r="A14">
        <v>11</v>
      </c>
      <c r="B14" s="7">
        <v>13</v>
      </c>
      <c r="C14" s="1">
        <v>1.48276665513125E-6</v>
      </c>
      <c r="D14" s="1">
        <v>1.4167700027897E-6</v>
      </c>
      <c r="E14" s="1">
        <v>1.40801878457869E-6</v>
      </c>
      <c r="F14" s="1">
        <v>4.1845047573042302E-6</v>
      </c>
      <c r="G14" s="1">
        <v>0.14586039866013301</v>
      </c>
      <c r="H14" s="1">
        <v>0.807233289134623</v>
      </c>
      <c r="I14" s="1">
        <v>1.48089161461212E-6</v>
      </c>
      <c r="J14" s="1">
        <v>1.3019225744852999E-2</v>
      </c>
      <c r="K14" s="1">
        <v>1.4079604170161701E-6</v>
      </c>
      <c r="L14" s="1">
        <v>1.4041804823332699E-6</v>
      </c>
      <c r="M14" s="1">
        <v>4.42216327088551E-6</v>
      </c>
      <c r="N14" s="1">
        <v>4.2392516432489797E-6</v>
      </c>
      <c r="O14" s="1">
        <v>4.4533451909440801E-6</v>
      </c>
      <c r="P14" s="1">
        <v>4.2050949488727502E-6</v>
      </c>
      <c r="Q14" s="1">
        <v>1.40088406048582E-6</v>
      </c>
      <c r="R14" s="1">
        <v>1.8442802254679098E-2</v>
      </c>
      <c r="S14" s="1">
        <v>2.89618726554849E-6</v>
      </c>
      <c r="T14" s="1">
        <v>1.54098821866174E-2</v>
      </c>
    </row>
    <row r="15" spans="1:20" x14ac:dyDescent="0.2">
      <c r="A15">
        <v>14</v>
      </c>
      <c r="B15" s="7">
        <v>14</v>
      </c>
      <c r="C15" s="1">
        <v>2.1784051199208301E-6</v>
      </c>
      <c r="D15" s="1">
        <v>2.0814462054072499E-6</v>
      </c>
      <c r="E15" s="1">
        <v>2.0685893620931301E-6</v>
      </c>
      <c r="F15" s="1">
        <v>6.1476608986986801E-6</v>
      </c>
      <c r="G15" s="1">
        <v>0.21174093328714499</v>
      </c>
      <c r="H15" s="1">
        <v>6.1833173294822296E-6</v>
      </c>
      <c r="I15" s="1">
        <v>2.17565040605348E-6</v>
      </c>
      <c r="J15" s="1">
        <v>4.2618251056572598E-6</v>
      </c>
      <c r="K15" s="1">
        <v>0.78786638926111097</v>
      </c>
      <c r="L15" s="1">
        <v>2.0629503242618799E-6</v>
      </c>
      <c r="M15" s="1">
        <v>6.4968166616682797E-6</v>
      </c>
      <c r="N15" s="1">
        <v>6.2280922303779204E-6</v>
      </c>
      <c r="O15" s="1">
        <v>6.5426275477368898E-6</v>
      </c>
      <c r="P15" s="1">
        <v>3.2489325106991001E-4</v>
      </c>
      <c r="Q15" s="1">
        <v>2.0581073894649201E-6</v>
      </c>
      <c r="R15" s="1">
        <v>4.4202231617185703E-6</v>
      </c>
      <c r="S15" s="1">
        <v>4.2549305689382902E-6</v>
      </c>
      <c r="T15" s="1">
        <v>1.0623558362006601E-5</v>
      </c>
    </row>
    <row r="16" spans="1:20" x14ac:dyDescent="0.2">
      <c r="A16">
        <v>13</v>
      </c>
      <c r="B16" s="7">
        <v>15</v>
      </c>
      <c r="C16" s="1">
        <v>1.8083824880192401E-6</v>
      </c>
      <c r="D16" s="1">
        <v>1.72789295856474E-6</v>
      </c>
      <c r="E16" s="1">
        <v>1.71721997120906E-6</v>
      </c>
      <c r="F16" s="1">
        <v>2.6968195982524101E-4</v>
      </c>
      <c r="G16" s="1">
        <v>0.17630389807692201</v>
      </c>
      <c r="H16" s="1">
        <v>6.6195964487786004E-3</v>
      </c>
      <c r="I16" s="1">
        <v>1.80609568825382E-6</v>
      </c>
      <c r="J16" s="1">
        <v>3.5379139617296898E-6</v>
      </c>
      <c r="K16" s="1">
        <v>1.71714878611897E-6</v>
      </c>
      <c r="L16" s="1">
        <v>1.7125387770775999E-6</v>
      </c>
      <c r="M16" s="1">
        <v>5.3932711465806299E-6</v>
      </c>
      <c r="N16" s="1">
        <v>5.1701920915396297E-6</v>
      </c>
      <c r="O16" s="1">
        <v>5.4313006220760499E-6</v>
      </c>
      <c r="P16" s="1">
        <v>0.81675907239548695</v>
      </c>
      <c r="Q16" s="1">
        <v>1.70851846038014E-6</v>
      </c>
      <c r="R16" s="1">
        <v>3.6694066157351898E-6</v>
      </c>
      <c r="S16" s="1">
        <v>3.5321905270243699E-6</v>
      </c>
      <c r="T16" s="1">
        <v>8.8190468919763195E-6</v>
      </c>
    </row>
    <row r="17" spans="1:20" x14ac:dyDescent="0.2">
      <c r="A17">
        <v>8</v>
      </c>
      <c r="B17" s="7">
        <v>16</v>
      </c>
      <c r="C17" s="1">
        <v>1.90198208458047E-6</v>
      </c>
      <c r="D17" s="1">
        <v>1.8173265186075501E-6</v>
      </c>
      <c r="E17" s="1">
        <v>1.8061011108888101E-6</v>
      </c>
      <c r="F17" s="1">
        <v>5.3675695050816301E-6</v>
      </c>
      <c r="G17" s="1">
        <v>0.25694527207649498</v>
      </c>
      <c r="H17" s="1">
        <v>5.3987014060904096E-6</v>
      </c>
      <c r="I17" s="1">
        <v>0.742711971803385</v>
      </c>
      <c r="J17" s="1">
        <v>3.7210319258109198E-6</v>
      </c>
      <c r="K17" s="1">
        <v>1.80602624134824E-6</v>
      </c>
      <c r="L17" s="1">
        <v>1.8011776240537601E-6</v>
      </c>
      <c r="M17" s="1">
        <v>5.6724200582791598E-6</v>
      </c>
      <c r="N17" s="1">
        <v>5.4377947127319001E-6</v>
      </c>
      <c r="O17" s="1">
        <v>5.71241789145741E-6</v>
      </c>
      <c r="P17" s="1">
        <v>5.39398106171185E-6</v>
      </c>
      <c r="Q17" s="1">
        <v>1.79694922083511E-6</v>
      </c>
      <c r="R17" s="1">
        <v>3.8593304737283598E-6</v>
      </c>
      <c r="S17" s="1">
        <v>3.7150122533445602E-6</v>
      </c>
      <c r="T17" s="1">
        <v>2.8754829803020202E-4</v>
      </c>
    </row>
    <row r="18" spans="1:20" x14ac:dyDescent="0.2">
      <c r="A18">
        <v>9</v>
      </c>
      <c r="B18" s="7">
        <v>17</v>
      </c>
      <c r="C18" s="1">
        <v>1.43845462571417E-6</v>
      </c>
      <c r="D18" s="1">
        <v>0.76248201109234603</v>
      </c>
      <c r="E18" s="1">
        <v>1.36594057248366E-6</v>
      </c>
      <c r="F18" s="1">
        <v>4.0594521084198803E-6</v>
      </c>
      <c r="G18" s="1">
        <v>0.237469158447563</v>
      </c>
      <c r="H18" s="1">
        <v>4.0829969290448503E-6</v>
      </c>
      <c r="I18" s="1">
        <v>1.43663562020929E-6</v>
      </c>
      <c r="J18" s="1">
        <v>2.81418822475054E-6</v>
      </c>
      <c r="K18" s="1">
        <v>1.3658839492179501E-6</v>
      </c>
      <c r="L18" s="1">
        <v>1.3622169767306199E-6</v>
      </c>
      <c r="M18" s="1">
        <v>4.2900082697810099E-6</v>
      </c>
      <c r="N18" s="1">
        <v>4.1125629003696104E-6</v>
      </c>
      <c r="O18" s="1">
        <v>4.3202583276654902E-6</v>
      </c>
      <c r="P18" s="1">
        <v>4.0794269683909903E-6</v>
      </c>
      <c r="Q18" s="1">
        <v>1.35901906744505E-6</v>
      </c>
      <c r="R18" s="1">
        <v>2.9187823676681798E-6</v>
      </c>
      <c r="S18" s="1">
        <v>2.8096355921181299E-6</v>
      </c>
      <c r="T18" s="1">
        <v>7.0149975904978899E-6</v>
      </c>
    </row>
    <row r="22" spans="1:20" x14ac:dyDescent="0.2">
      <c r="B22" s="2" t="s">
        <v>16</v>
      </c>
      <c r="C22" s="2">
        <f>SUM(C23:C39)</f>
        <v>12</v>
      </c>
      <c r="D22" s="2">
        <f t="shared" ref="D22:T22" si="0">SUM(D23:D39)</f>
        <v>17</v>
      </c>
      <c r="E22" s="2">
        <f t="shared" si="0"/>
        <v>3</v>
      </c>
      <c r="F22" s="2">
        <f t="shared" si="0"/>
        <v>9</v>
      </c>
      <c r="G22" s="2">
        <f t="shared" si="0"/>
        <v>1</v>
      </c>
      <c r="H22" s="2">
        <f t="shared" si="0"/>
        <v>13</v>
      </c>
      <c r="I22" s="2">
        <f t="shared" si="0"/>
        <v>16</v>
      </c>
      <c r="J22" s="2">
        <f t="shared" si="0"/>
        <v>11</v>
      </c>
      <c r="K22" s="2">
        <f t="shared" si="0"/>
        <v>14</v>
      </c>
      <c r="L22" s="2">
        <f t="shared" si="0"/>
        <v>2</v>
      </c>
      <c r="M22" s="2">
        <f t="shared" si="0"/>
        <v>5</v>
      </c>
      <c r="N22" s="2">
        <f t="shared" si="0"/>
        <v>4</v>
      </c>
      <c r="O22" s="2">
        <f t="shared" si="0"/>
        <v>8</v>
      </c>
      <c r="P22" s="2">
        <f t="shared" si="0"/>
        <v>15</v>
      </c>
      <c r="Q22" s="2">
        <f t="shared" si="0"/>
        <v>10</v>
      </c>
      <c r="R22" s="2">
        <f t="shared" si="0"/>
        <v>1</v>
      </c>
      <c r="S22" s="4">
        <f t="shared" si="0"/>
        <v>6</v>
      </c>
      <c r="T22" s="2">
        <f t="shared" si="0"/>
        <v>7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>
        <f t="shared" si="1"/>
        <v>1</v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>
        <f t="shared" si="1"/>
        <v>1</v>
      </c>
      <c r="S23" s="4" t="str">
        <f t="shared" si="1"/>
        <v/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>
        <f t="shared" si="2"/>
        <v>2</v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4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>
        <f t="shared" si="2"/>
        <v>3</v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4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>
        <f t="shared" si="2"/>
        <v>4</v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4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>
        <f t="shared" si="2"/>
        <v>5</v>
      </c>
      <c r="N27" s="3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4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4">
        <f t="shared" si="2"/>
        <v>6</v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4" t="str">
        <f t="shared" si="2"/>
        <v/>
      </c>
      <c r="T29" s="3">
        <f t="shared" si="2"/>
        <v>7</v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>
        <f t="shared" si="2"/>
        <v>8</v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4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>
        <f t="shared" si="2"/>
        <v>9</v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4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3" t="str">
        <f t="shared" si="2"/>
        <v/>
      </c>
      <c r="Q32" s="3">
        <f t="shared" si="2"/>
        <v>10</v>
      </c>
      <c r="R32" s="3" t="str">
        <f t="shared" si="2"/>
        <v/>
      </c>
      <c r="S32" s="4" t="str">
        <f t="shared" si="2"/>
        <v/>
      </c>
      <c r="T32" s="3" t="str">
        <f t="shared" si="2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11</v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4" t="str">
        <f t="shared" si="2"/>
        <v/>
      </c>
      <c r="T33" s="3" t="str">
        <f t="shared" si="2"/>
        <v/>
      </c>
    </row>
    <row r="34" spans="1:20" x14ac:dyDescent="0.2">
      <c r="C34" s="3">
        <f t="shared" si="2"/>
        <v>12</v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2"/>
        <v/>
      </c>
      <c r="N34" s="3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4" t="str">
        <f t="shared" si="2"/>
        <v/>
      </c>
      <c r="T34" s="3" t="str">
        <f t="shared" si="2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>
        <f t="shared" si="2"/>
        <v>13</v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4" t="str">
        <f t="shared" si="2"/>
        <v/>
      </c>
      <c r="T35" s="3" t="str">
        <f t="shared" si="2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>
        <f t="shared" si="2"/>
        <v>14</v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4" t="str">
        <f t="shared" si="2"/>
        <v/>
      </c>
      <c r="T36" s="3" t="str">
        <f t="shared" si="2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3">
        <f t="shared" si="2"/>
        <v>15</v>
      </c>
      <c r="Q37" s="3" t="str">
        <f t="shared" si="2"/>
        <v/>
      </c>
      <c r="R37" s="3" t="str">
        <f t="shared" si="2"/>
        <v/>
      </c>
      <c r="S37" s="4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>
        <f t="shared" si="3"/>
        <v>16</v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3" t="str">
        <f t="shared" si="3"/>
        <v/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4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>
        <f t="shared" si="4"/>
        <v>17</v>
      </c>
      <c r="E39" s="3" t="str">
        <f t="shared" si="4"/>
        <v/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3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4" t="str">
        <f t="shared" si="4"/>
        <v/>
      </c>
      <c r="T39" s="3" t="str">
        <f t="shared" si="4"/>
        <v/>
      </c>
    </row>
    <row r="43" spans="1:20" x14ac:dyDescent="0.2">
      <c r="A43">
        <v>12</v>
      </c>
      <c r="B43">
        <v>1</v>
      </c>
      <c r="C43" s="8">
        <v>2.2339404243269598E-6</v>
      </c>
      <c r="D43" s="8">
        <v>2.1345096817850902E-6</v>
      </c>
      <c r="E43" s="8">
        <v>2.1213250717481401E-6</v>
      </c>
      <c r="F43" s="8">
        <v>6.3043866685166E-6</v>
      </c>
      <c r="G43">
        <v>0.34133836482685698</v>
      </c>
      <c r="H43" s="8">
        <v>6.3409521087031799E-6</v>
      </c>
      <c r="I43" s="8">
        <v>2.2311154829928401E-6</v>
      </c>
      <c r="J43" s="8">
        <v>4.3704742051309998E-6</v>
      </c>
      <c r="K43" s="8">
        <v>2.1212371350138399E-6</v>
      </c>
      <c r="L43" s="8">
        <v>2.1155422747603998E-6</v>
      </c>
      <c r="M43" s="8">
        <v>6.6624436553239304E-6</v>
      </c>
      <c r="N43" s="8">
        <v>6.3868684812784198E-6</v>
      </c>
      <c r="O43">
        <v>2.28855464639489E-2</v>
      </c>
      <c r="P43" s="8">
        <v>6.3354079092023097E-6</v>
      </c>
      <c r="Q43" s="8">
        <v>2.1105758763084499E-6</v>
      </c>
      <c r="R43">
        <v>0.63570936213561802</v>
      </c>
      <c r="S43" s="8">
        <v>4.3634039021177202E-6</v>
      </c>
      <c r="T43" s="8">
        <v>1.08943906980652E-5</v>
      </c>
    </row>
    <row r="44" spans="1:20" x14ac:dyDescent="0.2">
      <c r="A44">
        <v>0</v>
      </c>
      <c r="B44">
        <v>2</v>
      </c>
      <c r="C44" s="8">
        <v>1.85651962208897E-6</v>
      </c>
      <c r="D44" s="8">
        <v>1.7738875507240899E-6</v>
      </c>
      <c r="E44" s="8">
        <v>1.7629304602947201E-6</v>
      </c>
      <c r="F44" s="8">
        <v>5.2392702275681301E-6</v>
      </c>
      <c r="G44">
        <v>0.281225180640573</v>
      </c>
      <c r="H44" s="8">
        <v>5.2696579928180202E-6</v>
      </c>
      <c r="I44" s="8">
        <v>1.85417195025272E-6</v>
      </c>
      <c r="J44" s="8">
        <v>3.6320893034127801E-6</v>
      </c>
      <c r="K44" s="8">
        <v>1.7628573803365599E-6</v>
      </c>
      <c r="L44">
        <v>0.71110638423394101</v>
      </c>
      <c r="M44" s="8">
        <v>5.5368340366093304E-6</v>
      </c>
      <c r="N44" s="8">
        <v>5.3078168647972397E-6</v>
      </c>
      <c r="O44" s="8">
        <v>5.5758758145201104E-6</v>
      </c>
      <c r="P44">
        <v>7.6106621211648202E-3</v>
      </c>
      <c r="Q44" s="8">
        <v>1.7539973249084099E-6</v>
      </c>
      <c r="R44" s="8">
        <v>3.7670821458778499E-6</v>
      </c>
      <c r="S44" s="8">
        <v>3.6262135172300702E-6</v>
      </c>
      <c r="T44" s="8">
        <v>9.0538001288710396E-6</v>
      </c>
    </row>
    <row r="45" spans="1:20" x14ac:dyDescent="0.2">
      <c r="A45">
        <v>1</v>
      </c>
      <c r="B45">
        <v>3</v>
      </c>
      <c r="C45" s="8">
        <v>1.3201020810691099E-6</v>
      </c>
      <c r="D45" s="8">
        <v>1.26134548723948E-6</v>
      </c>
      <c r="E45">
        <v>0.771015435156304</v>
      </c>
      <c r="F45" s="8">
        <v>3.7254502717907199E-6</v>
      </c>
      <c r="G45">
        <v>0.215033676840159</v>
      </c>
      <c r="H45" s="8">
        <v>3.7470578818952E-6</v>
      </c>
      <c r="I45" s="8">
        <v>1.31843273890875E-6</v>
      </c>
      <c r="J45" s="8">
        <v>2.58264366883935E-6</v>
      </c>
      <c r="K45" s="8">
        <v>1.25350234315963E-6</v>
      </c>
      <c r="L45" s="8">
        <v>1.2501370802412E-6</v>
      </c>
      <c r="M45" s="8">
        <v>3.9370368334905903E-6</v>
      </c>
      <c r="N45" s="8">
        <v>3.7741912370785599E-6</v>
      </c>
      <c r="O45" s="8">
        <v>3.9647979902569604E-6</v>
      </c>
      <c r="P45" s="8">
        <v>3.7437816489127699E-6</v>
      </c>
      <c r="Q45" s="8">
        <v>1.24720228714625E-6</v>
      </c>
      <c r="R45" s="8">
        <v>2.6786320603151402E-6</v>
      </c>
      <c r="S45">
        <v>1.39086458692589E-2</v>
      </c>
      <c r="T45" s="8">
        <v>6.4378206669628899E-6</v>
      </c>
    </row>
    <row r="46" spans="1:20" x14ac:dyDescent="0.2">
      <c r="A46">
        <v>7</v>
      </c>
      <c r="B46">
        <v>4</v>
      </c>
      <c r="C46" s="8">
        <v>2.206535386974E-6</v>
      </c>
      <c r="D46" s="8">
        <v>2.1083244187751301E-6</v>
      </c>
      <c r="E46" s="8">
        <v>2.0953015519640102E-6</v>
      </c>
      <c r="F46" s="8">
        <v>6.2270471162810998E-6</v>
      </c>
      <c r="G46">
        <v>0.22286880035022499</v>
      </c>
      <c r="H46" s="8">
        <v>6.2631639870952704E-6</v>
      </c>
      <c r="I46" s="8">
        <v>2.20374510082671E-6</v>
      </c>
      <c r="J46" s="8">
        <v>4.3168590739764301E-6</v>
      </c>
      <c r="K46" s="8">
        <v>2.0952146940004201E-6</v>
      </c>
      <c r="L46" s="8">
        <v>2.08958969588666E-6</v>
      </c>
      <c r="M46">
        <v>1.0660003303505101E-2</v>
      </c>
      <c r="N46">
        <v>0.76640707315817003</v>
      </c>
      <c r="O46" s="8">
        <v>6.6271140642549601E-6</v>
      </c>
      <c r="P46" s="8">
        <v>6.25768780149162E-6</v>
      </c>
      <c r="Q46" s="8">
        <v>2.0846842231127602E-6</v>
      </c>
      <c r="R46" s="8">
        <v>4.4773025620728398E-6</v>
      </c>
      <c r="S46" s="8">
        <v>4.3098755064535301E-6</v>
      </c>
      <c r="T46" s="8">
        <v>1.0760742915533999E-5</v>
      </c>
    </row>
    <row r="47" spans="1:20" x14ac:dyDescent="0.2">
      <c r="A47">
        <v>6</v>
      </c>
      <c r="B47">
        <v>5</v>
      </c>
      <c r="C47" s="8">
        <v>2.1469291935868101E-6</v>
      </c>
      <c r="D47" s="8">
        <v>2.0513712451390698E-6</v>
      </c>
      <c r="E47" s="8">
        <v>2.0387001712437502E-6</v>
      </c>
      <c r="F47" s="8">
        <v>6.0588329209251797E-6</v>
      </c>
      <c r="G47">
        <v>0.166590707074325</v>
      </c>
      <c r="H47" s="8">
        <v>6.0939741494727398E-6</v>
      </c>
      <c r="I47" s="8">
        <v>2.14421428277077E-6</v>
      </c>
      <c r="J47" s="8">
        <v>4.20024569976648E-6</v>
      </c>
      <c r="K47" s="8">
        <v>2.0386156596157798E-6</v>
      </c>
      <c r="L47" s="8">
        <v>2.0331426122603699E-6</v>
      </c>
      <c r="M47">
        <v>0.80821194781725603</v>
      </c>
      <c r="N47">
        <v>2.4820843910493599E-2</v>
      </c>
      <c r="O47" s="8">
        <v>3.2055829277583198E-4</v>
      </c>
      <c r="P47" s="8">
        <v>6.0886458946840903E-6</v>
      </c>
      <c r="Q47" s="8">
        <v>2.0283696533634401E-6</v>
      </c>
      <c r="R47" s="8">
        <v>4.3563550513538404E-6</v>
      </c>
      <c r="S47" s="8">
        <v>4.1934507826857004E-6</v>
      </c>
      <c r="T47" s="8">
        <v>1.04700578320317E-5</v>
      </c>
    </row>
    <row r="48" spans="1:20" x14ac:dyDescent="0.2">
      <c r="A48">
        <v>15</v>
      </c>
      <c r="B48">
        <v>6</v>
      </c>
      <c r="C48" s="8">
        <v>2.3670053486026901E-6</v>
      </c>
      <c r="D48" s="8">
        <v>2.2616520021798298E-6</v>
      </c>
      <c r="E48" s="8">
        <v>2.2476820492943999E-6</v>
      </c>
      <c r="F48" s="8">
        <v>6.6799082023568898E-6</v>
      </c>
      <c r="G48">
        <v>0.24842723933233299</v>
      </c>
      <c r="H48" s="8">
        <v>6.7186516672913699E-6</v>
      </c>
      <c r="I48" s="8">
        <v>2.36401213930555E-6</v>
      </c>
      <c r="J48" s="8">
        <v>4.6308020154977403E-6</v>
      </c>
      <c r="K48" s="8">
        <v>2.2475888745981801E-6</v>
      </c>
      <c r="L48" s="8">
        <v>2.2415547993235398E-6</v>
      </c>
      <c r="M48" s="8">
        <v>7.0592928957212397E-6</v>
      </c>
      <c r="N48" s="8">
        <v>6.7673030540027103E-6</v>
      </c>
      <c r="O48" s="8">
        <v>7.1090699603071703E-6</v>
      </c>
      <c r="P48" s="8">
        <v>6.7127772268947604E-6</v>
      </c>
      <c r="Q48" s="8">
        <v>2.2362925767633298E-6</v>
      </c>
      <c r="R48" s="8">
        <v>4.8029137326787102E-6</v>
      </c>
      <c r="S48">
        <v>0.74768537378352595</v>
      </c>
      <c r="T48">
        <v>3.8209403775953201E-3</v>
      </c>
    </row>
    <row r="49" spans="1:20" x14ac:dyDescent="0.2">
      <c r="A49">
        <v>16</v>
      </c>
      <c r="B49">
        <v>7</v>
      </c>
      <c r="C49" s="8">
        <v>2.94661446797533E-6</v>
      </c>
      <c r="D49" s="8">
        <v>2.8154632244842699E-6</v>
      </c>
      <c r="E49" s="8">
        <v>2.7980724461687799E-6</v>
      </c>
      <c r="F49" s="8">
        <v>8.3156187903974594E-6</v>
      </c>
      <c r="G49">
        <v>0.273046470486427</v>
      </c>
      <c r="H49" s="8">
        <v>8.3638493760963202E-6</v>
      </c>
      <c r="I49" s="8">
        <v>2.9428883108604499E-6</v>
      </c>
      <c r="J49" s="8">
        <v>5.7647475216944704E-6</v>
      </c>
      <c r="K49" s="8">
        <v>2.7979564557642298E-6</v>
      </c>
      <c r="L49" s="8">
        <v>2.7904448151523601E-6</v>
      </c>
      <c r="M49" s="8">
        <v>8.7879034969173292E-6</v>
      </c>
      <c r="N49" s="8">
        <v>8.4244140385527606E-6</v>
      </c>
      <c r="O49" s="8">
        <v>8.8498694822366396E-6</v>
      </c>
      <c r="P49" s="8">
        <v>8.3565364601901005E-6</v>
      </c>
      <c r="Q49" s="8">
        <v>2.7838940309985399E-6</v>
      </c>
      <c r="R49" s="8">
        <v>5.9790042728475201E-6</v>
      </c>
      <c r="S49" s="8">
        <v>5.7554216431146203E-6</v>
      </c>
      <c r="T49">
        <v>0.72686505681473901</v>
      </c>
    </row>
    <row r="50" spans="1:20" x14ac:dyDescent="0.2">
      <c r="A50">
        <v>2</v>
      </c>
      <c r="B50">
        <v>8</v>
      </c>
      <c r="C50" s="8">
        <v>1.9631672390091801E-6</v>
      </c>
      <c r="D50" s="8">
        <v>1.87578837510444E-6</v>
      </c>
      <c r="E50" s="8">
        <v>1.864201855517E-6</v>
      </c>
      <c r="F50" s="8">
        <v>5.5402396746577597E-6</v>
      </c>
      <c r="G50">
        <v>0.26521098408250299</v>
      </c>
      <c r="H50" s="8">
        <v>5.5723730625818601E-6</v>
      </c>
      <c r="I50" s="8">
        <v>1.9606847053574899E-6</v>
      </c>
      <c r="J50" s="8">
        <v>3.8407343745672299E-6</v>
      </c>
      <c r="K50" s="8">
        <v>1.86412457748666E-6</v>
      </c>
      <c r="L50" s="8">
        <v>1.8591199842761399E-6</v>
      </c>
      <c r="M50" s="8">
        <v>5.8548970122231799E-6</v>
      </c>
      <c r="N50" s="8">
        <v>5.6127239678218802E-6</v>
      </c>
      <c r="O50">
        <v>0.73472639370838499</v>
      </c>
      <c r="P50" s="8">
        <v>5.5675008687184498E-6</v>
      </c>
      <c r="Q50" s="8">
        <v>1.85475555690352E-6</v>
      </c>
      <c r="R50" s="8">
        <v>3.9834818697593102E-6</v>
      </c>
      <c r="S50" s="8">
        <v>3.8345210543307602E-6</v>
      </c>
      <c r="T50" s="8">
        <v>9.5738949322481194E-6</v>
      </c>
    </row>
    <row r="51" spans="1:20" x14ac:dyDescent="0.2">
      <c r="A51">
        <v>3</v>
      </c>
      <c r="B51">
        <v>9</v>
      </c>
      <c r="C51" s="8">
        <v>2.30009569994861E-6</v>
      </c>
      <c r="D51" s="8">
        <v>2.1977204437095501E-6</v>
      </c>
      <c r="E51" s="8">
        <v>2.18414538838523E-6</v>
      </c>
      <c r="F51">
        <v>0.70838002075146</v>
      </c>
      <c r="G51">
        <v>0.291546192476136</v>
      </c>
      <c r="H51" s="8">
        <v>6.5287312588930501E-6</v>
      </c>
      <c r="I51" s="8">
        <v>2.29718710160621E-6</v>
      </c>
      <c r="J51" s="8">
        <v>4.4999001837691002E-6</v>
      </c>
      <c r="K51" s="8">
        <v>2.18405484751752E-6</v>
      </c>
      <c r="L51" s="8">
        <v>2.1781913412941199E-6</v>
      </c>
      <c r="M51" s="8">
        <v>6.8597433646321702E-6</v>
      </c>
      <c r="N51" s="8">
        <v>6.5760073858512599E-6</v>
      </c>
      <c r="O51" s="8">
        <v>6.9081133492111103E-6</v>
      </c>
      <c r="P51" s="8">
        <v>6.5230228750468402E-6</v>
      </c>
      <c r="Q51" s="8">
        <v>2.1730778693325702E-6</v>
      </c>
      <c r="R51" s="8">
        <v>4.6671467093557103E-6</v>
      </c>
      <c r="S51" s="8">
        <v>4.4926205028156199E-6</v>
      </c>
      <c r="T51" s="8">
        <v>1.1217014082069499E-5</v>
      </c>
    </row>
    <row r="52" spans="1:20" x14ac:dyDescent="0.2">
      <c r="A52">
        <v>5</v>
      </c>
      <c r="B52">
        <v>10</v>
      </c>
      <c r="C52" s="8">
        <v>2.4930570248937001E-6</v>
      </c>
      <c r="D52" s="8">
        <v>2.38209322814916E-6</v>
      </c>
      <c r="E52" s="8">
        <v>2.3673793242710001E-6</v>
      </c>
      <c r="F52" s="8">
        <v>7.0356377011829798E-6</v>
      </c>
      <c r="G52">
        <v>0.33497185440331601</v>
      </c>
      <c r="H52" s="8">
        <v>7.0764443970701103E-6</v>
      </c>
      <c r="I52" s="8">
        <v>2.4899044162738602E-6</v>
      </c>
      <c r="J52" s="8">
        <v>4.8774091289839204E-6</v>
      </c>
      <c r="K52" s="8">
        <v>2.3672811876820299E-6</v>
      </c>
      <c r="L52" s="8">
        <v>2.3609257758697899E-6</v>
      </c>
      <c r="M52" s="8">
        <v>7.4352260145290001E-6</v>
      </c>
      <c r="N52" s="8">
        <v>7.1276866477406201E-6</v>
      </c>
      <c r="O52" s="8">
        <v>7.4876538895305503E-6</v>
      </c>
      <c r="P52" s="8">
        <v>7.0702571212759401E-6</v>
      </c>
      <c r="Q52">
        <v>0.66494348839556605</v>
      </c>
      <c r="R52" s="8">
        <v>5.0586864234513101E-6</v>
      </c>
      <c r="S52" s="8">
        <v>4.8695187356666103E-6</v>
      </c>
      <c r="T52" s="8">
        <v>1.21580401007923E-5</v>
      </c>
    </row>
    <row r="53" spans="1:20" x14ac:dyDescent="0.2">
      <c r="A53">
        <v>4</v>
      </c>
      <c r="B53">
        <v>11</v>
      </c>
      <c r="C53" s="8">
        <v>2.1496300765207698E-6</v>
      </c>
      <c r="D53" s="8">
        <v>2.05395191412608E-6</v>
      </c>
      <c r="E53" s="8">
        <v>2.0412648997482698E-6</v>
      </c>
      <c r="F53" s="8">
        <v>6.0664550625797501E-6</v>
      </c>
      <c r="G53">
        <v>0.27215957650608902</v>
      </c>
      <c r="H53" s="8">
        <v>6.1016404995458998E-6</v>
      </c>
      <c r="I53" s="8">
        <v>2.1469117502887402E-6</v>
      </c>
      <c r="J53">
        <v>0.72776960271387103</v>
      </c>
      <c r="K53" s="8">
        <v>2.0411802818028602E-6</v>
      </c>
      <c r="L53" s="8">
        <v>2.03570034923659E-6</v>
      </c>
      <c r="M53" s="8">
        <v>6.4109987485114497E-6</v>
      </c>
      <c r="N53" s="8">
        <v>6.1458239587006898E-6</v>
      </c>
      <c r="O53" s="8">
        <v>6.4562045082778996E-6</v>
      </c>
      <c r="P53" s="8">
        <v>6.0963055416985397E-6</v>
      </c>
      <c r="Q53" s="8">
        <v>2.0309213858550898E-6</v>
      </c>
      <c r="R53" s="8">
        <v>4.3618354393646001E-6</v>
      </c>
      <c r="S53" s="8">
        <v>4.1987262336354601E-6</v>
      </c>
      <c r="T53" s="8">
        <v>1.04832293891565E-5</v>
      </c>
    </row>
    <row r="54" spans="1:20" x14ac:dyDescent="0.2">
      <c r="A54">
        <v>10</v>
      </c>
      <c r="B54">
        <v>12</v>
      </c>
      <c r="C54">
        <v>0.78993504347731602</v>
      </c>
      <c r="D54" s="8">
        <v>2.18595060393764E-6</v>
      </c>
      <c r="E54" s="8">
        <v>2.1724482495005098E-6</v>
      </c>
      <c r="F54">
        <v>4.0230635525105203E-3</v>
      </c>
      <c r="G54">
        <v>0.19224738109473699</v>
      </c>
      <c r="H54" s="8">
        <v>3.4121103615759201E-4</v>
      </c>
      <c r="I54" s="8">
        <v>2.2848845705043099E-6</v>
      </c>
      <c r="J54" s="8">
        <v>4.4758010749383303E-6</v>
      </c>
      <c r="K54" s="8">
        <v>2.1723581935222699E-6</v>
      </c>
      <c r="L54" s="8">
        <v>2.1665260891675402E-6</v>
      </c>
      <c r="M54" s="8">
        <v>3.4154027553584098E-4</v>
      </c>
      <c r="N54" s="8">
        <v>6.7597532846266298E-4</v>
      </c>
      <c r="O54" s="8">
        <v>6.8711171118237998E-6</v>
      </c>
      <c r="P54" s="8">
        <v>6.4880889805710603E-6</v>
      </c>
      <c r="Q54" s="8">
        <v>2.1614400022839401E-6</v>
      </c>
      <c r="R54" s="8">
        <v>4.6421519157192601E-6</v>
      </c>
      <c r="S54" s="8">
        <v>4.4685603801437497E-6</v>
      </c>
      <c r="T54">
        <v>1.23956959081076E-2</v>
      </c>
    </row>
    <row r="55" spans="1:20" x14ac:dyDescent="0.2">
      <c r="A55">
        <v>11</v>
      </c>
      <c r="B55">
        <v>13</v>
      </c>
      <c r="C55" s="8">
        <v>1.48276665513125E-6</v>
      </c>
      <c r="D55" s="8">
        <v>1.4167700027897E-6</v>
      </c>
      <c r="E55" s="8">
        <v>1.40801878457869E-6</v>
      </c>
      <c r="F55" s="8">
        <v>4.1845047573042302E-6</v>
      </c>
      <c r="G55">
        <v>0.14586039866013301</v>
      </c>
      <c r="H55">
        <v>0.807233289134623</v>
      </c>
      <c r="I55" s="8">
        <v>1.48089161461212E-6</v>
      </c>
      <c r="J55">
        <v>1.3019225744852999E-2</v>
      </c>
      <c r="K55" s="8">
        <v>1.4079604170161701E-6</v>
      </c>
      <c r="L55" s="8">
        <v>1.4041804823332699E-6</v>
      </c>
      <c r="M55" s="8">
        <v>4.42216327088551E-6</v>
      </c>
      <c r="N55" s="8">
        <v>4.2392516432489797E-6</v>
      </c>
      <c r="O55" s="8">
        <v>4.4533451909440801E-6</v>
      </c>
      <c r="P55" s="8">
        <v>4.2050949488727502E-6</v>
      </c>
      <c r="Q55" s="8">
        <v>1.40088406048582E-6</v>
      </c>
      <c r="R55">
        <v>1.8442802254679098E-2</v>
      </c>
      <c r="S55" s="8">
        <v>2.89618726554849E-6</v>
      </c>
      <c r="T55">
        <v>1.54098821866174E-2</v>
      </c>
    </row>
    <row r="56" spans="1:20" x14ac:dyDescent="0.2">
      <c r="A56">
        <v>14</v>
      </c>
      <c r="B56">
        <v>14</v>
      </c>
      <c r="C56" s="8">
        <v>2.1784051199208301E-6</v>
      </c>
      <c r="D56" s="8">
        <v>2.0814462054072499E-6</v>
      </c>
      <c r="E56" s="8">
        <v>2.0685893620931301E-6</v>
      </c>
      <c r="F56" s="8">
        <v>6.1476608986986801E-6</v>
      </c>
      <c r="G56">
        <v>0.21174093328714499</v>
      </c>
      <c r="H56" s="8">
        <v>6.1833173294822296E-6</v>
      </c>
      <c r="I56" s="8">
        <v>2.17565040605348E-6</v>
      </c>
      <c r="J56" s="8">
        <v>4.2618251056572598E-6</v>
      </c>
      <c r="K56">
        <v>0.78786638926111097</v>
      </c>
      <c r="L56" s="8">
        <v>2.0629503242618799E-6</v>
      </c>
      <c r="M56" s="8">
        <v>6.4968166616682797E-6</v>
      </c>
      <c r="N56" s="8">
        <v>6.2280922303779204E-6</v>
      </c>
      <c r="O56" s="8">
        <v>6.5426275477368898E-6</v>
      </c>
      <c r="P56" s="8">
        <v>3.2489325106991001E-4</v>
      </c>
      <c r="Q56" s="8">
        <v>2.0581073894649201E-6</v>
      </c>
      <c r="R56" s="8">
        <v>4.4202231617185703E-6</v>
      </c>
      <c r="S56" s="8">
        <v>4.2549305689382902E-6</v>
      </c>
      <c r="T56" s="8">
        <v>1.0623558362006601E-5</v>
      </c>
    </row>
    <row r="57" spans="1:20" x14ac:dyDescent="0.2">
      <c r="A57">
        <v>13</v>
      </c>
      <c r="B57">
        <v>15</v>
      </c>
      <c r="C57" s="8">
        <v>1.8083824880192401E-6</v>
      </c>
      <c r="D57" s="8">
        <v>1.72789295856474E-6</v>
      </c>
      <c r="E57" s="8">
        <v>1.71721997120906E-6</v>
      </c>
      <c r="F57" s="8">
        <v>2.6968195982524101E-4</v>
      </c>
      <c r="G57">
        <v>0.17630389807692201</v>
      </c>
      <c r="H57">
        <v>6.6195964487786004E-3</v>
      </c>
      <c r="I57" s="8">
        <v>1.80609568825382E-6</v>
      </c>
      <c r="J57" s="8">
        <v>3.5379139617296898E-6</v>
      </c>
      <c r="K57" s="8">
        <v>1.71714878611897E-6</v>
      </c>
      <c r="L57" s="8">
        <v>1.7125387770775999E-6</v>
      </c>
      <c r="M57" s="8">
        <v>5.3932711465806299E-6</v>
      </c>
      <c r="N57" s="8">
        <v>5.1701920915396297E-6</v>
      </c>
      <c r="O57" s="8">
        <v>5.4313006220760499E-6</v>
      </c>
      <c r="P57">
        <v>0.81675907239548695</v>
      </c>
      <c r="Q57" s="8">
        <v>1.70851846038014E-6</v>
      </c>
      <c r="R57" s="8">
        <v>3.6694066157351898E-6</v>
      </c>
      <c r="S57" s="8">
        <v>3.5321905270243699E-6</v>
      </c>
      <c r="T57" s="8">
        <v>8.8190468919763195E-6</v>
      </c>
    </row>
    <row r="58" spans="1:20" x14ac:dyDescent="0.2">
      <c r="A58">
        <v>8</v>
      </c>
      <c r="B58">
        <v>16</v>
      </c>
      <c r="C58" s="8">
        <v>1.90198208458047E-6</v>
      </c>
      <c r="D58" s="8">
        <v>1.8173265186075501E-6</v>
      </c>
      <c r="E58" s="8">
        <v>1.8061011108888101E-6</v>
      </c>
      <c r="F58" s="8">
        <v>5.3675695050816301E-6</v>
      </c>
      <c r="G58">
        <v>0.25694527207649498</v>
      </c>
      <c r="H58" s="8">
        <v>5.3987014060904096E-6</v>
      </c>
      <c r="I58">
        <v>0.742711971803385</v>
      </c>
      <c r="J58" s="8">
        <v>3.7210319258109198E-6</v>
      </c>
      <c r="K58" s="8">
        <v>1.80602624134824E-6</v>
      </c>
      <c r="L58" s="8">
        <v>1.8011776240537601E-6</v>
      </c>
      <c r="M58" s="8">
        <v>5.6724200582791598E-6</v>
      </c>
      <c r="N58" s="8">
        <v>5.4377947127319001E-6</v>
      </c>
      <c r="O58" s="8">
        <v>5.71241789145741E-6</v>
      </c>
      <c r="P58" s="8">
        <v>5.39398106171185E-6</v>
      </c>
      <c r="Q58" s="8">
        <v>1.79694922083511E-6</v>
      </c>
      <c r="R58" s="8">
        <v>3.8593304737283598E-6</v>
      </c>
      <c r="S58" s="8">
        <v>3.7150122533445602E-6</v>
      </c>
      <c r="T58" s="8">
        <v>2.8754829803020202E-4</v>
      </c>
    </row>
    <row r="59" spans="1:20" x14ac:dyDescent="0.2">
      <c r="A59">
        <v>9</v>
      </c>
      <c r="B59">
        <v>17</v>
      </c>
      <c r="C59" s="8">
        <v>1.43845462571417E-6</v>
      </c>
      <c r="D59">
        <v>0.76248201109234603</v>
      </c>
      <c r="E59" s="8">
        <v>1.36594057248366E-6</v>
      </c>
      <c r="F59" s="8">
        <v>4.0594521084198803E-6</v>
      </c>
      <c r="G59">
        <v>0.237469158447563</v>
      </c>
      <c r="H59" s="8">
        <v>4.0829969290448503E-6</v>
      </c>
      <c r="I59" s="8">
        <v>1.43663562020929E-6</v>
      </c>
      <c r="J59" s="8">
        <v>2.81418822475054E-6</v>
      </c>
      <c r="K59" s="8">
        <v>1.3658839492179501E-6</v>
      </c>
      <c r="L59" s="8">
        <v>1.3622169767306199E-6</v>
      </c>
      <c r="M59" s="8">
        <v>4.2900082697810099E-6</v>
      </c>
      <c r="N59" s="8">
        <v>4.1125629003696104E-6</v>
      </c>
      <c r="O59" s="8">
        <v>4.3202583276654902E-6</v>
      </c>
      <c r="P59" s="8">
        <v>4.0794269683909903E-6</v>
      </c>
      <c r="Q59" s="8">
        <v>1.35901906744505E-6</v>
      </c>
      <c r="R59" s="8">
        <v>2.9187823676681798E-6</v>
      </c>
      <c r="S59" s="8">
        <v>2.8096355921181299E-6</v>
      </c>
      <c r="T59" s="8">
        <v>7.0149975904978899E-6</v>
      </c>
    </row>
    <row r="65" spans="1:20" x14ac:dyDescent="0.2">
      <c r="B65" s="2" t="s">
        <v>16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4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</v>
      </c>
    </row>
    <row r="66" spans="1:20" x14ac:dyDescent="0.2">
      <c r="A66" t="s">
        <v>1</v>
      </c>
      <c r="B66" s="7" t="s">
        <v>0</v>
      </c>
      <c r="C66">
        <v>15</v>
      </c>
      <c r="D66">
        <v>9</v>
      </c>
      <c r="E66">
        <v>2</v>
      </c>
      <c r="F66">
        <v>11</v>
      </c>
      <c r="G66">
        <v>10</v>
      </c>
      <c r="H66">
        <v>16</v>
      </c>
      <c r="I66">
        <v>17</v>
      </c>
      <c r="J66">
        <v>12</v>
      </c>
      <c r="K66">
        <v>3</v>
      </c>
      <c r="L66">
        <v>14</v>
      </c>
      <c r="M66">
        <v>7</v>
      </c>
      <c r="N66">
        <v>0</v>
      </c>
      <c r="O66">
        <v>5</v>
      </c>
      <c r="P66">
        <v>8</v>
      </c>
      <c r="Q66">
        <v>13</v>
      </c>
      <c r="R66">
        <v>6</v>
      </c>
      <c r="S66">
        <v>1</v>
      </c>
      <c r="T66">
        <v>4</v>
      </c>
    </row>
    <row r="67" spans="1:20" x14ac:dyDescent="0.2">
      <c r="A67">
        <v>12</v>
      </c>
      <c r="B67" s="7">
        <v>1</v>
      </c>
      <c r="C67" s="1">
        <v>0.63570936213561802</v>
      </c>
      <c r="D67" s="1">
        <v>2.1155422747603998E-6</v>
      </c>
      <c r="E67" s="1">
        <v>2.1213250717481401E-6</v>
      </c>
      <c r="F67" s="1">
        <v>6.3868684812784198E-6</v>
      </c>
      <c r="G67" s="1">
        <v>6.6624436553239304E-6</v>
      </c>
      <c r="H67" s="1">
        <v>4.3634039021177202E-6</v>
      </c>
      <c r="I67" s="1">
        <v>1.08943906980652E-5</v>
      </c>
      <c r="J67" s="1">
        <v>2.28855464639489E-2</v>
      </c>
      <c r="K67" s="1">
        <v>6.3043866685166E-6</v>
      </c>
      <c r="L67" s="1">
        <v>2.1105758763084499E-6</v>
      </c>
      <c r="M67" s="1">
        <v>4.3704742051309998E-6</v>
      </c>
      <c r="N67" s="1">
        <v>2.2339404243269598E-6</v>
      </c>
      <c r="O67" s="1">
        <v>6.3409521087031799E-6</v>
      </c>
      <c r="P67" s="1">
        <v>2.1212371350138399E-6</v>
      </c>
      <c r="Q67" s="1">
        <v>6.3354079092023097E-6</v>
      </c>
      <c r="R67" s="1">
        <v>2.2311154829928401E-6</v>
      </c>
      <c r="S67" s="1">
        <v>2.1345096817850902E-6</v>
      </c>
      <c r="T67" s="1">
        <v>0.34133836482685698</v>
      </c>
    </row>
    <row r="68" spans="1:20" x14ac:dyDescent="0.2">
      <c r="A68">
        <v>0</v>
      </c>
      <c r="B68" s="7">
        <v>2</v>
      </c>
      <c r="C68" s="1">
        <v>3.7670821458778499E-6</v>
      </c>
      <c r="D68" s="1">
        <v>0.71110638423394101</v>
      </c>
      <c r="E68" s="1">
        <v>1.7629304602947201E-6</v>
      </c>
      <c r="F68" s="1">
        <v>5.3078168647972397E-6</v>
      </c>
      <c r="G68" s="1">
        <v>5.5368340366093304E-6</v>
      </c>
      <c r="H68" s="1">
        <v>3.6262135172300702E-6</v>
      </c>
      <c r="I68" s="1">
        <v>9.0538001288710396E-6</v>
      </c>
      <c r="J68" s="1">
        <v>5.5758758145201104E-6</v>
      </c>
      <c r="K68" s="1">
        <v>5.2392702275681301E-6</v>
      </c>
      <c r="L68" s="1">
        <v>1.7539973249084099E-6</v>
      </c>
      <c r="M68" s="1">
        <v>3.6320893034127801E-6</v>
      </c>
      <c r="N68" s="1">
        <v>1.85651962208897E-6</v>
      </c>
      <c r="O68" s="1">
        <v>5.2696579928180202E-6</v>
      </c>
      <c r="P68" s="1">
        <v>1.7628573803365599E-6</v>
      </c>
      <c r="Q68" s="1">
        <v>7.6106621211648202E-3</v>
      </c>
      <c r="R68" s="1">
        <v>1.85417195025272E-6</v>
      </c>
      <c r="S68" s="1">
        <v>1.7738875507240899E-6</v>
      </c>
      <c r="T68" s="1">
        <v>0.281225180640573</v>
      </c>
    </row>
    <row r="69" spans="1:20" x14ac:dyDescent="0.2">
      <c r="A69">
        <v>1</v>
      </c>
      <c r="B69" s="7">
        <v>3</v>
      </c>
      <c r="C69" s="1">
        <v>2.6786320603151402E-6</v>
      </c>
      <c r="D69" s="1">
        <v>1.2501370802412E-6</v>
      </c>
      <c r="E69" s="1">
        <v>0.771015435156304</v>
      </c>
      <c r="F69" s="1">
        <v>3.7741912370785599E-6</v>
      </c>
      <c r="G69" s="1">
        <v>3.9370368334905903E-6</v>
      </c>
      <c r="H69" s="1">
        <v>1.39086458692589E-2</v>
      </c>
      <c r="I69" s="1">
        <v>6.4378206669628899E-6</v>
      </c>
      <c r="J69" s="1">
        <v>3.9647979902569604E-6</v>
      </c>
      <c r="K69" s="1">
        <v>3.7254502717907199E-6</v>
      </c>
      <c r="L69" s="1">
        <v>1.24720228714625E-6</v>
      </c>
      <c r="M69" s="1">
        <v>2.58264366883935E-6</v>
      </c>
      <c r="N69" s="1">
        <v>1.3201020810691099E-6</v>
      </c>
      <c r="O69" s="1">
        <v>3.7470578818952E-6</v>
      </c>
      <c r="P69" s="1">
        <v>1.25350234315963E-6</v>
      </c>
      <c r="Q69" s="1">
        <v>3.7437816489127699E-6</v>
      </c>
      <c r="R69" s="1">
        <v>1.31843273890875E-6</v>
      </c>
      <c r="S69" s="1">
        <v>1.26134548723948E-6</v>
      </c>
      <c r="T69" s="1">
        <v>0.215033676840159</v>
      </c>
    </row>
    <row r="70" spans="1:20" x14ac:dyDescent="0.2">
      <c r="A70">
        <v>7</v>
      </c>
      <c r="B70" s="7">
        <v>4</v>
      </c>
      <c r="C70" s="1">
        <v>4.4773025620728398E-6</v>
      </c>
      <c r="D70" s="1">
        <v>2.08958969588666E-6</v>
      </c>
      <c r="E70" s="1">
        <v>2.0953015519640102E-6</v>
      </c>
      <c r="F70" s="1">
        <v>0.76640707315817003</v>
      </c>
      <c r="G70" s="1">
        <v>1.0660003303505101E-2</v>
      </c>
      <c r="H70" s="1">
        <v>4.3098755064535301E-6</v>
      </c>
      <c r="I70" s="1">
        <v>1.0760742915533999E-5</v>
      </c>
      <c r="J70" s="1">
        <v>6.6271140642549601E-6</v>
      </c>
      <c r="K70" s="1">
        <v>6.2270471162810998E-6</v>
      </c>
      <c r="L70" s="1">
        <v>2.0846842231127602E-6</v>
      </c>
      <c r="M70" s="1">
        <v>4.3168590739764301E-6</v>
      </c>
      <c r="N70" s="1">
        <v>2.206535386974E-6</v>
      </c>
      <c r="O70" s="1">
        <v>6.2631639870952704E-6</v>
      </c>
      <c r="P70" s="1">
        <v>2.0952146940004201E-6</v>
      </c>
      <c r="Q70" s="1">
        <v>6.25768780149162E-6</v>
      </c>
      <c r="R70" s="1">
        <v>2.20374510082671E-6</v>
      </c>
      <c r="S70" s="1">
        <v>2.1083244187751301E-6</v>
      </c>
      <c r="T70" s="1">
        <v>0.22286880035022499</v>
      </c>
    </row>
    <row r="71" spans="1:20" x14ac:dyDescent="0.2">
      <c r="A71">
        <v>6</v>
      </c>
      <c r="B71" s="7">
        <v>5</v>
      </c>
      <c r="C71" s="1">
        <v>4.3563550513538404E-6</v>
      </c>
      <c r="D71" s="1">
        <v>2.0331426122603699E-6</v>
      </c>
      <c r="E71" s="1">
        <v>2.0387001712437502E-6</v>
      </c>
      <c r="F71" s="1">
        <v>2.4820843910493599E-2</v>
      </c>
      <c r="G71" s="1">
        <v>0.80821194781725603</v>
      </c>
      <c r="H71" s="1">
        <v>4.1934507826857004E-6</v>
      </c>
      <c r="I71" s="1">
        <v>1.04700578320317E-5</v>
      </c>
      <c r="J71" s="1">
        <v>3.2055829277583198E-4</v>
      </c>
      <c r="K71" s="1">
        <v>6.0588329209251797E-6</v>
      </c>
      <c r="L71" s="1">
        <v>2.0283696533634401E-6</v>
      </c>
      <c r="M71" s="1">
        <v>4.20024569976648E-6</v>
      </c>
      <c r="N71" s="1">
        <v>2.1469291935868101E-6</v>
      </c>
      <c r="O71" s="1">
        <v>6.0939741494727398E-6</v>
      </c>
      <c r="P71" s="1">
        <v>2.0386156596157798E-6</v>
      </c>
      <c r="Q71" s="1">
        <v>6.0886458946840903E-6</v>
      </c>
      <c r="R71" s="1">
        <v>2.14421428277077E-6</v>
      </c>
      <c r="S71" s="1">
        <v>2.0513712451390698E-6</v>
      </c>
      <c r="T71" s="1">
        <v>0.166590707074325</v>
      </c>
    </row>
    <row r="72" spans="1:20" x14ac:dyDescent="0.2">
      <c r="A72">
        <v>15</v>
      </c>
      <c r="B72" s="7">
        <v>6</v>
      </c>
      <c r="C72" s="1">
        <v>4.8029137326787102E-6</v>
      </c>
      <c r="D72" s="1">
        <v>2.2415547993235398E-6</v>
      </c>
      <c r="E72" s="1">
        <v>2.2476820492943999E-6</v>
      </c>
      <c r="F72" s="1">
        <v>6.7673030540027103E-6</v>
      </c>
      <c r="G72" s="1">
        <v>7.0592928957212397E-6</v>
      </c>
      <c r="H72" s="1">
        <v>0.74768537378352595</v>
      </c>
      <c r="I72" s="1">
        <v>3.8209403775953201E-3</v>
      </c>
      <c r="J72" s="1">
        <v>7.1090699603071703E-6</v>
      </c>
      <c r="K72" s="1">
        <v>6.6799082023568898E-6</v>
      </c>
      <c r="L72" s="1">
        <v>2.2362925767633298E-6</v>
      </c>
      <c r="M72" s="1">
        <v>4.6308020154977403E-6</v>
      </c>
      <c r="N72" s="1">
        <v>2.3670053486026901E-6</v>
      </c>
      <c r="O72" s="1">
        <v>6.7186516672913699E-6</v>
      </c>
      <c r="P72" s="1">
        <v>2.2475888745981801E-6</v>
      </c>
      <c r="Q72" s="1">
        <v>6.7127772268947604E-6</v>
      </c>
      <c r="R72" s="1">
        <v>2.36401213930555E-6</v>
      </c>
      <c r="S72" s="1">
        <v>2.2616520021798298E-6</v>
      </c>
      <c r="T72" s="1">
        <v>0.24842723933233299</v>
      </c>
    </row>
    <row r="73" spans="1:20" x14ac:dyDescent="0.2">
      <c r="A73">
        <v>16</v>
      </c>
      <c r="B73" s="7">
        <v>7</v>
      </c>
      <c r="C73" s="1">
        <v>5.9790042728475201E-6</v>
      </c>
      <c r="D73" s="1">
        <v>2.7904448151523601E-6</v>
      </c>
      <c r="E73" s="1">
        <v>2.7980724461687799E-6</v>
      </c>
      <c r="F73" s="1">
        <v>8.4244140385527606E-6</v>
      </c>
      <c r="G73" s="1">
        <v>8.7879034969173292E-6</v>
      </c>
      <c r="H73" s="1">
        <v>5.7554216431146203E-6</v>
      </c>
      <c r="I73" s="1">
        <v>0.72686505681473901</v>
      </c>
      <c r="J73" s="1">
        <v>8.8498694822366396E-6</v>
      </c>
      <c r="K73" s="1">
        <v>8.3156187903974594E-6</v>
      </c>
      <c r="L73" s="1">
        <v>2.7838940309985399E-6</v>
      </c>
      <c r="M73" s="1">
        <v>5.7647475216944704E-6</v>
      </c>
      <c r="N73" s="1">
        <v>2.94661446797533E-6</v>
      </c>
      <c r="O73" s="1">
        <v>8.3638493760963202E-6</v>
      </c>
      <c r="P73" s="1">
        <v>2.7979564557642298E-6</v>
      </c>
      <c r="Q73" s="1">
        <v>8.3565364601901005E-6</v>
      </c>
      <c r="R73" s="1">
        <v>2.9428883108604499E-6</v>
      </c>
      <c r="S73" s="1">
        <v>2.8154632244842699E-6</v>
      </c>
      <c r="T73" s="1">
        <v>0.273046470486427</v>
      </c>
    </row>
    <row r="74" spans="1:20" x14ac:dyDescent="0.2">
      <c r="A74">
        <v>2</v>
      </c>
      <c r="B74" s="7">
        <v>8</v>
      </c>
      <c r="C74" s="1">
        <v>3.9834818697593102E-6</v>
      </c>
      <c r="D74" s="1">
        <v>1.8591199842761399E-6</v>
      </c>
      <c r="E74" s="1">
        <v>1.864201855517E-6</v>
      </c>
      <c r="F74" s="1">
        <v>5.6127239678218802E-6</v>
      </c>
      <c r="G74" s="1">
        <v>5.8548970122231799E-6</v>
      </c>
      <c r="H74" s="1">
        <v>3.8345210543307602E-6</v>
      </c>
      <c r="I74" s="1">
        <v>9.5738949322481194E-6</v>
      </c>
      <c r="J74" s="1">
        <v>0.73472639370838499</v>
      </c>
      <c r="K74" s="1">
        <v>5.5402396746577597E-6</v>
      </c>
      <c r="L74" s="1">
        <v>1.85475555690352E-6</v>
      </c>
      <c r="M74" s="1">
        <v>3.8407343745672299E-6</v>
      </c>
      <c r="N74" s="1">
        <v>1.9631672390091801E-6</v>
      </c>
      <c r="O74" s="1">
        <v>5.5723730625818601E-6</v>
      </c>
      <c r="P74" s="1">
        <v>1.86412457748666E-6</v>
      </c>
      <c r="Q74" s="1">
        <v>5.5675008687184498E-6</v>
      </c>
      <c r="R74" s="1">
        <v>1.9606847053574899E-6</v>
      </c>
      <c r="S74" s="1">
        <v>1.87578837510444E-6</v>
      </c>
      <c r="T74" s="1">
        <v>0.26521098408250299</v>
      </c>
    </row>
    <row r="75" spans="1:20" x14ac:dyDescent="0.2">
      <c r="A75">
        <v>3</v>
      </c>
      <c r="B75" s="7">
        <v>9</v>
      </c>
      <c r="C75" s="1">
        <v>4.6671467093557103E-6</v>
      </c>
      <c r="D75" s="1">
        <v>2.1781913412941199E-6</v>
      </c>
      <c r="E75" s="1">
        <v>2.18414538838523E-6</v>
      </c>
      <c r="F75" s="1">
        <v>6.5760073858512599E-6</v>
      </c>
      <c r="G75" s="1">
        <v>6.8597433646321702E-6</v>
      </c>
      <c r="H75" s="1">
        <v>4.4926205028156199E-6</v>
      </c>
      <c r="I75" s="1">
        <v>1.1217014082069499E-5</v>
      </c>
      <c r="J75" s="1">
        <v>6.9081133492111103E-6</v>
      </c>
      <c r="K75" s="1">
        <v>0.70838002075146</v>
      </c>
      <c r="L75" s="1">
        <v>2.1730778693325702E-6</v>
      </c>
      <c r="M75" s="1">
        <v>4.4999001837691002E-6</v>
      </c>
      <c r="N75" s="1">
        <v>2.30009569994861E-6</v>
      </c>
      <c r="O75" s="1">
        <v>6.5287312588930501E-6</v>
      </c>
      <c r="P75" s="1">
        <v>2.18405484751752E-6</v>
      </c>
      <c r="Q75" s="1">
        <v>6.5230228750468402E-6</v>
      </c>
      <c r="R75" s="1">
        <v>2.29718710160621E-6</v>
      </c>
      <c r="S75" s="1">
        <v>2.1977204437095501E-6</v>
      </c>
      <c r="T75" s="1">
        <v>0.291546192476136</v>
      </c>
    </row>
    <row r="76" spans="1:20" x14ac:dyDescent="0.2">
      <c r="A76">
        <v>5</v>
      </c>
      <c r="B76" s="7">
        <v>10</v>
      </c>
      <c r="C76" s="1">
        <v>5.0586864234513101E-6</v>
      </c>
      <c r="D76" s="1">
        <v>2.3609257758697899E-6</v>
      </c>
      <c r="E76" s="1">
        <v>2.3673793242710001E-6</v>
      </c>
      <c r="F76" s="1">
        <v>7.1276866477406201E-6</v>
      </c>
      <c r="G76" s="1">
        <v>7.4352260145290001E-6</v>
      </c>
      <c r="H76" s="1">
        <v>4.8695187356666103E-6</v>
      </c>
      <c r="I76" s="1">
        <v>1.21580401007923E-5</v>
      </c>
      <c r="J76" s="1">
        <v>7.4876538895305503E-6</v>
      </c>
      <c r="K76" s="1">
        <v>7.0356377011829798E-6</v>
      </c>
      <c r="L76" s="1">
        <v>0.66494348839556605</v>
      </c>
      <c r="M76" s="1">
        <v>4.8774091289839204E-6</v>
      </c>
      <c r="N76" s="1">
        <v>2.4930570248937001E-6</v>
      </c>
      <c r="O76" s="1">
        <v>7.0764443970701103E-6</v>
      </c>
      <c r="P76" s="1">
        <v>2.3672811876820299E-6</v>
      </c>
      <c r="Q76" s="1">
        <v>7.0702571212759401E-6</v>
      </c>
      <c r="R76" s="1">
        <v>2.4899044162738602E-6</v>
      </c>
      <c r="S76" s="1">
        <v>2.38209322814916E-6</v>
      </c>
      <c r="T76" s="1">
        <v>0.33497185440331601</v>
      </c>
    </row>
    <row r="77" spans="1:20" x14ac:dyDescent="0.2">
      <c r="A77">
        <v>4</v>
      </c>
      <c r="B77" s="7">
        <v>11</v>
      </c>
      <c r="C77" s="1">
        <v>4.3618354393646001E-6</v>
      </c>
      <c r="D77" s="1">
        <v>2.03570034923659E-6</v>
      </c>
      <c r="E77" s="1">
        <v>2.0412648997482698E-6</v>
      </c>
      <c r="F77" s="1">
        <v>6.1458239587006898E-6</v>
      </c>
      <c r="G77" s="1">
        <v>6.4109987485114497E-6</v>
      </c>
      <c r="H77" s="1">
        <v>4.1987262336354601E-6</v>
      </c>
      <c r="I77" s="1">
        <v>1.04832293891565E-5</v>
      </c>
      <c r="J77" s="1">
        <v>6.4562045082778996E-6</v>
      </c>
      <c r="K77" s="1">
        <v>6.0664550625797501E-6</v>
      </c>
      <c r="L77" s="1">
        <v>2.0309213858550898E-6</v>
      </c>
      <c r="M77" s="1">
        <v>0.72776960271387103</v>
      </c>
      <c r="N77" s="1">
        <v>2.1496300765207698E-6</v>
      </c>
      <c r="O77" s="1">
        <v>6.1016404995458998E-6</v>
      </c>
      <c r="P77" s="1">
        <v>2.0411802818028602E-6</v>
      </c>
      <c r="Q77" s="1">
        <v>6.0963055416985397E-6</v>
      </c>
      <c r="R77" s="1">
        <v>2.1469117502887402E-6</v>
      </c>
      <c r="S77" s="1">
        <v>2.05395191412608E-6</v>
      </c>
      <c r="T77" s="1">
        <v>0.27215957650608902</v>
      </c>
    </row>
    <row r="78" spans="1:20" x14ac:dyDescent="0.2">
      <c r="A78">
        <v>10</v>
      </c>
      <c r="B78" s="7">
        <v>12</v>
      </c>
      <c r="C78" s="1">
        <v>4.6421519157192601E-6</v>
      </c>
      <c r="D78" s="1">
        <v>2.1665260891675402E-6</v>
      </c>
      <c r="E78" s="1">
        <v>2.1724482495005098E-6</v>
      </c>
      <c r="F78" s="1">
        <v>6.7597532846266298E-4</v>
      </c>
      <c r="G78" s="1">
        <v>3.4154027553584098E-4</v>
      </c>
      <c r="H78" s="1">
        <v>4.4685603801437497E-6</v>
      </c>
      <c r="I78" s="1">
        <v>1.23956959081076E-2</v>
      </c>
      <c r="J78" s="1">
        <v>6.8711171118237998E-6</v>
      </c>
      <c r="K78" s="1">
        <v>4.0230635525105203E-3</v>
      </c>
      <c r="L78" s="1">
        <v>2.1614400022839401E-6</v>
      </c>
      <c r="M78" s="1">
        <v>4.4758010749383303E-6</v>
      </c>
      <c r="N78" s="1">
        <v>0.78993504347731602</v>
      </c>
      <c r="O78" s="1">
        <v>3.4121103615759201E-4</v>
      </c>
      <c r="P78" s="1">
        <v>2.1723581935222699E-6</v>
      </c>
      <c r="Q78" s="1">
        <v>6.4880889805710603E-6</v>
      </c>
      <c r="R78" s="1">
        <v>2.2848845705043099E-6</v>
      </c>
      <c r="S78" s="1">
        <v>2.18595060393764E-6</v>
      </c>
      <c r="T78" s="1">
        <v>0.19224738109473699</v>
      </c>
    </row>
    <row r="79" spans="1:20" x14ac:dyDescent="0.2">
      <c r="A79">
        <v>11</v>
      </c>
      <c r="B79" s="7">
        <v>13</v>
      </c>
      <c r="C79" s="1">
        <v>1.8442802254679098E-2</v>
      </c>
      <c r="D79" s="1">
        <v>1.4041804823332699E-6</v>
      </c>
      <c r="E79" s="1">
        <v>1.40801878457869E-6</v>
      </c>
      <c r="F79" s="1">
        <v>4.2392516432489797E-6</v>
      </c>
      <c r="G79" s="1">
        <v>4.42216327088551E-6</v>
      </c>
      <c r="H79" s="1">
        <v>2.89618726554849E-6</v>
      </c>
      <c r="I79" s="1">
        <v>1.54098821866174E-2</v>
      </c>
      <c r="J79" s="1">
        <v>4.4533451909440801E-6</v>
      </c>
      <c r="K79" s="1">
        <v>4.1845047573042302E-6</v>
      </c>
      <c r="L79" s="1">
        <v>1.40088406048582E-6</v>
      </c>
      <c r="M79" s="1">
        <v>1.3019225744852999E-2</v>
      </c>
      <c r="N79" s="1">
        <v>1.48276665513125E-6</v>
      </c>
      <c r="O79" s="1">
        <v>0.807233289134623</v>
      </c>
      <c r="P79" s="1">
        <v>1.4079604170161701E-6</v>
      </c>
      <c r="Q79" s="1">
        <v>4.2050949488727502E-6</v>
      </c>
      <c r="R79" s="1">
        <v>1.48089161461212E-6</v>
      </c>
      <c r="S79" s="1">
        <v>1.4167700027897E-6</v>
      </c>
      <c r="T79" s="1">
        <v>0.14586039866013301</v>
      </c>
    </row>
    <row r="80" spans="1:20" x14ac:dyDescent="0.2">
      <c r="A80">
        <v>14</v>
      </c>
      <c r="B80" s="7">
        <v>14</v>
      </c>
      <c r="C80" s="1">
        <v>4.4202231617185703E-6</v>
      </c>
      <c r="D80" s="1">
        <v>2.0629503242618799E-6</v>
      </c>
      <c r="E80" s="1">
        <v>2.0685893620931301E-6</v>
      </c>
      <c r="F80" s="1">
        <v>6.2280922303779204E-6</v>
      </c>
      <c r="G80" s="1">
        <v>6.4968166616682797E-6</v>
      </c>
      <c r="H80" s="1">
        <v>4.2549305689382902E-6</v>
      </c>
      <c r="I80" s="1">
        <v>1.0623558362006601E-5</v>
      </c>
      <c r="J80" s="1">
        <v>6.5426275477368898E-6</v>
      </c>
      <c r="K80" s="1">
        <v>6.1476608986986801E-6</v>
      </c>
      <c r="L80" s="1">
        <v>2.0581073894649201E-6</v>
      </c>
      <c r="M80" s="1">
        <v>4.2618251056572598E-6</v>
      </c>
      <c r="N80" s="1">
        <v>2.1784051199208301E-6</v>
      </c>
      <c r="O80" s="1">
        <v>6.1833173294822296E-6</v>
      </c>
      <c r="P80" s="1">
        <v>0.78786638926111097</v>
      </c>
      <c r="Q80" s="1">
        <v>3.2489325106991001E-4</v>
      </c>
      <c r="R80" s="1">
        <v>2.17565040605348E-6</v>
      </c>
      <c r="S80" s="1">
        <v>2.0814462054072499E-6</v>
      </c>
      <c r="T80" s="1">
        <v>0.21174093328714499</v>
      </c>
    </row>
    <row r="81" spans="1:20" x14ac:dyDescent="0.2">
      <c r="A81">
        <v>13</v>
      </c>
      <c r="B81" s="7">
        <v>15</v>
      </c>
      <c r="C81" s="1">
        <v>3.6694066157351898E-6</v>
      </c>
      <c r="D81" s="1">
        <v>1.7125387770775999E-6</v>
      </c>
      <c r="E81" s="1">
        <v>1.71721997120906E-6</v>
      </c>
      <c r="F81" s="1">
        <v>5.1701920915396297E-6</v>
      </c>
      <c r="G81" s="1">
        <v>5.3932711465806299E-6</v>
      </c>
      <c r="H81" s="1">
        <v>3.5321905270243699E-6</v>
      </c>
      <c r="I81" s="1">
        <v>8.8190468919763195E-6</v>
      </c>
      <c r="J81" s="1">
        <v>5.4313006220760499E-6</v>
      </c>
      <c r="K81" s="1">
        <v>2.6968195982524101E-4</v>
      </c>
      <c r="L81" s="1">
        <v>1.70851846038014E-6</v>
      </c>
      <c r="M81" s="1">
        <v>3.5379139617296898E-6</v>
      </c>
      <c r="N81" s="1">
        <v>1.8083824880192401E-6</v>
      </c>
      <c r="O81" s="1">
        <v>6.6195964487786004E-3</v>
      </c>
      <c r="P81" s="1">
        <v>1.71714878611897E-6</v>
      </c>
      <c r="Q81" s="1">
        <v>0.81675907239548695</v>
      </c>
      <c r="R81" s="1">
        <v>1.80609568825382E-6</v>
      </c>
      <c r="S81" s="1">
        <v>1.72789295856474E-6</v>
      </c>
      <c r="T81" s="1">
        <v>0.17630389807692201</v>
      </c>
    </row>
    <row r="82" spans="1:20" x14ac:dyDescent="0.2">
      <c r="A82">
        <v>8</v>
      </c>
      <c r="B82" s="7">
        <v>16</v>
      </c>
      <c r="C82" s="1">
        <v>3.8593304737283598E-6</v>
      </c>
      <c r="D82" s="1">
        <v>1.8011776240537601E-6</v>
      </c>
      <c r="E82" s="1">
        <v>1.8061011108888101E-6</v>
      </c>
      <c r="F82" s="1">
        <v>5.4377947127319001E-6</v>
      </c>
      <c r="G82" s="1">
        <v>5.6724200582791598E-6</v>
      </c>
      <c r="H82" s="1">
        <v>3.7150122533445602E-6</v>
      </c>
      <c r="I82" s="1">
        <v>2.8754829803020202E-4</v>
      </c>
      <c r="J82" s="1">
        <v>5.71241789145741E-6</v>
      </c>
      <c r="K82" s="1">
        <v>5.3675695050816301E-6</v>
      </c>
      <c r="L82" s="1">
        <v>1.79694922083511E-6</v>
      </c>
      <c r="M82" s="1">
        <v>3.7210319258109198E-6</v>
      </c>
      <c r="N82" s="1">
        <v>1.90198208458047E-6</v>
      </c>
      <c r="O82" s="1">
        <v>5.3987014060904096E-6</v>
      </c>
      <c r="P82" s="1">
        <v>1.80602624134824E-6</v>
      </c>
      <c r="Q82" s="1">
        <v>5.39398106171185E-6</v>
      </c>
      <c r="R82" s="1">
        <v>0.742711971803385</v>
      </c>
      <c r="S82" s="1">
        <v>1.8173265186075501E-6</v>
      </c>
      <c r="T82" s="1">
        <v>0.25694527207649498</v>
      </c>
    </row>
    <row r="83" spans="1:20" x14ac:dyDescent="0.2">
      <c r="A83">
        <v>9</v>
      </c>
      <c r="B83" s="7">
        <v>17</v>
      </c>
      <c r="C83" s="1">
        <v>2.9187823676681798E-6</v>
      </c>
      <c r="D83" s="1">
        <v>1.3622169767306199E-6</v>
      </c>
      <c r="E83" s="1">
        <v>1.36594057248366E-6</v>
      </c>
      <c r="F83" s="1">
        <v>4.1125629003696104E-6</v>
      </c>
      <c r="G83" s="1">
        <v>4.2900082697810099E-6</v>
      </c>
      <c r="H83" s="1">
        <v>2.8096355921181299E-6</v>
      </c>
      <c r="I83" s="1">
        <v>7.0149975904978899E-6</v>
      </c>
      <c r="J83" s="1">
        <v>4.3202583276654902E-6</v>
      </c>
      <c r="K83" s="1">
        <v>4.0594521084198803E-6</v>
      </c>
      <c r="L83" s="1">
        <v>1.35901906744505E-6</v>
      </c>
      <c r="M83" s="1">
        <v>2.81418822475054E-6</v>
      </c>
      <c r="N83" s="1">
        <v>1.43845462571417E-6</v>
      </c>
      <c r="O83" s="1">
        <v>4.0829969290448503E-6</v>
      </c>
      <c r="P83" s="1">
        <v>1.3658839492179501E-6</v>
      </c>
      <c r="Q83" s="1">
        <v>4.0794269683909903E-6</v>
      </c>
      <c r="R83" s="1">
        <v>1.43663562020929E-6</v>
      </c>
      <c r="S83" s="1">
        <v>0.76248201109234603</v>
      </c>
      <c r="T83" s="1">
        <v>0.237469158447563</v>
      </c>
    </row>
  </sheetData>
  <sortState xmlns:xlrd2="http://schemas.microsoft.com/office/spreadsheetml/2017/richdata2" columnSort="1" ref="C65:S83">
    <sortCondition ref="C65:S65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I76:S76">
    <cfRule type="colorScale" priority="1">
      <colorScale>
        <cfvo type="min"/>
        <cfvo type="max"/>
        <color rgb="FFFCFCFF"/>
        <color rgb="FFF8696B"/>
      </colorScale>
    </cfRule>
  </conditionalFormatting>
  <conditionalFormatting sqref="C67:T67">
    <cfRule type="colorScale" priority="41">
      <colorScale>
        <cfvo type="min"/>
        <cfvo type="max"/>
        <color rgb="FFFCFCFF"/>
        <color rgb="FFF8696B"/>
      </colorScale>
    </cfRule>
  </conditionalFormatting>
  <conditionalFormatting sqref="C76:H76 T76 C68:T75 C77:T83">
    <cfRule type="colorScale" priority="43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8"/>
  <sheetViews>
    <sheetView workbookViewId="0">
      <selection activeCell="A2" sqref="A2:T18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3</v>
      </c>
      <c r="B2">
        <v>1</v>
      </c>
      <c r="C2" s="1">
        <v>1.6159550898740801E-6</v>
      </c>
      <c r="D2" s="1">
        <v>7.2528561721551397E-7</v>
      </c>
      <c r="E2" s="1">
        <v>7.1970110589828305E-7</v>
      </c>
      <c r="F2" s="1">
        <v>1.4843557392069901E-6</v>
      </c>
      <c r="G2" s="1">
        <v>7.2361568383904095E-7</v>
      </c>
      <c r="H2" s="1">
        <v>2.4206133528609602E-6</v>
      </c>
      <c r="I2" s="1">
        <v>2.6501438346042301E-2</v>
      </c>
      <c r="J2" s="1">
        <v>7.6886019953766104E-7</v>
      </c>
      <c r="K2" s="1">
        <v>2.35091601459505E-6</v>
      </c>
      <c r="L2" s="1">
        <v>7.2465288324987895E-7</v>
      </c>
      <c r="M2" s="1">
        <v>5.30355396597395E-3</v>
      </c>
      <c r="N2" s="1">
        <v>7.2245452413545705E-7</v>
      </c>
      <c r="O2" s="1">
        <v>3.1494543238424099E-6</v>
      </c>
      <c r="P2" s="1">
        <v>0.26419039746510597</v>
      </c>
      <c r="Q2" s="1">
        <v>1.4916212572044801E-6</v>
      </c>
      <c r="R2" s="1">
        <v>1.41300803834302E-6</v>
      </c>
      <c r="S2" s="1">
        <v>0.70398409681843099</v>
      </c>
      <c r="T2" s="1">
        <v>2.2029106158423901E-6</v>
      </c>
    </row>
    <row r="3" spans="1:20" x14ac:dyDescent="0.2">
      <c r="A3">
        <v>7</v>
      </c>
      <c r="B3">
        <v>2</v>
      </c>
      <c r="C3" s="1">
        <v>9.4598784655093202E-7</v>
      </c>
      <c r="D3" s="1">
        <v>4.2458567287134802E-7</v>
      </c>
      <c r="E3" s="1">
        <v>4.2131647320847999E-7</v>
      </c>
      <c r="F3" s="1">
        <v>8.6894895659343698E-7</v>
      </c>
      <c r="G3" s="1">
        <v>0.60272838168790099</v>
      </c>
      <c r="H3" s="1">
        <v>9.2447738871544893E-2</v>
      </c>
      <c r="I3" s="1">
        <v>7.1879414063042202E-5</v>
      </c>
      <c r="J3" s="1">
        <v>4.5009444199097602E-7</v>
      </c>
      <c r="K3" s="1">
        <v>1.37623749075982E-6</v>
      </c>
      <c r="L3" s="1">
        <v>4.24215267378435E-7</v>
      </c>
      <c r="M3" s="1">
        <v>2.5003194004778198E-6</v>
      </c>
      <c r="N3" s="1">
        <v>4.2292833742745501E-7</v>
      </c>
      <c r="O3" s="1">
        <v>1.84370564026897E-6</v>
      </c>
      <c r="P3" s="1">
        <v>0.304737102571569</v>
      </c>
      <c r="Q3" s="1">
        <v>8.73202225615324E-7</v>
      </c>
      <c r="R3" s="1">
        <v>8.2718167090611095E-7</v>
      </c>
      <c r="S3" s="1">
        <v>2.2291370750576401E-6</v>
      </c>
      <c r="T3" s="1">
        <v>1.2895944217034599E-6</v>
      </c>
    </row>
    <row r="4" spans="1:20" x14ac:dyDescent="0.2">
      <c r="A4">
        <v>12</v>
      </c>
      <c r="B4">
        <v>3</v>
      </c>
      <c r="C4" s="1">
        <v>6.0033254004624798E-7</v>
      </c>
      <c r="D4" s="1">
        <v>2.6944595154307702E-7</v>
      </c>
      <c r="E4" s="1">
        <v>0.153996412458968</v>
      </c>
      <c r="F4" s="1">
        <v>5.5144295583102899E-7</v>
      </c>
      <c r="G4" s="1">
        <v>2.6882556589505502E-7</v>
      </c>
      <c r="H4" s="1">
        <v>4.4756028931793403E-2</v>
      </c>
      <c r="I4" s="1">
        <v>1.86642876619632E-6</v>
      </c>
      <c r="J4" s="1">
        <v>0.54288044597298102</v>
      </c>
      <c r="K4" s="1">
        <v>8.7337289960652496E-7</v>
      </c>
      <c r="L4" s="1">
        <v>2.6921088882930201E-7</v>
      </c>
      <c r="M4" s="1">
        <v>1.58672556110365E-6</v>
      </c>
      <c r="N4" s="1">
        <v>2.6839419131130498E-7</v>
      </c>
      <c r="O4" s="1">
        <v>1.1700324630551901E-6</v>
      </c>
      <c r="P4" s="1">
        <v>0.25835607632610702</v>
      </c>
      <c r="Q4" s="1">
        <v>5.5414211925550497E-7</v>
      </c>
      <c r="R4" s="1">
        <v>5.2493705430287399E-7</v>
      </c>
      <c r="S4" s="1">
        <v>1.41463077698067E-6</v>
      </c>
      <c r="T4" s="1">
        <v>8.18388415489048E-7</v>
      </c>
    </row>
    <row r="5" spans="1:20" x14ac:dyDescent="0.2">
      <c r="A5">
        <v>9</v>
      </c>
      <c r="B5">
        <v>4</v>
      </c>
      <c r="C5" s="1">
        <v>1.4185067558598999E-6</v>
      </c>
      <c r="D5" s="1">
        <v>6.36665309818973E-7</v>
      </c>
      <c r="E5" s="1">
        <v>6.3176315190548498E-7</v>
      </c>
      <c r="F5" s="1">
        <v>1.30298710487592E-6</v>
      </c>
      <c r="G5" s="1">
        <v>6.35199420209042E-7</v>
      </c>
      <c r="H5" s="1">
        <v>2.1248464241822E-6</v>
      </c>
      <c r="I5" s="1">
        <v>4.41012545143195E-6</v>
      </c>
      <c r="J5" s="1">
        <v>6.74915654642948E-7</v>
      </c>
      <c r="K5" s="1">
        <v>2.0636651786047899E-6</v>
      </c>
      <c r="L5" s="1">
        <v>6.36109887573306E-7</v>
      </c>
      <c r="M5" s="1">
        <v>3.7492236018852799E-6</v>
      </c>
      <c r="N5" s="1">
        <v>0.69590701344836403</v>
      </c>
      <c r="O5" s="1">
        <v>2.7646326705717899E-6</v>
      </c>
      <c r="P5" s="1">
        <v>0.30396073895618902</v>
      </c>
      <c r="Q5" s="1">
        <v>1.3093648726918899E-6</v>
      </c>
      <c r="R5" s="1">
        <v>1.2403571491767901E-6</v>
      </c>
      <c r="S5" s="1">
        <v>3.34258628399494E-6</v>
      </c>
      <c r="T5" s="1">
        <v>1.05306646527831E-4</v>
      </c>
    </row>
    <row r="6" spans="1:20" x14ac:dyDescent="0.2">
      <c r="A6">
        <v>14</v>
      </c>
      <c r="B6">
        <v>5</v>
      </c>
      <c r="C6" s="1">
        <v>9.9568378058053805E-7</v>
      </c>
      <c r="D6" s="1">
        <v>4.4689059112781597E-7</v>
      </c>
      <c r="E6" s="1">
        <v>4.4344964937400302E-7</v>
      </c>
      <c r="F6" s="1">
        <v>9.1459777774839001E-7</v>
      </c>
      <c r="G6" s="1">
        <v>4.45861648189969E-7</v>
      </c>
      <c r="H6" s="1">
        <v>1.4948832908183701E-2</v>
      </c>
      <c r="I6" s="1">
        <v>1.04517225898459E-2</v>
      </c>
      <c r="J6" s="1">
        <v>4.7373942197441799E-7</v>
      </c>
      <c r="K6" s="1">
        <v>1.4485358905746099E-6</v>
      </c>
      <c r="L6" s="1">
        <v>4.4650072698434299E-7</v>
      </c>
      <c r="M6" s="1">
        <v>2.6316696164791399E-6</v>
      </c>
      <c r="N6" s="1">
        <v>4.4514619026000098E-7</v>
      </c>
      <c r="O6" s="1">
        <v>1.5602321178024301E-2</v>
      </c>
      <c r="P6" s="1">
        <v>0.27075219309202098</v>
      </c>
      <c r="Q6" s="1">
        <v>0.68794142429860505</v>
      </c>
      <c r="R6" s="1">
        <v>2.9111027568870301E-4</v>
      </c>
      <c r="S6" s="1">
        <v>2.3462411683384501E-6</v>
      </c>
      <c r="T6" s="1">
        <v>1.3573411687040601E-6</v>
      </c>
    </row>
    <row r="7" spans="1:20" x14ac:dyDescent="0.2">
      <c r="A7">
        <v>1</v>
      </c>
      <c r="B7">
        <v>6</v>
      </c>
      <c r="C7" s="1">
        <v>1.54883425459688E-6</v>
      </c>
      <c r="D7" s="1">
        <v>6.9515991833496204E-7</v>
      </c>
      <c r="E7" s="1">
        <v>6.8980736709296905E-7</v>
      </c>
      <c r="F7" s="1">
        <v>1.4227010572864399E-6</v>
      </c>
      <c r="G7" s="1">
        <v>6.9355934785340405E-7</v>
      </c>
      <c r="H7" s="1">
        <v>2.3200699707179402E-6</v>
      </c>
      <c r="I7" s="1">
        <v>4.8153125376598204E-6</v>
      </c>
      <c r="J7" s="1">
        <v>7.3692457265809195E-7</v>
      </c>
      <c r="K7" s="1">
        <v>2.2532676037234E-6</v>
      </c>
      <c r="L7" s="1">
        <v>0.69855589408816199</v>
      </c>
      <c r="M7" s="1">
        <v>4.0936893100821697E-6</v>
      </c>
      <c r="N7" s="1">
        <v>6.9244641845627003E-7</v>
      </c>
      <c r="O7" s="1">
        <v>3.0186375664904798E-6</v>
      </c>
      <c r="P7" s="1">
        <v>0.301299709971383</v>
      </c>
      <c r="Q7" s="1">
        <v>1.42966479236944E-6</v>
      </c>
      <c r="R7" s="1">
        <v>1.35431687769055E-6</v>
      </c>
      <c r="S7" s="1">
        <v>1.16520139053741E-4</v>
      </c>
      <c r="T7" s="1">
        <v>2.11140980526735E-6</v>
      </c>
    </row>
    <row r="8" spans="1:20" x14ac:dyDescent="0.2">
      <c r="A8">
        <v>5</v>
      </c>
      <c r="B8">
        <v>7</v>
      </c>
      <c r="C8" s="1">
        <v>2.2408342089405498E-6</v>
      </c>
      <c r="D8" s="1">
        <v>1.0057487565670699E-6</v>
      </c>
      <c r="E8" s="1">
        <v>9.9800475175017896E-7</v>
      </c>
      <c r="F8" s="1">
        <v>2.05834626190722E-6</v>
      </c>
      <c r="G8" s="1">
        <v>1.0034330710259899E-6</v>
      </c>
      <c r="H8" s="1">
        <v>3.3566484871382099E-6</v>
      </c>
      <c r="I8" s="1">
        <v>6.9667345160421001E-6</v>
      </c>
      <c r="J8" s="1">
        <v>1.06617334096277E-6</v>
      </c>
      <c r="K8" s="1">
        <v>1.0454432155028901E-2</v>
      </c>
      <c r="L8" s="1">
        <v>1.0048713485721099E-6</v>
      </c>
      <c r="M8" s="1">
        <v>2.4990756132923501E-2</v>
      </c>
      <c r="N8" s="1">
        <v>1.00182289856381E-6</v>
      </c>
      <c r="O8" s="1">
        <v>4.3673274291996202E-6</v>
      </c>
      <c r="P8" s="1">
        <v>0.32372988607006398</v>
      </c>
      <c r="Q8" s="1">
        <v>2.0684213075421302E-6</v>
      </c>
      <c r="R8" s="1">
        <v>1.9594088781723302E-6</v>
      </c>
      <c r="S8" s="1">
        <v>5.2803285289753502E-6</v>
      </c>
      <c r="T8" s="1">
        <v>0.64079054753819698</v>
      </c>
    </row>
    <row r="9" spans="1:20" x14ac:dyDescent="0.2">
      <c r="A9">
        <v>15</v>
      </c>
      <c r="B9">
        <v>8</v>
      </c>
      <c r="C9" s="1">
        <v>1.13334597734356E-6</v>
      </c>
      <c r="D9" s="1">
        <v>5.0867721624639801E-7</v>
      </c>
      <c r="E9" s="1">
        <v>5.0476053348926402E-7</v>
      </c>
      <c r="F9" s="1">
        <v>1.0410491086779901E-6</v>
      </c>
      <c r="G9" s="1">
        <v>5.0750601273553504E-7</v>
      </c>
      <c r="H9" s="1">
        <v>1.6976909960925E-6</v>
      </c>
      <c r="I9" s="1">
        <v>0.58434169001090197</v>
      </c>
      <c r="J9" s="1">
        <v>5.3923813832813699E-7</v>
      </c>
      <c r="K9" s="1">
        <v>0.106627878191874</v>
      </c>
      <c r="L9" s="1">
        <v>5.0823344989473695E-7</v>
      </c>
      <c r="M9" s="1">
        <v>2.9955215016105798E-6</v>
      </c>
      <c r="N9" s="1">
        <v>5.0669163634144099E-7</v>
      </c>
      <c r="O9" s="1">
        <v>2.4998476271792899E-4</v>
      </c>
      <c r="P9" s="1">
        <v>0.30826869972790499</v>
      </c>
      <c r="Q9" s="1">
        <v>1.0461447611793301E-6</v>
      </c>
      <c r="R9" s="1">
        <v>9.9100958080151609E-7</v>
      </c>
      <c r="S9" s="1">
        <v>4.98222431949752E-4</v>
      </c>
      <c r="T9" s="1">
        <v>1.54500573719963E-6</v>
      </c>
    </row>
    <row r="10" spans="1:20" x14ac:dyDescent="0.2">
      <c r="A10">
        <v>10</v>
      </c>
      <c r="B10">
        <v>9</v>
      </c>
      <c r="C10" s="1">
        <v>1.25114758057077E-6</v>
      </c>
      <c r="D10" s="1">
        <v>0.66467866274346199</v>
      </c>
      <c r="E10" s="1">
        <v>5.5722606588584997E-7</v>
      </c>
      <c r="F10" s="1">
        <v>1.1492572432566101E-6</v>
      </c>
      <c r="G10" s="1">
        <v>5.6025691417502903E-7</v>
      </c>
      <c r="H10" s="1">
        <v>1.8741514284071399E-6</v>
      </c>
      <c r="I10" s="1">
        <v>1.1583329978883001E-2</v>
      </c>
      <c r="J10" s="1">
        <v>5.9528732232506997E-7</v>
      </c>
      <c r="K10" s="1">
        <v>1.82018850784701E-6</v>
      </c>
      <c r="L10" s="1">
        <v>5.6105996219385804E-7</v>
      </c>
      <c r="M10" s="1">
        <v>3.3068802944643099E-6</v>
      </c>
      <c r="N10" s="1">
        <v>5.5935789033278296E-7</v>
      </c>
      <c r="O10" s="1">
        <v>2.4384540028897999E-6</v>
      </c>
      <c r="P10" s="1">
        <v>0.32371643129639399</v>
      </c>
      <c r="Q10" s="1">
        <v>1.15488254517317E-6</v>
      </c>
      <c r="R10" s="1">
        <v>1.0940165352229501E-6</v>
      </c>
      <c r="S10" s="1">
        <v>2.9482191218286699E-6</v>
      </c>
      <c r="T10" s="1">
        <v>1.70559584514175E-6</v>
      </c>
    </row>
    <row r="11" spans="1:20" x14ac:dyDescent="0.2">
      <c r="A11">
        <v>8</v>
      </c>
      <c r="B11">
        <v>10</v>
      </c>
      <c r="C11" s="1">
        <v>3.1374312298989301E-6</v>
      </c>
      <c r="D11" s="1">
        <v>1.40816645233983E-6</v>
      </c>
      <c r="E11" s="1">
        <v>1.3973239355395799E-6</v>
      </c>
      <c r="F11" s="1">
        <v>2.8819266585128999E-6</v>
      </c>
      <c r="G11" s="1">
        <v>1.40492422044859E-6</v>
      </c>
      <c r="H11" s="1">
        <v>4.6997023471538002E-6</v>
      </c>
      <c r="I11" s="1">
        <v>7.4774570386521105E-2</v>
      </c>
      <c r="J11" s="1">
        <v>1.4927679714439E-6</v>
      </c>
      <c r="K11" s="1">
        <v>4.5643826176102396E-6</v>
      </c>
      <c r="L11" s="1">
        <v>1.40693797803603E-6</v>
      </c>
      <c r="M11" s="1">
        <v>8.2924745813411999E-6</v>
      </c>
      <c r="N11" s="1">
        <v>1.4026697897779899E-6</v>
      </c>
      <c r="O11" s="1">
        <v>3.5216456317451003E-2</v>
      </c>
      <c r="P11" s="1">
        <v>0.39312793752071901</v>
      </c>
      <c r="Q11" s="1">
        <v>2.8960329063966101E-6</v>
      </c>
      <c r="R11" s="1">
        <v>2.7434026944035198E-6</v>
      </c>
      <c r="S11" s="1">
        <v>7.3930804719221796E-6</v>
      </c>
      <c r="T11" s="1">
        <v>0.49683591455145298</v>
      </c>
    </row>
    <row r="12" spans="1:20" x14ac:dyDescent="0.2">
      <c r="A12">
        <v>13</v>
      </c>
      <c r="B12">
        <v>11</v>
      </c>
      <c r="C12" s="1">
        <v>1.3474680000209399E-6</v>
      </c>
      <c r="D12" s="1">
        <v>6.0478113915250796E-7</v>
      </c>
      <c r="E12" s="1">
        <v>6.0012448109135595E-7</v>
      </c>
      <c r="F12" s="1">
        <v>1.2377335680688299E-6</v>
      </c>
      <c r="G12" s="1">
        <v>6.0338866122966003E-7</v>
      </c>
      <c r="H12" s="1">
        <v>2.0184342088725299E-6</v>
      </c>
      <c r="I12" s="1">
        <v>4.1892665631191002E-6</v>
      </c>
      <c r="J12" s="1">
        <v>6.41115908392876E-7</v>
      </c>
      <c r="K12" s="1">
        <v>1.9603169173782099E-6</v>
      </c>
      <c r="L12" s="1">
        <v>6.0425353242843496E-7</v>
      </c>
      <c r="M12" s="1">
        <v>0.41252492404791102</v>
      </c>
      <c r="N12" s="1">
        <v>6.0242042544557302E-7</v>
      </c>
      <c r="O12" s="1">
        <v>2.6261799882296999E-6</v>
      </c>
      <c r="P12" s="1">
        <v>0.19987102573908799</v>
      </c>
      <c r="Q12" s="1">
        <v>1.2437919375535701E-6</v>
      </c>
      <c r="R12" s="1">
        <v>1.17824011779185E-6</v>
      </c>
      <c r="S12" s="1">
        <v>0.387582755795287</v>
      </c>
      <c r="T12" s="1">
        <v>1.8369022631596401E-6</v>
      </c>
    </row>
    <row r="13" spans="1:20" x14ac:dyDescent="0.2">
      <c r="A13">
        <v>0</v>
      </c>
      <c r="B13">
        <v>12</v>
      </c>
      <c r="C13" s="1">
        <v>2.8902809117394E-6</v>
      </c>
      <c r="D13" s="1">
        <v>1.2972385112264899E-6</v>
      </c>
      <c r="E13" s="1">
        <v>1.28725011082928E-6</v>
      </c>
      <c r="F13" s="1">
        <v>2.6549036456174698E-6</v>
      </c>
      <c r="G13" s="1">
        <v>1.2942516852978901E-6</v>
      </c>
      <c r="H13" s="1">
        <v>4.3294845335217396E-6</v>
      </c>
      <c r="I13" s="1">
        <v>8.9858587969310805E-6</v>
      </c>
      <c r="J13" s="1">
        <v>1.37517556796273E-6</v>
      </c>
      <c r="K13" s="1">
        <v>0.78964721772477098</v>
      </c>
      <c r="L13" s="1">
        <v>1.2961068096621699E-6</v>
      </c>
      <c r="M13" s="1">
        <v>7.6392370819572605E-6</v>
      </c>
      <c r="N13" s="1">
        <v>1.29217484680913E-6</v>
      </c>
      <c r="O13" s="1">
        <v>5.6330821144950099E-6</v>
      </c>
      <c r="P13" s="1">
        <v>0.21029686124393501</v>
      </c>
      <c r="Q13" s="1">
        <v>2.6678986775423201E-6</v>
      </c>
      <c r="R13" s="1">
        <v>2.52729187026814E-6</v>
      </c>
      <c r="S13" s="1">
        <v>6.8106925064420796E-6</v>
      </c>
      <c r="T13" s="1">
        <v>3.9401036223930703E-6</v>
      </c>
    </row>
    <row r="14" spans="1:20" x14ac:dyDescent="0.2">
      <c r="A14">
        <v>4</v>
      </c>
      <c r="B14">
        <v>13</v>
      </c>
      <c r="C14" s="1">
        <v>2.14822202626462E-6</v>
      </c>
      <c r="D14" s="1">
        <v>9.6418183153636293E-7</v>
      </c>
      <c r="E14" s="1">
        <v>9.5675788127142503E-7</v>
      </c>
      <c r="F14" s="1">
        <v>1.97327618431848E-6</v>
      </c>
      <c r="G14" s="1">
        <v>9.6196185173357506E-7</v>
      </c>
      <c r="H14" s="1">
        <v>3.2179204448629701E-6</v>
      </c>
      <c r="I14" s="1">
        <v>6.6788040269946999E-6</v>
      </c>
      <c r="J14" s="1">
        <v>1.0221091081768299E-6</v>
      </c>
      <c r="K14" s="1">
        <v>3.1252660399397899E-6</v>
      </c>
      <c r="L14" s="1">
        <v>9.633406862283901E-7</v>
      </c>
      <c r="M14" s="1">
        <v>0.53352979169777404</v>
      </c>
      <c r="N14" s="1">
        <v>9.6041822662488097E-7</v>
      </c>
      <c r="O14" s="1">
        <v>4.18682870061681E-6</v>
      </c>
      <c r="P14" s="1">
        <v>0.138927545242752</v>
      </c>
      <c r="Q14" s="1">
        <v>1.9829348350397999E-6</v>
      </c>
      <c r="R14" s="1">
        <v>1.87842781663814E-6</v>
      </c>
      <c r="S14" s="1">
        <v>0.32750871409952398</v>
      </c>
      <c r="T14" s="1">
        <v>2.9285102887441998E-6</v>
      </c>
    </row>
    <row r="15" spans="1:20" x14ac:dyDescent="0.2">
      <c r="A15">
        <v>2</v>
      </c>
      <c r="B15">
        <v>14</v>
      </c>
      <c r="C15" s="1">
        <v>1.48084599343546E-2</v>
      </c>
      <c r="D15" s="1">
        <v>1.1542818052488101E-6</v>
      </c>
      <c r="E15" s="1">
        <v>1.14539413444481E-6</v>
      </c>
      <c r="F15" s="1">
        <v>0.75379074458850104</v>
      </c>
      <c r="G15" s="1">
        <v>1.15162412989073E-6</v>
      </c>
      <c r="H15" s="1">
        <v>3.8523719269059998E-6</v>
      </c>
      <c r="I15" s="1">
        <v>7.9956100779231001E-6</v>
      </c>
      <c r="J15" s="1">
        <v>1.2236301369293299E-6</v>
      </c>
      <c r="K15" s="1">
        <v>3.7414495984811198E-6</v>
      </c>
      <c r="L15" s="1">
        <v>1.1532748180885001E-6</v>
      </c>
      <c r="M15" s="1">
        <v>2.0683767518386801E-3</v>
      </c>
      <c r="N15" s="1">
        <v>1.1497761606396999E-6</v>
      </c>
      <c r="O15" s="1">
        <v>5.0123120274054501E-6</v>
      </c>
      <c r="P15" s="1">
        <v>0.229290650274107</v>
      </c>
      <c r="Q15" s="1">
        <v>2.3738941413502198E-6</v>
      </c>
      <c r="R15" s="1">
        <v>2.2487823150159499E-6</v>
      </c>
      <c r="S15" s="1">
        <v>6.0601488263694704E-6</v>
      </c>
      <c r="T15" s="1">
        <v>3.5059010989608099E-6</v>
      </c>
    </row>
    <row r="16" spans="1:20" x14ac:dyDescent="0.2">
      <c r="A16">
        <v>6</v>
      </c>
      <c r="B16">
        <v>15</v>
      </c>
      <c r="C16" s="1">
        <v>0.72133494697730205</v>
      </c>
      <c r="D16" s="1">
        <v>7.1253144687959596E-7</v>
      </c>
      <c r="E16" s="1">
        <v>7.0704513936910299E-7</v>
      </c>
      <c r="F16" s="1">
        <v>8.9096649376257699E-3</v>
      </c>
      <c r="G16" s="1">
        <v>7.1089087933394602E-7</v>
      </c>
      <c r="H16" s="1">
        <v>2.3780467910996601E-6</v>
      </c>
      <c r="I16" s="1">
        <v>4.9356436111193602E-6</v>
      </c>
      <c r="J16" s="1">
        <v>7.5533976880437504E-7</v>
      </c>
      <c r="K16" s="1">
        <v>2.3095750827140402E-6</v>
      </c>
      <c r="L16" s="1">
        <v>7.1190983956059999E-7</v>
      </c>
      <c r="M16" s="1">
        <v>4.1959875566112303E-6</v>
      </c>
      <c r="N16" s="1">
        <v>7.0975013866018302E-7</v>
      </c>
      <c r="O16" s="1">
        <v>3.0940710707376599E-6</v>
      </c>
      <c r="P16" s="1">
        <v>0.26972540867545097</v>
      </c>
      <c r="Q16" s="1">
        <v>1.4653910505941499E-6</v>
      </c>
      <c r="R16" s="1">
        <v>1.3881602476530101E-6</v>
      </c>
      <c r="S16" s="1">
        <v>3.7408946341555901E-6</v>
      </c>
      <c r="T16" s="1">
        <v>2.1641723635423901E-6</v>
      </c>
    </row>
    <row r="17" spans="1:20" x14ac:dyDescent="0.2">
      <c r="A17">
        <v>11</v>
      </c>
      <c r="B17">
        <v>16</v>
      </c>
      <c r="C17" s="1">
        <v>1.98881114149582E-6</v>
      </c>
      <c r="D17" s="1">
        <v>8.9263378996336202E-7</v>
      </c>
      <c r="E17" s="1">
        <v>8.8576074107907503E-7</v>
      </c>
      <c r="F17" s="1">
        <v>1.8268473242707199E-6</v>
      </c>
      <c r="G17" s="1">
        <v>8.9057854590027203E-7</v>
      </c>
      <c r="H17" s="1">
        <v>2.97913155853766E-6</v>
      </c>
      <c r="I17" s="1">
        <v>6.18319694070486E-6</v>
      </c>
      <c r="J17" s="1">
        <v>9.4626251724133803E-7</v>
      </c>
      <c r="K17" s="1">
        <v>2.8933526629826702E-6</v>
      </c>
      <c r="L17" s="1">
        <v>8.9185506265321405E-7</v>
      </c>
      <c r="M17" s="1">
        <v>5.2565824170984403E-6</v>
      </c>
      <c r="N17" s="1">
        <v>8.8914946697969097E-7</v>
      </c>
      <c r="O17" s="1">
        <v>0.701916923208597</v>
      </c>
      <c r="P17" s="1">
        <v>0.28862490121670697</v>
      </c>
      <c r="Q17" s="1">
        <v>9.4225147195347806E-3</v>
      </c>
      <c r="R17" s="1">
        <v>1.73903727107833E-6</v>
      </c>
      <c r="S17" s="1">
        <v>4.6864583588044499E-6</v>
      </c>
      <c r="T17" s="1">
        <v>2.71119736183273E-6</v>
      </c>
    </row>
    <row r="18" spans="1:20" x14ac:dyDescent="0.2">
      <c r="A18">
        <v>16</v>
      </c>
      <c r="B18">
        <v>17</v>
      </c>
      <c r="C18" s="1">
        <v>1.1218565908711099E-6</v>
      </c>
      <c r="D18" s="1">
        <v>5.0352045984189603E-7</v>
      </c>
      <c r="E18" s="1">
        <v>4.9964348277286295E-7</v>
      </c>
      <c r="F18" s="1">
        <v>1.03049538917352E-6</v>
      </c>
      <c r="G18" s="1">
        <v>5.0236112950131198E-7</v>
      </c>
      <c r="H18" s="1">
        <v>1.68048051636713E-6</v>
      </c>
      <c r="I18" s="1">
        <v>3.4878426090104699E-6</v>
      </c>
      <c r="J18" s="1">
        <v>5.3377156810528595E-7</v>
      </c>
      <c r="K18" s="1">
        <v>1.6320940118227E-6</v>
      </c>
      <c r="L18" s="1">
        <v>5.0308119220750196E-7</v>
      </c>
      <c r="M18" s="1">
        <v>2.96515416021039E-6</v>
      </c>
      <c r="N18" s="1">
        <v>5.0155500891375198E-7</v>
      </c>
      <c r="O18" s="1">
        <v>2.18646923605127E-6</v>
      </c>
      <c r="P18" s="1">
        <v>0.33580160745437598</v>
      </c>
      <c r="Q18" s="1">
        <v>1.03553938408566E-6</v>
      </c>
      <c r="R18" s="1">
        <v>0.66417603578148099</v>
      </c>
      <c r="S18" s="1">
        <v>2.6435562874579999E-6</v>
      </c>
      <c r="T18" s="1">
        <v>1.52934311663037E-6</v>
      </c>
    </row>
    <row r="20" spans="1:20" x14ac:dyDescent="0.2">
      <c r="B20" t="s">
        <v>2</v>
      </c>
    </row>
    <row r="22" spans="1:20" x14ac:dyDescent="0.2">
      <c r="B22" s="2" t="s">
        <v>16</v>
      </c>
      <c r="C22" s="2">
        <f>SUM(C23:C39)</f>
        <v>15</v>
      </c>
      <c r="D22" s="2">
        <f t="shared" ref="D22:T22" si="0">SUM(D23:D39)</f>
        <v>9</v>
      </c>
      <c r="E22" s="2">
        <f t="shared" si="0"/>
        <v>3</v>
      </c>
      <c r="F22" s="2">
        <f t="shared" si="0"/>
        <v>14</v>
      </c>
      <c r="G22" s="2">
        <f t="shared" si="0"/>
        <v>2</v>
      </c>
      <c r="H22" s="2">
        <f t="shared" si="0"/>
        <v>2</v>
      </c>
      <c r="I22" s="2">
        <f t="shared" si="0"/>
        <v>8</v>
      </c>
      <c r="J22" s="2">
        <f t="shared" si="0"/>
        <v>3</v>
      </c>
      <c r="K22" s="2">
        <f t="shared" si="0"/>
        <v>12</v>
      </c>
      <c r="L22" s="2">
        <f t="shared" si="0"/>
        <v>6</v>
      </c>
      <c r="M22" s="2">
        <f t="shared" si="0"/>
        <v>13</v>
      </c>
      <c r="N22" s="4">
        <f t="shared" si="0"/>
        <v>4</v>
      </c>
      <c r="O22" s="2">
        <f t="shared" si="0"/>
        <v>16</v>
      </c>
      <c r="P22" s="2">
        <f t="shared" si="0"/>
        <v>10</v>
      </c>
      <c r="Q22" s="2">
        <f t="shared" si="0"/>
        <v>5</v>
      </c>
      <c r="R22" s="2">
        <f t="shared" si="0"/>
        <v>17</v>
      </c>
      <c r="S22" s="2">
        <f t="shared" si="0"/>
        <v>1</v>
      </c>
      <c r="T22" s="2">
        <f t="shared" si="0"/>
        <v>7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4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>
        <f t="shared" si="1"/>
        <v>1</v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>
        <f t="shared" si="2"/>
        <v>2</v>
      </c>
      <c r="H24" s="3">
        <f t="shared" si="2"/>
        <v>2</v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4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>
        <f t="shared" si="2"/>
        <v>3</v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>
        <f t="shared" si="2"/>
        <v>3</v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4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4">
        <f t="shared" si="2"/>
        <v>4</v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4" t="str">
        <f t="shared" si="2"/>
        <v/>
      </c>
      <c r="O27" s="3" t="str">
        <f t="shared" si="2"/>
        <v/>
      </c>
      <c r="P27" s="3" t="str">
        <f t="shared" si="2"/>
        <v/>
      </c>
      <c r="Q27" s="3">
        <f t="shared" si="2"/>
        <v>5</v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>
        <f t="shared" si="2"/>
        <v>6</v>
      </c>
      <c r="M28" s="3" t="str">
        <f t="shared" si="2"/>
        <v/>
      </c>
      <c r="N28" s="4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4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>
        <f t="shared" si="2"/>
        <v>7</v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>
        <f t="shared" si="2"/>
        <v>8</v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4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>
        <f t="shared" si="2"/>
        <v>9</v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4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4" t="str">
        <f t="shared" si="2"/>
        <v/>
      </c>
      <c r="O32" s="3" t="str">
        <f t="shared" si="2"/>
        <v/>
      </c>
      <c r="P32" s="3">
        <f t="shared" si="2"/>
        <v>10</v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 t="str">
        <f t="shared" si="2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4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12</v>
      </c>
      <c r="L34" s="3" t="str">
        <f t="shared" si="2"/>
        <v/>
      </c>
      <c r="M34" s="3" t="str">
        <f t="shared" si="2"/>
        <v/>
      </c>
      <c r="N34" s="4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 t="str">
        <f t="shared" si="2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>
        <f t="shared" si="2"/>
        <v>13</v>
      </c>
      <c r="N35" s="4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3" t="str">
        <f t="shared" si="2"/>
        <v/>
      </c>
      <c r="T35" s="3" t="str">
        <f t="shared" si="2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>
        <f t="shared" si="2"/>
        <v>14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4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3">
        <f t="shared" si="2"/>
        <v>15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4" t="str">
        <f t="shared" si="2"/>
        <v/>
      </c>
      <c r="O37" s="3" t="str">
        <f t="shared" si="2"/>
        <v/>
      </c>
      <c r="P37" s="3" t="str">
        <f t="shared" si="2"/>
        <v/>
      </c>
      <c r="Q37" s="3" t="str">
        <f t="shared" si="2"/>
        <v/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4" t="str">
        <f t="shared" si="3"/>
        <v/>
      </c>
      <c r="O38" s="3">
        <f t="shared" si="3"/>
        <v>16</v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 t="str">
        <f t="shared" si="4"/>
        <v/>
      </c>
      <c r="E39" s="3" t="str">
        <f t="shared" si="4"/>
        <v/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4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>
        <f t="shared" si="4"/>
        <v>17</v>
      </c>
      <c r="S39" s="3" t="str">
        <f t="shared" si="4"/>
        <v/>
      </c>
      <c r="T39" s="3" t="str">
        <f t="shared" si="4"/>
        <v/>
      </c>
    </row>
    <row r="42" spans="1:20" x14ac:dyDescent="0.2">
      <c r="A42">
        <v>3</v>
      </c>
      <c r="B42">
        <v>1</v>
      </c>
      <c r="C42" s="8">
        <v>1.6159550898740801E-6</v>
      </c>
      <c r="D42" s="8">
        <v>7.2528561721551397E-7</v>
      </c>
      <c r="E42" s="8">
        <v>7.1970110589828305E-7</v>
      </c>
      <c r="F42" s="8">
        <v>1.4843557392069901E-6</v>
      </c>
      <c r="G42" s="8">
        <v>7.2361568383904095E-7</v>
      </c>
      <c r="H42" s="8">
        <v>2.4206133528609602E-6</v>
      </c>
      <c r="I42">
        <v>2.6501438346042301E-2</v>
      </c>
      <c r="J42" s="8">
        <v>7.6886019953766104E-7</v>
      </c>
      <c r="K42" s="8">
        <v>2.35091601459505E-6</v>
      </c>
      <c r="L42" s="8">
        <v>7.2465288324987895E-7</v>
      </c>
      <c r="M42">
        <v>5.30355396597395E-3</v>
      </c>
      <c r="N42" s="8">
        <v>7.2245452413545705E-7</v>
      </c>
      <c r="O42" s="8">
        <v>3.1494543238424099E-6</v>
      </c>
      <c r="P42">
        <v>0.26419039746510597</v>
      </c>
      <c r="Q42" s="8">
        <v>1.4916212572044801E-6</v>
      </c>
      <c r="R42" s="8">
        <v>1.41300803834302E-6</v>
      </c>
      <c r="S42">
        <v>0.70398409681843099</v>
      </c>
      <c r="T42" s="8">
        <v>2.2029106158423901E-6</v>
      </c>
    </row>
    <row r="43" spans="1:20" x14ac:dyDescent="0.2">
      <c r="A43">
        <v>7</v>
      </c>
      <c r="B43">
        <v>2</v>
      </c>
      <c r="C43" s="8">
        <v>9.4598784655093202E-7</v>
      </c>
      <c r="D43" s="8">
        <v>4.2458567287134802E-7</v>
      </c>
      <c r="E43" s="8">
        <v>4.2131647320847999E-7</v>
      </c>
      <c r="F43" s="8">
        <v>8.6894895659343698E-7</v>
      </c>
      <c r="G43">
        <v>0.60272838168790099</v>
      </c>
      <c r="H43">
        <v>9.2447738871544893E-2</v>
      </c>
      <c r="I43" s="8">
        <v>7.1879414063042202E-5</v>
      </c>
      <c r="J43" s="8">
        <v>4.5009444199097602E-7</v>
      </c>
      <c r="K43" s="8">
        <v>1.37623749075982E-6</v>
      </c>
      <c r="L43" s="8">
        <v>4.24215267378435E-7</v>
      </c>
      <c r="M43" s="8">
        <v>2.5003194004778198E-6</v>
      </c>
      <c r="N43" s="8">
        <v>4.2292833742745501E-7</v>
      </c>
      <c r="O43" s="8">
        <v>1.84370564026897E-6</v>
      </c>
      <c r="P43">
        <v>0.304737102571569</v>
      </c>
      <c r="Q43" s="8">
        <v>8.73202225615324E-7</v>
      </c>
      <c r="R43" s="8">
        <v>8.2718167090611095E-7</v>
      </c>
      <c r="S43" s="8">
        <v>2.2291370750576401E-6</v>
      </c>
      <c r="T43" s="8">
        <v>1.2895944217034599E-6</v>
      </c>
    </row>
    <row r="44" spans="1:20" x14ac:dyDescent="0.2">
      <c r="A44">
        <v>12</v>
      </c>
      <c r="B44">
        <v>3</v>
      </c>
      <c r="C44" s="8">
        <v>6.0033254004624798E-7</v>
      </c>
      <c r="D44" s="8">
        <v>2.6944595154307702E-7</v>
      </c>
      <c r="E44">
        <v>0.153996412458968</v>
      </c>
      <c r="F44" s="8">
        <v>5.5144295583102899E-7</v>
      </c>
      <c r="G44" s="8">
        <v>2.6882556589505502E-7</v>
      </c>
      <c r="H44">
        <v>4.4756028931793403E-2</v>
      </c>
      <c r="I44" s="8">
        <v>1.86642876619632E-6</v>
      </c>
      <c r="J44">
        <v>0.54288044597298102</v>
      </c>
      <c r="K44" s="8">
        <v>8.7337289960652496E-7</v>
      </c>
      <c r="L44" s="8">
        <v>2.6921088882930201E-7</v>
      </c>
      <c r="M44" s="8">
        <v>1.58672556110365E-6</v>
      </c>
      <c r="N44" s="8">
        <v>2.6839419131130498E-7</v>
      </c>
      <c r="O44" s="8">
        <v>1.1700324630551901E-6</v>
      </c>
      <c r="P44">
        <v>0.25835607632610702</v>
      </c>
      <c r="Q44" s="8">
        <v>5.5414211925550497E-7</v>
      </c>
      <c r="R44" s="8">
        <v>5.2493705430287399E-7</v>
      </c>
      <c r="S44" s="8">
        <v>1.41463077698067E-6</v>
      </c>
      <c r="T44" s="8">
        <v>8.18388415489048E-7</v>
      </c>
    </row>
    <row r="45" spans="1:20" x14ac:dyDescent="0.2">
      <c r="A45">
        <v>9</v>
      </c>
      <c r="B45">
        <v>4</v>
      </c>
      <c r="C45" s="8">
        <v>1.4185067558598999E-6</v>
      </c>
      <c r="D45" s="8">
        <v>6.36665309818973E-7</v>
      </c>
      <c r="E45" s="8">
        <v>6.3176315190548498E-7</v>
      </c>
      <c r="F45" s="8">
        <v>1.30298710487592E-6</v>
      </c>
      <c r="G45" s="8">
        <v>6.35199420209042E-7</v>
      </c>
      <c r="H45" s="8">
        <v>2.1248464241822E-6</v>
      </c>
      <c r="I45" s="8">
        <v>4.41012545143195E-6</v>
      </c>
      <c r="J45" s="8">
        <v>6.74915654642948E-7</v>
      </c>
      <c r="K45" s="8">
        <v>2.0636651786047899E-6</v>
      </c>
      <c r="L45" s="8">
        <v>6.36109887573306E-7</v>
      </c>
      <c r="M45" s="8">
        <v>3.7492236018852799E-6</v>
      </c>
      <c r="N45">
        <v>0.69590701344836403</v>
      </c>
      <c r="O45" s="8">
        <v>2.7646326705717899E-6</v>
      </c>
      <c r="P45">
        <v>0.30396073895618902</v>
      </c>
      <c r="Q45" s="8">
        <v>1.3093648726918899E-6</v>
      </c>
      <c r="R45" s="8">
        <v>1.2403571491767901E-6</v>
      </c>
      <c r="S45" s="8">
        <v>3.34258628399494E-6</v>
      </c>
      <c r="T45" s="8">
        <v>1.05306646527831E-4</v>
      </c>
    </row>
    <row r="46" spans="1:20" x14ac:dyDescent="0.2">
      <c r="A46">
        <v>14</v>
      </c>
      <c r="B46">
        <v>5</v>
      </c>
      <c r="C46" s="8">
        <v>9.9568378058053805E-7</v>
      </c>
      <c r="D46" s="8">
        <v>4.4689059112781597E-7</v>
      </c>
      <c r="E46" s="8">
        <v>4.4344964937400302E-7</v>
      </c>
      <c r="F46" s="8">
        <v>9.1459777774839001E-7</v>
      </c>
      <c r="G46" s="8">
        <v>4.45861648189969E-7</v>
      </c>
      <c r="H46">
        <v>1.4948832908183701E-2</v>
      </c>
      <c r="I46">
        <v>1.04517225898459E-2</v>
      </c>
      <c r="J46" s="8">
        <v>4.7373942197441799E-7</v>
      </c>
      <c r="K46" s="8">
        <v>1.4485358905746099E-6</v>
      </c>
      <c r="L46" s="8">
        <v>4.4650072698434299E-7</v>
      </c>
      <c r="M46" s="8">
        <v>2.6316696164791399E-6</v>
      </c>
      <c r="N46" s="8">
        <v>4.4514619026000098E-7</v>
      </c>
      <c r="O46">
        <v>1.5602321178024301E-2</v>
      </c>
      <c r="P46">
        <v>0.27075219309202098</v>
      </c>
      <c r="Q46">
        <v>0.68794142429860505</v>
      </c>
      <c r="R46" s="8">
        <v>2.9111027568870301E-4</v>
      </c>
      <c r="S46" s="8">
        <v>2.3462411683384501E-6</v>
      </c>
      <c r="T46" s="8">
        <v>1.3573411687040601E-6</v>
      </c>
    </row>
    <row r="47" spans="1:20" x14ac:dyDescent="0.2">
      <c r="A47">
        <v>1</v>
      </c>
      <c r="B47">
        <v>6</v>
      </c>
      <c r="C47" s="8">
        <v>1.54883425459688E-6</v>
      </c>
      <c r="D47" s="8">
        <v>6.9515991833496204E-7</v>
      </c>
      <c r="E47" s="8">
        <v>6.8980736709296905E-7</v>
      </c>
      <c r="F47" s="8">
        <v>1.4227010572864399E-6</v>
      </c>
      <c r="G47" s="8">
        <v>6.9355934785340405E-7</v>
      </c>
      <c r="H47" s="8">
        <v>2.3200699707179402E-6</v>
      </c>
      <c r="I47" s="8">
        <v>4.8153125376598204E-6</v>
      </c>
      <c r="J47" s="8">
        <v>7.3692457265809195E-7</v>
      </c>
      <c r="K47" s="8">
        <v>2.2532676037234E-6</v>
      </c>
      <c r="L47">
        <v>0.69855589408816199</v>
      </c>
      <c r="M47" s="8">
        <v>4.0936893100821697E-6</v>
      </c>
      <c r="N47" s="8">
        <v>6.9244641845627003E-7</v>
      </c>
      <c r="O47" s="8">
        <v>3.0186375664904798E-6</v>
      </c>
      <c r="P47">
        <v>0.301299709971383</v>
      </c>
      <c r="Q47" s="8">
        <v>1.42966479236944E-6</v>
      </c>
      <c r="R47" s="8">
        <v>1.35431687769055E-6</v>
      </c>
      <c r="S47" s="8">
        <v>1.16520139053741E-4</v>
      </c>
      <c r="T47" s="8">
        <v>2.11140980526735E-6</v>
      </c>
    </row>
    <row r="48" spans="1:20" x14ac:dyDescent="0.2">
      <c r="A48">
        <v>5</v>
      </c>
      <c r="B48">
        <v>7</v>
      </c>
      <c r="C48" s="8">
        <v>2.2408342089405498E-6</v>
      </c>
      <c r="D48" s="8">
        <v>1.0057487565670699E-6</v>
      </c>
      <c r="E48" s="8">
        <v>9.9800475175017896E-7</v>
      </c>
      <c r="F48" s="8">
        <v>2.05834626190722E-6</v>
      </c>
      <c r="G48" s="8">
        <v>1.0034330710259899E-6</v>
      </c>
      <c r="H48" s="8">
        <v>3.3566484871382099E-6</v>
      </c>
      <c r="I48" s="8">
        <v>6.9667345160421001E-6</v>
      </c>
      <c r="J48" s="8">
        <v>1.06617334096277E-6</v>
      </c>
      <c r="K48">
        <v>1.0454432155028901E-2</v>
      </c>
      <c r="L48" s="8">
        <v>1.0048713485721099E-6</v>
      </c>
      <c r="M48">
        <v>2.4990756132923501E-2</v>
      </c>
      <c r="N48" s="8">
        <v>1.00182289856381E-6</v>
      </c>
      <c r="O48" s="8">
        <v>4.3673274291996202E-6</v>
      </c>
      <c r="P48">
        <v>0.32372988607006398</v>
      </c>
      <c r="Q48" s="8">
        <v>2.0684213075421302E-6</v>
      </c>
      <c r="R48" s="8">
        <v>1.9594088781723302E-6</v>
      </c>
      <c r="S48" s="8">
        <v>5.2803285289753502E-6</v>
      </c>
      <c r="T48">
        <v>0.64079054753819698</v>
      </c>
    </row>
    <row r="49" spans="1:20" x14ac:dyDescent="0.2">
      <c r="A49">
        <v>15</v>
      </c>
      <c r="B49">
        <v>8</v>
      </c>
      <c r="C49" s="8">
        <v>1.13334597734356E-6</v>
      </c>
      <c r="D49" s="8">
        <v>5.0867721624639801E-7</v>
      </c>
      <c r="E49" s="8">
        <v>5.0476053348926402E-7</v>
      </c>
      <c r="F49" s="8">
        <v>1.0410491086779901E-6</v>
      </c>
      <c r="G49" s="8">
        <v>5.0750601273553504E-7</v>
      </c>
      <c r="H49" s="8">
        <v>1.6976909960925E-6</v>
      </c>
      <c r="I49">
        <v>0.58434169001090197</v>
      </c>
      <c r="J49" s="8">
        <v>5.3923813832813699E-7</v>
      </c>
      <c r="K49">
        <v>0.106627878191874</v>
      </c>
      <c r="L49" s="8">
        <v>5.0823344989473695E-7</v>
      </c>
      <c r="M49" s="8">
        <v>2.9955215016105798E-6</v>
      </c>
      <c r="N49" s="8">
        <v>5.0669163634144099E-7</v>
      </c>
      <c r="O49" s="8">
        <v>2.4998476271792899E-4</v>
      </c>
      <c r="P49">
        <v>0.30826869972790499</v>
      </c>
      <c r="Q49" s="8">
        <v>1.0461447611793301E-6</v>
      </c>
      <c r="R49" s="8">
        <v>9.9100958080151609E-7</v>
      </c>
      <c r="S49" s="8">
        <v>4.98222431949752E-4</v>
      </c>
      <c r="T49" s="8">
        <v>1.54500573719963E-6</v>
      </c>
    </row>
    <row r="50" spans="1:20" x14ac:dyDescent="0.2">
      <c r="A50">
        <v>10</v>
      </c>
      <c r="B50">
        <v>9</v>
      </c>
      <c r="C50" s="8">
        <v>1.25114758057077E-6</v>
      </c>
      <c r="D50">
        <v>0.66467866274346199</v>
      </c>
      <c r="E50" s="8">
        <v>5.5722606588584997E-7</v>
      </c>
      <c r="F50" s="8">
        <v>1.1492572432566101E-6</v>
      </c>
      <c r="G50" s="8">
        <v>5.6025691417502903E-7</v>
      </c>
      <c r="H50" s="8">
        <v>1.8741514284071399E-6</v>
      </c>
      <c r="I50">
        <v>1.1583329978883001E-2</v>
      </c>
      <c r="J50" s="8">
        <v>5.9528732232506997E-7</v>
      </c>
      <c r="K50" s="8">
        <v>1.82018850784701E-6</v>
      </c>
      <c r="L50" s="8">
        <v>5.6105996219385804E-7</v>
      </c>
      <c r="M50" s="8">
        <v>3.3068802944643099E-6</v>
      </c>
      <c r="N50" s="8">
        <v>5.5935789033278296E-7</v>
      </c>
      <c r="O50" s="8">
        <v>2.4384540028897999E-6</v>
      </c>
      <c r="P50">
        <v>0.32371643129639399</v>
      </c>
      <c r="Q50" s="8">
        <v>1.15488254517317E-6</v>
      </c>
      <c r="R50" s="8">
        <v>1.0940165352229501E-6</v>
      </c>
      <c r="S50" s="8">
        <v>2.9482191218286699E-6</v>
      </c>
      <c r="T50" s="8">
        <v>1.70559584514175E-6</v>
      </c>
    </row>
    <row r="51" spans="1:20" x14ac:dyDescent="0.2">
      <c r="A51">
        <v>8</v>
      </c>
      <c r="B51">
        <v>10</v>
      </c>
      <c r="C51" s="8">
        <v>3.1374312298989301E-6</v>
      </c>
      <c r="D51" s="8">
        <v>1.40816645233983E-6</v>
      </c>
      <c r="E51" s="8">
        <v>1.3973239355395799E-6</v>
      </c>
      <c r="F51" s="8">
        <v>2.8819266585128999E-6</v>
      </c>
      <c r="G51" s="8">
        <v>1.40492422044859E-6</v>
      </c>
      <c r="H51" s="8">
        <v>4.6997023471538002E-6</v>
      </c>
      <c r="I51">
        <v>7.4774570386521105E-2</v>
      </c>
      <c r="J51" s="8">
        <v>1.4927679714439E-6</v>
      </c>
      <c r="K51" s="8">
        <v>4.5643826176102396E-6</v>
      </c>
      <c r="L51" s="8">
        <v>1.40693797803603E-6</v>
      </c>
      <c r="M51" s="8">
        <v>8.2924745813411999E-6</v>
      </c>
      <c r="N51" s="8">
        <v>1.4026697897779899E-6</v>
      </c>
      <c r="O51">
        <v>3.5216456317451003E-2</v>
      </c>
      <c r="P51">
        <v>0.39312793752071901</v>
      </c>
      <c r="Q51" s="8">
        <v>2.8960329063966101E-6</v>
      </c>
      <c r="R51" s="8">
        <v>2.7434026944035198E-6</v>
      </c>
      <c r="S51" s="8">
        <v>7.3930804719221796E-6</v>
      </c>
      <c r="T51">
        <v>0.49683591455145298</v>
      </c>
    </row>
    <row r="52" spans="1:20" x14ac:dyDescent="0.2">
      <c r="A52">
        <v>13</v>
      </c>
      <c r="B52">
        <v>11</v>
      </c>
      <c r="C52" s="8">
        <v>1.3474680000209399E-6</v>
      </c>
      <c r="D52" s="8">
        <v>6.0478113915250796E-7</v>
      </c>
      <c r="E52" s="8">
        <v>6.0012448109135595E-7</v>
      </c>
      <c r="F52" s="8">
        <v>1.2377335680688299E-6</v>
      </c>
      <c r="G52" s="8">
        <v>6.0338866122966003E-7</v>
      </c>
      <c r="H52" s="8">
        <v>2.0184342088725299E-6</v>
      </c>
      <c r="I52" s="8">
        <v>4.1892665631191002E-6</v>
      </c>
      <c r="J52" s="8">
        <v>6.41115908392876E-7</v>
      </c>
      <c r="K52" s="8">
        <v>1.9603169173782099E-6</v>
      </c>
      <c r="L52" s="8">
        <v>6.0425353242843496E-7</v>
      </c>
      <c r="M52">
        <v>0.41252492404791102</v>
      </c>
      <c r="N52" s="8">
        <v>6.0242042544557302E-7</v>
      </c>
      <c r="O52" s="8">
        <v>2.6261799882296999E-6</v>
      </c>
      <c r="P52">
        <v>0.19987102573908799</v>
      </c>
      <c r="Q52" s="8">
        <v>1.2437919375535701E-6</v>
      </c>
      <c r="R52" s="8">
        <v>1.17824011779185E-6</v>
      </c>
      <c r="S52">
        <v>0.387582755795287</v>
      </c>
      <c r="T52" s="8">
        <v>1.8369022631596401E-6</v>
      </c>
    </row>
    <row r="53" spans="1:20" x14ac:dyDescent="0.2">
      <c r="A53">
        <v>0</v>
      </c>
      <c r="B53">
        <v>12</v>
      </c>
      <c r="C53" s="8">
        <v>2.8902809117394E-6</v>
      </c>
      <c r="D53" s="8">
        <v>1.2972385112264899E-6</v>
      </c>
      <c r="E53" s="8">
        <v>1.28725011082928E-6</v>
      </c>
      <c r="F53" s="8">
        <v>2.6549036456174698E-6</v>
      </c>
      <c r="G53" s="8">
        <v>1.2942516852978901E-6</v>
      </c>
      <c r="H53" s="8">
        <v>4.3294845335217396E-6</v>
      </c>
      <c r="I53" s="8">
        <v>8.9858587969310805E-6</v>
      </c>
      <c r="J53" s="8">
        <v>1.37517556796273E-6</v>
      </c>
      <c r="K53">
        <v>0.78964721772477098</v>
      </c>
      <c r="L53" s="8">
        <v>1.2961068096621699E-6</v>
      </c>
      <c r="M53" s="8">
        <v>7.6392370819572605E-6</v>
      </c>
      <c r="N53" s="8">
        <v>1.29217484680913E-6</v>
      </c>
      <c r="O53" s="8">
        <v>5.6330821144950099E-6</v>
      </c>
      <c r="P53">
        <v>0.21029686124393501</v>
      </c>
      <c r="Q53" s="8">
        <v>2.6678986775423201E-6</v>
      </c>
      <c r="R53" s="8">
        <v>2.52729187026814E-6</v>
      </c>
      <c r="S53" s="8">
        <v>6.8106925064420796E-6</v>
      </c>
      <c r="T53" s="8">
        <v>3.9401036223930703E-6</v>
      </c>
    </row>
    <row r="54" spans="1:20" x14ac:dyDescent="0.2">
      <c r="A54">
        <v>4</v>
      </c>
      <c r="B54">
        <v>13</v>
      </c>
      <c r="C54" s="8">
        <v>2.14822202626462E-6</v>
      </c>
      <c r="D54" s="8">
        <v>9.6418183153636293E-7</v>
      </c>
      <c r="E54" s="8">
        <v>9.5675788127142503E-7</v>
      </c>
      <c r="F54" s="8">
        <v>1.97327618431848E-6</v>
      </c>
      <c r="G54" s="8">
        <v>9.6196185173357506E-7</v>
      </c>
      <c r="H54" s="8">
        <v>3.2179204448629701E-6</v>
      </c>
      <c r="I54" s="8">
        <v>6.6788040269946999E-6</v>
      </c>
      <c r="J54" s="8">
        <v>1.0221091081768299E-6</v>
      </c>
      <c r="K54" s="8">
        <v>3.1252660399397899E-6</v>
      </c>
      <c r="L54" s="8">
        <v>9.633406862283901E-7</v>
      </c>
      <c r="M54">
        <v>0.53352979169777404</v>
      </c>
      <c r="N54" s="8">
        <v>9.6041822662488097E-7</v>
      </c>
      <c r="O54" s="8">
        <v>4.18682870061681E-6</v>
      </c>
      <c r="P54">
        <v>0.138927545242752</v>
      </c>
      <c r="Q54" s="8">
        <v>1.9829348350397999E-6</v>
      </c>
      <c r="R54" s="8">
        <v>1.87842781663814E-6</v>
      </c>
      <c r="S54">
        <v>0.32750871409952398</v>
      </c>
      <c r="T54" s="8">
        <v>2.9285102887441998E-6</v>
      </c>
    </row>
    <row r="55" spans="1:20" x14ac:dyDescent="0.2">
      <c r="A55">
        <v>2</v>
      </c>
      <c r="B55">
        <v>14</v>
      </c>
      <c r="C55">
        <v>1.48084599343546E-2</v>
      </c>
      <c r="D55" s="8">
        <v>1.1542818052488101E-6</v>
      </c>
      <c r="E55" s="8">
        <v>1.14539413444481E-6</v>
      </c>
      <c r="F55">
        <v>0.75379074458850104</v>
      </c>
      <c r="G55" s="8">
        <v>1.15162412989073E-6</v>
      </c>
      <c r="H55" s="8">
        <v>3.8523719269059998E-6</v>
      </c>
      <c r="I55" s="8">
        <v>7.9956100779231001E-6</v>
      </c>
      <c r="J55" s="8">
        <v>1.2236301369293299E-6</v>
      </c>
      <c r="K55" s="8">
        <v>3.7414495984811198E-6</v>
      </c>
      <c r="L55" s="8">
        <v>1.1532748180885001E-6</v>
      </c>
      <c r="M55">
        <v>2.0683767518386801E-3</v>
      </c>
      <c r="N55" s="8">
        <v>1.1497761606396999E-6</v>
      </c>
      <c r="O55" s="8">
        <v>5.0123120274054501E-6</v>
      </c>
      <c r="P55">
        <v>0.229290650274107</v>
      </c>
      <c r="Q55" s="8">
        <v>2.3738941413502198E-6</v>
      </c>
      <c r="R55" s="8">
        <v>2.2487823150159499E-6</v>
      </c>
      <c r="S55" s="8">
        <v>6.0601488263694704E-6</v>
      </c>
      <c r="T55" s="8">
        <v>3.5059010989608099E-6</v>
      </c>
    </row>
    <row r="56" spans="1:20" x14ac:dyDescent="0.2">
      <c r="A56">
        <v>6</v>
      </c>
      <c r="B56">
        <v>15</v>
      </c>
      <c r="C56">
        <v>0.72133494697730205</v>
      </c>
      <c r="D56" s="8">
        <v>7.1253144687959596E-7</v>
      </c>
      <c r="E56" s="8">
        <v>7.0704513936910299E-7</v>
      </c>
      <c r="F56">
        <v>8.9096649376257699E-3</v>
      </c>
      <c r="G56" s="8">
        <v>7.1089087933394602E-7</v>
      </c>
      <c r="H56" s="8">
        <v>2.3780467910996601E-6</v>
      </c>
      <c r="I56" s="8">
        <v>4.9356436111193602E-6</v>
      </c>
      <c r="J56" s="8">
        <v>7.5533976880437504E-7</v>
      </c>
      <c r="K56" s="8">
        <v>2.3095750827140402E-6</v>
      </c>
      <c r="L56" s="8">
        <v>7.1190983956059999E-7</v>
      </c>
      <c r="M56" s="8">
        <v>4.1959875566112303E-6</v>
      </c>
      <c r="N56" s="8">
        <v>7.0975013866018302E-7</v>
      </c>
      <c r="O56" s="8">
        <v>3.0940710707376599E-6</v>
      </c>
      <c r="P56">
        <v>0.26972540867545097</v>
      </c>
      <c r="Q56" s="8">
        <v>1.4653910505941499E-6</v>
      </c>
      <c r="R56" s="8">
        <v>1.3881602476530101E-6</v>
      </c>
      <c r="S56" s="8">
        <v>3.7408946341555901E-6</v>
      </c>
      <c r="T56" s="8">
        <v>2.1641723635423901E-6</v>
      </c>
    </row>
    <row r="57" spans="1:20" x14ac:dyDescent="0.2">
      <c r="A57">
        <v>11</v>
      </c>
      <c r="B57">
        <v>16</v>
      </c>
      <c r="C57" s="8">
        <v>1.98881114149582E-6</v>
      </c>
      <c r="D57" s="8">
        <v>8.9263378996336202E-7</v>
      </c>
      <c r="E57" s="8">
        <v>8.8576074107907503E-7</v>
      </c>
      <c r="F57" s="8">
        <v>1.8268473242707199E-6</v>
      </c>
      <c r="G57" s="8">
        <v>8.9057854590027203E-7</v>
      </c>
      <c r="H57" s="8">
        <v>2.97913155853766E-6</v>
      </c>
      <c r="I57" s="8">
        <v>6.18319694070486E-6</v>
      </c>
      <c r="J57" s="8">
        <v>9.4626251724133803E-7</v>
      </c>
      <c r="K57" s="8">
        <v>2.8933526629826702E-6</v>
      </c>
      <c r="L57" s="8">
        <v>8.9185506265321405E-7</v>
      </c>
      <c r="M57" s="8">
        <v>5.2565824170984403E-6</v>
      </c>
      <c r="N57" s="8">
        <v>8.8914946697969097E-7</v>
      </c>
      <c r="O57">
        <v>0.701916923208597</v>
      </c>
      <c r="P57">
        <v>0.28862490121670697</v>
      </c>
      <c r="Q57">
        <v>9.4225147195347806E-3</v>
      </c>
      <c r="R57" s="8">
        <v>1.73903727107833E-6</v>
      </c>
      <c r="S57" s="8">
        <v>4.6864583588044499E-6</v>
      </c>
      <c r="T57" s="8">
        <v>2.71119736183273E-6</v>
      </c>
    </row>
    <row r="58" spans="1:20" x14ac:dyDescent="0.2">
      <c r="A58">
        <v>16</v>
      </c>
      <c r="B58">
        <v>17</v>
      </c>
      <c r="C58" s="8">
        <v>1.1218565908711099E-6</v>
      </c>
      <c r="D58" s="8">
        <v>5.0352045984189603E-7</v>
      </c>
      <c r="E58" s="8">
        <v>4.9964348277286295E-7</v>
      </c>
      <c r="F58" s="8">
        <v>1.03049538917352E-6</v>
      </c>
      <c r="G58" s="8">
        <v>5.0236112950131198E-7</v>
      </c>
      <c r="H58" s="8">
        <v>1.68048051636713E-6</v>
      </c>
      <c r="I58" s="8">
        <v>3.4878426090104699E-6</v>
      </c>
      <c r="J58" s="8">
        <v>5.3377156810528595E-7</v>
      </c>
      <c r="K58" s="8">
        <v>1.6320940118227E-6</v>
      </c>
      <c r="L58" s="8">
        <v>5.0308119220750196E-7</v>
      </c>
      <c r="M58" s="8">
        <v>2.96515416021039E-6</v>
      </c>
      <c r="N58" s="8">
        <v>5.0155500891375198E-7</v>
      </c>
      <c r="O58" s="8">
        <v>2.18646923605127E-6</v>
      </c>
      <c r="P58">
        <v>0.33580160745437598</v>
      </c>
      <c r="Q58" s="8">
        <v>1.03553938408566E-6</v>
      </c>
      <c r="R58">
        <v>0.66417603578148099</v>
      </c>
      <c r="S58" s="8">
        <v>2.6435562874579999E-6</v>
      </c>
      <c r="T58" s="8">
        <v>1.52934311663037E-6</v>
      </c>
    </row>
  </sheetData>
  <sortState xmlns:xlrd2="http://schemas.microsoft.com/office/spreadsheetml/2017/richdata2" ref="A42:T58">
    <sortCondition ref="B42:B58"/>
  </sortState>
  <conditionalFormatting sqref="C2:T2">
    <cfRule type="colorScale" priority="3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159A-9E48-9343-B0B1-E3E8723137C2}">
  <dimension ref="A1:T79"/>
  <sheetViews>
    <sheetView topLeftCell="E53" workbookViewId="0">
      <selection activeCell="A61" sqref="A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12</v>
      </c>
      <c r="B2">
        <v>1</v>
      </c>
      <c r="C2" s="1">
        <v>2.08629161839781E-6</v>
      </c>
      <c r="D2" s="1">
        <v>2.0835334735952302E-6</v>
      </c>
      <c r="E2" s="1">
        <v>2.2140844731070499E-2</v>
      </c>
      <c r="F2" s="1">
        <v>4.2829331955133997E-6</v>
      </c>
      <c r="G2" s="1">
        <v>2.0883448284968398E-6</v>
      </c>
      <c r="H2" s="1">
        <v>0.65531824519405901</v>
      </c>
      <c r="I2" s="1">
        <v>2.08128198871035E-6</v>
      </c>
      <c r="J2" s="1">
        <v>4.2624709338668999E-6</v>
      </c>
      <c r="K2" s="1">
        <v>4.0701495056541404E-6</v>
      </c>
      <c r="L2" s="1">
        <v>6.3361746694506299E-6</v>
      </c>
      <c r="M2" s="1">
        <v>4.1872222762070998E-6</v>
      </c>
      <c r="N2" s="1">
        <v>4.2833728607753398E-6</v>
      </c>
      <c r="O2" s="1">
        <v>7.6037280701889403E-3</v>
      </c>
      <c r="P2" s="1">
        <v>7.0590465139343503E-6</v>
      </c>
      <c r="Q2" s="1">
        <v>2.0971473567836101E-6</v>
      </c>
      <c r="R2" s="1">
        <v>2.09054610211586E-6</v>
      </c>
      <c r="S2" s="1">
        <v>0.314886074759615</v>
      </c>
      <c r="T2" s="1">
        <v>4.0987297422026797E-6</v>
      </c>
    </row>
    <row r="3" spans="1:20" x14ac:dyDescent="0.2">
      <c r="A3">
        <v>0</v>
      </c>
      <c r="B3">
        <v>2</v>
      </c>
      <c r="C3" s="1">
        <v>1.7326194578946901E-6</v>
      </c>
      <c r="D3" s="1">
        <v>1.73032887909425E-6</v>
      </c>
      <c r="E3" s="1">
        <v>8.8962099746509995E-6</v>
      </c>
      <c r="F3" s="1">
        <v>3.5568821376507399E-6</v>
      </c>
      <c r="G3" s="1">
        <v>1.7343246038758899E-6</v>
      </c>
      <c r="H3" s="1">
        <v>1.72785565227256E-6</v>
      </c>
      <c r="I3" s="1">
        <v>1.7284590702495601E-6</v>
      </c>
      <c r="J3" s="1">
        <v>3.5398886778828799E-6</v>
      </c>
      <c r="K3" s="1">
        <v>3.3801699474076899E-6</v>
      </c>
      <c r="L3" s="1">
        <v>5.2620541750248904E-6</v>
      </c>
      <c r="M3" s="1">
        <v>0.73377554144158497</v>
      </c>
      <c r="N3" s="1">
        <v>3.5572472700133799E-6</v>
      </c>
      <c r="O3" s="1">
        <v>5.6612755455502504E-6</v>
      </c>
      <c r="P3" s="1">
        <v>5.8623833966312897E-6</v>
      </c>
      <c r="Q3" s="1">
        <v>1.74163491066801E-6</v>
      </c>
      <c r="R3" s="1">
        <v>1.7361527133649201E-6</v>
      </c>
      <c r="S3" s="1">
        <v>0.26616920716679499</v>
      </c>
      <c r="T3" s="1">
        <v>3.4039052073869501E-6</v>
      </c>
    </row>
    <row r="4" spans="1:20" x14ac:dyDescent="0.2">
      <c r="A4">
        <v>1</v>
      </c>
      <c r="B4">
        <v>3</v>
      </c>
      <c r="C4" s="1">
        <v>1.2275362153938399E-6</v>
      </c>
      <c r="D4" s="1">
        <v>1.2259133729289499E-6</v>
      </c>
      <c r="E4" s="1">
        <v>6.3028380951587702E-6</v>
      </c>
      <c r="F4" s="1">
        <v>2.5200003485815101E-6</v>
      </c>
      <c r="G4" s="1">
        <v>1.2287442870421901E-6</v>
      </c>
      <c r="H4" s="1">
        <v>1.2241611269417201E-6</v>
      </c>
      <c r="I4" s="1">
        <v>1.2245886399864301E-6</v>
      </c>
      <c r="J4" s="1">
        <v>2.5079607243034599E-6</v>
      </c>
      <c r="K4" s="1">
        <v>2.3948022779743098E-6</v>
      </c>
      <c r="L4" s="1">
        <v>3.7280904573565102E-6</v>
      </c>
      <c r="M4" s="1">
        <v>2.46368577653364E-6</v>
      </c>
      <c r="N4" s="1">
        <v>2.5202590396613798E-6</v>
      </c>
      <c r="O4" s="1">
        <v>1.73005224387612E-2</v>
      </c>
      <c r="P4" s="1">
        <v>4.1534151628613703E-6</v>
      </c>
      <c r="Q4" s="1">
        <v>0.78883876427659605</v>
      </c>
      <c r="R4" s="1">
        <v>1.23003947658497E-6</v>
      </c>
      <c r="S4" s="1">
        <v>0.19382434963126899</v>
      </c>
      <c r="T4" s="1">
        <v>2.4116183717066001E-6</v>
      </c>
    </row>
    <row r="5" spans="1:20" x14ac:dyDescent="0.2">
      <c r="A5">
        <v>7</v>
      </c>
      <c r="B5">
        <v>4</v>
      </c>
      <c r="C5" s="1">
        <v>2.0444246030918398E-6</v>
      </c>
      <c r="D5" s="1">
        <v>2.0417218078337001E-6</v>
      </c>
      <c r="E5" s="1">
        <v>1.04971870560355E-5</v>
      </c>
      <c r="F5" s="1">
        <v>0.75092352578635502</v>
      </c>
      <c r="G5" s="1">
        <v>2.0464366100446302E-6</v>
      </c>
      <c r="H5" s="1">
        <v>2.0388034949057002E-6</v>
      </c>
      <c r="I5" s="1">
        <v>2.0395155050083801E-6</v>
      </c>
      <c r="J5" s="1">
        <v>4.1769330664586498E-6</v>
      </c>
      <c r="K5" s="1">
        <v>3.9884710815315899E-6</v>
      </c>
      <c r="L5" s="1">
        <v>6.2090223962363498E-6</v>
      </c>
      <c r="M5" s="1">
        <v>4.1031944741579801E-6</v>
      </c>
      <c r="N5" s="1">
        <v>4.1974155403596204E-6</v>
      </c>
      <c r="O5" s="1">
        <v>6.6800883237619602E-6</v>
      </c>
      <c r="P5" s="1">
        <v>6.9173878858507997E-6</v>
      </c>
      <c r="Q5" s="1">
        <v>2.05506249208345E-6</v>
      </c>
      <c r="R5" s="1">
        <v>2.0485937092273099E-6</v>
      </c>
      <c r="S5" s="1">
        <v>0.24901137347781799</v>
      </c>
      <c r="T5" s="1">
        <v>4.0164777792754597E-6</v>
      </c>
    </row>
    <row r="6" spans="1:20" x14ac:dyDescent="0.2">
      <c r="A6">
        <v>6</v>
      </c>
      <c r="B6">
        <v>5</v>
      </c>
      <c r="C6" s="1">
        <v>1.9865552722094502E-6</v>
      </c>
      <c r="D6" s="1">
        <v>1.98392898207303E-6</v>
      </c>
      <c r="E6" s="1">
        <v>1.0200054459332599E-5</v>
      </c>
      <c r="F6" s="1">
        <v>1.4471551312721501E-2</v>
      </c>
      <c r="G6" s="1">
        <v>1.9885103274429601E-6</v>
      </c>
      <c r="H6" s="1">
        <v>1.9810932746938999E-6</v>
      </c>
      <c r="I6" s="1">
        <v>1.9817851306915201E-6</v>
      </c>
      <c r="J6" s="1">
        <v>1.0697408404088799E-2</v>
      </c>
      <c r="K6" s="1">
        <v>3.8755737155035503E-6</v>
      </c>
      <c r="L6" s="1">
        <v>6.0332702697159698E-6</v>
      </c>
      <c r="M6" s="1">
        <v>3.9870497563039999E-6</v>
      </c>
      <c r="N6" s="1">
        <v>4.0786038080078296E-6</v>
      </c>
      <c r="O6" s="1">
        <v>6.4910022401046101E-6</v>
      </c>
      <c r="P6" s="1">
        <v>6.7215848184240297E-6</v>
      </c>
      <c r="Q6" s="1">
        <v>1.9968920459058299E-6</v>
      </c>
      <c r="R6" s="1">
        <v>0.78533417320458698</v>
      </c>
      <c r="S6" s="1">
        <v>0.18943965838684401</v>
      </c>
      <c r="T6" s="1">
        <v>3.9027876577424199E-6</v>
      </c>
    </row>
    <row r="7" spans="1:20" x14ac:dyDescent="0.2">
      <c r="A7">
        <v>15</v>
      </c>
      <c r="B7">
        <v>6</v>
      </c>
      <c r="C7" s="1">
        <v>2.20116485842618E-6</v>
      </c>
      <c r="D7" s="1">
        <v>2.1982548474955998E-6</v>
      </c>
      <c r="E7" s="1">
        <v>1.1301976715173399E-5</v>
      </c>
      <c r="F7" s="1">
        <v>4.5187556513268903E-6</v>
      </c>
      <c r="G7" s="1">
        <v>2.2033311202646901E-6</v>
      </c>
      <c r="H7" s="1">
        <v>2.1951127957646199E-6</v>
      </c>
      <c r="I7" s="1">
        <v>2.1958793936692298E-6</v>
      </c>
      <c r="J7" s="1">
        <v>4.4971667177075404E-6</v>
      </c>
      <c r="K7" s="1">
        <v>4.2942558851225103E-6</v>
      </c>
      <c r="L7" s="1">
        <v>6.6850505922827498E-6</v>
      </c>
      <c r="M7" s="1">
        <v>4.4177747959724002E-6</v>
      </c>
      <c r="N7" s="1">
        <v>4.5192195249845902E-6</v>
      </c>
      <c r="O7" s="1">
        <v>0.74089087598510095</v>
      </c>
      <c r="P7" s="1">
        <v>7.4477244616458596E-6</v>
      </c>
      <c r="Q7" s="1">
        <v>2.21261832429661E-6</v>
      </c>
      <c r="R7" s="1">
        <v>2.20565359814422E-6</v>
      </c>
      <c r="S7" s="1">
        <v>0.25904170566583801</v>
      </c>
      <c r="T7" s="1">
        <v>4.3244097772157298E-6</v>
      </c>
    </row>
    <row r="8" spans="1:20" x14ac:dyDescent="0.2">
      <c r="A8">
        <v>16</v>
      </c>
      <c r="B8">
        <v>7</v>
      </c>
      <c r="C8" s="1">
        <v>2.7372558025755898E-6</v>
      </c>
      <c r="D8" s="1">
        <v>2.7336370621278702E-6</v>
      </c>
      <c r="E8" s="1">
        <v>1.4054558987599801E-5</v>
      </c>
      <c r="F8" s="1">
        <v>5.6192929301349697E-6</v>
      </c>
      <c r="G8" s="1">
        <v>2.7399496547714701E-6</v>
      </c>
      <c r="H8" s="1">
        <v>2.7297297676334599E-6</v>
      </c>
      <c r="I8" s="1">
        <v>2.7306830694975102E-6</v>
      </c>
      <c r="J8" s="1">
        <v>5.5924460387743401E-6</v>
      </c>
      <c r="K8" s="1">
        <v>5.34011652707392E-6</v>
      </c>
      <c r="L8" s="1">
        <v>8.3131862905174697E-6</v>
      </c>
      <c r="M8" s="1">
        <v>5.4937183139448198E-6</v>
      </c>
      <c r="N8" s="1">
        <v>5.6198697796409599E-6</v>
      </c>
      <c r="O8" s="1">
        <v>8.9438908621436798E-6</v>
      </c>
      <c r="P8" s="1">
        <v>0.72285501019876097</v>
      </c>
      <c r="Q8" s="1">
        <v>2.7514987457124498E-6</v>
      </c>
      <c r="R8" s="1">
        <v>2.7428377692294802E-6</v>
      </c>
      <c r="S8" s="1">
        <v>0.27706146951527499</v>
      </c>
      <c r="T8" s="1">
        <v>5.3776143618164897E-6</v>
      </c>
    </row>
    <row r="9" spans="1:20" x14ac:dyDescent="0.2">
      <c r="A9">
        <v>2</v>
      </c>
      <c r="B9">
        <v>8</v>
      </c>
      <c r="C9" s="1">
        <v>1.8205102084971501E-6</v>
      </c>
      <c r="D9" s="1">
        <v>1.8181034352899299E-6</v>
      </c>
      <c r="E9" s="1">
        <v>9.3474888568235694E-6</v>
      </c>
      <c r="F9" s="1">
        <v>3.7373124332116899E-6</v>
      </c>
      <c r="G9" s="1">
        <v>1.8223018515793099E-6</v>
      </c>
      <c r="H9" s="1">
        <v>1.8155047488580701E-6</v>
      </c>
      <c r="I9" s="1">
        <v>1.8161387764756699E-6</v>
      </c>
      <c r="J9" s="1">
        <v>3.7194569446079501E-6</v>
      </c>
      <c r="K9" s="1">
        <v>0.74995752511506097</v>
      </c>
      <c r="L9" s="1">
        <v>5.5289828932996604E-6</v>
      </c>
      <c r="M9" s="1">
        <v>3.65379452798443E-6</v>
      </c>
      <c r="N9" s="1">
        <v>3.73769608767813E-6</v>
      </c>
      <c r="O9" s="1">
        <v>5.9484556039286597E-6</v>
      </c>
      <c r="P9" s="1">
        <v>6.1597650719331498E-6</v>
      </c>
      <c r="Q9" s="1">
        <v>1.8299829889933401E-6</v>
      </c>
      <c r="R9" s="1">
        <v>1.82422269575075E-6</v>
      </c>
      <c r="S9" s="1">
        <v>0.24998431859238501</v>
      </c>
      <c r="T9" s="1">
        <v>3.5765754277828301E-6</v>
      </c>
    </row>
    <row r="10" spans="1:20" x14ac:dyDescent="0.2">
      <c r="A10">
        <v>3</v>
      </c>
      <c r="B10">
        <v>9</v>
      </c>
      <c r="C10" s="1">
        <v>2.1342272875288999E-6</v>
      </c>
      <c r="D10" s="1">
        <v>2.1314057702257999E-6</v>
      </c>
      <c r="E10" s="1">
        <v>1.095828284565E-5</v>
      </c>
      <c r="F10" s="1">
        <v>4.38133998906049E-6</v>
      </c>
      <c r="G10" s="1">
        <v>2.1363276731996898E-6</v>
      </c>
      <c r="H10" s="1">
        <v>2.12835926849858E-6</v>
      </c>
      <c r="I10" s="1">
        <v>0.70821880135734505</v>
      </c>
      <c r="J10" s="1">
        <v>4.3604075763596902E-6</v>
      </c>
      <c r="K10" s="1">
        <v>4.1636672757954703E-6</v>
      </c>
      <c r="L10" s="1">
        <v>6.4817577556468101E-6</v>
      </c>
      <c r="M10" s="1">
        <v>4.2834299682864697E-6</v>
      </c>
      <c r="N10" s="1">
        <v>4.3817897562891599E-6</v>
      </c>
      <c r="O10" s="1">
        <v>6.9735155613540202E-6</v>
      </c>
      <c r="P10" s="1">
        <v>7.2212386615176201E-6</v>
      </c>
      <c r="Q10" s="1">
        <v>2.1453324527344398E-6</v>
      </c>
      <c r="R10" s="1">
        <v>2.1385795243712198E-6</v>
      </c>
      <c r="S10" s="1">
        <v>0.291710986077101</v>
      </c>
      <c r="T10" s="1">
        <v>4.1929041860087997E-6</v>
      </c>
    </row>
    <row r="11" spans="1:20" x14ac:dyDescent="0.2">
      <c r="A11">
        <v>5</v>
      </c>
      <c r="B11">
        <v>10</v>
      </c>
      <c r="C11" s="1">
        <v>2.3140638721839199E-6</v>
      </c>
      <c r="D11" s="1">
        <v>2.31100460511616E-6</v>
      </c>
      <c r="E11" s="1">
        <v>1.1881661612363801E-5</v>
      </c>
      <c r="F11" s="1">
        <v>4.7505252320986799E-6</v>
      </c>
      <c r="G11" s="1">
        <v>2.3163412428401898E-6</v>
      </c>
      <c r="H11" s="1">
        <v>2.3077013957416498E-6</v>
      </c>
      <c r="I11" s="1">
        <v>2.30850731289444E-6</v>
      </c>
      <c r="J11" s="1">
        <v>4.7278289896358404E-6</v>
      </c>
      <c r="K11" s="1">
        <v>4.51451074354341E-6</v>
      </c>
      <c r="L11" s="1">
        <v>7.0279306886554396E-6</v>
      </c>
      <c r="M11" s="1">
        <v>7.3736688123094102E-4</v>
      </c>
      <c r="N11" s="1">
        <v>0.66751496328972504</v>
      </c>
      <c r="O11" s="1">
        <v>7.56112552629106E-6</v>
      </c>
      <c r="P11" s="1">
        <v>7.8297225401816206E-6</v>
      </c>
      <c r="Q11" s="1">
        <v>2.32610479291759E-6</v>
      </c>
      <c r="R11" s="1">
        <v>2.31878284194822E-6</v>
      </c>
      <c r="S11" s="1">
        <v>0.33167862780640001</v>
      </c>
      <c r="T11" s="1">
        <v>4.5462112461348198E-6</v>
      </c>
    </row>
    <row r="12" spans="1:20" x14ac:dyDescent="0.2">
      <c r="A12">
        <v>4</v>
      </c>
      <c r="B12">
        <v>11</v>
      </c>
      <c r="C12" s="1">
        <v>1.9940811807040602E-6</v>
      </c>
      <c r="D12" s="1">
        <v>1.9914449410739002E-6</v>
      </c>
      <c r="E12" s="1">
        <v>0.729912760705133</v>
      </c>
      <c r="F12" s="1">
        <v>4.09363504510686E-6</v>
      </c>
      <c r="G12" s="1">
        <v>1.9960436425106501E-6</v>
      </c>
      <c r="H12" s="1">
        <v>1.9885984908402598E-6</v>
      </c>
      <c r="I12" s="1">
        <v>1.9892929678799501E-6</v>
      </c>
      <c r="J12" s="1">
        <v>4.0740771796080502E-6</v>
      </c>
      <c r="K12" s="1">
        <v>3.8902560218833599E-6</v>
      </c>
      <c r="L12" s="1">
        <v>6.0561268398846098E-6</v>
      </c>
      <c r="M12" s="1">
        <v>4.0021543809017501E-6</v>
      </c>
      <c r="N12" s="1">
        <v>4.0940552779338104E-6</v>
      </c>
      <c r="O12" s="1">
        <v>6.5155928918628196E-6</v>
      </c>
      <c r="P12" s="1">
        <v>6.7470490141551503E-6</v>
      </c>
      <c r="Q12" s="1">
        <v>2.0044571144550601E-6</v>
      </c>
      <c r="R12" s="1">
        <v>1.9981476236888102E-6</v>
      </c>
      <c r="S12" s="1">
        <v>0.26119023678867298</v>
      </c>
      <c r="T12" s="1">
        <v>8.8435674935810095E-3</v>
      </c>
    </row>
    <row r="13" spans="1:20" x14ac:dyDescent="0.2">
      <c r="A13">
        <v>10</v>
      </c>
      <c r="B13">
        <v>12</v>
      </c>
      <c r="C13" s="1">
        <v>2.1170593100533398E-6</v>
      </c>
      <c r="D13" s="1">
        <v>2.1142604893701301E-6</v>
      </c>
      <c r="E13" s="1">
        <v>1.0870133118503201E-5</v>
      </c>
      <c r="F13" s="1">
        <v>4.3460959704480002E-6</v>
      </c>
      <c r="G13" s="1">
        <v>2.11914279997264E-6</v>
      </c>
      <c r="H13" s="1">
        <v>2.1112384940641999E-6</v>
      </c>
      <c r="I13" s="1">
        <v>2.1119758005975099E-6</v>
      </c>
      <c r="J13" s="1">
        <v>4.3253319405581E-6</v>
      </c>
      <c r="K13" s="1">
        <v>4.13017424231011E-6</v>
      </c>
      <c r="L13" s="1">
        <v>6.4296177273559104E-6</v>
      </c>
      <c r="M13" s="1">
        <v>4.2489735494957497E-6</v>
      </c>
      <c r="N13" s="1">
        <v>4.3465421196957298E-6</v>
      </c>
      <c r="O13" s="1">
        <v>6.9174197749387903E-6</v>
      </c>
      <c r="P13" s="1">
        <v>1.7771258449067E-2</v>
      </c>
      <c r="Q13" s="1">
        <v>2.1280751439926101E-6</v>
      </c>
      <c r="R13" s="1">
        <v>2.1213765369862099E-6</v>
      </c>
      <c r="S13" s="1">
        <v>0.19652189249312299</v>
      </c>
      <c r="T13" s="1">
        <v>0.78564641164078997</v>
      </c>
    </row>
    <row r="14" spans="1:20" x14ac:dyDescent="0.2">
      <c r="A14">
        <v>11</v>
      </c>
      <c r="B14">
        <v>13</v>
      </c>
      <c r="C14" s="1">
        <v>1.53326215681487E-6</v>
      </c>
      <c r="D14" s="1">
        <v>1.53123513479574E-6</v>
      </c>
      <c r="E14" s="1">
        <v>2.6952587657926401E-2</v>
      </c>
      <c r="F14" s="1">
        <v>3.1476229549778701E-6</v>
      </c>
      <c r="G14" s="1">
        <v>1.5347711066266101E-6</v>
      </c>
      <c r="H14" s="1">
        <v>1.5290464804587299E-6</v>
      </c>
      <c r="I14" s="1">
        <v>1.5295804684297401E-6</v>
      </c>
      <c r="J14" s="1">
        <v>3.13258478334896E-6</v>
      </c>
      <c r="K14" s="1">
        <v>7.3122678555676099E-4</v>
      </c>
      <c r="L14" s="1">
        <v>0.78989747456390202</v>
      </c>
      <c r="M14" s="1">
        <v>3.0772828695975599E-6</v>
      </c>
      <c r="N14" s="1">
        <v>3.1479460747669998E-6</v>
      </c>
      <c r="O14" s="1">
        <v>5.0098822991639402E-6</v>
      </c>
      <c r="P14" s="1">
        <v>2.3065980016068601E-2</v>
      </c>
      <c r="Q14" s="1">
        <v>1.5412402806324801E-6</v>
      </c>
      <c r="R14" s="1">
        <v>1.5363888716154899E-6</v>
      </c>
      <c r="S14" s="1">
        <v>0.159321467885328</v>
      </c>
      <c r="T14" s="1">
        <v>3.0122477362762599E-6</v>
      </c>
    </row>
    <row r="15" spans="1:20" x14ac:dyDescent="0.2">
      <c r="A15">
        <v>14</v>
      </c>
      <c r="B15">
        <v>14</v>
      </c>
      <c r="C15" s="1">
        <v>2.0260627620133401E-6</v>
      </c>
      <c r="D15" s="1">
        <v>0.79838632838727697</v>
      </c>
      <c r="E15" s="1">
        <v>3.8595839680658499E-3</v>
      </c>
      <c r="F15" s="1">
        <v>4.1592898054608997E-6</v>
      </c>
      <c r="G15" s="1">
        <v>2.0280566982816702E-6</v>
      </c>
      <c r="H15" s="1">
        <v>2.0204921393745998E-6</v>
      </c>
      <c r="I15" s="1">
        <v>2.0211977546137401E-6</v>
      </c>
      <c r="J15" s="1">
        <v>4.1394182659393098E-6</v>
      </c>
      <c r="K15" s="1">
        <v>3.9526489377193402E-6</v>
      </c>
      <c r="L15" s="1">
        <v>7.0629852011258104E-3</v>
      </c>
      <c r="M15" s="1">
        <v>4.0663419510888001E-6</v>
      </c>
      <c r="N15" s="1">
        <v>4.15971677808884E-6</v>
      </c>
      <c r="O15" s="1">
        <v>6.6200916283564502E-6</v>
      </c>
      <c r="P15" s="1">
        <v>6.8552599028250497E-6</v>
      </c>
      <c r="Q15" s="1">
        <v>2.0366051076296802E-6</v>
      </c>
      <c r="R15" s="1">
        <v>2.03019442364527E-6</v>
      </c>
      <c r="S15" s="1">
        <v>0.19064100666327999</v>
      </c>
      <c r="T15" s="1">
        <v>3.9804040954786399E-6</v>
      </c>
    </row>
    <row r="16" spans="1:20" x14ac:dyDescent="0.2">
      <c r="A16">
        <v>13</v>
      </c>
      <c r="B16">
        <v>15</v>
      </c>
      <c r="C16" s="1">
        <v>0.81791953280812402</v>
      </c>
      <c r="D16" s="1">
        <v>1.6778604483729001E-6</v>
      </c>
      <c r="E16" s="1">
        <v>2.7461599750802602E-4</v>
      </c>
      <c r="F16" s="1">
        <v>3.4490274828055701E-6</v>
      </c>
      <c r="G16" s="1">
        <v>1.68173501155838E-6</v>
      </c>
      <c r="H16" s="1">
        <v>1.6754622167337599E-6</v>
      </c>
      <c r="I16" s="1">
        <v>1.67604733738317E-6</v>
      </c>
      <c r="J16" s="1">
        <v>3.4325493124588902E-6</v>
      </c>
      <c r="K16" s="1">
        <v>3.27767370241363E-6</v>
      </c>
      <c r="L16" s="1">
        <v>6.6548411339688203E-3</v>
      </c>
      <c r="M16" s="1">
        <v>3.3719518955800098E-6</v>
      </c>
      <c r="N16" s="1">
        <v>3.4493815433296199E-6</v>
      </c>
      <c r="O16" s="1">
        <v>5.4896097730228603E-6</v>
      </c>
      <c r="P16" s="1">
        <v>5.6846194693083301E-6</v>
      </c>
      <c r="Q16" s="1">
        <v>1.6888236493197699E-6</v>
      </c>
      <c r="R16" s="1">
        <v>1.683507687634E-6</v>
      </c>
      <c r="S16" s="1">
        <v>0.175109471121626</v>
      </c>
      <c r="T16" s="1">
        <v>3.300689242657E-6</v>
      </c>
    </row>
    <row r="17" spans="1:20" x14ac:dyDescent="0.2">
      <c r="A17">
        <v>8</v>
      </c>
      <c r="B17">
        <v>16</v>
      </c>
      <c r="C17" s="1">
        <v>1.7635802880542499E-6</v>
      </c>
      <c r="D17" s="1">
        <v>1.76124877803784E-6</v>
      </c>
      <c r="E17" s="1">
        <v>9.0551797038860497E-6</v>
      </c>
      <c r="F17" s="1">
        <v>3.6204414052438399E-6</v>
      </c>
      <c r="G17" s="1">
        <v>1.7653159039317001E-6</v>
      </c>
      <c r="H17" s="1">
        <v>1.75873135619386E-6</v>
      </c>
      <c r="I17" s="1">
        <v>1.7593455568741301E-6</v>
      </c>
      <c r="J17" s="1">
        <v>0.73962828240301104</v>
      </c>
      <c r="K17" s="1">
        <v>3.4405714782662201E-6</v>
      </c>
      <c r="L17" s="1">
        <v>5.35608380447467E-6</v>
      </c>
      <c r="M17" s="1">
        <v>3.5395352226413499E-6</v>
      </c>
      <c r="N17" s="1">
        <v>1.75937887229527E-2</v>
      </c>
      <c r="O17" s="1">
        <v>5.7624390121462002E-6</v>
      </c>
      <c r="P17" s="1">
        <v>5.9671405352206497E-6</v>
      </c>
      <c r="Q17" s="1">
        <v>1.7727568413513201E-6</v>
      </c>
      <c r="R17" s="1">
        <v>1.76717668059824E-6</v>
      </c>
      <c r="S17" s="1">
        <v>0.24272537459659599</v>
      </c>
      <c r="T17" s="1">
        <v>3.4647308725524499E-6</v>
      </c>
    </row>
    <row r="18" spans="1:20" x14ac:dyDescent="0.2">
      <c r="A18">
        <v>9</v>
      </c>
      <c r="B18">
        <v>17</v>
      </c>
      <c r="C18" s="1">
        <v>1.3406096500293501E-6</v>
      </c>
      <c r="D18" s="1">
        <v>1.33883732083725E-6</v>
      </c>
      <c r="E18" s="1">
        <v>6.8834185639333597E-6</v>
      </c>
      <c r="F18" s="1">
        <v>2.7521279967302701E-6</v>
      </c>
      <c r="G18" s="1">
        <v>0.74052256601805699</v>
      </c>
      <c r="H18" s="1">
        <v>1.33692366822948E-6</v>
      </c>
      <c r="I18" s="1">
        <v>1.3373905612678101E-6</v>
      </c>
      <c r="J18" s="1">
        <v>2.7389793528959999E-6</v>
      </c>
      <c r="K18" s="1">
        <v>2.6153974143521202E-6</v>
      </c>
      <c r="L18" s="1">
        <v>4.0715002788825696E-6</v>
      </c>
      <c r="M18" s="1">
        <v>2.6906260566832898E-6</v>
      </c>
      <c r="N18" s="1">
        <v>2.7524105169147601E-6</v>
      </c>
      <c r="O18" s="1">
        <v>4.3803967416260704E-6</v>
      </c>
      <c r="P18" s="1">
        <v>4.5360034010269198E-6</v>
      </c>
      <c r="Q18" s="1">
        <v>1.34758533238835E-6</v>
      </c>
      <c r="R18" s="1">
        <v>1.3433434969556401E-6</v>
      </c>
      <c r="S18" s="1">
        <v>0.25943333466908203</v>
      </c>
      <c r="T18" s="1">
        <v>2.6337625079848699E-6</v>
      </c>
    </row>
    <row r="20" spans="1:20" x14ac:dyDescent="0.2">
      <c r="B20" t="s">
        <v>40</v>
      </c>
    </row>
    <row r="22" spans="1:20" x14ac:dyDescent="0.2">
      <c r="B22" s="2" t="s">
        <v>16</v>
      </c>
      <c r="C22" s="2">
        <f>SUM(C23:C39)</f>
        <v>15</v>
      </c>
      <c r="D22" s="2">
        <f t="shared" ref="D22:T22" si="0">SUM(D23:D39)</f>
        <v>14</v>
      </c>
      <c r="E22" s="2">
        <f t="shared" si="0"/>
        <v>11</v>
      </c>
      <c r="F22" s="2">
        <f t="shared" si="0"/>
        <v>4</v>
      </c>
      <c r="G22" s="2">
        <f t="shared" si="0"/>
        <v>17</v>
      </c>
      <c r="H22" s="2">
        <f t="shared" si="0"/>
        <v>1</v>
      </c>
      <c r="I22" s="2">
        <f t="shared" si="0"/>
        <v>9</v>
      </c>
      <c r="J22" s="2">
        <f t="shared" si="0"/>
        <v>16</v>
      </c>
      <c r="K22" s="2">
        <f t="shared" si="0"/>
        <v>8</v>
      </c>
      <c r="L22" s="2">
        <f t="shared" si="0"/>
        <v>13</v>
      </c>
      <c r="M22" s="2">
        <f t="shared" si="0"/>
        <v>2</v>
      </c>
      <c r="N22" s="4">
        <f t="shared" si="0"/>
        <v>10</v>
      </c>
      <c r="O22" s="2">
        <f t="shared" si="0"/>
        <v>6</v>
      </c>
      <c r="P22" s="2">
        <f t="shared" si="0"/>
        <v>7</v>
      </c>
      <c r="Q22" s="2">
        <f t="shared" si="0"/>
        <v>3</v>
      </c>
      <c r="R22" s="2">
        <f t="shared" si="0"/>
        <v>5</v>
      </c>
      <c r="S22" s="2">
        <f t="shared" si="0"/>
        <v>10</v>
      </c>
      <c r="T22" s="2">
        <f t="shared" si="0"/>
        <v>12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>
        <f t="shared" si="1"/>
        <v>1</v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4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>
        <f t="shared" si="2"/>
        <v>2</v>
      </c>
      <c r="N24" s="4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4" t="str">
        <f t="shared" si="2"/>
        <v/>
      </c>
      <c r="O25" s="3" t="str">
        <f t="shared" si="2"/>
        <v/>
      </c>
      <c r="P25" s="3" t="str">
        <f t="shared" si="2"/>
        <v/>
      </c>
      <c r="Q25" s="3">
        <f t="shared" si="2"/>
        <v>3</v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>
        <f t="shared" si="2"/>
        <v>4</v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4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4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>
        <f t="shared" si="2"/>
        <v>5</v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4" t="str">
        <f t="shared" si="2"/>
        <v/>
      </c>
      <c r="O28" s="3">
        <f t="shared" si="2"/>
        <v>6</v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4" t="str">
        <f t="shared" si="2"/>
        <v/>
      </c>
      <c r="O29" s="3" t="str">
        <f t="shared" si="2"/>
        <v/>
      </c>
      <c r="P29" s="3">
        <f t="shared" si="2"/>
        <v>7</v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 t="str">
        <f t="shared" si="2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>
        <f t="shared" si="2"/>
        <v>8</v>
      </c>
      <c r="L30" s="3" t="str">
        <f t="shared" si="2"/>
        <v/>
      </c>
      <c r="M30" s="3" t="str">
        <f t="shared" si="2"/>
        <v/>
      </c>
      <c r="N30" s="4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>
        <f t="shared" si="2"/>
        <v>9</v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4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4">
        <f t="shared" si="2"/>
        <v>10</v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>
        <f t="shared" si="2"/>
        <v>10</v>
      </c>
      <c r="T32" s="3" t="str">
        <f t="shared" si="2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>
        <f t="shared" si="2"/>
        <v>11</v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4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2"/>
        <v/>
      </c>
      <c r="N34" s="4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>
        <f t="shared" si="2"/>
        <v>12</v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>
        <f t="shared" si="2"/>
        <v>13</v>
      </c>
      <c r="M35" s="3" t="str">
        <f t="shared" si="2"/>
        <v/>
      </c>
      <c r="N35" s="4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3" t="str">
        <f t="shared" si="2"/>
        <v/>
      </c>
      <c r="T35" s="3" t="str">
        <f t="shared" si="2"/>
        <v/>
      </c>
    </row>
    <row r="36" spans="1:20" x14ac:dyDescent="0.2">
      <c r="C36" s="3" t="str">
        <f t="shared" si="2"/>
        <v/>
      </c>
      <c r="D36" s="3">
        <f t="shared" si="2"/>
        <v>14</v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4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3">
        <f t="shared" si="2"/>
        <v>15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4" t="str">
        <f t="shared" si="2"/>
        <v/>
      </c>
      <c r="O37" s="3" t="str">
        <f t="shared" si="2"/>
        <v/>
      </c>
      <c r="P37" s="3" t="str">
        <f t="shared" si="2"/>
        <v/>
      </c>
      <c r="Q37" s="3" t="str">
        <f t="shared" si="2"/>
        <v/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>
        <f t="shared" si="3"/>
        <v>16</v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4" t="str">
        <f t="shared" si="3"/>
        <v/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 t="str">
        <f t="shared" si="4"/>
        <v/>
      </c>
      <c r="E39" s="3" t="str">
        <f t="shared" si="4"/>
        <v/>
      </c>
      <c r="F39" s="3" t="str">
        <f t="shared" si="4"/>
        <v/>
      </c>
      <c r="G39" s="3">
        <f t="shared" si="4"/>
        <v>17</v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4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3" t="str">
        <f t="shared" si="4"/>
        <v/>
      </c>
      <c r="T39" s="3" t="str">
        <f t="shared" si="4"/>
        <v/>
      </c>
    </row>
    <row r="42" spans="1:20" x14ac:dyDescent="0.2">
      <c r="A42">
        <v>12</v>
      </c>
      <c r="B42">
        <v>1</v>
      </c>
      <c r="C42" s="8">
        <v>2.08629161839781E-6</v>
      </c>
      <c r="D42" s="8">
        <v>2.0835334735952302E-6</v>
      </c>
      <c r="E42" s="8">
        <v>2.2140844731070499E-2</v>
      </c>
      <c r="F42" s="8">
        <v>4.2829331955133997E-6</v>
      </c>
      <c r="G42" s="8">
        <v>2.0883448284968398E-6</v>
      </c>
      <c r="H42" s="8">
        <v>0.65531824519405901</v>
      </c>
      <c r="I42" s="8">
        <v>2.08128198871035E-6</v>
      </c>
      <c r="J42" s="8">
        <v>4.2624709338668999E-6</v>
      </c>
      <c r="K42" s="8">
        <v>4.0701495056541404E-6</v>
      </c>
      <c r="L42" s="8">
        <v>6.3361746694506299E-6</v>
      </c>
      <c r="M42" s="8">
        <v>4.1872222762070998E-6</v>
      </c>
      <c r="N42" s="8">
        <v>4.2833728607753398E-6</v>
      </c>
      <c r="O42" s="8">
        <v>7.6037280701889403E-3</v>
      </c>
      <c r="P42" s="8">
        <v>7.0590465139343503E-6</v>
      </c>
      <c r="Q42" s="8">
        <v>2.0971473567836101E-6</v>
      </c>
      <c r="R42" s="8">
        <v>2.09054610211586E-6</v>
      </c>
      <c r="S42">
        <v>0.314886074759615</v>
      </c>
      <c r="T42" s="8">
        <v>4.0987297422026797E-6</v>
      </c>
    </row>
    <row r="43" spans="1:20" x14ac:dyDescent="0.2">
      <c r="A43">
        <v>0</v>
      </c>
      <c r="B43">
        <v>2</v>
      </c>
      <c r="C43" s="8">
        <v>1.7326194578946901E-6</v>
      </c>
      <c r="D43" s="8">
        <v>1.73032887909425E-6</v>
      </c>
      <c r="E43" s="8">
        <v>8.8962099746509995E-6</v>
      </c>
      <c r="F43" s="8">
        <v>3.5568821376507399E-6</v>
      </c>
      <c r="G43" s="8">
        <v>1.7343246038758899E-6</v>
      </c>
      <c r="H43" s="8">
        <v>1.72785565227256E-6</v>
      </c>
      <c r="I43" s="8">
        <v>1.7284590702495601E-6</v>
      </c>
      <c r="J43" s="8">
        <v>3.5398886778828799E-6</v>
      </c>
      <c r="K43" s="8">
        <v>3.3801699474076899E-6</v>
      </c>
      <c r="L43" s="8">
        <v>5.2620541750248904E-6</v>
      </c>
      <c r="M43">
        <v>0.73377554144158497</v>
      </c>
      <c r="N43" s="8">
        <v>3.5572472700133799E-6</v>
      </c>
      <c r="O43" s="8">
        <v>5.6612755455502504E-6</v>
      </c>
      <c r="P43" s="8">
        <v>5.8623833966312897E-6</v>
      </c>
      <c r="Q43" s="8">
        <v>1.74163491066801E-6</v>
      </c>
      <c r="R43" s="8">
        <v>1.7361527133649201E-6</v>
      </c>
      <c r="S43">
        <v>0.26616920716679499</v>
      </c>
      <c r="T43" s="8">
        <v>3.4039052073869501E-6</v>
      </c>
    </row>
    <row r="44" spans="1:20" x14ac:dyDescent="0.2">
      <c r="A44">
        <v>1</v>
      </c>
      <c r="B44">
        <v>3</v>
      </c>
      <c r="C44" s="8">
        <v>1.2275362153938399E-6</v>
      </c>
      <c r="D44" s="8">
        <v>1.2259133729289499E-6</v>
      </c>
      <c r="E44" s="8">
        <v>6.3028380951587702E-6</v>
      </c>
      <c r="F44" s="8">
        <v>2.5200003485815101E-6</v>
      </c>
      <c r="G44" s="8">
        <v>1.2287442870421901E-6</v>
      </c>
      <c r="H44" s="8">
        <v>1.2241611269417201E-6</v>
      </c>
      <c r="I44" s="8">
        <v>1.2245886399864301E-6</v>
      </c>
      <c r="J44" s="8">
        <v>2.5079607243034599E-6</v>
      </c>
      <c r="K44" s="8">
        <v>2.3948022779743098E-6</v>
      </c>
      <c r="L44" s="8">
        <v>3.7280904573565102E-6</v>
      </c>
      <c r="M44" s="8">
        <v>2.46368577653364E-6</v>
      </c>
      <c r="N44" s="8">
        <v>2.5202590396613798E-6</v>
      </c>
      <c r="O44" s="8">
        <v>1.73005224387612E-2</v>
      </c>
      <c r="P44" s="8">
        <v>4.1534151628613703E-6</v>
      </c>
      <c r="Q44" s="8">
        <v>0.78883876427659605</v>
      </c>
      <c r="R44" s="8">
        <v>1.23003947658497E-6</v>
      </c>
      <c r="S44" s="8">
        <v>0.19382434963126899</v>
      </c>
      <c r="T44" s="8">
        <v>2.4116183717066001E-6</v>
      </c>
    </row>
    <row r="45" spans="1:20" x14ac:dyDescent="0.2">
      <c r="A45">
        <v>7</v>
      </c>
      <c r="B45">
        <v>4</v>
      </c>
      <c r="C45" s="8">
        <v>2.0444246030918398E-6</v>
      </c>
      <c r="D45" s="8">
        <v>2.0417218078337001E-6</v>
      </c>
      <c r="E45" s="8">
        <v>1.04971870560355E-5</v>
      </c>
      <c r="F45" s="8">
        <v>0.75092352578635502</v>
      </c>
      <c r="G45" s="8">
        <v>2.0464366100446302E-6</v>
      </c>
      <c r="H45" s="8">
        <v>2.0388034949057002E-6</v>
      </c>
      <c r="I45" s="8">
        <v>2.0395155050083801E-6</v>
      </c>
      <c r="J45" s="8">
        <v>4.1769330664586498E-6</v>
      </c>
      <c r="K45" s="8">
        <v>3.9884710815315899E-6</v>
      </c>
      <c r="L45" s="8">
        <v>6.2090223962363498E-6</v>
      </c>
      <c r="M45" s="8">
        <v>4.1031944741579801E-6</v>
      </c>
      <c r="N45" s="8">
        <v>4.1974155403596204E-6</v>
      </c>
      <c r="O45" s="8">
        <v>6.6800883237619602E-6</v>
      </c>
      <c r="P45" s="8">
        <v>6.9173878858507997E-6</v>
      </c>
      <c r="Q45" s="8">
        <v>2.05506249208345E-6</v>
      </c>
      <c r="R45" s="8">
        <v>2.0485937092273099E-6</v>
      </c>
      <c r="S45" s="8">
        <v>0.24901137347781799</v>
      </c>
      <c r="T45" s="8">
        <v>4.0164777792754597E-6</v>
      </c>
    </row>
    <row r="46" spans="1:20" x14ac:dyDescent="0.2">
      <c r="A46">
        <v>6</v>
      </c>
      <c r="B46">
        <v>5</v>
      </c>
      <c r="C46" s="8">
        <v>1.9865552722094502E-6</v>
      </c>
      <c r="D46" s="8">
        <v>1.98392898207303E-6</v>
      </c>
      <c r="E46" s="8">
        <v>1.0200054459332599E-5</v>
      </c>
      <c r="F46" s="8">
        <v>1.4471551312721501E-2</v>
      </c>
      <c r="G46" s="8">
        <v>1.9885103274429601E-6</v>
      </c>
      <c r="H46" s="8">
        <v>1.9810932746938999E-6</v>
      </c>
      <c r="I46" s="8">
        <v>1.9817851306915201E-6</v>
      </c>
      <c r="J46" s="8">
        <v>1.0697408404088799E-2</v>
      </c>
      <c r="K46" s="8">
        <v>3.8755737155035503E-6</v>
      </c>
      <c r="L46" s="8">
        <v>6.0332702697159698E-6</v>
      </c>
      <c r="M46" s="8">
        <v>3.9870497563039999E-6</v>
      </c>
      <c r="N46" s="8">
        <v>4.0786038080078296E-6</v>
      </c>
      <c r="O46" s="8">
        <v>6.4910022401046101E-6</v>
      </c>
      <c r="P46" s="8">
        <v>6.7215848184240297E-6</v>
      </c>
      <c r="Q46" s="8">
        <v>1.9968920459058299E-6</v>
      </c>
      <c r="R46" s="8">
        <v>0.78533417320458698</v>
      </c>
      <c r="S46" s="8">
        <v>0.18943965838684401</v>
      </c>
      <c r="T46" s="8">
        <v>3.9027876577424199E-6</v>
      </c>
    </row>
    <row r="47" spans="1:20" x14ac:dyDescent="0.2">
      <c r="A47">
        <v>15</v>
      </c>
      <c r="B47">
        <v>6</v>
      </c>
      <c r="C47" s="8">
        <v>2.20116485842618E-6</v>
      </c>
      <c r="D47" s="8">
        <v>2.1982548474955998E-6</v>
      </c>
      <c r="E47" s="8">
        <v>1.1301976715173399E-5</v>
      </c>
      <c r="F47" s="8">
        <v>4.5187556513268903E-6</v>
      </c>
      <c r="G47" s="8">
        <v>2.2033311202646901E-6</v>
      </c>
      <c r="H47" s="8">
        <v>2.1951127957646199E-6</v>
      </c>
      <c r="I47" s="8">
        <v>2.1958793936692298E-6</v>
      </c>
      <c r="J47" s="8">
        <v>4.4971667177075404E-6</v>
      </c>
      <c r="K47" s="8">
        <v>4.2942558851225103E-6</v>
      </c>
      <c r="L47" s="8">
        <v>6.6850505922827498E-6</v>
      </c>
      <c r="M47" s="8">
        <v>4.4177747959724002E-6</v>
      </c>
      <c r="N47" s="8">
        <v>4.5192195249845902E-6</v>
      </c>
      <c r="O47">
        <v>0.74089087598510095</v>
      </c>
      <c r="P47" s="8">
        <v>7.4477244616458596E-6</v>
      </c>
      <c r="Q47" s="8">
        <v>2.21261832429661E-6</v>
      </c>
      <c r="R47" s="8">
        <v>2.20565359814422E-6</v>
      </c>
      <c r="S47" s="8">
        <v>0.25904170566583801</v>
      </c>
      <c r="T47" s="8">
        <v>4.3244097772157298E-6</v>
      </c>
    </row>
    <row r="48" spans="1:20" x14ac:dyDescent="0.2">
      <c r="A48">
        <v>16</v>
      </c>
      <c r="B48">
        <v>7</v>
      </c>
      <c r="C48" s="8">
        <v>2.7372558025755898E-6</v>
      </c>
      <c r="D48" s="8">
        <v>2.7336370621278702E-6</v>
      </c>
      <c r="E48" s="8">
        <v>1.4054558987599801E-5</v>
      </c>
      <c r="F48" s="8">
        <v>5.6192929301349697E-6</v>
      </c>
      <c r="G48" s="8">
        <v>2.7399496547714701E-6</v>
      </c>
      <c r="H48" s="8">
        <v>2.7297297676334599E-6</v>
      </c>
      <c r="I48" s="8">
        <v>2.7306830694975102E-6</v>
      </c>
      <c r="J48" s="8">
        <v>5.5924460387743401E-6</v>
      </c>
      <c r="K48" s="8">
        <v>5.34011652707392E-6</v>
      </c>
      <c r="L48" s="8">
        <v>8.3131862905174697E-6</v>
      </c>
      <c r="M48" s="8">
        <v>5.4937183139448198E-6</v>
      </c>
      <c r="N48" s="8">
        <v>5.6198697796409599E-6</v>
      </c>
      <c r="O48" s="8">
        <v>8.9438908621436798E-6</v>
      </c>
      <c r="P48">
        <v>0.72285501019876097</v>
      </c>
      <c r="Q48" s="8">
        <v>2.7514987457124498E-6</v>
      </c>
      <c r="R48" s="8">
        <v>2.7428377692294802E-6</v>
      </c>
      <c r="S48" s="8">
        <v>0.27706146951527499</v>
      </c>
      <c r="T48" s="8">
        <v>5.3776143618164897E-6</v>
      </c>
    </row>
    <row r="49" spans="1:20" x14ac:dyDescent="0.2">
      <c r="A49">
        <v>2</v>
      </c>
      <c r="B49">
        <v>8</v>
      </c>
      <c r="C49" s="8">
        <v>1.8205102084971501E-6</v>
      </c>
      <c r="D49" s="8">
        <v>1.8181034352899299E-6</v>
      </c>
      <c r="E49" s="8">
        <v>9.3474888568235694E-6</v>
      </c>
      <c r="F49" s="8">
        <v>3.7373124332116899E-6</v>
      </c>
      <c r="G49" s="8">
        <v>1.8223018515793099E-6</v>
      </c>
      <c r="H49" s="8">
        <v>1.8155047488580701E-6</v>
      </c>
      <c r="I49" s="8">
        <v>1.8161387764756699E-6</v>
      </c>
      <c r="J49" s="8">
        <v>3.7194569446079501E-6</v>
      </c>
      <c r="K49" s="8">
        <v>0.74995752511506097</v>
      </c>
      <c r="L49" s="8">
        <v>5.5289828932996604E-6</v>
      </c>
      <c r="M49" s="8">
        <v>3.65379452798443E-6</v>
      </c>
      <c r="N49" s="8">
        <v>3.73769608767813E-6</v>
      </c>
      <c r="O49" s="8">
        <v>5.9484556039286597E-6</v>
      </c>
      <c r="P49" s="8">
        <v>6.1597650719331498E-6</v>
      </c>
      <c r="Q49" s="8">
        <v>1.8299829889933401E-6</v>
      </c>
      <c r="R49" s="8">
        <v>1.82422269575075E-6</v>
      </c>
      <c r="S49" s="8">
        <v>0.24998431859238501</v>
      </c>
      <c r="T49" s="8">
        <v>3.5765754277828301E-6</v>
      </c>
    </row>
    <row r="50" spans="1:20" x14ac:dyDescent="0.2">
      <c r="A50">
        <v>3</v>
      </c>
      <c r="B50">
        <v>9</v>
      </c>
      <c r="C50" s="8">
        <v>2.1342272875288999E-6</v>
      </c>
      <c r="D50" s="8">
        <v>2.1314057702257999E-6</v>
      </c>
      <c r="E50" s="8">
        <v>1.095828284565E-5</v>
      </c>
      <c r="F50" s="8">
        <v>4.38133998906049E-6</v>
      </c>
      <c r="G50" s="8">
        <v>2.1363276731996898E-6</v>
      </c>
      <c r="H50" s="8">
        <v>2.12835926849858E-6</v>
      </c>
      <c r="I50" s="8">
        <v>0.70821880135734505</v>
      </c>
      <c r="J50" s="8">
        <v>4.3604075763596902E-6</v>
      </c>
      <c r="K50" s="8">
        <v>4.1636672757954703E-6</v>
      </c>
      <c r="L50" s="8">
        <v>6.4817577556468101E-6</v>
      </c>
      <c r="M50" s="8">
        <v>4.2834299682864697E-6</v>
      </c>
      <c r="N50" s="8">
        <v>4.3817897562891599E-6</v>
      </c>
      <c r="O50" s="8">
        <v>6.9735155613540202E-6</v>
      </c>
      <c r="P50" s="8">
        <v>7.2212386615176201E-6</v>
      </c>
      <c r="Q50" s="8">
        <v>2.1453324527344398E-6</v>
      </c>
      <c r="R50" s="8">
        <v>2.1385795243712198E-6</v>
      </c>
      <c r="S50" s="8">
        <v>0.291710986077101</v>
      </c>
      <c r="T50" s="8">
        <v>4.1929041860087997E-6</v>
      </c>
    </row>
    <row r="51" spans="1:20" x14ac:dyDescent="0.2">
      <c r="A51">
        <v>5</v>
      </c>
      <c r="B51">
        <v>10</v>
      </c>
      <c r="C51" s="8">
        <v>2.3140638721839199E-6</v>
      </c>
      <c r="D51" s="8">
        <v>2.31100460511616E-6</v>
      </c>
      <c r="E51" s="8">
        <v>1.1881661612363801E-5</v>
      </c>
      <c r="F51" s="8">
        <v>4.7505252320986799E-6</v>
      </c>
      <c r="G51" s="8">
        <v>2.3163412428401898E-6</v>
      </c>
      <c r="H51" s="8">
        <v>2.3077013957416498E-6</v>
      </c>
      <c r="I51" s="8">
        <v>2.30850731289444E-6</v>
      </c>
      <c r="J51" s="8">
        <v>4.7278289896358404E-6</v>
      </c>
      <c r="K51" s="8">
        <v>4.51451074354341E-6</v>
      </c>
      <c r="L51" s="8">
        <v>7.0279306886554396E-6</v>
      </c>
      <c r="M51" s="8">
        <v>7.3736688123094102E-4</v>
      </c>
      <c r="N51" s="8">
        <v>0.66751496328972504</v>
      </c>
      <c r="O51" s="8">
        <v>7.56112552629106E-6</v>
      </c>
      <c r="P51" s="8">
        <v>7.8297225401816206E-6</v>
      </c>
      <c r="Q51" s="8">
        <v>2.32610479291759E-6</v>
      </c>
      <c r="R51" s="8">
        <v>2.31878284194822E-6</v>
      </c>
      <c r="S51" s="8">
        <v>0.33167862780640001</v>
      </c>
      <c r="T51" s="8">
        <v>4.5462112461348198E-6</v>
      </c>
    </row>
    <row r="52" spans="1:20" x14ac:dyDescent="0.2">
      <c r="A52">
        <v>4</v>
      </c>
      <c r="B52">
        <v>11</v>
      </c>
      <c r="C52" s="8">
        <v>1.9940811807040602E-6</v>
      </c>
      <c r="D52" s="8">
        <v>1.9914449410739002E-6</v>
      </c>
      <c r="E52" s="8">
        <v>0.729912760705133</v>
      </c>
      <c r="F52" s="8">
        <v>4.09363504510686E-6</v>
      </c>
      <c r="G52" s="8">
        <v>1.9960436425106501E-6</v>
      </c>
      <c r="H52" s="8">
        <v>1.9885984908402598E-6</v>
      </c>
      <c r="I52" s="8">
        <v>1.9892929678799501E-6</v>
      </c>
      <c r="J52" s="8">
        <v>4.0740771796080502E-6</v>
      </c>
      <c r="K52" s="8">
        <v>3.8902560218833599E-6</v>
      </c>
      <c r="L52" s="8">
        <v>6.0561268398846098E-6</v>
      </c>
      <c r="M52" s="8">
        <v>4.0021543809017501E-6</v>
      </c>
      <c r="N52" s="8">
        <v>4.0940552779338104E-6</v>
      </c>
      <c r="O52" s="8">
        <v>6.5155928918628196E-6</v>
      </c>
      <c r="P52" s="8">
        <v>6.7470490141551503E-6</v>
      </c>
      <c r="Q52" s="8">
        <v>2.0044571144550601E-6</v>
      </c>
      <c r="R52" s="8">
        <v>1.9981476236888102E-6</v>
      </c>
      <c r="S52" s="8">
        <v>0.26119023678867298</v>
      </c>
      <c r="T52" s="8">
        <v>8.8435674935810095E-3</v>
      </c>
    </row>
    <row r="53" spans="1:20" x14ac:dyDescent="0.2">
      <c r="A53">
        <v>10</v>
      </c>
      <c r="B53">
        <v>12</v>
      </c>
      <c r="C53" s="8">
        <v>2.1170593100533398E-6</v>
      </c>
      <c r="D53" s="8">
        <v>2.1142604893701301E-6</v>
      </c>
      <c r="E53" s="8">
        <v>1.0870133118503201E-5</v>
      </c>
      <c r="F53" s="8">
        <v>4.3460959704480002E-6</v>
      </c>
      <c r="G53" s="8">
        <v>2.11914279997264E-6</v>
      </c>
      <c r="H53" s="8">
        <v>2.1112384940641999E-6</v>
      </c>
      <c r="I53" s="8">
        <v>2.1119758005975099E-6</v>
      </c>
      <c r="J53" s="8">
        <v>4.3253319405581E-6</v>
      </c>
      <c r="K53" s="8">
        <v>4.13017424231011E-6</v>
      </c>
      <c r="L53" s="8">
        <v>6.4296177273559104E-6</v>
      </c>
      <c r="M53" s="8">
        <v>4.2489735494957497E-6</v>
      </c>
      <c r="N53" s="8">
        <v>4.3465421196957298E-6</v>
      </c>
      <c r="O53" s="8">
        <v>6.9174197749387903E-6</v>
      </c>
      <c r="P53">
        <v>1.7771258449067E-2</v>
      </c>
      <c r="Q53" s="8">
        <v>2.1280751439926101E-6</v>
      </c>
      <c r="R53" s="8">
        <v>2.1213765369862099E-6</v>
      </c>
      <c r="S53">
        <v>0.19652189249312299</v>
      </c>
      <c r="T53" s="8">
        <v>0.78564641164078997</v>
      </c>
    </row>
    <row r="54" spans="1:20" x14ac:dyDescent="0.2">
      <c r="A54">
        <v>11</v>
      </c>
      <c r="B54">
        <v>13</v>
      </c>
      <c r="C54" s="8">
        <v>1.53326215681487E-6</v>
      </c>
      <c r="D54" s="8">
        <v>1.53123513479574E-6</v>
      </c>
      <c r="E54" s="8">
        <v>2.6952587657926401E-2</v>
      </c>
      <c r="F54" s="8">
        <v>3.1476229549778701E-6</v>
      </c>
      <c r="G54" s="8">
        <v>1.5347711066266101E-6</v>
      </c>
      <c r="H54" s="8">
        <v>1.5290464804587299E-6</v>
      </c>
      <c r="I54" s="8">
        <v>1.5295804684297401E-6</v>
      </c>
      <c r="J54" s="8">
        <v>3.13258478334896E-6</v>
      </c>
      <c r="K54" s="8">
        <v>7.3122678555676099E-4</v>
      </c>
      <c r="L54" s="8">
        <v>0.78989747456390202</v>
      </c>
      <c r="M54" s="8">
        <v>3.0772828695975599E-6</v>
      </c>
      <c r="N54" s="8">
        <v>3.1479460747669998E-6</v>
      </c>
      <c r="O54" s="8">
        <v>5.0098822991639402E-6</v>
      </c>
      <c r="P54">
        <v>2.3065980016068601E-2</v>
      </c>
      <c r="Q54" s="8">
        <v>1.5412402806324801E-6</v>
      </c>
      <c r="R54" s="8">
        <v>1.5363888716154899E-6</v>
      </c>
      <c r="S54" s="8">
        <v>0.159321467885328</v>
      </c>
      <c r="T54" s="8">
        <v>3.0122477362762599E-6</v>
      </c>
    </row>
    <row r="55" spans="1:20" x14ac:dyDescent="0.2">
      <c r="A55">
        <v>14</v>
      </c>
      <c r="B55">
        <v>14</v>
      </c>
      <c r="C55" s="8">
        <v>2.0260627620133401E-6</v>
      </c>
      <c r="D55" s="8">
        <v>0.79838632838727697</v>
      </c>
      <c r="E55" s="8">
        <v>3.8595839680658499E-3</v>
      </c>
      <c r="F55" s="8">
        <v>4.1592898054608997E-6</v>
      </c>
      <c r="G55" s="8">
        <v>2.0280566982816702E-6</v>
      </c>
      <c r="H55" s="8">
        <v>2.0204921393745998E-6</v>
      </c>
      <c r="I55" s="8">
        <v>2.0211977546137401E-6</v>
      </c>
      <c r="J55" s="8">
        <v>4.1394182659393098E-6</v>
      </c>
      <c r="K55" s="8">
        <v>3.9526489377193402E-6</v>
      </c>
      <c r="L55" s="8">
        <v>7.0629852011258104E-3</v>
      </c>
      <c r="M55" s="8">
        <v>4.0663419510888001E-6</v>
      </c>
      <c r="N55" s="8">
        <v>4.15971677808884E-6</v>
      </c>
      <c r="O55" s="8">
        <v>6.6200916283564502E-6</v>
      </c>
      <c r="P55" s="8">
        <v>6.8552599028250497E-6</v>
      </c>
      <c r="Q55" s="8">
        <v>2.0366051076296802E-6</v>
      </c>
      <c r="R55" s="8">
        <v>2.03019442364527E-6</v>
      </c>
      <c r="S55" s="8">
        <v>0.19064100666327999</v>
      </c>
      <c r="T55" s="8">
        <v>3.9804040954786399E-6</v>
      </c>
    </row>
    <row r="56" spans="1:20" x14ac:dyDescent="0.2">
      <c r="A56">
        <v>13</v>
      </c>
      <c r="B56">
        <v>15</v>
      </c>
      <c r="C56">
        <v>0.81791953280812402</v>
      </c>
      <c r="D56" s="8">
        <v>1.6778604483729001E-6</v>
      </c>
      <c r="E56" s="8">
        <v>2.7461599750802602E-4</v>
      </c>
      <c r="F56" s="8">
        <v>3.4490274828055701E-6</v>
      </c>
      <c r="G56" s="8">
        <v>1.68173501155838E-6</v>
      </c>
      <c r="H56" s="8">
        <v>1.6754622167337599E-6</v>
      </c>
      <c r="I56" s="8">
        <v>1.67604733738317E-6</v>
      </c>
      <c r="J56" s="8">
        <v>3.4325493124588902E-6</v>
      </c>
      <c r="K56" s="8">
        <v>3.27767370241363E-6</v>
      </c>
      <c r="L56" s="8">
        <v>6.6548411339688203E-3</v>
      </c>
      <c r="M56" s="8">
        <v>3.3719518955800098E-6</v>
      </c>
      <c r="N56" s="8">
        <v>3.4493815433296199E-6</v>
      </c>
      <c r="O56" s="8">
        <v>5.4896097730228603E-6</v>
      </c>
      <c r="P56" s="8">
        <v>5.6846194693083301E-6</v>
      </c>
      <c r="Q56" s="8">
        <v>1.6888236493197699E-6</v>
      </c>
      <c r="R56" s="8">
        <v>1.683507687634E-6</v>
      </c>
      <c r="S56" s="8">
        <v>0.175109471121626</v>
      </c>
      <c r="T56" s="8">
        <v>3.300689242657E-6</v>
      </c>
    </row>
    <row r="57" spans="1:20" x14ac:dyDescent="0.2">
      <c r="A57">
        <v>8</v>
      </c>
      <c r="B57">
        <v>16</v>
      </c>
      <c r="C57" s="8">
        <v>1.7635802880542499E-6</v>
      </c>
      <c r="D57" s="8">
        <v>1.76124877803784E-6</v>
      </c>
      <c r="E57" s="8">
        <v>9.0551797038860497E-6</v>
      </c>
      <c r="F57" s="8">
        <v>3.6204414052438399E-6</v>
      </c>
      <c r="G57" s="8">
        <v>1.7653159039317001E-6</v>
      </c>
      <c r="H57" s="8">
        <v>1.75873135619386E-6</v>
      </c>
      <c r="I57" s="8">
        <v>1.7593455568741301E-6</v>
      </c>
      <c r="J57" s="8">
        <v>0.73962828240301104</v>
      </c>
      <c r="K57" s="8">
        <v>3.4405714782662201E-6</v>
      </c>
      <c r="L57" s="8">
        <v>5.35608380447467E-6</v>
      </c>
      <c r="M57" s="8">
        <v>3.5395352226413499E-6</v>
      </c>
      <c r="N57" s="8">
        <v>1.75937887229527E-2</v>
      </c>
      <c r="O57" s="8">
        <v>5.7624390121462002E-6</v>
      </c>
      <c r="P57" s="8">
        <v>5.9671405352206497E-6</v>
      </c>
      <c r="Q57" s="8">
        <v>1.7727568413513201E-6</v>
      </c>
      <c r="R57" s="8">
        <v>1.76717668059824E-6</v>
      </c>
      <c r="S57" s="8">
        <v>0.24272537459659599</v>
      </c>
      <c r="T57" s="8">
        <v>3.4647308725524499E-6</v>
      </c>
    </row>
    <row r="58" spans="1:20" x14ac:dyDescent="0.2">
      <c r="A58">
        <v>9</v>
      </c>
      <c r="B58">
        <v>17</v>
      </c>
      <c r="C58" s="8">
        <v>1.3406096500293501E-6</v>
      </c>
      <c r="D58" s="8">
        <v>1.33883732083725E-6</v>
      </c>
      <c r="E58" s="8">
        <v>6.8834185639333597E-6</v>
      </c>
      <c r="F58" s="8">
        <v>2.7521279967302701E-6</v>
      </c>
      <c r="G58" s="8">
        <v>0.74052256601805699</v>
      </c>
      <c r="H58" s="8">
        <v>1.33692366822948E-6</v>
      </c>
      <c r="I58" s="8">
        <v>1.3373905612678101E-6</v>
      </c>
      <c r="J58" s="8">
        <v>2.7389793528959999E-6</v>
      </c>
      <c r="K58" s="8">
        <v>2.6153974143521202E-6</v>
      </c>
      <c r="L58" s="8">
        <v>4.0715002788825696E-6</v>
      </c>
      <c r="M58" s="8">
        <v>2.6906260566832898E-6</v>
      </c>
      <c r="N58" s="8">
        <v>2.7524105169147601E-6</v>
      </c>
      <c r="O58" s="8">
        <v>4.3803967416260704E-6</v>
      </c>
      <c r="P58" s="8">
        <v>4.5360034010269198E-6</v>
      </c>
      <c r="Q58" s="8">
        <v>1.34758533238835E-6</v>
      </c>
      <c r="R58" s="8">
        <v>1.3433434969556401E-6</v>
      </c>
      <c r="S58" s="8">
        <v>0.25943333466908203</v>
      </c>
      <c r="T58" s="8">
        <v>2.6337625079848699E-6</v>
      </c>
    </row>
    <row r="61" spans="1:20" x14ac:dyDescent="0.2">
      <c r="B61" s="2" t="s">
        <v>16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4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2">
        <v>10</v>
      </c>
    </row>
    <row r="62" spans="1:20" x14ac:dyDescent="0.2">
      <c r="A62" t="s">
        <v>1</v>
      </c>
      <c r="B62" t="s">
        <v>0</v>
      </c>
      <c r="C62">
        <v>5</v>
      </c>
      <c r="D62">
        <v>10</v>
      </c>
      <c r="E62">
        <v>14</v>
      </c>
      <c r="F62">
        <v>3</v>
      </c>
      <c r="G62">
        <v>15</v>
      </c>
      <c r="H62">
        <v>12</v>
      </c>
      <c r="I62">
        <v>13</v>
      </c>
      <c r="J62">
        <v>8</v>
      </c>
      <c r="K62">
        <v>6</v>
      </c>
      <c r="L62">
        <v>11</v>
      </c>
      <c r="M62">
        <v>2</v>
      </c>
      <c r="N62">
        <v>17</v>
      </c>
      <c r="O62">
        <v>9</v>
      </c>
      <c r="P62">
        <v>1</v>
      </c>
      <c r="Q62">
        <v>0</v>
      </c>
      <c r="R62">
        <v>7</v>
      </c>
      <c r="S62">
        <v>4</v>
      </c>
      <c r="T62">
        <v>16</v>
      </c>
    </row>
    <row r="63" spans="1:20" x14ac:dyDescent="0.2">
      <c r="A63">
        <v>12</v>
      </c>
      <c r="B63">
        <v>1</v>
      </c>
      <c r="C63" s="1">
        <v>0.65531824519405901</v>
      </c>
      <c r="D63" s="1">
        <v>4.1872222762070998E-6</v>
      </c>
      <c r="E63" s="1">
        <v>2.0971473567836101E-6</v>
      </c>
      <c r="F63" s="1">
        <v>4.2829331955133997E-6</v>
      </c>
      <c r="G63" s="1">
        <v>2.09054610211586E-6</v>
      </c>
      <c r="H63" s="1">
        <v>7.6037280701889403E-3</v>
      </c>
      <c r="I63" s="1">
        <v>7.0590465139343503E-6</v>
      </c>
      <c r="J63" s="1">
        <v>4.0701495056541404E-6</v>
      </c>
      <c r="K63" s="1">
        <v>2.08128198871035E-6</v>
      </c>
      <c r="L63" s="1">
        <v>4.2833728607753398E-6</v>
      </c>
      <c r="M63" s="1">
        <v>2.2140844731070499E-2</v>
      </c>
      <c r="N63" s="1">
        <v>4.0987297422026797E-6</v>
      </c>
      <c r="O63" s="1">
        <v>6.3361746694506299E-6</v>
      </c>
      <c r="P63" s="1">
        <v>2.0835334735952302E-6</v>
      </c>
      <c r="Q63" s="1">
        <v>2.08629161839781E-6</v>
      </c>
      <c r="R63" s="1">
        <v>4.2624709338668999E-6</v>
      </c>
      <c r="S63" s="1">
        <v>2.0883448284968398E-6</v>
      </c>
      <c r="T63" s="1">
        <v>0.314886074759615</v>
      </c>
    </row>
    <row r="64" spans="1:20" x14ac:dyDescent="0.2">
      <c r="A64">
        <v>0</v>
      </c>
      <c r="B64">
        <v>2</v>
      </c>
      <c r="C64" s="1">
        <v>1.72785565227256E-6</v>
      </c>
      <c r="D64" s="1">
        <v>0.73377554144158497</v>
      </c>
      <c r="E64" s="1">
        <v>1.74163491066801E-6</v>
      </c>
      <c r="F64" s="1">
        <v>3.5568821376507399E-6</v>
      </c>
      <c r="G64" s="1">
        <v>1.7361527133649201E-6</v>
      </c>
      <c r="H64" s="1">
        <v>5.6612755455502504E-6</v>
      </c>
      <c r="I64" s="1">
        <v>5.8623833966312897E-6</v>
      </c>
      <c r="J64" s="1">
        <v>3.3801699474076899E-6</v>
      </c>
      <c r="K64" s="1">
        <v>1.7284590702495601E-6</v>
      </c>
      <c r="L64" s="1">
        <v>3.5572472700133799E-6</v>
      </c>
      <c r="M64" s="1">
        <v>8.8962099746509995E-6</v>
      </c>
      <c r="N64" s="1">
        <v>3.4039052073869501E-6</v>
      </c>
      <c r="O64" s="1">
        <v>5.2620541750248904E-6</v>
      </c>
      <c r="P64" s="1">
        <v>1.73032887909425E-6</v>
      </c>
      <c r="Q64" s="1">
        <v>1.7326194578946901E-6</v>
      </c>
      <c r="R64" s="1">
        <v>3.5398886778828799E-6</v>
      </c>
      <c r="S64" s="1">
        <v>1.7343246038758899E-6</v>
      </c>
      <c r="T64" s="1">
        <v>0.26616920716679499</v>
      </c>
    </row>
    <row r="65" spans="1:20" x14ac:dyDescent="0.2">
      <c r="A65">
        <v>1</v>
      </c>
      <c r="B65">
        <v>3</v>
      </c>
      <c r="C65" s="1">
        <v>1.2241611269417201E-6</v>
      </c>
      <c r="D65" s="1">
        <v>2.46368577653364E-6</v>
      </c>
      <c r="E65" s="1">
        <v>0.78883876427659605</v>
      </c>
      <c r="F65" s="1">
        <v>2.5200003485815101E-6</v>
      </c>
      <c r="G65" s="1">
        <v>1.23003947658497E-6</v>
      </c>
      <c r="H65" s="1">
        <v>1.73005224387612E-2</v>
      </c>
      <c r="I65" s="1">
        <v>4.1534151628613703E-6</v>
      </c>
      <c r="J65" s="1">
        <v>2.3948022779743098E-6</v>
      </c>
      <c r="K65" s="1">
        <v>1.2245886399864301E-6</v>
      </c>
      <c r="L65" s="1">
        <v>2.5202590396613798E-6</v>
      </c>
      <c r="M65" s="1">
        <v>6.3028380951587702E-6</v>
      </c>
      <c r="N65" s="1">
        <v>2.4116183717066001E-6</v>
      </c>
      <c r="O65" s="1">
        <v>3.7280904573565102E-6</v>
      </c>
      <c r="P65" s="1">
        <v>1.2259133729289499E-6</v>
      </c>
      <c r="Q65" s="1">
        <v>1.2275362153938399E-6</v>
      </c>
      <c r="R65" s="1">
        <v>2.5079607243034599E-6</v>
      </c>
      <c r="S65" s="1">
        <v>1.2287442870421901E-6</v>
      </c>
      <c r="T65" s="1">
        <v>0.19382434963126899</v>
      </c>
    </row>
    <row r="66" spans="1:20" x14ac:dyDescent="0.2">
      <c r="A66">
        <v>7</v>
      </c>
      <c r="B66">
        <v>4</v>
      </c>
      <c r="C66" s="1">
        <v>2.0388034949057002E-6</v>
      </c>
      <c r="D66" s="1">
        <v>4.1031944741579801E-6</v>
      </c>
      <c r="E66" s="1">
        <v>2.05506249208345E-6</v>
      </c>
      <c r="F66" s="1">
        <v>0.75092352578635502</v>
      </c>
      <c r="G66" s="1">
        <v>2.0485937092273099E-6</v>
      </c>
      <c r="H66" s="1">
        <v>6.6800883237619602E-6</v>
      </c>
      <c r="I66" s="1">
        <v>6.9173878858507997E-6</v>
      </c>
      <c r="J66" s="1">
        <v>3.9884710815315899E-6</v>
      </c>
      <c r="K66" s="1">
        <v>2.0395155050083801E-6</v>
      </c>
      <c r="L66" s="1">
        <v>4.1974155403596204E-6</v>
      </c>
      <c r="M66" s="1">
        <v>1.04971870560355E-5</v>
      </c>
      <c r="N66" s="1">
        <v>4.0164777792754597E-6</v>
      </c>
      <c r="O66" s="1">
        <v>6.2090223962363498E-6</v>
      </c>
      <c r="P66" s="1">
        <v>2.0417218078337001E-6</v>
      </c>
      <c r="Q66" s="1">
        <v>2.0444246030918398E-6</v>
      </c>
      <c r="R66" s="1">
        <v>4.1769330664586498E-6</v>
      </c>
      <c r="S66" s="1">
        <v>2.0464366100446302E-6</v>
      </c>
      <c r="T66" s="1">
        <v>0.24901137347781799</v>
      </c>
    </row>
    <row r="67" spans="1:20" x14ac:dyDescent="0.2">
      <c r="A67">
        <v>6</v>
      </c>
      <c r="B67">
        <v>5</v>
      </c>
      <c r="C67" s="1">
        <v>1.9810932746938999E-6</v>
      </c>
      <c r="D67" s="1">
        <v>3.9870497563039999E-6</v>
      </c>
      <c r="E67" s="1">
        <v>1.9968920459058299E-6</v>
      </c>
      <c r="F67" s="1">
        <v>1.4471551312721501E-2</v>
      </c>
      <c r="G67" s="1">
        <v>0.78533417320458698</v>
      </c>
      <c r="H67" s="1">
        <v>6.4910022401046101E-6</v>
      </c>
      <c r="I67" s="1">
        <v>6.7215848184240297E-6</v>
      </c>
      <c r="J67" s="1">
        <v>3.8755737155035503E-6</v>
      </c>
      <c r="K67" s="1">
        <v>1.9817851306915201E-6</v>
      </c>
      <c r="L67" s="1">
        <v>4.0786038080078296E-6</v>
      </c>
      <c r="M67" s="1">
        <v>1.0200054459332599E-5</v>
      </c>
      <c r="N67" s="1">
        <v>3.9027876577424199E-6</v>
      </c>
      <c r="O67" s="1">
        <v>6.0332702697159698E-6</v>
      </c>
      <c r="P67" s="1">
        <v>1.98392898207303E-6</v>
      </c>
      <c r="Q67" s="1">
        <v>1.9865552722094502E-6</v>
      </c>
      <c r="R67" s="1">
        <v>1.0697408404088799E-2</v>
      </c>
      <c r="S67" s="1">
        <v>1.9885103274429601E-6</v>
      </c>
      <c r="T67" s="1">
        <v>0.18943965838684401</v>
      </c>
    </row>
    <row r="68" spans="1:20" x14ac:dyDescent="0.2">
      <c r="A68">
        <v>15</v>
      </c>
      <c r="B68">
        <v>6</v>
      </c>
      <c r="C68" s="1">
        <v>2.1951127957646199E-6</v>
      </c>
      <c r="D68" s="1">
        <v>4.4177747959724002E-6</v>
      </c>
      <c r="E68" s="1">
        <v>2.21261832429661E-6</v>
      </c>
      <c r="F68" s="1">
        <v>4.5187556513268903E-6</v>
      </c>
      <c r="G68" s="1">
        <v>2.20565359814422E-6</v>
      </c>
      <c r="H68" s="1">
        <v>0.74089087598510095</v>
      </c>
      <c r="I68" s="1">
        <v>7.4477244616458596E-6</v>
      </c>
      <c r="J68" s="1">
        <v>4.2942558851225103E-6</v>
      </c>
      <c r="K68" s="1">
        <v>2.1958793936692298E-6</v>
      </c>
      <c r="L68" s="1">
        <v>4.5192195249845902E-6</v>
      </c>
      <c r="M68" s="1">
        <v>1.1301976715173399E-5</v>
      </c>
      <c r="N68" s="1">
        <v>4.3244097772157298E-6</v>
      </c>
      <c r="O68" s="1">
        <v>6.6850505922827498E-6</v>
      </c>
      <c r="P68" s="1">
        <v>2.1982548474955998E-6</v>
      </c>
      <c r="Q68" s="1">
        <v>2.20116485842618E-6</v>
      </c>
      <c r="R68" s="1">
        <v>4.4971667177075404E-6</v>
      </c>
      <c r="S68" s="1">
        <v>2.2033311202646901E-6</v>
      </c>
      <c r="T68" s="1">
        <v>0.25904170566583801</v>
      </c>
    </row>
    <row r="69" spans="1:20" x14ac:dyDescent="0.2">
      <c r="A69">
        <v>16</v>
      </c>
      <c r="B69">
        <v>7</v>
      </c>
      <c r="C69" s="1">
        <v>2.7297297676334599E-6</v>
      </c>
      <c r="D69" s="1">
        <v>5.4937183139448198E-6</v>
      </c>
      <c r="E69" s="1">
        <v>2.7514987457124498E-6</v>
      </c>
      <c r="F69" s="1">
        <v>5.6192929301349697E-6</v>
      </c>
      <c r="G69" s="1">
        <v>2.7428377692294802E-6</v>
      </c>
      <c r="H69" s="1">
        <v>8.9438908621436798E-6</v>
      </c>
      <c r="I69" s="1">
        <v>0.72285501019876097</v>
      </c>
      <c r="J69" s="1">
        <v>5.34011652707392E-6</v>
      </c>
      <c r="K69" s="1">
        <v>2.7306830694975102E-6</v>
      </c>
      <c r="L69" s="1">
        <v>5.6198697796409599E-6</v>
      </c>
      <c r="M69" s="1">
        <v>1.4054558987599801E-5</v>
      </c>
      <c r="N69" s="1">
        <v>5.3776143618164897E-6</v>
      </c>
      <c r="O69" s="1">
        <v>8.3131862905174697E-6</v>
      </c>
      <c r="P69" s="1">
        <v>2.7336370621278702E-6</v>
      </c>
      <c r="Q69" s="1">
        <v>2.7372558025755898E-6</v>
      </c>
      <c r="R69" s="1">
        <v>5.5924460387743401E-6</v>
      </c>
      <c r="S69" s="1">
        <v>2.7399496547714701E-6</v>
      </c>
      <c r="T69" s="1">
        <v>0.27706146951527499</v>
      </c>
    </row>
    <row r="70" spans="1:20" x14ac:dyDescent="0.2">
      <c r="A70">
        <v>2</v>
      </c>
      <c r="B70">
        <v>8</v>
      </c>
      <c r="C70" s="1">
        <v>1.8155047488580701E-6</v>
      </c>
      <c r="D70" s="1">
        <v>3.65379452798443E-6</v>
      </c>
      <c r="E70" s="1">
        <v>1.8299829889933401E-6</v>
      </c>
      <c r="F70" s="1">
        <v>3.7373124332116899E-6</v>
      </c>
      <c r="G70" s="1">
        <v>1.82422269575075E-6</v>
      </c>
      <c r="H70" s="1">
        <v>5.9484556039286597E-6</v>
      </c>
      <c r="I70" s="1">
        <v>6.1597650719331498E-6</v>
      </c>
      <c r="J70" s="1">
        <v>0.74995752511506097</v>
      </c>
      <c r="K70" s="1">
        <v>1.8161387764756699E-6</v>
      </c>
      <c r="L70" s="1">
        <v>3.73769608767813E-6</v>
      </c>
      <c r="M70" s="1">
        <v>9.3474888568235694E-6</v>
      </c>
      <c r="N70" s="1">
        <v>3.5765754277828301E-6</v>
      </c>
      <c r="O70" s="1">
        <v>5.5289828932996604E-6</v>
      </c>
      <c r="P70" s="1">
        <v>1.8181034352899299E-6</v>
      </c>
      <c r="Q70" s="1">
        <v>1.8205102084971501E-6</v>
      </c>
      <c r="R70" s="1">
        <v>3.7194569446079501E-6</v>
      </c>
      <c r="S70" s="1">
        <v>1.8223018515793099E-6</v>
      </c>
      <c r="T70" s="1">
        <v>0.24998431859238501</v>
      </c>
    </row>
    <row r="71" spans="1:20" x14ac:dyDescent="0.2">
      <c r="A71">
        <v>3</v>
      </c>
      <c r="B71">
        <v>9</v>
      </c>
      <c r="C71" s="1">
        <v>2.12835926849858E-6</v>
      </c>
      <c r="D71" s="1">
        <v>4.2834299682864697E-6</v>
      </c>
      <c r="E71" s="1">
        <v>2.1453324527344398E-6</v>
      </c>
      <c r="F71" s="1">
        <v>4.38133998906049E-6</v>
      </c>
      <c r="G71" s="1">
        <v>2.1385795243712198E-6</v>
      </c>
      <c r="H71" s="1">
        <v>6.9735155613540202E-6</v>
      </c>
      <c r="I71" s="1">
        <v>7.2212386615176201E-6</v>
      </c>
      <c r="J71" s="1">
        <v>4.1636672757954703E-6</v>
      </c>
      <c r="K71" s="1">
        <v>0.70821880135734505</v>
      </c>
      <c r="L71" s="1">
        <v>4.3817897562891599E-6</v>
      </c>
      <c r="M71" s="1">
        <v>1.095828284565E-5</v>
      </c>
      <c r="N71" s="1">
        <v>4.1929041860087997E-6</v>
      </c>
      <c r="O71" s="1">
        <v>6.4817577556468101E-6</v>
      </c>
      <c r="P71" s="1">
        <v>2.1314057702257999E-6</v>
      </c>
      <c r="Q71" s="1">
        <v>2.1342272875288999E-6</v>
      </c>
      <c r="R71" s="1">
        <v>4.3604075763596902E-6</v>
      </c>
      <c r="S71" s="1">
        <v>2.1363276731996898E-6</v>
      </c>
      <c r="T71" s="1">
        <v>0.291710986077101</v>
      </c>
    </row>
    <row r="72" spans="1:20" x14ac:dyDescent="0.2">
      <c r="A72">
        <v>5</v>
      </c>
      <c r="B72">
        <v>10</v>
      </c>
      <c r="C72" s="1">
        <v>2.3077013957416498E-6</v>
      </c>
      <c r="D72" s="1">
        <v>7.3736688123094102E-4</v>
      </c>
      <c r="E72" s="1">
        <v>2.32610479291759E-6</v>
      </c>
      <c r="F72" s="1">
        <v>4.7505252320986799E-6</v>
      </c>
      <c r="G72" s="1">
        <v>2.31878284194822E-6</v>
      </c>
      <c r="H72" s="1">
        <v>7.56112552629106E-6</v>
      </c>
      <c r="I72" s="1">
        <v>7.8297225401816206E-6</v>
      </c>
      <c r="J72" s="1">
        <v>4.51451074354341E-6</v>
      </c>
      <c r="K72" s="1">
        <v>2.30850731289444E-6</v>
      </c>
      <c r="L72" s="1">
        <v>0.66751496328972504</v>
      </c>
      <c r="M72" s="1">
        <v>1.1881661612363801E-5</v>
      </c>
      <c r="N72" s="1">
        <v>4.5462112461348198E-6</v>
      </c>
      <c r="O72" s="1">
        <v>7.0279306886554396E-6</v>
      </c>
      <c r="P72" s="1">
        <v>2.31100460511616E-6</v>
      </c>
      <c r="Q72" s="1">
        <v>2.3140638721839199E-6</v>
      </c>
      <c r="R72" s="1">
        <v>4.7278289896358404E-6</v>
      </c>
      <c r="S72" s="1">
        <v>2.3163412428401898E-6</v>
      </c>
      <c r="T72" s="1">
        <v>0.33167862780640001</v>
      </c>
    </row>
    <row r="73" spans="1:20" x14ac:dyDescent="0.2">
      <c r="A73">
        <v>4</v>
      </c>
      <c r="B73">
        <v>11</v>
      </c>
      <c r="C73" s="1">
        <v>1.9885984908402598E-6</v>
      </c>
      <c r="D73" s="1">
        <v>4.0021543809017501E-6</v>
      </c>
      <c r="E73" s="1">
        <v>2.0044571144550601E-6</v>
      </c>
      <c r="F73" s="1">
        <v>4.09363504510686E-6</v>
      </c>
      <c r="G73" s="1">
        <v>1.9981476236888102E-6</v>
      </c>
      <c r="H73" s="1">
        <v>6.5155928918628196E-6</v>
      </c>
      <c r="I73" s="1">
        <v>6.7470490141551503E-6</v>
      </c>
      <c r="J73" s="1">
        <v>3.8902560218833599E-6</v>
      </c>
      <c r="K73" s="1">
        <v>1.9892929678799501E-6</v>
      </c>
      <c r="L73" s="1">
        <v>4.0940552779338104E-6</v>
      </c>
      <c r="M73" s="1">
        <v>0.729912760705133</v>
      </c>
      <c r="N73" s="1">
        <v>8.8435674935810095E-3</v>
      </c>
      <c r="O73" s="1">
        <v>6.0561268398846098E-6</v>
      </c>
      <c r="P73" s="1">
        <v>1.9914449410739002E-6</v>
      </c>
      <c r="Q73" s="1">
        <v>1.9940811807040602E-6</v>
      </c>
      <c r="R73" s="1">
        <v>4.0740771796080502E-6</v>
      </c>
      <c r="S73" s="1">
        <v>1.9960436425106501E-6</v>
      </c>
      <c r="T73" s="1">
        <v>0.26119023678867298</v>
      </c>
    </row>
    <row r="74" spans="1:20" x14ac:dyDescent="0.2">
      <c r="A74">
        <v>10</v>
      </c>
      <c r="B74">
        <v>12</v>
      </c>
      <c r="C74" s="1">
        <v>2.1112384940641999E-6</v>
      </c>
      <c r="D74" s="1">
        <v>4.2489735494957497E-6</v>
      </c>
      <c r="E74" s="1">
        <v>2.1280751439926101E-6</v>
      </c>
      <c r="F74" s="1">
        <v>4.3460959704480002E-6</v>
      </c>
      <c r="G74" s="1">
        <v>2.1213765369862099E-6</v>
      </c>
      <c r="H74" s="1">
        <v>6.9174197749387903E-6</v>
      </c>
      <c r="I74" s="1">
        <v>1.7771258449067E-2</v>
      </c>
      <c r="J74" s="1">
        <v>4.13017424231011E-6</v>
      </c>
      <c r="K74" s="1">
        <v>2.1119758005975099E-6</v>
      </c>
      <c r="L74" s="1">
        <v>4.3465421196957298E-6</v>
      </c>
      <c r="M74" s="1">
        <v>1.0870133118503201E-5</v>
      </c>
      <c r="N74" s="1">
        <v>0.78564641164078997</v>
      </c>
      <c r="O74" s="1">
        <v>6.4296177273559104E-6</v>
      </c>
      <c r="P74" s="1">
        <v>2.1142604893701301E-6</v>
      </c>
      <c r="Q74" s="1">
        <v>2.1170593100533398E-6</v>
      </c>
      <c r="R74" s="1">
        <v>4.3253319405581E-6</v>
      </c>
      <c r="S74" s="1">
        <v>2.11914279997264E-6</v>
      </c>
      <c r="T74" s="1">
        <v>0.19652189249312299</v>
      </c>
    </row>
    <row r="75" spans="1:20" x14ac:dyDescent="0.2">
      <c r="A75">
        <v>11</v>
      </c>
      <c r="B75">
        <v>13</v>
      </c>
      <c r="C75" s="1">
        <v>1.5290464804587299E-6</v>
      </c>
      <c r="D75" s="1">
        <v>3.0772828695975599E-6</v>
      </c>
      <c r="E75" s="1">
        <v>1.5412402806324801E-6</v>
      </c>
      <c r="F75" s="1">
        <v>3.1476229549778701E-6</v>
      </c>
      <c r="G75" s="1">
        <v>1.5363888716154899E-6</v>
      </c>
      <c r="H75" s="1">
        <v>5.0098822991639402E-6</v>
      </c>
      <c r="I75" s="1">
        <v>2.3065980016068601E-2</v>
      </c>
      <c r="J75" s="1">
        <v>7.3122678555676099E-4</v>
      </c>
      <c r="K75" s="1">
        <v>1.5295804684297401E-6</v>
      </c>
      <c r="L75" s="1">
        <v>3.1479460747669998E-6</v>
      </c>
      <c r="M75" s="1">
        <v>2.6952587657926401E-2</v>
      </c>
      <c r="N75" s="1">
        <v>3.0122477362762599E-6</v>
      </c>
      <c r="O75" s="1">
        <v>0.78989747456390202</v>
      </c>
      <c r="P75" s="1">
        <v>1.53123513479574E-6</v>
      </c>
      <c r="Q75" s="1">
        <v>1.53326215681487E-6</v>
      </c>
      <c r="R75" s="1">
        <v>3.13258478334896E-6</v>
      </c>
      <c r="S75" s="1">
        <v>1.5347711066266101E-6</v>
      </c>
      <c r="T75" s="1">
        <v>0.159321467885328</v>
      </c>
    </row>
    <row r="76" spans="1:20" x14ac:dyDescent="0.2">
      <c r="A76">
        <v>14</v>
      </c>
      <c r="B76">
        <v>14</v>
      </c>
      <c r="C76" s="1">
        <v>2.0204921393745998E-6</v>
      </c>
      <c r="D76" s="1">
        <v>4.0663419510888001E-6</v>
      </c>
      <c r="E76" s="1">
        <v>2.0366051076296802E-6</v>
      </c>
      <c r="F76" s="1">
        <v>4.1592898054608997E-6</v>
      </c>
      <c r="G76" s="1">
        <v>2.03019442364527E-6</v>
      </c>
      <c r="H76" s="1">
        <v>6.6200916283564502E-6</v>
      </c>
      <c r="I76" s="1">
        <v>6.8552599028250497E-6</v>
      </c>
      <c r="J76" s="1">
        <v>3.9526489377193402E-6</v>
      </c>
      <c r="K76" s="1">
        <v>2.0211977546137401E-6</v>
      </c>
      <c r="L76" s="1">
        <v>4.15971677808884E-6</v>
      </c>
      <c r="M76" s="1">
        <v>3.8595839680658499E-3</v>
      </c>
      <c r="N76" s="1">
        <v>3.9804040954786399E-6</v>
      </c>
      <c r="O76" s="1">
        <v>7.0629852011258104E-3</v>
      </c>
      <c r="P76" s="1">
        <v>0.79838632838727697</v>
      </c>
      <c r="Q76" s="1">
        <v>2.0260627620133401E-6</v>
      </c>
      <c r="R76" s="1">
        <v>4.1394182659393098E-6</v>
      </c>
      <c r="S76" s="1">
        <v>2.0280566982816702E-6</v>
      </c>
      <c r="T76" s="1">
        <v>0.19064100666327999</v>
      </c>
    </row>
    <row r="77" spans="1:20" x14ac:dyDescent="0.2">
      <c r="A77">
        <v>13</v>
      </c>
      <c r="B77">
        <v>15</v>
      </c>
      <c r="C77" s="1">
        <v>1.6754622167337599E-6</v>
      </c>
      <c r="D77" s="1">
        <v>3.3719518955800098E-6</v>
      </c>
      <c r="E77" s="1">
        <v>1.6888236493197699E-6</v>
      </c>
      <c r="F77" s="1">
        <v>3.4490274828055701E-6</v>
      </c>
      <c r="G77" s="1">
        <v>1.683507687634E-6</v>
      </c>
      <c r="H77" s="1">
        <v>5.4896097730228603E-6</v>
      </c>
      <c r="I77" s="1">
        <v>5.6846194693083301E-6</v>
      </c>
      <c r="J77" s="1">
        <v>3.27767370241363E-6</v>
      </c>
      <c r="K77" s="1">
        <v>1.67604733738317E-6</v>
      </c>
      <c r="L77" s="1">
        <v>3.4493815433296199E-6</v>
      </c>
      <c r="M77" s="1">
        <v>2.7461599750802602E-4</v>
      </c>
      <c r="N77" s="1">
        <v>3.300689242657E-6</v>
      </c>
      <c r="O77" s="1">
        <v>6.6548411339688203E-3</v>
      </c>
      <c r="P77" s="1">
        <v>1.6778604483729001E-6</v>
      </c>
      <c r="Q77" s="1">
        <v>0.81791953280812402</v>
      </c>
      <c r="R77" s="1">
        <v>3.4325493124588902E-6</v>
      </c>
      <c r="S77" s="1">
        <v>1.68173501155838E-6</v>
      </c>
      <c r="T77" s="1">
        <v>0.175109471121626</v>
      </c>
    </row>
    <row r="78" spans="1:20" x14ac:dyDescent="0.2">
      <c r="A78">
        <v>8</v>
      </c>
      <c r="B78">
        <v>16</v>
      </c>
      <c r="C78" s="1">
        <v>1.75873135619386E-6</v>
      </c>
      <c r="D78" s="1">
        <v>3.5395352226413499E-6</v>
      </c>
      <c r="E78" s="1">
        <v>1.7727568413513201E-6</v>
      </c>
      <c r="F78" s="1">
        <v>3.6204414052438399E-6</v>
      </c>
      <c r="G78" s="1">
        <v>1.76717668059824E-6</v>
      </c>
      <c r="H78" s="1">
        <v>5.7624390121462002E-6</v>
      </c>
      <c r="I78" s="1">
        <v>5.9671405352206497E-6</v>
      </c>
      <c r="J78" s="1">
        <v>3.4405714782662201E-6</v>
      </c>
      <c r="K78" s="1">
        <v>1.7593455568741301E-6</v>
      </c>
      <c r="L78" s="1">
        <v>1.75937887229527E-2</v>
      </c>
      <c r="M78" s="1">
        <v>9.0551797038860497E-6</v>
      </c>
      <c r="N78" s="1">
        <v>3.4647308725524499E-6</v>
      </c>
      <c r="O78" s="1">
        <v>5.35608380447467E-6</v>
      </c>
      <c r="P78" s="1">
        <v>1.76124877803784E-6</v>
      </c>
      <c r="Q78" s="1">
        <v>1.7635802880542499E-6</v>
      </c>
      <c r="R78" s="1">
        <v>0.73962828240301104</v>
      </c>
      <c r="S78" s="1">
        <v>1.7653159039317001E-6</v>
      </c>
      <c r="T78" s="1">
        <v>0.24272537459659599</v>
      </c>
    </row>
    <row r="79" spans="1:20" x14ac:dyDescent="0.2">
      <c r="A79">
        <v>9</v>
      </c>
      <c r="B79">
        <v>17</v>
      </c>
      <c r="C79" s="1">
        <v>1.33692366822948E-6</v>
      </c>
      <c r="D79" s="1">
        <v>2.6906260566832898E-6</v>
      </c>
      <c r="E79" s="1">
        <v>1.34758533238835E-6</v>
      </c>
      <c r="F79" s="1">
        <v>2.7521279967302701E-6</v>
      </c>
      <c r="G79" s="1">
        <v>1.3433434969556401E-6</v>
      </c>
      <c r="H79" s="1">
        <v>4.3803967416260704E-6</v>
      </c>
      <c r="I79" s="1">
        <v>4.5360034010269198E-6</v>
      </c>
      <c r="J79" s="1">
        <v>2.6153974143521202E-6</v>
      </c>
      <c r="K79" s="1">
        <v>1.3373905612678101E-6</v>
      </c>
      <c r="L79" s="1">
        <v>2.7524105169147601E-6</v>
      </c>
      <c r="M79" s="1">
        <v>6.8834185639333597E-6</v>
      </c>
      <c r="N79" s="1">
        <v>2.6337625079848699E-6</v>
      </c>
      <c r="O79" s="1">
        <v>4.0715002788825696E-6</v>
      </c>
      <c r="P79" s="1">
        <v>1.33883732083725E-6</v>
      </c>
      <c r="Q79" s="1">
        <v>1.3406096500293501E-6</v>
      </c>
      <c r="R79" s="1">
        <v>2.7389793528959999E-6</v>
      </c>
      <c r="S79" s="1">
        <v>0.74052256601805699</v>
      </c>
      <c r="T79" s="1">
        <v>0.25943333466908203</v>
      </c>
    </row>
  </sheetData>
  <sortState xmlns:xlrd2="http://schemas.microsoft.com/office/spreadsheetml/2017/richdata2" columnSort="1" ref="C61:S79">
    <sortCondition ref="C61:S6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map</vt:lpstr>
      <vt:lpstr>compare</vt:lpstr>
      <vt:lpstr>summary</vt:lpstr>
      <vt:lpstr>1-cl_base-topics-sdg</vt:lpstr>
      <vt:lpstr>2-cl_ehandbook-topics-sdg</vt:lpstr>
      <vt:lpstr>3-cl_base-plus-topics-sdg</vt:lpstr>
      <vt:lpstr>4-cl_jumbo-topics-sdg</vt:lpstr>
      <vt:lpstr>5-cl_base-plus-alt</vt:lpstr>
      <vt:lpstr>6-cl_extreme</vt:lpstr>
      <vt:lpstr>7-cl_large</vt:lpstr>
      <vt:lpstr>8-cl_base-new</vt:lpstr>
      <vt:lpstr>8-cl_base-new2</vt:lpstr>
      <vt:lpstr>9-cl_sdg</vt:lpstr>
      <vt:lpstr>10-cl_nounsadj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LaFleur</dc:creator>
  <cp:lastModifiedBy>Marcelo LaFleur</cp:lastModifiedBy>
  <dcterms:created xsi:type="dcterms:W3CDTF">2019-02-23T18:02:34Z</dcterms:created>
  <dcterms:modified xsi:type="dcterms:W3CDTF">2019-06-21T17:28:18Z</dcterms:modified>
</cp:coreProperties>
</file>