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afleur/Projects/rank-score/output/"/>
    </mc:Choice>
  </mc:AlternateContent>
  <xr:revisionPtr revIDLastSave="0" documentId="13_ncr:1_{CE472F3C-2563-9F47-8AB4-48C6CE05F29B}" xr6:coauthVersionLast="46" xr6:coauthVersionMax="46" xr10:uidLastSave="{00000000-0000-0000-0000-000000000000}"/>
  <bookViews>
    <workbookView xWindow="280" yWindow="600" windowWidth="25820" windowHeight="22960" xr2:uid="{00000000-000D-0000-FFFF-FFFF00000000}"/>
  </bookViews>
  <sheets>
    <sheet name="rsc_scores copy" sheetId="1" r:id="rId1"/>
    <sheet name="Sheet7" sheetId="8" r:id="rId2"/>
    <sheet name="Sheet5" sheetId="6" r:id="rId3"/>
  </sheets>
  <definedNames>
    <definedName name="_xlchart.v1.0" hidden="1">'rsc_scores copy'!$I$2:$I$324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7" i="8" l="1"/>
  <c r="S27" i="8"/>
  <c r="T26" i="8"/>
  <c r="S26" i="8"/>
  <c r="S6" i="8"/>
  <c r="T6" i="8"/>
  <c r="S7" i="8"/>
  <c r="T7" i="8"/>
  <c r="S8" i="8"/>
  <c r="T8" i="8"/>
  <c r="S9" i="8"/>
  <c r="T9" i="8"/>
  <c r="S10" i="8"/>
  <c r="T10" i="8"/>
  <c r="S11" i="8"/>
  <c r="T11" i="8"/>
  <c r="S12" i="8"/>
  <c r="T12" i="8"/>
  <c r="S13" i="8"/>
  <c r="T13" i="8"/>
  <c r="S14" i="8"/>
  <c r="T14" i="8"/>
  <c r="S15" i="8"/>
  <c r="T15" i="8"/>
  <c r="S16" i="8"/>
  <c r="T16" i="8"/>
  <c r="S17" i="8"/>
  <c r="T17" i="8"/>
  <c r="S18" i="8"/>
  <c r="T18" i="8"/>
  <c r="S19" i="8"/>
  <c r="T19" i="8"/>
  <c r="S20" i="8"/>
  <c r="T20" i="8"/>
  <c r="S21" i="8"/>
  <c r="T21" i="8"/>
  <c r="S22" i="8"/>
  <c r="T22" i="8"/>
  <c r="S23" i="8"/>
  <c r="T23" i="8"/>
  <c r="T5" i="8"/>
  <c r="S5" i="8"/>
</calcChain>
</file>

<file path=xl/sharedStrings.xml><?xml version="1.0" encoding="utf-8"?>
<sst xmlns="http://schemas.openxmlformats.org/spreadsheetml/2006/main" count="1033" uniqueCount="58">
  <si>
    <t>doc_x</t>
  </si>
  <si>
    <t>sdg_x</t>
  </si>
  <si>
    <t>score_a_norm</t>
  </si>
  <si>
    <t>index1</t>
  </si>
  <si>
    <t>doc_y</t>
  </si>
  <si>
    <t>sdg_y</t>
  </si>
  <si>
    <t>score_b_norm</t>
  </si>
  <si>
    <t>2018_World_Public-Sector-Report</t>
  </si>
  <si>
    <t>2017wess</t>
  </si>
  <si>
    <t>2015_GSDR-out</t>
  </si>
  <si>
    <t>2011wess</t>
  </si>
  <si>
    <t>2010wess</t>
  </si>
  <si>
    <t>2010_parliament-out</t>
  </si>
  <si>
    <t>2009wess</t>
  </si>
  <si>
    <t>2008wess</t>
  </si>
  <si>
    <t>2007wess</t>
  </si>
  <si>
    <t>2007_World_Youth_Report</t>
  </si>
  <si>
    <t>2006wess</t>
  </si>
  <si>
    <t>2005wess</t>
  </si>
  <si>
    <t>2005_World_Youth_Report</t>
  </si>
  <si>
    <t>2004wess_part2</t>
  </si>
  <si>
    <t>2003_World_Public_Sector_Report</t>
  </si>
  <si>
    <t>2001_World_Public_Sector_Report</t>
  </si>
  <si>
    <t>1997wess_clean</t>
  </si>
  <si>
    <t>1996wess_clean</t>
  </si>
  <si>
    <t>1995wess_clean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</si>
  <si>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</si>
  <si>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</si>
  <si>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</si>
  <si>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</si>
  <si>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</si>
  <si>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</si>
  <si>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</si>
  <si>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</si>
  <si>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</si>
  <si>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</si>
  <si>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</si>
  <si>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sq_error</t>
  </si>
  <si>
    <t>Sum of sq_error</t>
  </si>
  <si>
    <t>rank</t>
  </si>
  <si>
    <t>original</t>
  </si>
  <si>
    <t>lower quintile</t>
  </si>
  <si>
    <t>upper quintile</t>
  </si>
  <si>
    <t>ordered</t>
  </si>
  <si>
    <t>steps</t>
  </si>
  <si>
    <t>compute squre of difference between model A and B</t>
  </si>
  <si>
    <t>compute mean of #1</t>
  </si>
  <si>
    <t>compute upper quartile (80%)</t>
  </si>
  <si>
    <t>if #2 &gt; #3, use rank combination. Else, use score combination</t>
  </si>
  <si>
    <t xml:space="preserve">run tests: </t>
  </si>
  <si>
    <t>using simple rank for model A and B</t>
  </si>
  <si>
    <t>5a</t>
  </si>
  <si>
    <t>5b</t>
  </si>
  <si>
    <t>rank combination</t>
  </si>
  <si>
    <t>5c</t>
  </si>
  <si>
    <t>score combination</t>
  </si>
  <si>
    <t>5d</t>
  </si>
  <si>
    <t>using decision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</si>
</sst>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6" fillId="0" borderId="0" xfId="0" applyFont="1"/>
    <xf numFmtId="0" fontId="14" fillId="0" borderId="0" xfId="0" applyFont="1" applyFill="1" applyBorder="1" applyAlignment="1"/>
    <xf numFmtId="0" fontId="19" fillId="0" borderId="0" xfId="0" applyFont="1" applyFill="1" applyBorder="1" applyAlignment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Sheet7!$S$3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Sheet7!$S$5:$S$23</c:f>
              <c:numCache>
                <c:formatCode>General</c:formatCode>
                <c:ptCount val="19"/>
                <c:pt idx="0">
                  <c:v>4.2384903428762152E-2</c:v>
                </c:pt>
                <c:pt idx="1">
                  <c:v>1.1839483478585851E-2</c:v>
                </c:pt>
                <c:pt idx="2">
                  <c:v>1.5237878321711334E-2</c:v>
                </c:pt>
                <c:pt idx="3">
                  <c:v>7.9309234876227975E-3</c:v>
                </c:pt>
                <c:pt idx="4">
                  <c:v>5.1617111951044091E-2</c:v>
                </c:pt>
                <c:pt idx="5">
                  <c:v>9.9201005521859838E-3</c:v>
                </c:pt>
                <c:pt idx="6">
                  <c:v>4.3602772925272794E-3</c:v>
                </c:pt>
                <c:pt idx="7">
                  <c:v>9.0837513168291976E-3</c:v>
                </c:pt>
                <c:pt idx="8">
                  <c:v>2.4471022810449574E-2</c:v>
                </c:pt>
                <c:pt idx="9">
                  <c:v>1.2901416654275171E-2</c:v>
                </c:pt>
                <c:pt idx="10">
                  <c:v>5.9061144002934933E-2</c:v>
                </c:pt>
                <c:pt idx="11">
                  <c:v>2.3744557278657509E-3</c:v>
                </c:pt>
                <c:pt idx="12">
                  <c:v>1.3034178096523623E-2</c:v>
                </c:pt>
                <c:pt idx="13">
                  <c:v>3.2751259905608289E-3</c:v>
                </c:pt>
                <c:pt idx="14">
                  <c:v>2.9708001961191457E-3</c:v>
                </c:pt>
                <c:pt idx="15">
                  <c:v>1.9842971456195693E-2</c:v>
                </c:pt>
                <c:pt idx="16">
                  <c:v>1.0192065644160215E-2</c:v>
                </c:pt>
                <c:pt idx="17">
                  <c:v>2.1042069289879104E-3</c:v>
                </c:pt>
                <c:pt idx="18">
                  <c:v>6.3997777786406222E-3</c:v>
                </c:pt>
              </c:numCache>
            </c:numRef>
          </c:xVal>
          <c:yVal>
            <c:numRef>
              <c:f>Sheet7!$T$5:$T$23</c:f>
              <c:numCache>
                <c:formatCode>General</c:formatCode>
                <c:ptCount val="19"/>
                <c:pt idx="0">
                  <c:v>9.8624269498593896E-3</c:v>
                </c:pt>
                <c:pt idx="1">
                  <c:v>6.4055268861957001E-3</c:v>
                </c:pt>
                <c:pt idx="2">
                  <c:v>1.1918937683294901E-2</c:v>
                </c:pt>
                <c:pt idx="3">
                  <c:v>2.7128554268944843E-3</c:v>
                </c:pt>
                <c:pt idx="4">
                  <c:v>3.299091776786945E-2</c:v>
                </c:pt>
                <c:pt idx="5">
                  <c:v>1.2724120911345824E-3</c:v>
                </c:pt>
                <c:pt idx="6">
                  <c:v>9.5666762467101326E-5</c:v>
                </c:pt>
                <c:pt idx="7">
                  <c:v>6.9564049387892295E-5</c:v>
                </c:pt>
                <c:pt idx="8">
                  <c:v>4.8076290490125362E-4</c:v>
                </c:pt>
                <c:pt idx="9">
                  <c:v>9.8455384059029007E-4</c:v>
                </c:pt>
                <c:pt idx="10">
                  <c:v>6.8137653960122354E-3</c:v>
                </c:pt>
                <c:pt idx="11">
                  <c:v>1.3545889044572856E-3</c:v>
                </c:pt>
                <c:pt idx="12">
                  <c:v>5.3637548730806625E-3</c:v>
                </c:pt>
                <c:pt idx="13">
                  <c:v>3.4854469843347219E-4</c:v>
                </c:pt>
                <c:pt idx="14">
                  <c:v>1.1702305360871411E-4</c:v>
                </c:pt>
                <c:pt idx="15">
                  <c:v>3.3336507661974484E-3</c:v>
                </c:pt>
                <c:pt idx="16">
                  <c:v>6.0696835396680101E-3</c:v>
                </c:pt>
                <c:pt idx="17">
                  <c:v>1.9828904555600006E-4</c:v>
                </c:pt>
                <c:pt idx="18">
                  <c:v>6.8518471703678677E-3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2-8F40-AAE6-40AE9812B2BD}"/>
            </c:ext>
          </c:extLst>
        </c:ser>
        <c:ser>
          <c:idx val="2"/>
          <c:order val="1"/>
          <c:tx>
            <c:v>upper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minus"/>
            <c:errValType val="fixedVal"/>
            <c:noEndCap val="1"/>
            <c:val val="1"/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Sheet7!$S$27</c:f>
              <c:numCache>
                <c:formatCode>General</c:formatCode>
                <c:ptCount val="1"/>
                <c:pt idx="0">
                  <c:v>2.1694191997897246E-2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FC2-8F40-AAE6-40AE9812B2BD}"/>
            </c:ext>
          </c:extLst>
        </c:ser>
        <c:ser>
          <c:idx val="3"/>
          <c:order val="2"/>
          <c:tx>
            <c:v>upper2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minus"/>
            <c:errValType val="fixedVal"/>
            <c:noEndCap val="1"/>
            <c:val val="1"/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Lit>
              <c:ptCount val="1"/>
              <c:pt idx="0">
                <c:v>.1</c:v>
              </c:pt>
            </c:strLit>
          </c:xVal>
          <c:yVal>
            <c:numRef>
              <c:f>Sheet7!$T$27</c:f>
              <c:numCache>
                <c:formatCode>General</c:formatCode>
                <c:ptCount val="1"/>
                <c:pt idx="0">
                  <c:v>6.8289981057544887E-3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C2-8F40-AAE6-40AE9812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06272"/>
        <c:axId val="673100944"/>
      </c:scatterChart>
      <c:valAx>
        <c:axId val="783106272"/>
        <c:scaling>
          <c:orientation val="minMax"/>
          <c:max val="7.0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00944"/>
        <c:crosses val="autoZero"/>
        <c:crossBetween val="midCat"/>
      </c:valAx>
      <c:valAx>
        <c:axId val="673100944"/>
        <c:scaling>
          <c:orientation val="minMax"/>
          <c:max val="3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0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Sheet7!$S$3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Sheet7!$V$5:$V$23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Sheet7!$W$5:$W$23</c:f>
              <c:numCache>
                <c:formatCode>General</c:formatCode>
                <c:ptCount val="19"/>
                <c:pt idx="0">
                  <c:v>5.9061144002934933E-2</c:v>
                </c:pt>
                <c:pt idx="1">
                  <c:v>5.1617111951044091E-2</c:v>
                </c:pt>
                <c:pt idx="2">
                  <c:v>4.2384903428762152E-2</c:v>
                </c:pt>
                <c:pt idx="3">
                  <c:v>2.4471022810449574E-2</c:v>
                </c:pt>
                <c:pt idx="4">
                  <c:v>1.9842971456195693E-2</c:v>
                </c:pt>
                <c:pt idx="5">
                  <c:v>1.5237878321711334E-2</c:v>
                </c:pt>
                <c:pt idx="6">
                  <c:v>1.3034178096523623E-2</c:v>
                </c:pt>
                <c:pt idx="7">
                  <c:v>1.2901416654275171E-2</c:v>
                </c:pt>
                <c:pt idx="8">
                  <c:v>1.1839483478585851E-2</c:v>
                </c:pt>
                <c:pt idx="9">
                  <c:v>1.0192065644160215E-2</c:v>
                </c:pt>
                <c:pt idx="10">
                  <c:v>9.9201005521859838E-3</c:v>
                </c:pt>
                <c:pt idx="11">
                  <c:v>9.0837513168291976E-3</c:v>
                </c:pt>
                <c:pt idx="12">
                  <c:v>7.9309234876227975E-3</c:v>
                </c:pt>
                <c:pt idx="13">
                  <c:v>6.3997777786406222E-3</c:v>
                </c:pt>
                <c:pt idx="14">
                  <c:v>4.3602772925272794E-3</c:v>
                </c:pt>
                <c:pt idx="15">
                  <c:v>3.2751259905608289E-3</c:v>
                </c:pt>
                <c:pt idx="16">
                  <c:v>2.9708001961191457E-3</c:v>
                </c:pt>
                <c:pt idx="17">
                  <c:v>2.3744557278657509E-3</c:v>
                </c:pt>
                <c:pt idx="18">
                  <c:v>2.1042069289879104E-3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D-3248-A554-E836B7F625B1}"/>
            </c:ext>
          </c:extLst>
        </c:ser>
        <c:ser>
          <c:idx val="3"/>
          <c:order val="1"/>
          <c:tx>
            <c:v>upper2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20</c:v>
              </c:pt>
            </c:numLit>
          </c:xVal>
          <c:yVal>
            <c:numRef>
              <c:f>Sheet7!$S$27</c:f>
              <c:numCache>
                <c:formatCode>General</c:formatCode>
                <c:ptCount val="1"/>
                <c:pt idx="0">
                  <c:v>2.1694191997897246E-2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7D-3248-A554-E836B7F62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06272"/>
        <c:axId val="673100944"/>
      </c:scatterChart>
      <c:valAx>
        <c:axId val="7831062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00944"/>
        <c:crosses val="autoZero"/>
        <c:crossBetween val="midCat"/>
      </c:valAx>
      <c:valAx>
        <c:axId val="673100944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0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9EFE1249-8598-9C4A-B806-8920C7BF5F1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184150</xdr:colOff>
      <xdr:row>2</xdr:row>
      <xdr:rowOff>177800</xdr:rowOff>
    </xdr:from>
    <xdr:to>
      <xdr:col>15</xdr:col>
      <xdr:colOff>628650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B1CCCAE-463F-614A-8790-EC34D0DD19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6650" y="584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228600</xdr:colOff>
      <xdr:row>25</xdr:row>
      <xdr:rowOff>63500</xdr:rowOff>
    </xdr:from>
    <xdr:to>
      <xdr:col>30</xdr:col>
      <xdr:colOff>76200</xdr:colOff>
      <xdr:row>50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F8C243-D84D-7E4F-9D66-76B04F3B6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152400</xdr:colOff>
      <xdr:row>1</xdr:row>
      <xdr:rowOff>139700</xdr:rowOff>
    </xdr:from>
    <xdr:to>
      <xdr:col>32</xdr:col>
      <xdr:colOff>355600</xdr:colOff>
      <xdr:row>21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4A945D-954B-144A-A21F-827AC49C9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4"/>
  <sheetViews>
    <sheetView tabSelected="1" workbookViewId="0">
      <selection activeCell="H2" sqref="H2:H18"/>
    </sheetView>
  </sheetViews>
  <sheetFormatPr baseColWidth="10" defaultRowHeight="16" x14ac:dyDescent="0.2"/>
  <cols>
    <col min="7" max="7" width="1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39</v>
      </c>
      <c r="I1" t="s">
        <v>37</v>
      </c>
    </row>
    <row r="2" spans="1:9" x14ac:dyDescent="0.2">
      <c r="A2" t="s">
        <v>7</v>
      </c>
      <c r="B2">
        <v>17</v>
      </c>
      <c r="C2">
        <v>1</v>
      </c>
      <c r="D2">
        <v>0</v>
      </c>
      <c r="E2" t="s">
        <v>7</v>
      </c>
      <c r="F2">
        <v>3</v>
      </c>
      <c r="G2">
        <v>1</v>
      </c>
      <c r="H2">
        <v>1</v>
      </c>
      <c r="I2">
        <v>0</v>
      </c>
    </row>
    <row r="3" spans="1:9" x14ac:dyDescent="0.2">
      <c r="A3" t="s">
        <v>7</v>
      </c>
      <c r="B3">
        <v>16</v>
      </c>
      <c r="C3">
        <v>0.30504254693174998</v>
      </c>
      <c r="D3">
        <v>1</v>
      </c>
      <c r="E3" t="s">
        <v>7</v>
      </c>
      <c r="F3">
        <v>16</v>
      </c>
      <c r="G3">
        <v>0.24531177428327899</v>
      </c>
      <c r="H3">
        <v>2</v>
      </c>
      <c r="I3">
        <v>3.5677652011833296E-3</v>
      </c>
    </row>
    <row r="4" spans="1:9" x14ac:dyDescent="0.2">
      <c r="A4" t="s">
        <v>7</v>
      </c>
      <c r="B4">
        <v>13</v>
      </c>
      <c r="C4">
        <v>0.28558212861606203</v>
      </c>
      <c r="D4">
        <v>2</v>
      </c>
      <c r="E4" t="s">
        <v>7</v>
      </c>
      <c r="F4">
        <v>17</v>
      </c>
      <c r="G4">
        <v>0.18593659883527999</v>
      </c>
      <c r="H4">
        <v>3</v>
      </c>
      <c r="I4">
        <v>9.9292316052927189E-3</v>
      </c>
    </row>
    <row r="5" spans="1:9" x14ac:dyDescent="0.2">
      <c r="A5" t="s">
        <v>7</v>
      </c>
      <c r="B5">
        <v>1</v>
      </c>
      <c r="C5">
        <v>0.19943457006070001</v>
      </c>
      <c r="D5">
        <v>3</v>
      </c>
      <c r="E5" t="s">
        <v>7</v>
      </c>
      <c r="F5">
        <v>2</v>
      </c>
      <c r="G5">
        <v>0.13481551802457001</v>
      </c>
      <c r="H5">
        <v>4</v>
      </c>
      <c r="I5">
        <v>4.1756218860480761E-3</v>
      </c>
    </row>
    <row r="6" spans="1:9" x14ac:dyDescent="0.2">
      <c r="A6" t="s">
        <v>7</v>
      </c>
      <c r="B6">
        <v>10</v>
      </c>
      <c r="C6">
        <v>0.18968083625041501</v>
      </c>
      <c r="D6">
        <v>4</v>
      </c>
      <c r="E6" t="s">
        <v>7</v>
      </c>
      <c r="F6">
        <v>11</v>
      </c>
      <c r="G6">
        <v>7.6629311586568993E-2</v>
      </c>
      <c r="H6">
        <v>5</v>
      </c>
      <c r="I6">
        <v>1.2780647228820184E-2</v>
      </c>
    </row>
    <row r="7" spans="1:9" x14ac:dyDescent="0.2">
      <c r="A7" t="s">
        <v>7</v>
      </c>
      <c r="B7">
        <v>11</v>
      </c>
      <c r="C7">
        <v>0.17712094319275901</v>
      </c>
      <c r="D7">
        <v>5</v>
      </c>
      <c r="E7" t="s">
        <v>7</v>
      </c>
      <c r="F7">
        <v>5</v>
      </c>
      <c r="G7">
        <v>6.67519024942963E-2</v>
      </c>
      <c r="H7">
        <v>6</v>
      </c>
      <c r="I7">
        <v>1.2181325144698918E-2</v>
      </c>
    </row>
    <row r="8" spans="1:9" x14ac:dyDescent="0.2">
      <c r="A8" t="s">
        <v>7</v>
      </c>
      <c r="B8">
        <v>3</v>
      </c>
      <c r="C8">
        <v>0.16441428029670499</v>
      </c>
      <c r="D8">
        <v>6</v>
      </c>
      <c r="E8" t="s">
        <v>7</v>
      </c>
      <c r="F8">
        <v>6</v>
      </c>
      <c r="G8">
        <v>5.2075517922491599E-2</v>
      </c>
      <c r="H8">
        <v>7</v>
      </c>
      <c r="I8">
        <v>1.2619997531769983E-2</v>
      </c>
    </row>
    <row r="9" spans="1:9" x14ac:dyDescent="0.2">
      <c r="A9" t="s">
        <v>7</v>
      </c>
      <c r="B9">
        <v>12</v>
      </c>
      <c r="C9">
        <v>0.141419180121684</v>
      </c>
      <c r="D9">
        <v>7</v>
      </c>
      <c r="E9" t="s">
        <v>7</v>
      </c>
      <c r="F9">
        <v>4</v>
      </c>
      <c r="G9">
        <v>3.8302080696922203E-2</v>
      </c>
      <c r="H9">
        <v>8</v>
      </c>
      <c r="I9">
        <v>1.063313619377621E-2</v>
      </c>
    </row>
    <row r="10" spans="1:9" x14ac:dyDescent="0.2">
      <c r="A10" t="s">
        <v>7</v>
      </c>
      <c r="B10">
        <v>6</v>
      </c>
      <c r="C10">
        <v>0.11986738173033699</v>
      </c>
      <c r="D10">
        <v>8</v>
      </c>
      <c r="E10" t="s">
        <v>7</v>
      </c>
      <c r="F10">
        <v>1</v>
      </c>
      <c r="G10">
        <v>3.7091496532002402E-2</v>
      </c>
      <c r="H10">
        <v>9</v>
      </c>
      <c r="I10">
        <v>6.8518471703678677E-3</v>
      </c>
    </row>
    <row r="11" spans="1:9" x14ac:dyDescent="0.2">
      <c r="A11" t="s">
        <v>7</v>
      </c>
      <c r="B11">
        <v>9</v>
      </c>
      <c r="C11">
        <v>0.116673928550178</v>
      </c>
      <c r="D11">
        <v>9</v>
      </c>
      <c r="E11" t="s">
        <v>7</v>
      </c>
      <c r="F11">
        <v>8</v>
      </c>
      <c r="G11">
        <v>2.2952426158722301E-2</v>
      </c>
      <c r="H11">
        <v>10</v>
      </c>
      <c r="I11">
        <v>8.7837200105116368E-3</v>
      </c>
    </row>
    <row r="12" spans="1:9" x14ac:dyDescent="0.2">
      <c r="A12" t="s">
        <v>7</v>
      </c>
      <c r="B12">
        <v>5</v>
      </c>
      <c r="C12">
        <v>0.115216437217898</v>
      </c>
      <c r="D12">
        <v>10</v>
      </c>
      <c r="E12" t="s">
        <v>7</v>
      </c>
      <c r="F12">
        <v>13</v>
      </c>
      <c r="G12">
        <v>1.57440899298836E-2</v>
      </c>
      <c r="H12">
        <v>11</v>
      </c>
      <c r="I12">
        <v>9.8947478749873436E-3</v>
      </c>
    </row>
    <row r="13" spans="1:9" x14ac:dyDescent="0.2">
      <c r="A13" t="s">
        <v>7</v>
      </c>
      <c r="B13">
        <v>4</v>
      </c>
      <c r="C13">
        <v>6.6813569325696001E-2</v>
      </c>
      <c r="D13">
        <v>11</v>
      </c>
      <c r="E13" t="s">
        <v>7</v>
      </c>
      <c r="F13">
        <v>9</v>
      </c>
      <c r="G13">
        <v>1.40409438209128E-2</v>
      </c>
      <c r="H13">
        <v>12</v>
      </c>
      <c r="I13">
        <v>2.7849500026680949E-3</v>
      </c>
    </row>
    <row r="14" spans="1:9" x14ac:dyDescent="0.2">
      <c r="A14" t="s">
        <v>7</v>
      </c>
      <c r="B14">
        <v>8</v>
      </c>
      <c r="C14">
        <v>5.1238455667547401E-2</v>
      </c>
      <c r="D14">
        <v>12</v>
      </c>
      <c r="E14" t="s">
        <v>7</v>
      </c>
      <c r="F14">
        <v>12</v>
      </c>
      <c r="G14">
        <v>1.40409438209128E-2</v>
      </c>
      <c r="H14">
        <v>13</v>
      </c>
      <c r="I14">
        <v>1.3836548875805212E-3</v>
      </c>
    </row>
    <row r="15" spans="1:9" x14ac:dyDescent="0.2">
      <c r="A15" t="s">
        <v>7</v>
      </c>
      <c r="B15">
        <v>14</v>
      </c>
      <c r="C15">
        <v>2.5584828126244401E-2</v>
      </c>
      <c r="D15">
        <v>13</v>
      </c>
      <c r="E15" t="s">
        <v>7</v>
      </c>
      <c r="F15">
        <v>10</v>
      </c>
      <c r="G15">
        <v>1.2654129927400001E-2</v>
      </c>
      <c r="H15">
        <v>14</v>
      </c>
      <c r="I15">
        <v>1.6720295590959782E-4</v>
      </c>
    </row>
    <row r="16" spans="1:9" x14ac:dyDescent="0.2">
      <c r="A16" t="s">
        <v>7</v>
      </c>
      <c r="B16">
        <v>15</v>
      </c>
      <c r="C16">
        <v>1.9704205568904599E-2</v>
      </c>
      <c r="D16">
        <v>14</v>
      </c>
      <c r="E16" t="s">
        <v>7</v>
      </c>
      <c r="F16">
        <v>7</v>
      </c>
      <c r="G16">
        <v>4.2566874397096796E-3</v>
      </c>
      <c r="H16">
        <v>15</v>
      </c>
      <c r="I16">
        <v>2.3862581635180569E-4</v>
      </c>
    </row>
    <row r="17" spans="1:9" x14ac:dyDescent="0.2">
      <c r="A17" t="s">
        <v>7</v>
      </c>
      <c r="B17">
        <v>2</v>
      </c>
      <c r="C17">
        <v>1.26556157164585E-4</v>
      </c>
      <c r="D17">
        <v>15</v>
      </c>
      <c r="E17" t="s">
        <v>7</v>
      </c>
      <c r="F17">
        <v>15</v>
      </c>
      <c r="G17">
        <v>2.1742791958229298E-3</v>
      </c>
      <c r="H17">
        <v>16</v>
      </c>
      <c r="I17">
        <v>4.1931696430521646E-6</v>
      </c>
    </row>
    <row r="18" spans="1:9" x14ac:dyDescent="0.2">
      <c r="A18" t="s">
        <v>7</v>
      </c>
      <c r="B18">
        <v>7</v>
      </c>
      <c r="C18">
        <v>0</v>
      </c>
      <c r="D18">
        <v>16</v>
      </c>
      <c r="E18" t="s">
        <v>7</v>
      </c>
      <c r="F18">
        <v>14</v>
      </c>
      <c r="G18">
        <v>0</v>
      </c>
      <c r="H18">
        <v>17</v>
      </c>
      <c r="I18">
        <v>0</v>
      </c>
    </row>
    <row r="19" spans="1:9" x14ac:dyDescent="0.2">
      <c r="A19" t="s">
        <v>8</v>
      </c>
      <c r="B19">
        <v>17</v>
      </c>
      <c r="C19">
        <v>1</v>
      </c>
      <c r="D19">
        <v>17</v>
      </c>
      <c r="E19" t="s">
        <v>8</v>
      </c>
      <c r="F19">
        <v>17</v>
      </c>
      <c r="G19">
        <v>1</v>
      </c>
      <c r="H19">
        <v>1</v>
      </c>
      <c r="I19">
        <v>0</v>
      </c>
    </row>
    <row r="20" spans="1:9" x14ac:dyDescent="0.2">
      <c r="A20" t="s">
        <v>8</v>
      </c>
      <c r="B20">
        <v>10</v>
      </c>
      <c r="C20">
        <v>0.60229692280497404</v>
      </c>
      <c r="D20">
        <v>18</v>
      </c>
      <c r="E20" t="s">
        <v>8</v>
      </c>
      <c r="F20">
        <v>16</v>
      </c>
      <c r="G20">
        <v>0.46514880286417498</v>
      </c>
      <c r="H20">
        <v>2</v>
      </c>
      <c r="I20">
        <v>1.8809606803295804E-2</v>
      </c>
    </row>
    <row r="21" spans="1:9" x14ac:dyDescent="0.2">
      <c r="A21" t="s">
        <v>8</v>
      </c>
      <c r="B21">
        <v>8</v>
      </c>
      <c r="C21">
        <v>0.444891753239329</v>
      </c>
      <c r="D21">
        <v>19</v>
      </c>
      <c r="E21" t="s">
        <v>8</v>
      </c>
      <c r="F21">
        <v>8</v>
      </c>
      <c r="G21">
        <v>0.39587528902811903</v>
      </c>
      <c r="H21">
        <v>3</v>
      </c>
      <c r="I21">
        <v>2.4026137637688282E-3</v>
      </c>
    </row>
    <row r="22" spans="1:9" x14ac:dyDescent="0.2">
      <c r="A22" t="s">
        <v>8</v>
      </c>
      <c r="B22">
        <v>13</v>
      </c>
      <c r="C22">
        <v>0.33211567956785099</v>
      </c>
      <c r="D22">
        <v>20</v>
      </c>
      <c r="E22" t="s">
        <v>8</v>
      </c>
      <c r="F22">
        <v>2</v>
      </c>
      <c r="G22">
        <v>0.37374754481489703</v>
      </c>
      <c r="H22">
        <v>4</v>
      </c>
      <c r="I22">
        <v>1.7332122039481999E-3</v>
      </c>
    </row>
    <row r="23" spans="1:9" x14ac:dyDescent="0.2">
      <c r="A23" t="s">
        <v>8</v>
      </c>
      <c r="B23">
        <v>2</v>
      </c>
      <c r="C23">
        <v>0.20380775982039001</v>
      </c>
      <c r="D23">
        <v>21</v>
      </c>
      <c r="E23" t="s">
        <v>8</v>
      </c>
      <c r="F23">
        <v>10</v>
      </c>
      <c r="G23">
        <v>0.230869535104263</v>
      </c>
      <c r="H23">
        <v>5</v>
      </c>
      <c r="I23">
        <v>7.3233968151483907E-4</v>
      </c>
    </row>
    <row r="24" spans="1:9" x14ac:dyDescent="0.2">
      <c r="A24" t="s">
        <v>8</v>
      </c>
      <c r="B24">
        <v>9</v>
      </c>
      <c r="C24">
        <v>0.20335623702112299</v>
      </c>
      <c r="D24">
        <v>22</v>
      </c>
      <c r="E24" t="s">
        <v>8</v>
      </c>
      <c r="F24">
        <v>3</v>
      </c>
      <c r="G24">
        <v>0.209498769299619</v>
      </c>
      <c r="H24">
        <v>6</v>
      </c>
      <c r="I24">
        <v>3.7730702792365387E-5</v>
      </c>
    </row>
    <row r="25" spans="1:9" x14ac:dyDescent="0.2">
      <c r="A25" t="s">
        <v>8</v>
      </c>
      <c r="B25">
        <v>1</v>
      </c>
      <c r="C25">
        <v>0.18150956701569901</v>
      </c>
      <c r="D25">
        <v>23</v>
      </c>
      <c r="E25" t="s">
        <v>8</v>
      </c>
      <c r="F25">
        <v>12</v>
      </c>
      <c r="G25">
        <v>0.110017155217423</v>
      </c>
      <c r="H25">
        <v>7</v>
      </c>
      <c r="I25">
        <v>5.111164944734274E-3</v>
      </c>
    </row>
    <row r="26" spans="1:9" x14ac:dyDescent="0.2">
      <c r="A26" t="s">
        <v>8</v>
      </c>
      <c r="B26">
        <v>12</v>
      </c>
      <c r="C26">
        <v>6.6347257055865499E-2</v>
      </c>
      <c r="D26">
        <v>24</v>
      </c>
      <c r="E26" t="s">
        <v>8</v>
      </c>
      <c r="F26">
        <v>9</v>
      </c>
      <c r="G26">
        <v>9.8735735063772603E-2</v>
      </c>
      <c r="H26">
        <v>8</v>
      </c>
      <c r="I26">
        <v>1.0490135076686822E-3</v>
      </c>
    </row>
    <row r="27" spans="1:9" x14ac:dyDescent="0.2">
      <c r="A27" t="s">
        <v>8</v>
      </c>
      <c r="B27">
        <v>5</v>
      </c>
      <c r="C27">
        <v>6.3238340473096094E-2</v>
      </c>
      <c r="D27">
        <v>25</v>
      </c>
      <c r="E27" t="s">
        <v>8</v>
      </c>
      <c r="F27">
        <v>1</v>
      </c>
      <c r="G27">
        <v>9.4967372574219694E-2</v>
      </c>
      <c r="H27">
        <v>9</v>
      </c>
      <c r="I27">
        <v>1.0067314780741318E-3</v>
      </c>
    </row>
    <row r="28" spans="1:9" x14ac:dyDescent="0.2">
      <c r="A28" t="s">
        <v>8</v>
      </c>
      <c r="B28">
        <v>14</v>
      </c>
      <c r="C28">
        <v>5.38303265115639E-2</v>
      </c>
      <c r="D28">
        <v>26</v>
      </c>
      <c r="E28" t="s">
        <v>8</v>
      </c>
      <c r="F28">
        <v>11</v>
      </c>
      <c r="G28">
        <v>6.7340050294520906E-2</v>
      </c>
      <c r="H28">
        <v>10</v>
      </c>
      <c r="I28">
        <v>1.8251263669179417E-4</v>
      </c>
    </row>
    <row r="29" spans="1:9" x14ac:dyDescent="0.2">
      <c r="A29" t="s">
        <v>8</v>
      </c>
      <c r="B29">
        <v>6</v>
      </c>
      <c r="C29">
        <v>4.0236390117032103E-2</v>
      </c>
      <c r="D29">
        <v>27</v>
      </c>
      <c r="E29" t="s">
        <v>8</v>
      </c>
      <c r="F29">
        <v>4</v>
      </c>
      <c r="G29">
        <v>4.4166693305203002E-2</v>
      </c>
      <c r="H29">
        <v>11</v>
      </c>
      <c r="I29">
        <v>1.544728315094633E-5</v>
      </c>
    </row>
    <row r="30" spans="1:9" x14ac:dyDescent="0.2">
      <c r="A30" t="s">
        <v>8</v>
      </c>
      <c r="B30">
        <v>16</v>
      </c>
      <c r="C30">
        <v>3.4114355788801697E-2</v>
      </c>
      <c r="D30">
        <v>28</v>
      </c>
      <c r="E30" t="s">
        <v>8</v>
      </c>
      <c r="F30">
        <v>13</v>
      </c>
      <c r="G30">
        <v>2.8587247763797299E-2</v>
      </c>
      <c r="H30">
        <v>12</v>
      </c>
      <c r="I30">
        <v>3.0548923120068009E-5</v>
      </c>
    </row>
    <row r="31" spans="1:9" x14ac:dyDescent="0.2">
      <c r="A31" t="s">
        <v>8</v>
      </c>
      <c r="B31">
        <v>11</v>
      </c>
      <c r="C31">
        <v>1.11401454824524E-2</v>
      </c>
      <c r="D31">
        <v>29</v>
      </c>
      <c r="E31" t="s">
        <v>8</v>
      </c>
      <c r="F31">
        <v>5</v>
      </c>
      <c r="G31">
        <v>2.42876855374058E-2</v>
      </c>
      <c r="H31">
        <v>13</v>
      </c>
      <c r="I31">
        <v>1.7285780949660405E-4</v>
      </c>
    </row>
    <row r="32" spans="1:9" x14ac:dyDescent="0.2">
      <c r="A32" t="s">
        <v>8</v>
      </c>
      <c r="B32">
        <v>15</v>
      </c>
      <c r="C32">
        <v>5.3206636463205698E-3</v>
      </c>
      <c r="D32">
        <v>30</v>
      </c>
      <c r="E32" t="s">
        <v>8</v>
      </c>
      <c r="F32">
        <v>15</v>
      </c>
      <c r="G32">
        <v>1.94021779667337E-2</v>
      </c>
      <c r="H32">
        <v>14</v>
      </c>
      <c r="I32">
        <v>1.9828904555600006E-4</v>
      </c>
    </row>
    <row r="33" spans="1:9" x14ac:dyDescent="0.2">
      <c r="A33" t="s">
        <v>8</v>
      </c>
      <c r="B33">
        <v>7</v>
      </c>
      <c r="C33">
        <v>2.5633499825530801E-3</v>
      </c>
      <c r="D33">
        <v>31</v>
      </c>
      <c r="E33" t="s">
        <v>8</v>
      </c>
      <c r="F33">
        <v>7</v>
      </c>
      <c r="G33">
        <v>7.5520250615350101E-3</v>
      </c>
      <c r="H33">
        <v>15</v>
      </c>
      <c r="I33">
        <v>2.4886879043655366E-5</v>
      </c>
    </row>
    <row r="34" spans="1:9" x14ac:dyDescent="0.2">
      <c r="A34" t="s">
        <v>8</v>
      </c>
      <c r="B34">
        <v>4</v>
      </c>
      <c r="C34" s="1">
        <v>4.42298797027967E-6</v>
      </c>
      <c r="D34">
        <v>32</v>
      </c>
      <c r="E34" t="s">
        <v>8</v>
      </c>
      <c r="F34">
        <v>6</v>
      </c>
      <c r="G34">
        <v>7.4976380497750097E-3</v>
      </c>
      <c r="H34">
        <v>16</v>
      </c>
      <c r="I34">
        <v>5.6148271962457259E-5</v>
      </c>
    </row>
    <row r="35" spans="1:9" x14ac:dyDescent="0.2">
      <c r="A35" t="s">
        <v>8</v>
      </c>
      <c r="B35">
        <v>3</v>
      </c>
      <c r="C35">
        <v>0</v>
      </c>
      <c r="D35">
        <v>33</v>
      </c>
      <c r="E35" t="s">
        <v>8</v>
      </c>
      <c r="F35">
        <v>14</v>
      </c>
      <c r="G35">
        <v>0</v>
      </c>
      <c r="H35">
        <v>17</v>
      </c>
      <c r="I35">
        <v>0</v>
      </c>
    </row>
    <row r="36" spans="1:9" x14ac:dyDescent="0.2">
      <c r="A36" t="s">
        <v>9</v>
      </c>
      <c r="B36">
        <v>17</v>
      </c>
      <c r="C36">
        <v>1</v>
      </c>
      <c r="D36">
        <v>34</v>
      </c>
      <c r="E36" t="s">
        <v>9</v>
      </c>
      <c r="F36">
        <v>17</v>
      </c>
      <c r="G36">
        <v>1</v>
      </c>
      <c r="H36">
        <v>1</v>
      </c>
      <c r="I36">
        <v>0</v>
      </c>
    </row>
    <row r="37" spans="1:9" x14ac:dyDescent="0.2">
      <c r="A37" t="s">
        <v>9</v>
      </c>
      <c r="B37">
        <v>14</v>
      </c>
      <c r="C37">
        <v>0.82338019390935502</v>
      </c>
      <c r="D37">
        <v>35</v>
      </c>
      <c r="E37" t="s">
        <v>9</v>
      </c>
      <c r="F37">
        <v>3</v>
      </c>
      <c r="G37">
        <v>0.96276144222874704</v>
      </c>
      <c r="H37">
        <v>2</v>
      </c>
      <c r="I37">
        <v>1.9427132383072022E-2</v>
      </c>
    </row>
    <row r="38" spans="1:9" x14ac:dyDescent="0.2">
      <c r="A38" t="s">
        <v>9</v>
      </c>
      <c r="B38">
        <v>13</v>
      </c>
      <c r="C38">
        <v>0.65431966166077205</v>
      </c>
      <c r="D38">
        <v>36</v>
      </c>
      <c r="E38" t="s">
        <v>9</v>
      </c>
      <c r="F38">
        <v>16</v>
      </c>
      <c r="G38">
        <v>0.72677344688588597</v>
      </c>
      <c r="H38">
        <v>3</v>
      </c>
      <c r="I38">
        <v>5.2495509934469362E-3</v>
      </c>
    </row>
    <row r="39" spans="1:9" x14ac:dyDescent="0.2">
      <c r="A39" t="s">
        <v>9</v>
      </c>
      <c r="B39">
        <v>9</v>
      </c>
      <c r="C39">
        <v>0.48266183886619302</v>
      </c>
      <c r="D39">
        <v>37</v>
      </c>
      <c r="E39" t="s">
        <v>9</v>
      </c>
      <c r="F39">
        <v>6</v>
      </c>
      <c r="G39">
        <v>0.54866339182588597</v>
      </c>
      <c r="H39">
        <v>4</v>
      </c>
      <c r="I39">
        <v>4.3562049930911543E-3</v>
      </c>
    </row>
    <row r="40" spans="1:9" x14ac:dyDescent="0.2">
      <c r="A40" t="s">
        <v>9</v>
      </c>
      <c r="B40">
        <v>12</v>
      </c>
      <c r="C40">
        <v>0.46889925723656201</v>
      </c>
      <c r="D40">
        <v>38</v>
      </c>
      <c r="E40" t="s">
        <v>9</v>
      </c>
      <c r="F40">
        <v>8</v>
      </c>
      <c r="G40">
        <v>0.44913096116112999</v>
      </c>
      <c r="H40">
        <v>5</v>
      </c>
      <c r="I40">
        <v>3.9078552972594073E-4</v>
      </c>
    </row>
    <row r="41" spans="1:9" x14ac:dyDescent="0.2">
      <c r="A41" t="s">
        <v>9</v>
      </c>
      <c r="B41">
        <v>1</v>
      </c>
      <c r="C41">
        <v>0.30302130249030501</v>
      </c>
      <c r="D41">
        <v>39</v>
      </c>
      <c r="E41" t="s">
        <v>9</v>
      </c>
      <c r="F41">
        <v>12</v>
      </c>
      <c r="G41">
        <v>0.388249537301178</v>
      </c>
      <c r="H41">
        <v>6</v>
      </c>
      <c r="I41">
        <v>7.2638520089773027E-3</v>
      </c>
    </row>
    <row r="42" spans="1:9" x14ac:dyDescent="0.2">
      <c r="A42" t="s">
        <v>9</v>
      </c>
      <c r="B42">
        <v>15</v>
      </c>
      <c r="C42">
        <v>0.244437315275014</v>
      </c>
      <c r="D42">
        <v>40</v>
      </c>
      <c r="E42" t="s">
        <v>9</v>
      </c>
      <c r="F42">
        <v>2</v>
      </c>
      <c r="G42">
        <v>0.38488656341177102</v>
      </c>
      <c r="H42">
        <v>7</v>
      </c>
      <c r="I42">
        <v>1.9725991302180345E-2</v>
      </c>
    </row>
    <row r="43" spans="1:9" x14ac:dyDescent="0.2">
      <c r="A43" t="s">
        <v>9</v>
      </c>
      <c r="B43">
        <v>11</v>
      </c>
      <c r="C43">
        <v>0.24211655165035501</v>
      </c>
      <c r="D43">
        <v>41</v>
      </c>
      <c r="E43" t="s">
        <v>9</v>
      </c>
      <c r="F43">
        <v>14</v>
      </c>
      <c r="G43">
        <v>0.29967576293121401</v>
      </c>
      <c r="H43">
        <v>8</v>
      </c>
      <c r="I43">
        <v>3.3130628032745661E-3</v>
      </c>
    </row>
    <row r="44" spans="1:9" x14ac:dyDescent="0.2">
      <c r="A44" t="s">
        <v>9</v>
      </c>
      <c r="B44">
        <v>10</v>
      </c>
      <c r="C44">
        <v>0.10683997876251899</v>
      </c>
      <c r="D44">
        <v>42</v>
      </c>
      <c r="E44" t="s">
        <v>9</v>
      </c>
      <c r="F44">
        <v>1</v>
      </c>
      <c r="G44">
        <v>0.24328234815147001</v>
      </c>
      <c r="H44">
        <v>9</v>
      </c>
      <c r="I44">
        <v>1.8616520164470959E-2</v>
      </c>
    </row>
    <row r="45" spans="1:9" x14ac:dyDescent="0.2">
      <c r="A45" t="s">
        <v>9</v>
      </c>
      <c r="B45">
        <v>16</v>
      </c>
      <c r="C45">
        <v>7.3535442976654597E-2</v>
      </c>
      <c r="D45">
        <v>43</v>
      </c>
      <c r="E45" t="s">
        <v>9</v>
      </c>
      <c r="F45">
        <v>9</v>
      </c>
      <c r="G45">
        <v>0.23747234243887499</v>
      </c>
      <c r="H45">
        <v>10</v>
      </c>
      <c r="I45">
        <v>2.6875307005286158E-2</v>
      </c>
    </row>
    <row r="46" spans="1:9" x14ac:dyDescent="0.2">
      <c r="A46" t="s">
        <v>9</v>
      </c>
      <c r="B46">
        <v>7</v>
      </c>
      <c r="C46">
        <v>5.7700043552214697E-2</v>
      </c>
      <c r="D46">
        <v>44</v>
      </c>
      <c r="E46" t="s">
        <v>9</v>
      </c>
      <c r="F46">
        <v>11</v>
      </c>
      <c r="G46">
        <v>0.20007884334603299</v>
      </c>
      <c r="H46">
        <v>11</v>
      </c>
      <c r="I46">
        <v>2.0271722630728191E-2</v>
      </c>
    </row>
    <row r="47" spans="1:9" x14ac:dyDescent="0.2">
      <c r="A47" t="s">
        <v>9</v>
      </c>
      <c r="B47">
        <v>6</v>
      </c>
      <c r="C47">
        <v>5.5510805768895499E-2</v>
      </c>
      <c r="D47">
        <v>45</v>
      </c>
      <c r="E47" t="s">
        <v>9</v>
      </c>
      <c r="F47">
        <v>7</v>
      </c>
      <c r="G47">
        <v>0.16747609969246099</v>
      </c>
      <c r="H47">
        <v>12</v>
      </c>
      <c r="I47">
        <v>1.2536227043390413E-2</v>
      </c>
    </row>
    <row r="48" spans="1:9" x14ac:dyDescent="0.2">
      <c r="A48" t="s">
        <v>9</v>
      </c>
      <c r="B48">
        <v>2</v>
      </c>
      <c r="C48">
        <v>5.1353324427087003E-2</v>
      </c>
      <c r="D48">
        <v>46</v>
      </c>
      <c r="E48" t="s">
        <v>9</v>
      </c>
      <c r="F48">
        <v>15</v>
      </c>
      <c r="G48">
        <v>0.106051961425529</v>
      </c>
      <c r="H48">
        <v>13</v>
      </c>
      <c r="I48">
        <v>2.9919408894873278E-3</v>
      </c>
    </row>
    <row r="49" spans="1:9" x14ac:dyDescent="0.2">
      <c r="A49" t="s">
        <v>9</v>
      </c>
      <c r="B49">
        <v>4</v>
      </c>
      <c r="C49">
        <v>2.9877656818958102E-2</v>
      </c>
      <c r="D49">
        <v>47</v>
      </c>
      <c r="E49" t="s">
        <v>9</v>
      </c>
      <c r="F49">
        <v>10</v>
      </c>
      <c r="G49">
        <v>9.9239205847797399E-2</v>
      </c>
      <c r="H49">
        <v>14</v>
      </c>
      <c r="I49">
        <v>4.8110244836800783E-3</v>
      </c>
    </row>
    <row r="50" spans="1:9" x14ac:dyDescent="0.2">
      <c r="A50" t="s">
        <v>9</v>
      </c>
      <c r="B50">
        <v>8</v>
      </c>
      <c r="C50">
        <v>1.23068410044271E-2</v>
      </c>
      <c r="D50">
        <v>48</v>
      </c>
      <c r="E50" t="s">
        <v>9</v>
      </c>
      <c r="F50">
        <v>4</v>
      </c>
      <c r="G50">
        <v>9.0215014771163601E-2</v>
      </c>
      <c r="H50">
        <v>15</v>
      </c>
      <c r="I50">
        <v>6.0696835396680101E-3</v>
      </c>
    </row>
    <row r="51" spans="1:9" x14ac:dyDescent="0.2">
      <c r="A51" t="s">
        <v>9</v>
      </c>
      <c r="B51">
        <v>5</v>
      </c>
      <c r="C51">
        <v>3.3208213694078002E-3</v>
      </c>
      <c r="D51">
        <v>49</v>
      </c>
      <c r="E51" t="s">
        <v>9</v>
      </c>
      <c r="F51">
        <v>13</v>
      </c>
      <c r="G51">
        <v>3.4657363806693799E-2</v>
      </c>
      <c r="H51">
        <v>16</v>
      </c>
      <c r="I51">
        <v>9.8197889192382657E-4</v>
      </c>
    </row>
    <row r="52" spans="1:9" x14ac:dyDescent="0.2">
      <c r="A52" t="s">
        <v>9</v>
      </c>
      <c r="B52">
        <v>3</v>
      </c>
      <c r="C52">
        <v>0</v>
      </c>
      <c r="D52">
        <v>50</v>
      </c>
      <c r="E52" t="s">
        <v>9</v>
      </c>
      <c r="F52">
        <v>5</v>
      </c>
      <c r="G52">
        <v>0</v>
      </c>
      <c r="H52">
        <v>17</v>
      </c>
      <c r="I52">
        <v>0</v>
      </c>
    </row>
    <row r="53" spans="1:9" x14ac:dyDescent="0.2">
      <c r="A53" t="s">
        <v>10</v>
      </c>
      <c r="B53">
        <v>13</v>
      </c>
      <c r="C53">
        <v>1</v>
      </c>
      <c r="D53">
        <v>51</v>
      </c>
      <c r="E53" t="s">
        <v>10</v>
      </c>
      <c r="F53">
        <v>7</v>
      </c>
      <c r="G53">
        <v>1</v>
      </c>
      <c r="H53">
        <v>1</v>
      </c>
      <c r="I53">
        <v>0</v>
      </c>
    </row>
    <row r="54" spans="1:9" x14ac:dyDescent="0.2">
      <c r="A54" t="s">
        <v>10</v>
      </c>
      <c r="B54">
        <v>7</v>
      </c>
      <c r="C54">
        <v>0.99693973355858201</v>
      </c>
      <c r="D54">
        <v>52</v>
      </c>
      <c r="E54" t="s">
        <v>10</v>
      </c>
      <c r="F54">
        <v>12</v>
      </c>
      <c r="G54">
        <v>0.58819334389857303</v>
      </c>
      <c r="H54">
        <v>2</v>
      </c>
      <c r="I54">
        <v>0.16707361106009189</v>
      </c>
    </row>
    <row r="55" spans="1:9" x14ac:dyDescent="0.2">
      <c r="A55" t="s">
        <v>10</v>
      </c>
      <c r="B55">
        <v>2</v>
      </c>
      <c r="C55">
        <v>0.66615851328132303</v>
      </c>
      <c r="D55">
        <v>53</v>
      </c>
      <c r="E55" t="s">
        <v>10</v>
      </c>
      <c r="F55">
        <v>8</v>
      </c>
      <c r="G55">
        <v>0.54041204437400903</v>
      </c>
      <c r="H55">
        <v>3</v>
      </c>
      <c r="I55">
        <v>1.5812174442658086E-2</v>
      </c>
    </row>
    <row r="56" spans="1:9" x14ac:dyDescent="0.2">
      <c r="A56" t="s">
        <v>10</v>
      </c>
      <c r="B56">
        <v>17</v>
      </c>
      <c r="C56">
        <v>0.63320912241800398</v>
      </c>
      <c r="D56">
        <v>54</v>
      </c>
      <c r="E56" t="s">
        <v>10</v>
      </c>
      <c r="F56">
        <v>17</v>
      </c>
      <c r="G56">
        <v>0.45786053882725802</v>
      </c>
      <c r="H56">
        <v>4</v>
      </c>
      <c r="I56">
        <v>3.0747125767280822E-2</v>
      </c>
    </row>
    <row r="57" spans="1:9" x14ac:dyDescent="0.2">
      <c r="A57" t="s">
        <v>10</v>
      </c>
      <c r="B57">
        <v>12</v>
      </c>
      <c r="C57">
        <v>0.55249751696233695</v>
      </c>
      <c r="D57">
        <v>55</v>
      </c>
      <c r="E57" t="s">
        <v>10</v>
      </c>
      <c r="F57">
        <v>9</v>
      </c>
      <c r="G57">
        <v>0.42773375594294699</v>
      </c>
      <c r="H57">
        <v>5</v>
      </c>
      <c r="I57">
        <v>1.5565996063703451E-2</v>
      </c>
    </row>
    <row r="58" spans="1:9" x14ac:dyDescent="0.2">
      <c r="A58" t="s">
        <v>10</v>
      </c>
      <c r="B58">
        <v>9</v>
      </c>
      <c r="C58">
        <v>0.52535811009991495</v>
      </c>
      <c r="D58">
        <v>56</v>
      </c>
      <c r="E58" t="s">
        <v>10</v>
      </c>
      <c r="F58">
        <v>16</v>
      </c>
      <c r="G58">
        <v>0.33206550449022698</v>
      </c>
      <c r="H58">
        <v>6</v>
      </c>
      <c r="I58">
        <v>3.7362031383382378E-2</v>
      </c>
    </row>
    <row r="59" spans="1:9" x14ac:dyDescent="0.2">
      <c r="A59" t="s">
        <v>10</v>
      </c>
      <c r="B59">
        <v>15</v>
      </c>
      <c r="C59">
        <v>0.37827963862331299</v>
      </c>
      <c r="D59">
        <v>57</v>
      </c>
      <c r="E59" t="s">
        <v>10</v>
      </c>
      <c r="F59">
        <v>2</v>
      </c>
      <c r="G59">
        <v>0.33016376122556701</v>
      </c>
      <c r="H59">
        <v>7</v>
      </c>
      <c r="I59">
        <v>2.3151376577549222E-3</v>
      </c>
    </row>
    <row r="60" spans="1:9" x14ac:dyDescent="0.2">
      <c r="A60" t="s">
        <v>10</v>
      </c>
      <c r="B60">
        <v>14</v>
      </c>
      <c r="C60">
        <v>0.19500061084317599</v>
      </c>
      <c r="D60">
        <v>58</v>
      </c>
      <c r="E60" t="s">
        <v>10</v>
      </c>
      <c r="F60">
        <v>3</v>
      </c>
      <c r="G60">
        <v>0.32919968304278902</v>
      </c>
      <c r="H60">
        <v>8</v>
      </c>
      <c r="I60">
        <v>1.8009390979236949E-2</v>
      </c>
    </row>
    <row r="61" spans="1:9" x14ac:dyDescent="0.2">
      <c r="A61" t="s">
        <v>10</v>
      </c>
      <c r="B61">
        <v>1</v>
      </c>
      <c r="C61">
        <v>0.18639191242264799</v>
      </c>
      <c r="D61">
        <v>59</v>
      </c>
      <c r="E61" t="s">
        <v>10</v>
      </c>
      <c r="F61">
        <v>6</v>
      </c>
      <c r="G61">
        <v>0.24412968832540899</v>
      </c>
      <c r="H61">
        <v>9</v>
      </c>
      <c r="I61">
        <v>3.3336507661974484E-3</v>
      </c>
    </row>
    <row r="62" spans="1:9" x14ac:dyDescent="0.2">
      <c r="A62" t="s">
        <v>10</v>
      </c>
      <c r="B62">
        <v>6</v>
      </c>
      <c r="C62">
        <v>0.12716685852212201</v>
      </c>
      <c r="D62">
        <v>60</v>
      </c>
      <c r="E62" t="s">
        <v>10</v>
      </c>
      <c r="F62">
        <v>1</v>
      </c>
      <c r="G62">
        <v>0.18657300174732799</v>
      </c>
      <c r="H62">
        <v>10</v>
      </c>
      <c r="I62">
        <v>3.5290898528936871E-3</v>
      </c>
    </row>
    <row r="63" spans="1:9" x14ac:dyDescent="0.2">
      <c r="A63" t="s">
        <v>10</v>
      </c>
      <c r="B63">
        <v>11</v>
      </c>
      <c r="C63">
        <v>0.12672323556529599</v>
      </c>
      <c r="D63">
        <v>61</v>
      </c>
      <c r="E63" t="s">
        <v>10</v>
      </c>
      <c r="F63">
        <v>11</v>
      </c>
      <c r="G63">
        <v>0.16377538824867899</v>
      </c>
      <c r="H63">
        <v>11</v>
      </c>
      <c r="I63">
        <v>1.3728620184727256E-3</v>
      </c>
    </row>
    <row r="64" spans="1:9" x14ac:dyDescent="0.2">
      <c r="A64" t="s">
        <v>10</v>
      </c>
      <c r="B64">
        <v>10</v>
      </c>
      <c r="C64">
        <v>0.109556476080234</v>
      </c>
      <c r="D64">
        <v>62</v>
      </c>
      <c r="E64" t="s">
        <v>10</v>
      </c>
      <c r="F64">
        <v>15</v>
      </c>
      <c r="G64">
        <v>0.115570522979397</v>
      </c>
      <c r="H64">
        <v>12</v>
      </c>
      <c r="I64">
        <v>3.6168760105332134E-5</v>
      </c>
    </row>
    <row r="65" spans="1:9" x14ac:dyDescent="0.2">
      <c r="A65" t="s">
        <v>10</v>
      </c>
      <c r="B65">
        <v>4</v>
      </c>
      <c r="C65">
        <v>0.107305952981524</v>
      </c>
      <c r="D65">
        <v>63</v>
      </c>
      <c r="E65" t="s">
        <v>10</v>
      </c>
      <c r="F65">
        <v>4</v>
      </c>
      <c r="G65">
        <v>9.8406224613458604E-2</v>
      </c>
      <c r="H65">
        <v>13</v>
      </c>
      <c r="I65">
        <v>7.9205165025347904E-5</v>
      </c>
    </row>
    <row r="66" spans="1:9" x14ac:dyDescent="0.2">
      <c r="A66" t="s">
        <v>10</v>
      </c>
      <c r="B66">
        <v>8</v>
      </c>
      <c r="C66">
        <v>6.2497884158417102E-2</v>
      </c>
      <c r="D66">
        <v>64</v>
      </c>
      <c r="E66" t="s">
        <v>10</v>
      </c>
      <c r="F66">
        <v>10</v>
      </c>
      <c r="G66">
        <v>8.9857369255150504E-2</v>
      </c>
      <c r="H66">
        <v>14</v>
      </c>
      <c r="I66">
        <v>7.4854142475837715E-4</v>
      </c>
    </row>
    <row r="67" spans="1:9" x14ac:dyDescent="0.2">
      <c r="A67" t="s">
        <v>10</v>
      </c>
      <c r="B67">
        <v>3</v>
      </c>
      <c r="C67">
        <v>2.9547069519620502E-2</v>
      </c>
      <c r="D67">
        <v>65</v>
      </c>
      <c r="E67" t="s">
        <v>10</v>
      </c>
      <c r="F67">
        <v>13</v>
      </c>
      <c r="G67">
        <v>6.2444634076963698E-2</v>
      </c>
      <c r="H67">
        <v>15</v>
      </c>
      <c r="I67">
        <v>1.0822497538045632E-3</v>
      </c>
    </row>
    <row r="68" spans="1:9" x14ac:dyDescent="0.2">
      <c r="A68" t="s">
        <v>10</v>
      </c>
      <c r="B68">
        <v>5</v>
      </c>
      <c r="C68" s="1">
        <v>1.4857731131190399E-6</v>
      </c>
      <c r="D68">
        <v>66</v>
      </c>
      <c r="E68" t="s">
        <v>10</v>
      </c>
      <c r="F68">
        <v>5</v>
      </c>
      <c r="G68">
        <v>2.4029318541996799E-2</v>
      </c>
      <c r="H68">
        <v>16</v>
      </c>
      <c r="I68">
        <v>5.773367475694404E-4</v>
      </c>
    </row>
    <row r="69" spans="1:9" x14ac:dyDescent="0.2">
      <c r="A69" t="s">
        <v>10</v>
      </c>
      <c r="B69">
        <v>16</v>
      </c>
      <c r="C69">
        <v>0</v>
      </c>
      <c r="D69">
        <v>67</v>
      </c>
      <c r="E69" t="s">
        <v>10</v>
      </c>
      <c r="F69">
        <v>14</v>
      </c>
      <c r="G69">
        <v>0</v>
      </c>
      <c r="H69">
        <v>17</v>
      </c>
      <c r="I69">
        <v>0</v>
      </c>
    </row>
    <row r="70" spans="1:9" x14ac:dyDescent="0.2">
      <c r="A70" t="s">
        <v>11</v>
      </c>
      <c r="B70">
        <v>17</v>
      </c>
      <c r="C70">
        <v>1</v>
      </c>
      <c r="D70">
        <v>68</v>
      </c>
      <c r="E70" t="s">
        <v>11</v>
      </c>
      <c r="F70">
        <v>17</v>
      </c>
      <c r="G70">
        <v>1</v>
      </c>
      <c r="H70">
        <v>1</v>
      </c>
      <c r="I70">
        <v>0</v>
      </c>
    </row>
    <row r="71" spans="1:9" x14ac:dyDescent="0.2">
      <c r="A71" t="s">
        <v>11</v>
      </c>
      <c r="B71">
        <v>10</v>
      </c>
      <c r="C71">
        <v>0.52149340299221203</v>
      </c>
      <c r="D71">
        <v>69</v>
      </c>
      <c r="E71" t="s">
        <v>11</v>
      </c>
      <c r="F71">
        <v>2</v>
      </c>
      <c r="G71">
        <v>0.33177423466886302</v>
      </c>
      <c r="H71">
        <v>2</v>
      </c>
      <c r="I71">
        <v>3.5993362829303231E-2</v>
      </c>
    </row>
    <row r="72" spans="1:9" x14ac:dyDescent="0.2">
      <c r="A72" t="s">
        <v>11</v>
      </c>
      <c r="B72">
        <v>13</v>
      </c>
      <c r="C72">
        <v>0.34287841081366399</v>
      </c>
      <c r="D72">
        <v>70</v>
      </c>
      <c r="E72" t="s">
        <v>11</v>
      </c>
      <c r="F72">
        <v>3</v>
      </c>
      <c r="G72">
        <v>0.27857857268929798</v>
      </c>
      <c r="H72">
        <v>3</v>
      </c>
      <c r="I72">
        <v>4.1344691828196735E-3</v>
      </c>
    </row>
    <row r="73" spans="1:9" x14ac:dyDescent="0.2">
      <c r="A73" t="s">
        <v>11</v>
      </c>
      <c r="B73">
        <v>8</v>
      </c>
      <c r="C73">
        <v>0.28927870096338199</v>
      </c>
      <c r="D73">
        <v>71</v>
      </c>
      <c r="E73" t="s">
        <v>11</v>
      </c>
      <c r="F73">
        <v>10</v>
      </c>
      <c r="G73">
        <v>0.26404869766933597</v>
      </c>
      <c r="H73">
        <v>4</v>
      </c>
      <c r="I73">
        <v>6.3655306621757254E-4</v>
      </c>
    </row>
    <row r="74" spans="1:9" x14ac:dyDescent="0.2">
      <c r="A74" t="s">
        <v>11</v>
      </c>
      <c r="B74">
        <v>1</v>
      </c>
      <c r="C74">
        <v>0.23180359031610501</v>
      </c>
      <c r="D74">
        <v>72</v>
      </c>
      <c r="E74" t="s">
        <v>11</v>
      </c>
      <c r="F74">
        <v>1</v>
      </c>
      <c r="G74">
        <v>0.242621309743448</v>
      </c>
      <c r="H74">
        <v>5</v>
      </c>
      <c r="I74">
        <v>1.1702305360871411E-4</v>
      </c>
    </row>
    <row r="75" spans="1:9" x14ac:dyDescent="0.2">
      <c r="A75" t="s">
        <v>11</v>
      </c>
      <c r="B75">
        <v>2</v>
      </c>
      <c r="C75">
        <v>0.21873188716102801</v>
      </c>
      <c r="D75">
        <v>73</v>
      </c>
      <c r="E75" t="s">
        <v>11</v>
      </c>
      <c r="F75">
        <v>8</v>
      </c>
      <c r="G75">
        <v>0.23831411425545601</v>
      </c>
      <c r="H75">
        <v>6</v>
      </c>
      <c r="I75">
        <v>3.8346361797775009E-4</v>
      </c>
    </row>
    <row r="76" spans="1:9" x14ac:dyDescent="0.2">
      <c r="A76" t="s">
        <v>11</v>
      </c>
      <c r="B76">
        <v>9</v>
      </c>
      <c r="C76">
        <v>0.19998841611605001</v>
      </c>
      <c r="D76">
        <v>74</v>
      </c>
      <c r="E76" t="s">
        <v>11</v>
      </c>
      <c r="F76">
        <v>16</v>
      </c>
      <c r="G76">
        <v>0.206372202937773</v>
      </c>
      <c r="H76">
        <v>7</v>
      </c>
      <c r="I76">
        <v>4.0752734185204208E-5</v>
      </c>
    </row>
    <row r="77" spans="1:9" x14ac:dyDescent="0.2">
      <c r="A77" t="s">
        <v>11</v>
      </c>
      <c r="B77">
        <v>12</v>
      </c>
      <c r="C77">
        <v>0.115109334118941</v>
      </c>
      <c r="D77">
        <v>75</v>
      </c>
      <c r="E77" t="s">
        <v>11</v>
      </c>
      <c r="F77">
        <v>11</v>
      </c>
      <c r="G77">
        <v>0.156296435419221</v>
      </c>
      <c r="H77">
        <v>8</v>
      </c>
      <c r="I77">
        <v>1.6963773135195263E-3</v>
      </c>
    </row>
    <row r="78" spans="1:9" x14ac:dyDescent="0.2">
      <c r="A78" t="s">
        <v>11</v>
      </c>
      <c r="B78">
        <v>16</v>
      </c>
      <c r="C78">
        <v>7.7889210320494798E-2</v>
      </c>
      <c r="D78">
        <v>76</v>
      </c>
      <c r="E78" t="s">
        <v>11</v>
      </c>
      <c r="F78">
        <v>12</v>
      </c>
      <c r="G78">
        <v>8.2698417367770796E-2</v>
      </c>
      <c r="H78">
        <v>9</v>
      </c>
      <c r="I78">
        <v>2.3128472423569129E-5</v>
      </c>
    </row>
    <row r="79" spans="1:9" x14ac:dyDescent="0.2">
      <c r="A79" t="s">
        <v>11</v>
      </c>
      <c r="B79">
        <v>15</v>
      </c>
      <c r="C79">
        <v>3.8483668189357403E-2</v>
      </c>
      <c r="D79">
        <v>77</v>
      </c>
      <c r="E79" t="s">
        <v>11</v>
      </c>
      <c r="F79">
        <v>13</v>
      </c>
      <c r="G79">
        <v>7.2972907737866299E-2</v>
      </c>
      <c r="H79">
        <v>10</v>
      </c>
      <c r="I79">
        <v>1.1895076446344301E-3</v>
      </c>
    </row>
    <row r="80" spans="1:9" x14ac:dyDescent="0.2">
      <c r="A80" t="s">
        <v>11</v>
      </c>
      <c r="B80">
        <v>5</v>
      </c>
      <c r="C80">
        <v>3.5655185264669403E-2</v>
      </c>
      <c r="D80">
        <v>78</v>
      </c>
      <c r="E80" t="s">
        <v>11</v>
      </c>
      <c r="F80">
        <v>9</v>
      </c>
      <c r="G80">
        <v>3.8536212272754E-2</v>
      </c>
      <c r="H80">
        <v>11</v>
      </c>
      <c r="I80">
        <v>8.300316621312883E-6</v>
      </c>
    </row>
    <row r="81" spans="1:9" x14ac:dyDescent="0.2">
      <c r="A81" t="s">
        <v>11</v>
      </c>
      <c r="B81">
        <v>11</v>
      </c>
      <c r="C81">
        <v>3.0801328120708099E-2</v>
      </c>
      <c r="D81">
        <v>79</v>
      </c>
      <c r="E81" t="s">
        <v>11</v>
      </c>
      <c r="F81">
        <v>15</v>
      </c>
      <c r="G81">
        <v>2.7556333470612399E-2</v>
      </c>
      <c r="H81">
        <v>12</v>
      </c>
      <c r="I81">
        <v>1.0529990279149718E-5</v>
      </c>
    </row>
    <row r="82" spans="1:9" x14ac:dyDescent="0.2">
      <c r="A82" t="s">
        <v>11</v>
      </c>
      <c r="B82">
        <v>7</v>
      </c>
      <c r="C82">
        <v>2.89710390382781E-2</v>
      </c>
      <c r="D82">
        <v>80</v>
      </c>
      <c r="E82" t="s">
        <v>11</v>
      </c>
      <c r="F82">
        <v>7</v>
      </c>
      <c r="G82">
        <v>1.9451962110960699E-2</v>
      </c>
      <c r="H82">
        <v>13</v>
      </c>
      <c r="I82">
        <v>9.0612825548186499E-5</v>
      </c>
    </row>
    <row r="83" spans="1:9" x14ac:dyDescent="0.2">
      <c r="A83" t="s">
        <v>11</v>
      </c>
      <c r="B83">
        <v>14</v>
      </c>
      <c r="C83">
        <v>1.21269831493722E-2</v>
      </c>
      <c r="D83">
        <v>81</v>
      </c>
      <c r="E83" t="s">
        <v>11</v>
      </c>
      <c r="F83">
        <v>6</v>
      </c>
      <c r="G83">
        <v>1.9071993096821001E-2</v>
      </c>
      <c r="H83">
        <v>14</v>
      </c>
      <c r="I83">
        <v>4.823316317016281E-5</v>
      </c>
    </row>
    <row r="84" spans="1:9" x14ac:dyDescent="0.2">
      <c r="A84" t="s">
        <v>11</v>
      </c>
      <c r="B84">
        <v>4</v>
      </c>
      <c r="C84">
        <v>5.0346366574405598E-3</v>
      </c>
      <c r="D84">
        <v>82</v>
      </c>
      <c r="E84" t="s">
        <v>11</v>
      </c>
      <c r="F84">
        <v>4</v>
      </c>
      <c r="G84">
        <v>1.6776007926262802E-2</v>
      </c>
      <c r="H84">
        <v>15</v>
      </c>
      <c r="I84">
        <v>1.3785979927232443E-4</v>
      </c>
    </row>
    <row r="85" spans="1:9" x14ac:dyDescent="0.2">
      <c r="A85" t="s">
        <v>11</v>
      </c>
      <c r="B85">
        <v>3</v>
      </c>
      <c r="C85">
        <v>8.1688912965951403E-4</v>
      </c>
      <c r="D85">
        <v>83</v>
      </c>
      <c r="E85" t="s">
        <v>11</v>
      </c>
      <c r="F85">
        <v>14</v>
      </c>
      <c r="G85">
        <v>8.0161204918515108E-3</v>
      </c>
      <c r="H85">
        <v>16</v>
      </c>
      <c r="I85">
        <v>5.1828932206368826E-5</v>
      </c>
    </row>
    <row r="86" spans="1:9" x14ac:dyDescent="0.2">
      <c r="A86" t="s">
        <v>11</v>
      </c>
      <c r="B86">
        <v>6</v>
      </c>
      <c r="C86">
        <v>0</v>
      </c>
      <c r="D86">
        <v>84</v>
      </c>
      <c r="E86" t="s">
        <v>11</v>
      </c>
      <c r="F86">
        <v>5</v>
      </c>
      <c r="G86">
        <v>0</v>
      </c>
      <c r="H86">
        <v>17</v>
      </c>
      <c r="I86">
        <v>0</v>
      </c>
    </row>
    <row r="87" spans="1:9" x14ac:dyDescent="0.2">
      <c r="A87" t="s">
        <v>12</v>
      </c>
      <c r="B87">
        <v>5</v>
      </c>
      <c r="C87">
        <v>1</v>
      </c>
      <c r="D87">
        <v>85</v>
      </c>
      <c r="E87" t="s">
        <v>12</v>
      </c>
      <c r="F87">
        <v>17</v>
      </c>
      <c r="G87">
        <v>1</v>
      </c>
      <c r="H87">
        <v>1</v>
      </c>
      <c r="I87">
        <v>0</v>
      </c>
    </row>
    <row r="88" spans="1:9" x14ac:dyDescent="0.2">
      <c r="A88" t="s">
        <v>12</v>
      </c>
      <c r="B88">
        <v>17</v>
      </c>
      <c r="C88">
        <v>0.68058479290263596</v>
      </c>
      <c r="D88">
        <v>86</v>
      </c>
      <c r="E88" t="s">
        <v>12</v>
      </c>
      <c r="F88">
        <v>4</v>
      </c>
      <c r="G88">
        <v>0.51351120910846604</v>
      </c>
      <c r="H88">
        <v>2</v>
      </c>
      <c r="I88">
        <v>2.7913582401827518E-2</v>
      </c>
    </row>
    <row r="89" spans="1:9" x14ac:dyDescent="0.2">
      <c r="A89" t="s">
        <v>12</v>
      </c>
      <c r="B89">
        <v>13</v>
      </c>
      <c r="C89">
        <v>0.39331316050612197</v>
      </c>
      <c r="D89">
        <v>87</v>
      </c>
      <c r="E89" t="s">
        <v>12</v>
      </c>
      <c r="F89">
        <v>9</v>
      </c>
      <c r="G89">
        <v>0.429644486392952</v>
      </c>
      <c r="H89">
        <v>3</v>
      </c>
      <c r="I89">
        <v>1.3199652406950455E-3</v>
      </c>
    </row>
    <row r="90" spans="1:9" x14ac:dyDescent="0.2">
      <c r="A90" t="s">
        <v>12</v>
      </c>
      <c r="B90">
        <v>4</v>
      </c>
      <c r="C90">
        <v>0.26550287229974801</v>
      </c>
      <c r="D90">
        <v>88</v>
      </c>
      <c r="E90" t="s">
        <v>12</v>
      </c>
      <c r="F90">
        <v>16</v>
      </c>
      <c r="G90">
        <v>0.34600964815688701</v>
      </c>
      <c r="H90">
        <v>4</v>
      </c>
      <c r="I90">
        <v>6.4813409589116189E-3</v>
      </c>
    </row>
    <row r="91" spans="1:9" x14ac:dyDescent="0.2">
      <c r="A91" t="s">
        <v>12</v>
      </c>
      <c r="B91">
        <v>9</v>
      </c>
      <c r="C91">
        <v>0.26247169745153498</v>
      </c>
      <c r="D91">
        <v>89</v>
      </c>
      <c r="E91" t="s">
        <v>12</v>
      </c>
      <c r="F91">
        <v>5</v>
      </c>
      <c r="G91">
        <v>0.30202925908447298</v>
      </c>
      <c r="H91">
        <v>5</v>
      </c>
      <c r="I91">
        <v>1.5648006823436884E-3</v>
      </c>
    </row>
    <row r="92" spans="1:9" x14ac:dyDescent="0.2">
      <c r="A92" t="s">
        <v>12</v>
      </c>
      <c r="B92">
        <v>16</v>
      </c>
      <c r="C92">
        <v>0.23854076154210599</v>
      </c>
      <c r="D92">
        <v>90</v>
      </c>
      <c r="E92" t="s">
        <v>12</v>
      </c>
      <c r="F92">
        <v>1</v>
      </c>
      <c r="G92">
        <v>0.13746001782811501</v>
      </c>
      <c r="H92">
        <v>6</v>
      </c>
      <c r="I92">
        <v>1.0217316749773527E-2</v>
      </c>
    </row>
    <row r="93" spans="1:9" x14ac:dyDescent="0.2">
      <c r="A93" t="s">
        <v>12</v>
      </c>
      <c r="B93">
        <v>11</v>
      </c>
      <c r="C93">
        <v>0.118170312848181</v>
      </c>
      <c r="D93">
        <v>91</v>
      </c>
      <c r="E93" t="s">
        <v>12</v>
      </c>
      <c r="F93">
        <v>11</v>
      </c>
      <c r="G93">
        <v>0.115970146644993</v>
      </c>
      <c r="H93">
        <v>7</v>
      </c>
      <c r="I93">
        <v>4.8407313216506895E-6</v>
      </c>
    </row>
    <row r="94" spans="1:9" x14ac:dyDescent="0.2">
      <c r="A94" t="s">
        <v>12</v>
      </c>
      <c r="B94">
        <v>10</v>
      </c>
      <c r="C94">
        <v>0.11022039419674701</v>
      </c>
      <c r="D94">
        <v>92</v>
      </c>
      <c r="E94" t="s">
        <v>12</v>
      </c>
      <c r="F94">
        <v>3</v>
      </c>
      <c r="G94">
        <v>0.115620575743275</v>
      </c>
      <c r="H94">
        <v>8</v>
      </c>
      <c r="I94">
        <v>2.916196073546147E-5</v>
      </c>
    </row>
    <row r="95" spans="1:9" x14ac:dyDescent="0.2">
      <c r="A95" t="s">
        <v>12</v>
      </c>
      <c r="B95">
        <v>14</v>
      </c>
      <c r="C95">
        <v>8.2719749064919496E-2</v>
      </c>
      <c r="D95">
        <v>93</v>
      </c>
      <c r="E95" t="s">
        <v>12</v>
      </c>
      <c r="F95">
        <v>13</v>
      </c>
      <c r="G95">
        <v>9.0058203555135996E-2</v>
      </c>
      <c r="H95">
        <v>9</v>
      </c>
      <c r="I95">
        <v>5.3852914304978718E-5</v>
      </c>
    </row>
    <row r="96" spans="1:9" x14ac:dyDescent="0.2">
      <c r="A96" t="s">
        <v>12</v>
      </c>
      <c r="B96">
        <v>6</v>
      </c>
      <c r="C96">
        <v>7.9771697368011998E-2</v>
      </c>
      <c r="D96">
        <v>94</v>
      </c>
      <c r="E96" t="s">
        <v>12</v>
      </c>
      <c r="F96">
        <v>8</v>
      </c>
      <c r="G96">
        <v>7.4327512977819699E-2</v>
      </c>
      <c r="H96">
        <v>10</v>
      </c>
      <c r="I96">
        <v>2.9639143674413504E-5</v>
      </c>
    </row>
    <row r="97" spans="1:9" x14ac:dyDescent="0.2">
      <c r="A97" t="s">
        <v>12</v>
      </c>
      <c r="B97">
        <v>8</v>
      </c>
      <c r="C97">
        <v>7.4513303397715405E-2</v>
      </c>
      <c r="D97">
        <v>95</v>
      </c>
      <c r="E97" t="s">
        <v>12</v>
      </c>
      <c r="F97">
        <v>2</v>
      </c>
      <c r="G97">
        <v>5.5843951549472998E-2</v>
      </c>
      <c r="H97">
        <v>11</v>
      </c>
      <c r="I97">
        <v>3.4854469843347219E-4</v>
      </c>
    </row>
    <row r="98" spans="1:9" x14ac:dyDescent="0.2">
      <c r="A98" t="s">
        <v>12</v>
      </c>
      <c r="B98">
        <v>1</v>
      </c>
      <c r="C98">
        <v>4.56320738680921E-2</v>
      </c>
      <c r="D98">
        <v>96</v>
      </c>
      <c r="E98" t="s">
        <v>12</v>
      </c>
      <c r="F98">
        <v>10</v>
      </c>
      <c r="G98">
        <v>5.3680981595091999E-2</v>
      </c>
      <c r="H98">
        <v>12</v>
      </c>
      <c r="I98">
        <v>6.4784915597758671E-5</v>
      </c>
    </row>
    <row r="99" spans="1:9" x14ac:dyDescent="0.2">
      <c r="A99" t="s">
        <v>12</v>
      </c>
      <c r="B99">
        <v>12</v>
      </c>
      <c r="C99">
        <v>4.37581022956684E-2</v>
      </c>
      <c r="D99">
        <v>97</v>
      </c>
      <c r="E99" t="s">
        <v>12</v>
      </c>
      <c r="F99">
        <v>6</v>
      </c>
      <c r="G99">
        <v>4.6995438099732501E-2</v>
      </c>
      <c r="H99">
        <v>13</v>
      </c>
      <c r="I99">
        <v>1.0480343108275359E-5</v>
      </c>
    </row>
    <row r="100" spans="1:9" x14ac:dyDescent="0.2">
      <c r="A100" t="s">
        <v>12</v>
      </c>
      <c r="B100">
        <v>15</v>
      </c>
      <c r="C100">
        <v>4.0811894485659897E-3</v>
      </c>
      <c r="D100">
        <v>98</v>
      </c>
      <c r="E100" t="s">
        <v>12</v>
      </c>
      <c r="F100">
        <v>12</v>
      </c>
      <c r="G100">
        <v>2.5955639452571899E-2</v>
      </c>
      <c r="H100">
        <v>14</v>
      </c>
      <c r="I100">
        <v>4.7849156297775415E-4</v>
      </c>
    </row>
    <row r="101" spans="1:9" x14ac:dyDescent="0.2">
      <c r="A101" t="s">
        <v>12</v>
      </c>
      <c r="B101">
        <v>7</v>
      </c>
      <c r="C101" s="1">
        <v>3.0536035575262497E-5</v>
      </c>
      <c r="D101">
        <v>99</v>
      </c>
      <c r="E101" t="s">
        <v>12</v>
      </c>
      <c r="F101">
        <v>15</v>
      </c>
      <c r="G101">
        <v>1.9073462324996002E-2</v>
      </c>
      <c r="H101">
        <v>15</v>
      </c>
      <c r="I101">
        <v>3.626330416643115E-4</v>
      </c>
    </row>
    <row r="102" spans="1:9" x14ac:dyDescent="0.2">
      <c r="A102" t="s">
        <v>12</v>
      </c>
      <c r="B102">
        <v>2</v>
      </c>
      <c r="C102" s="1">
        <v>3.5915878293164399E-9</v>
      </c>
      <c r="D102">
        <v>100</v>
      </c>
      <c r="E102" t="s">
        <v>12</v>
      </c>
      <c r="F102">
        <v>14</v>
      </c>
      <c r="G102">
        <v>1.5730690577316301E-2</v>
      </c>
      <c r="H102">
        <v>16</v>
      </c>
      <c r="I102">
        <v>2.4745451304296714E-4</v>
      </c>
    </row>
    <row r="103" spans="1:9" x14ac:dyDescent="0.2">
      <c r="A103" t="s">
        <v>12</v>
      </c>
      <c r="B103">
        <v>3</v>
      </c>
      <c r="C103">
        <v>0</v>
      </c>
      <c r="D103">
        <v>101</v>
      </c>
      <c r="E103" t="s">
        <v>12</v>
      </c>
      <c r="F103">
        <v>7</v>
      </c>
      <c r="G103">
        <v>0</v>
      </c>
      <c r="H103">
        <v>17</v>
      </c>
      <c r="I103">
        <v>0</v>
      </c>
    </row>
    <row r="104" spans="1:9" x14ac:dyDescent="0.2">
      <c r="A104" t="s">
        <v>13</v>
      </c>
      <c r="B104">
        <v>13</v>
      </c>
      <c r="C104">
        <v>1</v>
      </c>
      <c r="D104">
        <v>102</v>
      </c>
      <c r="E104" t="s">
        <v>13</v>
      </c>
      <c r="F104">
        <v>7</v>
      </c>
      <c r="G104">
        <v>1</v>
      </c>
      <c r="H104">
        <v>1</v>
      </c>
      <c r="I104">
        <v>0</v>
      </c>
    </row>
    <row r="105" spans="1:9" x14ac:dyDescent="0.2">
      <c r="A105" t="s">
        <v>13</v>
      </c>
      <c r="B105">
        <v>7</v>
      </c>
      <c r="C105">
        <v>0.62574730253325395</v>
      </c>
      <c r="D105">
        <v>103</v>
      </c>
      <c r="E105" t="s">
        <v>13</v>
      </c>
      <c r="F105">
        <v>12</v>
      </c>
      <c r="G105">
        <v>0.53877136258660496</v>
      </c>
      <c r="H105">
        <v>2</v>
      </c>
      <c r="I105">
        <v>7.56481412960309E-3</v>
      </c>
    </row>
    <row r="106" spans="1:9" x14ac:dyDescent="0.2">
      <c r="A106" t="s">
        <v>13</v>
      </c>
      <c r="B106">
        <v>17</v>
      </c>
      <c r="C106">
        <v>0.38920912345674902</v>
      </c>
      <c r="D106">
        <v>104</v>
      </c>
      <c r="E106" t="s">
        <v>13</v>
      </c>
      <c r="F106">
        <v>8</v>
      </c>
      <c r="G106">
        <v>0.51915011547344103</v>
      </c>
      <c r="H106">
        <v>3</v>
      </c>
      <c r="I106">
        <v>1.6884661406282017E-2</v>
      </c>
    </row>
    <row r="107" spans="1:9" x14ac:dyDescent="0.2">
      <c r="A107" t="s">
        <v>13</v>
      </c>
      <c r="B107">
        <v>9</v>
      </c>
      <c r="C107">
        <v>0.23497113984773399</v>
      </c>
      <c r="D107">
        <v>105</v>
      </c>
      <c r="E107" t="s">
        <v>13</v>
      </c>
      <c r="F107">
        <v>17</v>
      </c>
      <c r="G107">
        <v>0.47194087759815201</v>
      </c>
      <c r="H107">
        <v>4</v>
      </c>
      <c r="I107">
        <v>5.6154656609501891E-2</v>
      </c>
    </row>
    <row r="108" spans="1:9" x14ac:dyDescent="0.2">
      <c r="A108" t="s">
        <v>13</v>
      </c>
      <c r="B108">
        <v>12</v>
      </c>
      <c r="C108">
        <v>0.19751270056953099</v>
      </c>
      <c r="D108">
        <v>106</v>
      </c>
      <c r="E108" t="s">
        <v>13</v>
      </c>
      <c r="F108">
        <v>3</v>
      </c>
      <c r="G108">
        <v>0.44794457274826799</v>
      </c>
      <c r="H108">
        <v>5</v>
      </c>
      <c r="I108">
        <v>6.2716122602947247E-2</v>
      </c>
    </row>
    <row r="109" spans="1:9" x14ac:dyDescent="0.2">
      <c r="A109" t="s">
        <v>13</v>
      </c>
      <c r="B109">
        <v>15</v>
      </c>
      <c r="C109">
        <v>0.162325725091853</v>
      </c>
      <c r="D109">
        <v>107</v>
      </c>
      <c r="E109" t="s">
        <v>13</v>
      </c>
      <c r="F109">
        <v>9</v>
      </c>
      <c r="G109">
        <v>0.234254041570438</v>
      </c>
      <c r="H109">
        <v>6</v>
      </c>
      <c r="I109">
        <v>5.173682711443482E-3</v>
      </c>
    </row>
    <row r="110" spans="1:9" x14ac:dyDescent="0.2">
      <c r="A110" t="s">
        <v>13</v>
      </c>
      <c r="B110">
        <v>2</v>
      </c>
      <c r="C110">
        <v>0.16181294977129099</v>
      </c>
      <c r="D110">
        <v>108</v>
      </c>
      <c r="E110" t="s">
        <v>13</v>
      </c>
      <c r="F110">
        <v>2</v>
      </c>
      <c r="G110">
        <v>0.22779984603541101</v>
      </c>
      <c r="H110">
        <v>7</v>
      </c>
      <c r="I110">
        <v>4.3542704785717364E-3</v>
      </c>
    </row>
    <row r="111" spans="1:9" x14ac:dyDescent="0.2">
      <c r="A111" t="s">
        <v>13</v>
      </c>
      <c r="B111">
        <v>10</v>
      </c>
      <c r="C111">
        <v>0.10822827549914101</v>
      </c>
      <c r="D111">
        <v>109</v>
      </c>
      <c r="E111" t="s">
        <v>13</v>
      </c>
      <c r="F111">
        <v>11</v>
      </c>
      <c r="G111">
        <v>0.20252329149815901</v>
      </c>
      <c r="H111">
        <v>8</v>
      </c>
      <c r="I111">
        <v>8.8915500422550604E-3</v>
      </c>
    </row>
    <row r="112" spans="1:9" x14ac:dyDescent="0.2">
      <c r="A112" t="s">
        <v>13</v>
      </c>
      <c r="B112">
        <v>11</v>
      </c>
      <c r="C112">
        <v>9.7464895842292495E-2</v>
      </c>
      <c r="D112">
        <v>110</v>
      </c>
      <c r="E112" t="s">
        <v>13</v>
      </c>
      <c r="F112">
        <v>6</v>
      </c>
      <c r="G112">
        <v>0.192246343341031</v>
      </c>
      <c r="H112">
        <v>9</v>
      </c>
      <c r="I112">
        <v>8.9835227899561221E-3</v>
      </c>
    </row>
    <row r="113" spans="1:9" x14ac:dyDescent="0.2">
      <c r="A113" t="s">
        <v>13</v>
      </c>
      <c r="B113">
        <v>1</v>
      </c>
      <c r="C113">
        <v>9.63066807131749E-2</v>
      </c>
      <c r="D113">
        <v>111</v>
      </c>
      <c r="E113" t="s">
        <v>13</v>
      </c>
      <c r="F113">
        <v>1</v>
      </c>
      <c r="G113">
        <v>0.18944854621898499</v>
      </c>
      <c r="H113">
        <v>10</v>
      </c>
      <c r="I113">
        <v>8.6754071099024166E-3</v>
      </c>
    </row>
    <row r="114" spans="1:9" x14ac:dyDescent="0.2">
      <c r="A114" t="s">
        <v>13</v>
      </c>
      <c r="B114">
        <v>14</v>
      </c>
      <c r="C114">
        <v>9.5193440636496096E-2</v>
      </c>
      <c r="D114">
        <v>112</v>
      </c>
      <c r="E114" t="s">
        <v>13</v>
      </c>
      <c r="F114">
        <v>16</v>
      </c>
      <c r="G114">
        <v>0.16843110084680499</v>
      </c>
      <c r="H114">
        <v>11</v>
      </c>
      <c r="I114">
        <v>5.3637548730806625E-3</v>
      </c>
    </row>
    <row r="115" spans="1:9" x14ac:dyDescent="0.2">
      <c r="A115" t="s">
        <v>13</v>
      </c>
      <c r="B115">
        <v>6</v>
      </c>
      <c r="C115">
        <v>6.6153592012996407E-2</v>
      </c>
      <c r="D115">
        <v>113</v>
      </c>
      <c r="E115" t="s">
        <v>13</v>
      </c>
      <c r="F115">
        <v>10</v>
      </c>
      <c r="G115">
        <v>0.12910590564170199</v>
      </c>
      <c r="H115">
        <v>12</v>
      </c>
      <c r="I115">
        <v>3.9629937912069105E-3</v>
      </c>
    </row>
    <row r="116" spans="1:9" x14ac:dyDescent="0.2">
      <c r="A116" t="s">
        <v>13</v>
      </c>
      <c r="B116">
        <v>8</v>
      </c>
      <c r="C116">
        <v>5.6818905009778202E-2</v>
      </c>
      <c r="D116">
        <v>114</v>
      </c>
      <c r="E116" t="s">
        <v>13</v>
      </c>
      <c r="F116">
        <v>13</v>
      </c>
      <c r="G116">
        <v>0.102745543909516</v>
      </c>
      <c r="H116">
        <v>13</v>
      </c>
      <c r="I116">
        <v>2.1092561606269088E-3</v>
      </c>
    </row>
    <row r="117" spans="1:9" x14ac:dyDescent="0.2">
      <c r="A117" t="s">
        <v>13</v>
      </c>
      <c r="B117">
        <v>3</v>
      </c>
      <c r="C117">
        <v>3.55786078778665E-2</v>
      </c>
      <c r="D117">
        <v>115</v>
      </c>
      <c r="E117" t="s">
        <v>13</v>
      </c>
      <c r="F117">
        <v>15</v>
      </c>
      <c r="G117">
        <v>0.101280369515011</v>
      </c>
      <c r="H117">
        <v>14</v>
      </c>
      <c r="I117">
        <v>4.3167214822241529E-3</v>
      </c>
    </row>
    <row r="118" spans="1:9" x14ac:dyDescent="0.2">
      <c r="A118" t="s">
        <v>13</v>
      </c>
      <c r="B118">
        <v>16</v>
      </c>
      <c r="C118">
        <v>9.94998409364262E-3</v>
      </c>
      <c r="D118">
        <v>116</v>
      </c>
      <c r="E118" t="s">
        <v>13</v>
      </c>
      <c r="F118">
        <v>4</v>
      </c>
      <c r="G118">
        <v>2.8086401304170599E-2</v>
      </c>
      <c r="H118">
        <v>15</v>
      </c>
      <c r="I118">
        <v>3.2892962923433547E-4</v>
      </c>
    </row>
    <row r="119" spans="1:9" x14ac:dyDescent="0.2">
      <c r="A119" t="s">
        <v>13</v>
      </c>
      <c r="B119">
        <v>4</v>
      </c>
      <c r="C119">
        <v>9.2611429495620002E-3</v>
      </c>
      <c r="D119">
        <v>117</v>
      </c>
      <c r="E119" t="s">
        <v>13</v>
      </c>
      <c r="F119">
        <v>14</v>
      </c>
      <c r="G119">
        <v>1.494688221709E-2</v>
      </c>
      <c r="H119">
        <v>16</v>
      </c>
      <c r="I119">
        <v>3.232763101830984E-5</v>
      </c>
    </row>
    <row r="120" spans="1:9" x14ac:dyDescent="0.2">
      <c r="A120" t="s">
        <v>13</v>
      </c>
      <c r="B120">
        <v>5</v>
      </c>
      <c r="C120">
        <v>0</v>
      </c>
      <c r="D120">
        <v>118</v>
      </c>
      <c r="E120" t="s">
        <v>13</v>
      </c>
      <c r="F120">
        <v>5</v>
      </c>
      <c r="G120">
        <v>0</v>
      </c>
      <c r="H120">
        <v>17</v>
      </c>
      <c r="I120">
        <v>0</v>
      </c>
    </row>
    <row r="121" spans="1:9" x14ac:dyDescent="0.2">
      <c r="A121" t="s">
        <v>14</v>
      </c>
      <c r="B121">
        <v>1</v>
      </c>
      <c r="C121">
        <v>1</v>
      </c>
      <c r="D121">
        <v>119</v>
      </c>
      <c r="E121" t="s">
        <v>14</v>
      </c>
      <c r="F121">
        <v>17</v>
      </c>
      <c r="G121">
        <v>1</v>
      </c>
      <c r="H121">
        <v>1</v>
      </c>
      <c r="I121">
        <v>0</v>
      </c>
    </row>
    <row r="122" spans="1:9" x14ac:dyDescent="0.2">
      <c r="A122" t="s">
        <v>14</v>
      </c>
      <c r="B122">
        <v>17</v>
      </c>
      <c r="C122">
        <v>0.66034353726749295</v>
      </c>
      <c r="D122">
        <v>120</v>
      </c>
      <c r="E122" t="s">
        <v>14</v>
      </c>
      <c r="F122">
        <v>3</v>
      </c>
      <c r="G122">
        <v>0.67191977077363796</v>
      </c>
      <c r="H122">
        <v>2</v>
      </c>
      <c r="I122">
        <v>1.3400918218879431E-4</v>
      </c>
    </row>
    <row r="123" spans="1:9" x14ac:dyDescent="0.2">
      <c r="A123" t="s">
        <v>14</v>
      </c>
      <c r="B123">
        <v>2</v>
      </c>
      <c r="C123">
        <v>0.63462624754184904</v>
      </c>
      <c r="D123">
        <v>121</v>
      </c>
      <c r="E123" t="s">
        <v>14</v>
      </c>
      <c r="F123">
        <v>1</v>
      </c>
      <c r="G123">
        <v>0.61433261700095398</v>
      </c>
      <c r="H123">
        <v>3</v>
      </c>
      <c r="I123">
        <v>4.1183144053034862E-4</v>
      </c>
    </row>
    <row r="124" spans="1:9" x14ac:dyDescent="0.2">
      <c r="A124" t="s">
        <v>14</v>
      </c>
      <c r="B124">
        <v>10</v>
      </c>
      <c r="C124">
        <v>0.56604200469281096</v>
      </c>
      <c r="D124">
        <v>122</v>
      </c>
      <c r="E124" t="s">
        <v>14</v>
      </c>
      <c r="F124">
        <v>2</v>
      </c>
      <c r="G124">
        <v>0.47364493791786</v>
      </c>
      <c r="H124">
        <v>4</v>
      </c>
      <c r="I124">
        <v>8.5372179486147472E-3</v>
      </c>
    </row>
    <row r="125" spans="1:9" x14ac:dyDescent="0.2">
      <c r="A125" t="s">
        <v>14</v>
      </c>
      <c r="B125">
        <v>13</v>
      </c>
      <c r="C125">
        <v>0.47222934609691503</v>
      </c>
      <c r="D125">
        <v>123</v>
      </c>
      <c r="E125" t="s">
        <v>14</v>
      </c>
      <c r="F125">
        <v>8</v>
      </c>
      <c r="G125">
        <v>0.46973495702005702</v>
      </c>
      <c r="H125">
        <v>5</v>
      </c>
      <c r="I125">
        <v>6.2219768667485336E-6</v>
      </c>
    </row>
    <row r="126" spans="1:9" x14ac:dyDescent="0.2">
      <c r="A126" t="s">
        <v>14</v>
      </c>
      <c r="B126">
        <v>8</v>
      </c>
      <c r="C126">
        <v>0.47123708795484898</v>
      </c>
      <c r="D126">
        <v>124</v>
      </c>
      <c r="E126" t="s">
        <v>14</v>
      </c>
      <c r="F126">
        <v>16</v>
      </c>
      <c r="G126">
        <v>0.46433261700095402</v>
      </c>
      <c r="H126">
        <v>6</v>
      </c>
      <c r="I126">
        <v>4.7671719153179164E-5</v>
      </c>
    </row>
    <row r="127" spans="1:9" x14ac:dyDescent="0.2">
      <c r="A127" t="s">
        <v>14</v>
      </c>
      <c r="B127">
        <v>16</v>
      </c>
      <c r="C127">
        <v>0.30437897195903402</v>
      </c>
      <c r="D127">
        <v>125</v>
      </c>
      <c r="E127" t="s">
        <v>14</v>
      </c>
      <c r="F127">
        <v>11</v>
      </c>
      <c r="G127">
        <v>0.413776757121186</v>
      </c>
      <c r="H127">
        <v>7</v>
      </c>
      <c r="I127">
        <v>1.1967875398384361E-2</v>
      </c>
    </row>
    <row r="128" spans="1:9" x14ac:dyDescent="0.2">
      <c r="A128" t="s">
        <v>14</v>
      </c>
      <c r="B128">
        <v>9</v>
      </c>
      <c r="C128">
        <v>0.23494509374377601</v>
      </c>
      <c r="D128">
        <v>126</v>
      </c>
      <c r="E128" t="s">
        <v>14</v>
      </c>
      <c r="F128">
        <v>10</v>
      </c>
      <c r="G128">
        <v>0.281659332787556</v>
      </c>
      <c r="H128">
        <v>8</v>
      </c>
      <c r="I128">
        <v>2.1822201294394196E-3</v>
      </c>
    </row>
    <row r="129" spans="1:9" x14ac:dyDescent="0.2">
      <c r="A129" t="s">
        <v>14</v>
      </c>
      <c r="B129">
        <v>12</v>
      </c>
      <c r="C129">
        <v>0.157152459137817</v>
      </c>
      <c r="D129">
        <v>127</v>
      </c>
      <c r="E129" t="s">
        <v>14</v>
      </c>
      <c r="F129">
        <v>13</v>
      </c>
      <c r="G129">
        <v>0.21042263610315101</v>
      </c>
      <c r="H129">
        <v>9</v>
      </c>
      <c r="I129">
        <v>2.837711753918002E-3</v>
      </c>
    </row>
    <row r="130" spans="1:9" x14ac:dyDescent="0.2">
      <c r="A130" t="s">
        <v>14</v>
      </c>
      <c r="B130">
        <v>11</v>
      </c>
      <c r="C130">
        <v>0.12893372087125801</v>
      </c>
      <c r="D130">
        <v>128</v>
      </c>
      <c r="E130" t="s">
        <v>14</v>
      </c>
      <c r="F130">
        <v>12</v>
      </c>
      <c r="G130">
        <v>0.18212750716332299</v>
      </c>
      <c r="H130">
        <v>10</v>
      </c>
      <c r="I130">
        <v>2.8295789000858797E-3</v>
      </c>
    </row>
    <row r="131" spans="1:9" x14ac:dyDescent="0.2">
      <c r="A131" t="s">
        <v>14</v>
      </c>
      <c r="B131">
        <v>15</v>
      </c>
      <c r="C131">
        <v>0.120429262763332</v>
      </c>
      <c r="D131">
        <v>129</v>
      </c>
      <c r="E131" t="s">
        <v>14</v>
      </c>
      <c r="F131">
        <v>6</v>
      </c>
      <c r="G131">
        <v>9.3466451766953104E-2</v>
      </c>
      <c r="H131">
        <v>11</v>
      </c>
      <c r="I131">
        <v>7.2699317682645094E-4</v>
      </c>
    </row>
    <row r="132" spans="1:9" x14ac:dyDescent="0.2">
      <c r="A132" t="s">
        <v>14</v>
      </c>
      <c r="B132">
        <v>14</v>
      </c>
      <c r="C132">
        <v>6.33411249508814E-2</v>
      </c>
      <c r="D132">
        <v>130</v>
      </c>
      <c r="E132" t="s">
        <v>14</v>
      </c>
      <c r="F132">
        <v>9</v>
      </c>
      <c r="G132">
        <v>9.2675501432664703E-2</v>
      </c>
      <c r="H132">
        <v>12</v>
      </c>
      <c r="I132">
        <v>8.6050564357500136E-4</v>
      </c>
    </row>
    <row r="133" spans="1:9" x14ac:dyDescent="0.2">
      <c r="A133" t="s">
        <v>14</v>
      </c>
      <c r="B133">
        <v>6</v>
      </c>
      <c r="C133">
        <v>4.4266176661050503E-2</v>
      </c>
      <c r="D133">
        <v>131</v>
      </c>
      <c r="E133" t="s">
        <v>14</v>
      </c>
      <c r="F133">
        <v>15</v>
      </c>
      <c r="G133">
        <v>8.1070916905444101E-2</v>
      </c>
      <c r="H133">
        <v>13</v>
      </c>
      <c r="I133">
        <v>1.3545889044572856E-3</v>
      </c>
    </row>
    <row r="134" spans="1:9" x14ac:dyDescent="0.2">
      <c r="A134" t="s">
        <v>14</v>
      </c>
      <c r="B134">
        <v>4</v>
      </c>
      <c r="C134">
        <v>2.2687891912531798E-2</v>
      </c>
      <c r="D134">
        <v>132</v>
      </c>
      <c r="E134" t="s">
        <v>14</v>
      </c>
      <c r="F134">
        <v>4</v>
      </c>
      <c r="G134">
        <v>6.6895812766367205E-2</v>
      </c>
      <c r="H134">
        <v>14</v>
      </c>
      <c r="I134">
        <v>1.954340266218975E-3</v>
      </c>
    </row>
    <row r="135" spans="1:9" x14ac:dyDescent="0.2">
      <c r="A135" t="s">
        <v>14</v>
      </c>
      <c r="B135">
        <v>5</v>
      </c>
      <c r="C135">
        <v>2.1694247559553001E-2</v>
      </c>
      <c r="D135">
        <v>133</v>
      </c>
      <c r="E135" t="s">
        <v>14</v>
      </c>
      <c r="F135">
        <v>5</v>
      </c>
      <c r="G135">
        <v>6.0753939828080201E-2</v>
      </c>
      <c r="H135">
        <v>15</v>
      </c>
      <c r="I135">
        <v>1.5256595601120435E-3</v>
      </c>
    </row>
    <row r="136" spans="1:9" x14ac:dyDescent="0.2">
      <c r="A136" t="s">
        <v>14</v>
      </c>
      <c r="B136">
        <v>3</v>
      </c>
      <c r="C136">
        <v>2.7613178701061301E-3</v>
      </c>
      <c r="D136">
        <v>134</v>
      </c>
      <c r="E136" t="s">
        <v>14</v>
      </c>
      <c r="F136">
        <v>14</v>
      </c>
      <c r="G136">
        <v>1.82664756446991E-2</v>
      </c>
      <c r="H136">
        <v>16</v>
      </c>
      <c r="I136">
        <v>2.4040991761502083E-4</v>
      </c>
    </row>
    <row r="137" spans="1:9" x14ac:dyDescent="0.2">
      <c r="A137" t="s">
        <v>14</v>
      </c>
      <c r="B137">
        <v>7</v>
      </c>
      <c r="C137">
        <v>0</v>
      </c>
      <c r="D137">
        <v>135</v>
      </c>
      <c r="E137" t="s">
        <v>14</v>
      </c>
      <c r="F137">
        <v>7</v>
      </c>
      <c r="G137">
        <v>0</v>
      </c>
      <c r="H137">
        <v>17</v>
      </c>
      <c r="I137">
        <v>0</v>
      </c>
    </row>
    <row r="138" spans="1:9" x14ac:dyDescent="0.2">
      <c r="A138" t="s">
        <v>15</v>
      </c>
      <c r="B138">
        <v>3</v>
      </c>
      <c r="C138">
        <v>1</v>
      </c>
      <c r="D138">
        <v>136</v>
      </c>
      <c r="E138" t="s">
        <v>15</v>
      </c>
      <c r="F138">
        <v>3</v>
      </c>
      <c r="G138">
        <v>1</v>
      </c>
      <c r="H138">
        <v>1</v>
      </c>
      <c r="I138">
        <v>0</v>
      </c>
    </row>
    <row r="139" spans="1:9" x14ac:dyDescent="0.2">
      <c r="A139" t="s">
        <v>15</v>
      </c>
      <c r="B139">
        <v>1</v>
      </c>
      <c r="C139">
        <v>0.727317402611942</v>
      </c>
      <c r="D139">
        <v>137</v>
      </c>
      <c r="E139" t="s">
        <v>15</v>
      </c>
      <c r="F139">
        <v>2</v>
      </c>
      <c r="G139">
        <v>8.74086322612488E-2</v>
      </c>
      <c r="H139">
        <v>2</v>
      </c>
      <c r="I139">
        <v>0.40948323437173617</v>
      </c>
    </row>
    <row r="140" spans="1:9" x14ac:dyDescent="0.2">
      <c r="A140" t="s">
        <v>15</v>
      </c>
      <c r="B140">
        <v>8</v>
      </c>
      <c r="C140">
        <v>0.61081815133027795</v>
      </c>
      <c r="D140">
        <v>138</v>
      </c>
      <c r="E140" t="s">
        <v>15</v>
      </c>
      <c r="F140">
        <v>5</v>
      </c>
      <c r="G140">
        <v>8.01120585563177E-2</v>
      </c>
      <c r="H140">
        <v>3</v>
      </c>
      <c r="I140">
        <v>0.28164895690740327</v>
      </c>
    </row>
    <row r="141" spans="1:9" x14ac:dyDescent="0.2">
      <c r="A141" t="s">
        <v>15</v>
      </c>
      <c r="B141">
        <v>11</v>
      </c>
      <c r="C141">
        <v>0.27966700988990401</v>
      </c>
      <c r="D141">
        <v>139</v>
      </c>
      <c r="E141" t="s">
        <v>15</v>
      </c>
      <c r="F141">
        <v>11</v>
      </c>
      <c r="G141">
        <v>6.6611562334457905E-2</v>
      </c>
      <c r="H141">
        <v>4</v>
      </c>
      <c r="I141">
        <v>4.5392623733051439E-2</v>
      </c>
    </row>
    <row r="142" spans="1:9" x14ac:dyDescent="0.2">
      <c r="A142" t="s">
        <v>15</v>
      </c>
      <c r="B142">
        <v>10</v>
      </c>
      <c r="C142">
        <v>0.26272926066484198</v>
      </c>
      <c r="D142">
        <v>140</v>
      </c>
      <c r="E142" t="s">
        <v>15</v>
      </c>
      <c r="F142">
        <v>17</v>
      </c>
      <c r="G142">
        <v>5.6701909759931203E-2</v>
      </c>
      <c r="H142">
        <v>5</v>
      </c>
      <c r="I142">
        <v>4.2447269320895244E-2</v>
      </c>
    </row>
    <row r="143" spans="1:9" x14ac:dyDescent="0.2">
      <c r="A143" t="s">
        <v>15</v>
      </c>
      <c r="B143">
        <v>17</v>
      </c>
      <c r="C143">
        <v>0.25373729986336702</v>
      </c>
      <c r="D143">
        <v>141</v>
      </c>
      <c r="E143" t="s">
        <v>15</v>
      </c>
      <c r="F143">
        <v>8</v>
      </c>
      <c r="G143">
        <v>4.6346185735071897E-2</v>
      </c>
      <c r="H143">
        <v>6</v>
      </c>
      <c r="I143">
        <v>4.3011074219375528E-2</v>
      </c>
    </row>
    <row r="144" spans="1:9" x14ac:dyDescent="0.2">
      <c r="A144" t="s">
        <v>15</v>
      </c>
      <c r="B144">
        <v>13</v>
      </c>
      <c r="C144">
        <v>0.186836701255993</v>
      </c>
      <c r="D144">
        <v>142</v>
      </c>
      <c r="E144" t="s">
        <v>15</v>
      </c>
      <c r="F144">
        <v>1</v>
      </c>
      <c r="G144">
        <v>4.1344326596177997E-2</v>
      </c>
      <c r="H144">
        <v>7</v>
      </c>
      <c r="I144">
        <v>2.1168031084151981E-2</v>
      </c>
    </row>
    <row r="145" spans="1:9" x14ac:dyDescent="0.2">
      <c r="A145" t="s">
        <v>15</v>
      </c>
      <c r="B145">
        <v>5</v>
      </c>
      <c r="C145">
        <v>0.18123497233847</v>
      </c>
      <c r="D145">
        <v>143</v>
      </c>
      <c r="E145" t="s">
        <v>15</v>
      </c>
      <c r="F145">
        <v>6</v>
      </c>
      <c r="G145">
        <v>3.49624408430627E-2</v>
      </c>
      <c r="H145">
        <v>8</v>
      </c>
      <c r="I145">
        <v>2.1395653470074924E-2</v>
      </c>
    </row>
    <row r="146" spans="1:9" x14ac:dyDescent="0.2">
      <c r="A146" t="s">
        <v>15</v>
      </c>
      <c r="B146">
        <v>4</v>
      </c>
      <c r="C146">
        <v>0.114172886488424</v>
      </c>
      <c r="D146">
        <v>144</v>
      </c>
      <c r="E146" t="s">
        <v>15</v>
      </c>
      <c r="F146">
        <v>4</v>
      </c>
      <c r="G146">
        <v>3.2810142056724598E-2</v>
      </c>
      <c r="H146">
        <v>9</v>
      </c>
      <c r="I146">
        <v>6.6198961814580319E-3</v>
      </c>
    </row>
    <row r="147" spans="1:9" x14ac:dyDescent="0.2">
      <c r="A147" t="s">
        <v>15</v>
      </c>
      <c r="B147">
        <v>12</v>
      </c>
      <c r="C147">
        <v>0.107393200579222</v>
      </c>
      <c r="D147">
        <v>145</v>
      </c>
      <c r="E147" t="s">
        <v>15</v>
      </c>
      <c r="F147">
        <v>16</v>
      </c>
      <c r="G147">
        <v>2.4847665291041598E-2</v>
      </c>
      <c r="H147">
        <v>10</v>
      </c>
      <c r="I147">
        <v>6.8137653960122354E-3</v>
      </c>
    </row>
    <row r="148" spans="1:9" x14ac:dyDescent="0.2">
      <c r="A148" t="s">
        <v>15</v>
      </c>
      <c r="B148">
        <v>2</v>
      </c>
      <c r="C148">
        <v>9.7921174552155904E-2</v>
      </c>
      <c r="D148">
        <v>146</v>
      </c>
      <c r="E148" t="s">
        <v>15</v>
      </c>
      <c r="F148">
        <v>12</v>
      </c>
      <c r="G148">
        <v>2.1963290196160799E-2</v>
      </c>
      <c r="H148">
        <v>11</v>
      </c>
      <c r="I148">
        <v>5.7696001958387252E-3</v>
      </c>
    </row>
    <row r="149" spans="1:9" x14ac:dyDescent="0.2">
      <c r="A149" t="s">
        <v>15</v>
      </c>
      <c r="B149">
        <v>9</v>
      </c>
      <c r="C149">
        <v>6.5587186391689298E-2</v>
      </c>
      <c r="D149">
        <v>147</v>
      </c>
      <c r="E149" t="s">
        <v>15</v>
      </c>
      <c r="F149">
        <v>10</v>
      </c>
      <c r="G149">
        <v>2.00514950204909E-2</v>
      </c>
      <c r="H149">
        <v>12</v>
      </c>
      <c r="I149">
        <v>2.0734991886530319E-3</v>
      </c>
    </row>
    <row r="150" spans="1:9" x14ac:dyDescent="0.2">
      <c r="A150" t="s">
        <v>15</v>
      </c>
      <c r="B150">
        <v>16</v>
      </c>
      <c r="C150">
        <v>2.04164837858931E-2</v>
      </c>
      <c r="D150">
        <v>148</v>
      </c>
      <c r="E150" t="s">
        <v>15</v>
      </c>
      <c r="F150">
        <v>9</v>
      </c>
      <c r="G150">
        <v>1.67900992365164E-2</v>
      </c>
      <c r="H150">
        <v>13</v>
      </c>
      <c r="I150">
        <v>1.3150664899958054E-5</v>
      </c>
    </row>
    <row r="151" spans="1:9" x14ac:dyDescent="0.2">
      <c r="A151" t="s">
        <v>15</v>
      </c>
      <c r="B151">
        <v>7</v>
      </c>
      <c r="C151">
        <v>4.05792432856959E-3</v>
      </c>
      <c r="D151">
        <v>149</v>
      </c>
      <c r="E151" t="s">
        <v>15</v>
      </c>
      <c r="F151">
        <v>13</v>
      </c>
      <c r="G151">
        <v>1.24094901180584E-2</v>
      </c>
      <c r="H151">
        <v>14</v>
      </c>
      <c r="I151">
        <v>6.9748651136159839E-5</v>
      </c>
    </row>
    <row r="152" spans="1:9" x14ac:dyDescent="0.2">
      <c r="A152" t="s">
        <v>15</v>
      </c>
      <c r="B152">
        <v>6</v>
      </c>
      <c r="C152">
        <v>3.3175249718107101E-3</v>
      </c>
      <c r="D152">
        <v>150</v>
      </c>
      <c r="E152" t="s">
        <v>15</v>
      </c>
      <c r="F152">
        <v>14</v>
      </c>
      <c r="G152">
        <v>3.8863159173130198E-3</v>
      </c>
      <c r="H152">
        <v>15</v>
      </c>
      <c r="I152">
        <v>3.2352313968541142E-7</v>
      </c>
    </row>
    <row r="153" spans="1:9" x14ac:dyDescent="0.2">
      <c r="A153" t="s">
        <v>15</v>
      </c>
      <c r="B153">
        <v>14</v>
      </c>
      <c r="C153">
        <v>3.2238616960407599E-3</v>
      </c>
      <c r="D153">
        <v>151</v>
      </c>
      <c r="E153" t="s">
        <v>15</v>
      </c>
      <c r="F153">
        <v>7</v>
      </c>
      <c r="G153" s="1">
        <v>9.3421055704644794E-6</v>
      </c>
      <c r="H153">
        <v>16</v>
      </c>
      <c r="I153">
        <v>1.0333136197517315E-5</v>
      </c>
    </row>
    <row r="154" spans="1:9" x14ac:dyDescent="0.2">
      <c r="A154" t="s">
        <v>15</v>
      </c>
      <c r="B154">
        <v>15</v>
      </c>
      <c r="C154">
        <v>0</v>
      </c>
      <c r="D154">
        <v>152</v>
      </c>
      <c r="E154" t="s">
        <v>15</v>
      </c>
      <c r="F154">
        <v>15</v>
      </c>
      <c r="G154">
        <v>0</v>
      </c>
      <c r="H154">
        <v>17</v>
      </c>
      <c r="I154">
        <v>0</v>
      </c>
    </row>
    <row r="155" spans="1:9" x14ac:dyDescent="0.2">
      <c r="A155" t="s">
        <v>16</v>
      </c>
      <c r="B155">
        <v>8</v>
      </c>
      <c r="C155">
        <v>1</v>
      </c>
      <c r="D155">
        <v>153</v>
      </c>
      <c r="E155" t="s">
        <v>16</v>
      </c>
      <c r="F155">
        <v>3</v>
      </c>
      <c r="G155">
        <v>1</v>
      </c>
      <c r="H155">
        <v>1</v>
      </c>
      <c r="I155">
        <v>0</v>
      </c>
    </row>
    <row r="156" spans="1:9" x14ac:dyDescent="0.2">
      <c r="A156" t="s">
        <v>16</v>
      </c>
      <c r="B156">
        <v>4</v>
      </c>
      <c r="C156">
        <v>0.92299649761908298</v>
      </c>
      <c r="D156">
        <v>154</v>
      </c>
      <c r="E156" t="s">
        <v>16</v>
      </c>
      <c r="F156">
        <v>4</v>
      </c>
      <c r="G156">
        <v>0.57373978040620299</v>
      </c>
      <c r="H156">
        <v>2</v>
      </c>
      <c r="I156">
        <v>0.12198025451831762</v>
      </c>
    </row>
    <row r="157" spans="1:9" x14ac:dyDescent="0.2">
      <c r="A157" t="s">
        <v>16</v>
      </c>
      <c r="B157">
        <v>3</v>
      </c>
      <c r="C157">
        <v>0.42770458999690802</v>
      </c>
      <c r="D157">
        <v>155</v>
      </c>
      <c r="E157" t="s">
        <v>16</v>
      </c>
      <c r="F157">
        <v>5</v>
      </c>
      <c r="G157">
        <v>0.55356937842988696</v>
      </c>
      <c r="H157">
        <v>3</v>
      </c>
      <c r="I157">
        <v>1.5841944967278549E-2</v>
      </c>
    </row>
    <row r="158" spans="1:9" x14ac:dyDescent="0.2">
      <c r="A158" t="s">
        <v>16</v>
      </c>
      <c r="B158">
        <v>1</v>
      </c>
      <c r="C158">
        <v>0.18047103861622801</v>
      </c>
      <c r="D158">
        <v>156</v>
      </c>
      <c r="E158" t="s">
        <v>16</v>
      </c>
      <c r="F158">
        <v>8</v>
      </c>
      <c r="G158">
        <v>0.37863654106679501</v>
      </c>
      <c r="H158">
        <v>4</v>
      </c>
      <c r="I158">
        <v>3.9269566361485674E-2</v>
      </c>
    </row>
    <row r="159" spans="1:9" x14ac:dyDescent="0.2">
      <c r="A159" t="s">
        <v>16</v>
      </c>
      <c r="B159">
        <v>5</v>
      </c>
      <c r="C159">
        <v>0.17837594529149001</v>
      </c>
      <c r="D159">
        <v>157</v>
      </c>
      <c r="E159" t="s">
        <v>16</v>
      </c>
      <c r="F159">
        <v>16</v>
      </c>
      <c r="G159">
        <v>0.27361331159636598</v>
      </c>
      <c r="H159">
        <v>5</v>
      </c>
      <c r="I159">
        <v>9.0701559406891254E-3</v>
      </c>
    </row>
    <row r="160" spans="1:9" x14ac:dyDescent="0.2">
      <c r="A160" t="s">
        <v>16</v>
      </c>
      <c r="B160">
        <v>10</v>
      </c>
      <c r="C160">
        <v>0.17612130508370899</v>
      </c>
      <c r="D160">
        <v>158</v>
      </c>
      <c r="E160" t="s">
        <v>16</v>
      </c>
      <c r="F160">
        <v>1</v>
      </c>
      <c r="G160">
        <v>0.13261803088902299</v>
      </c>
      <c r="H160">
        <v>6</v>
      </c>
      <c r="I160">
        <v>1.8925348656580326E-3</v>
      </c>
    </row>
    <row r="161" spans="1:9" x14ac:dyDescent="0.2">
      <c r="A161" t="s">
        <v>16</v>
      </c>
      <c r="B161">
        <v>16</v>
      </c>
      <c r="C161">
        <v>8.7934925440817699E-2</v>
      </c>
      <c r="D161">
        <v>159</v>
      </c>
      <c r="E161" t="s">
        <v>16</v>
      </c>
      <c r="F161">
        <v>11</v>
      </c>
      <c r="G161">
        <v>0.12617044776095601</v>
      </c>
      <c r="H161">
        <v>7</v>
      </c>
      <c r="I161">
        <v>1.461955167093795E-3</v>
      </c>
    </row>
    <row r="162" spans="1:9" x14ac:dyDescent="0.2">
      <c r="A162" t="s">
        <v>16</v>
      </c>
      <c r="B162">
        <v>17</v>
      </c>
      <c r="C162">
        <v>7.3327905178392702E-2</v>
      </c>
      <c r="D162">
        <v>160</v>
      </c>
      <c r="E162" t="s">
        <v>16</v>
      </c>
      <c r="F162">
        <v>2</v>
      </c>
      <c r="G162">
        <v>0.10329651825828701</v>
      </c>
      <c r="H162">
        <v>8</v>
      </c>
      <c r="I162">
        <v>8.9811776993241202E-4</v>
      </c>
    </row>
    <row r="163" spans="1:9" x14ac:dyDescent="0.2">
      <c r="A163" t="s">
        <v>16</v>
      </c>
      <c r="B163">
        <v>9</v>
      </c>
      <c r="C163">
        <v>5.3431939861646599E-2</v>
      </c>
      <c r="D163">
        <v>161</v>
      </c>
      <c r="E163" t="s">
        <v>16</v>
      </c>
      <c r="F163">
        <v>17</v>
      </c>
      <c r="G163">
        <v>8.9605290349245706E-2</v>
      </c>
      <c r="H163">
        <v>9</v>
      </c>
      <c r="I163">
        <v>1.3085112854986866E-3</v>
      </c>
    </row>
    <row r="164" spans="1:9" x14ac:dyDescent="0.2">
      <c r="A164" t="s">
        <v>16</v>
      </c>
      <c r="B164">
        <v>11</v>
      </c>
      <c r="C164">
        <v>5.29647701683632E-2</v>
      </c>
      <c r="D164">
        <v>162</v>
      </c>
      <c r="E164" t="s">
        <v>16</v>
      </c>
      <c r="F164">
        <v>6</v>
      </c>
      <c r="G164">
        <v>6.0094295576833198E-2</v>
      </c>
      <c r="H164">
        <v>10</v>
      </c>
      <c r="I164">
        <v>5.08301325500193E-5</v>
      </c>
    </row>
    <row r="165" spans="1:9" x14ac:dyDescent="0.2">
      <c r="A165" t="s">
        <v>16</v>
      </c>
      <c r="B165">
        <v>13</v>
      </c>
      <c r="C165">
        <v>5.2115171868239399E-2</v>
      </c>
      <c r="D165">
        <v>163</v>
      </c>
      <c r="E165" t="s">
        <v>16</v>
      </c>
      <c r="F165">
        <v>12</v>
      </c>
      <c r="G165">
        <v>5.3408647333011802E-2</v>
      </c>
      <c r="H165">
        <v>11</v>
      </c>
      <c r="I165">
        <v>1.673078777968185E-6</v>
      </c>
    </row>
    <row r="166" spans="1:9" x14ac:dyDescent="0.2">
      <c r="A166" t="s">
        <v>16</v>
      </c>
      <c r="B166">
        <v>2</v>
      </c>
      <c r="C166">
        <v>2.3690558856904999E-2</v>
      </c>
      <c r="D166">
        <v>164</v>
      </c>
      <c r="E166" t="s">
        <v>16</v>
      </c>
      <c r="F166">
        <v>13</v>
      </c>
      <c r="G166">
        <v>4.3122445891613098E-2</v>
      </c>
      <c r="H166">
        <v>12</v>
      </c>
      <c r="I166">
        <v>3.7759823372965671E-4</v>
      </c>
    </row>
    <row r="167" spans="1:9" x14ac:dyDescent="0.2">
      <c r="A167" t="s">
        <v>16</v>
      </c>
      <c r="B167">
        <v>14</v>
      </c>
      <c r="C167">
        <v>9.5231111967159496E-4</v>
      </c>
      <c r="D167">
        <v>165</v>
      </c>
      <c r="E167" t="s">
        <v>16</v>
      </c>
      <c r="F167">
        <v>14</v>
      </c>
      <c r="G167">
        <v>3.2329912057128402E-2</v>
      </c>
      <c r="H167">
        <v>13</v>
      </c>
      <c r="I167">
        <v>9.8455384059029007E-4</v>
      </c>
    </row>
    <row r="168" spans="1:9" x14ac:dyDescent="0.2">
      <c r="A168" t="s">
        <v>16</v>
      </c>
      <c r="B168">
        <v>7</v>
      </c>
      <c r="C168" s="1">
        <v>2.7948798246620501E-6</v>
      </c>
      <c r="D168">
        <v>166</v>
      </c>
      <c r="E168" t="s">
        <v>16</v>
      </c>
      <c r="F168">
        <v>9</v>
      </c>
      <c r="G168">
        <v>1.71523041950816E-2</v>
      </c>
      <c r="H168">
        <v>14</v>
      </c>
      <c r="I168">
        <v>2.9410566975408451E-4</v>
      </c>
    </row>
    <row r="169" spans="1:9" x14ac:dyDescent="0.2">
      <c r="A169" t="s">
        <v>16</v>
      </c>
      <c r="B169">
        <v>15</v>
      </c>
      <c r="C169" s="1">
        <v>1.66773025411668E-6</v>
      </c>
      <c r="D169">
        <v>167</v>
      </c>
      <c r="E169" t="s">
        <v>16</v>
      </c>
      <c r="F169">
        <v>10</v>
      </c>
      <c r="G169">
        <v>8.8697323663225695E-3</v>
      </c>
      <c r="H169">
        <v>15</v>
      </c>
      <c r="I169">
        <v>7.8642570389487904E-5</v>
      </c>
    </row>
    <row r="170" spans="1:9" x14ac:dyDescent="0.2">
      <c r="A170" t="s">
        <v>16</v>
      </c>
      <c r="B170">
        <v>6</v>
      </c>
      <c r="C170" s="1">
        <v>9.4030074107566605E-7</v>
      </c>
      <c r="D170">
        <v>168</v>
      </c>
      <c r="E170" t="s">
        <v>16</v>
      </c>
      <c r="F170">
        <v>15</v>
      </c>
      <c r="G170">
        <v>3.2880990103556699E-3</v>
      </c>
      <c r="H170">
        <v>16</v>
      </c>
      <c r="I170">
        <v>1.0805412382195084E-5</v>
      </c>
    </row>
    <row r="171" spans="1:9" x14ac:dyDescent="0.2">
      <c r="A171" t="s">
        <v>16</v>
      </c>
      <c r="B171">
        <v>12</v>
      </c>
      <c r="C171">
        <v>0</v>
      </c>
      <c r="D171">
        <v>169</v>
      </c>
      <c r="E171" t="s">
        <v>16</v>
      </c>
      <c r="F171">
        <v>7</v>
      </c>
      <c r="G171">
        <v>0</v>
      </c>
      <c r="H171">
        <v>17</v>
      </c>
      <c r="I171">
        <v>0</v>
      </c>
    </row>
    <row r="172" spans="1:9" x14ac:dyDescent="0.2">
      <c r="A172" t="s">
        <v>17</v>
      </c>
      <c r="B172">
        <v>17</v>
      </c>
      <c r="C172">
        <v>1</v>
      </c>
      <c r="D172">
        <v>170</v>
      </c>
      <c r="E172" t="s">
        <v>17</v>
      </c>
      <c r="F172">
        <v>17</v>
      </c>
      <c r="G172">
        <v>1</v>
      </c>
      <c r="H172">
        <v>1</v>
      </c>
      <c r="I172">
        <v>0</v>
      </c>
    </row>
    <row r="173" spans="1:9" x14ac:dyDescent="0.2">
      <c r="A173" t="s">
        <v>17</v>
      </c>
      <c r="B173">
        <v>8</v>
      </c>
      <c r="C173">
        <v>0.78796220393036498</v>
      </c>
      <c r="D173">
        <v>171</v>
      </c>
      <c r="E173" t="s">
        <v>17</v>
      </c>
      <c r="F173">
        <v>8</v>
      </c>
      <c r="G173">
        <v>0.53785593009549104</v>
      </c>
      <c r="H173">
        <v>2</v>
      </c>
      <c r="I173">
        <v>6.2553148211564949E-2</v>
      </c>
    </row>
    <row r="174" spans="1:9" x14ac:dyDescent="0.2">
      <c r="A174" t="s">
        <v>17</v>
      </c>
      <c r="B174">
        <v>9</v>
      </c>
      <c r="C174">
        <v>0.742552087792545</v>
      </c>
      <c r="D174">
        <v>172</v>
      </c>
      <c r="E174" t="s">
        <v>17</v>
      </c>
      <c r="F174">
        <v>2</v>
      </c>
      <c r="G174">
        <v>0.33753654377863501</v>
      </c>
      <c r="H174">
        <v>3</v>
      </c>
      <c r="I174">
        <v>0.16403759089288347</v>
      </c>
    </row>
    <row r="175" spans="1:9" x14ac:dyDescent="0.2">
      <c r="A175" t="s">
        <v>17</v>
      </c>
      <c r="B175">
        <v>10</v>
      </c>
      <c r="C175">
        <v>0.64117390680376596</v>
      </c>
      <c r="D175">
        <v>173</v>
      </c>
      <c r="E175" t="s">
        <v>17</v>
      </c>
      <c r="F175">
        <v>10</v>
      </c>
      <c r="G175">
        <v>0.30409419063995202</v>
      </c>
      <c r="H175">
        <v>4</v>
      </c>
      <c r="I175">
        <v>0.11362273504907737</v>
      </c>
    </row>
    <row r="176" spans="1:9" x14ac:dyDescent="0.2">
      <c r="A176" t="s">
        <v>17</v>
      </c>
      <c r="B176">
        <v>2</v>
      </c>
      <c r="C176">
        <v>0.37928469500078699</v>
      </c>
      <c r="D176">
        <v>174</v>
      </c>
      <c r="E176" t="s">
        <v>17</v>
      </c>
      <c r="F176">
        <v>16</v>
      </c>
      <c r="G176">
        <v>0.25095617630412997</v>
      </c>
      <c r="H176">
        <v>5</v>
      </c>
      <c r="I176">
        <v>1.6468208710878247E-2</v>
      </c>
    </row>
    <row r="177" spans="1:9" x14ac:dyDescent="0.2">
      <c r="A177" t="s">
        <v>17</v>
      </c>
      <c r="B177">
        <v>12</v>
      </c>
      <c r="C177">
        <v>0.199160486858137</v>
      </c>
      <c r="D177">
        <v>175</v>
      </c>
      <c r="E177" t="s">
        <v>17</v>
      </c>
      <c r="F177">
        <v>12</v>
      </c>
      <c r="G177">
        <v>0.20866452540851499</v>
      </c>
      <c r="H177">
        <v>6</v>
      </c>
      <c r="I177">
        <v>9.0326748767070877E-5</v>
      </c>
    </row>
    <row r="178" spans="1:9" x14ac:dyDescent="0.2">
      <c r="A178" t="s">
        <v>17</v>
      </c>
      <c r="B178">
        <v>1</v>
      </c>
      <c r="C178">
        <v>0.18403648185983201</v>
      </c>
      <c r="D178">
        <v>176</v>
      </c>
      <c r="E178" t="s">
        <v>17</v>
      </c>
      <c r="F178">
        <v>3</v>
      </c>
      <c r="G178">
        <v>0.18600828385729201</v>
      </c>
      <c r="H178">
        <v>7</v>
      </c>
      <c r="I178">
        <v>3.8880031171872409E-6</v>
      </c>
    </row>
    <row r="179" spans="1:9" x14ac:dyDescent="0.2">
      <c r="A179" t="s">
        <v>17</v>
      </c>
      <c r="B179">
        <v>13</v>
      </c>
      <c r="C179">
        <v>0.15948584270618299</v>
      </c>
      <c r="D179">
        <v>177</v>
      </c>
      <c r="E179" t="s">
        <v>17</v>
      </c>
      <c r="F179">
        <v>9</v>
      </c>
      <c r="G179">
        <v>0.18141214893640001</v>
      </c>
      <c r="H179">
        <v>8</v>
      </c>
      <c r="I179">
        <v>4.8076290490125362E-4</v>
      </c>
    </row>
    <row r="180" spans="1:9" x14ac:dyDescent="0.2">
      <c r="A180" t="s">
        <v>17</v>
      </c>
      <c r="B180">
        <v>16</v>
      </c>
      <c r="C180">
        <v>0.140104985832505</v>
      </c>
      <c r="D180">
        <v>178</v>
      </c>
      <c r="E180" t="s">
        <v>17</v>
      </c>
      <c r="F180">
        <v>1</v>
      </c>
      <c r="G180">
        <v>5.3792479124211798E-2</v>
      </c>
      <c r="H180">
        <v>9</v>
      </c>
      <c r="I180">
        <v>7.4498488142691584E-3</v>
      </c>
    </row>
    <row r="181" spans="1:9" x14ac:dyDescent="0.2">
      <c r="A181" t="s">
        <v>17</v>
      </c>
      <c r="B181">
        <v>4</v>
      </c>
      <c r="C181">
        <v>8.7862913135705503E-2</v>
      </c>
      <c r="D181">
        <v>179</v>
      </c>
      <c r="E181" t="s">
        <v>17</v>
      </c>
      <c r="F181">
        <v>4</v>
      </c>
      <c r="G181">
        <v>5.28107943693326E-2</v>
      </c>
      <c r="H181">
        <v>10</v>
      </c>
      <c r="I181">
        <v>1.2286510300119115E-3</v>
      </c>
    </row>
    <row r="182" spans="1:9" x14ac:dyDescent="0.2">
      <c r="A182" t="s">
        <v>17</v>
      </c>
      <c r="B182">
        <v>5</v>
      </c>
      <c r="C182">
        <v>5.1569546574049899E-2</v>
      </c>
      <c r="D182">
        <v>180</v>
      </c>
      <c r="E182" t="s">
        <v>17</v>
      </c>
      <c r="F182">
        <v>11</v>
      </c>
      <c r="G182">
        <v>3.9589803746058298E-2</v>
      </c>
      <c r="H182">
        <v>11</v>
      </c>
      <c r="I182">
        <v>1.435142382248162E-4</v>
      </c>
    </row>
    <row r="183" spans="1:9" x14ac:dyDescent="0.2">
      <c r="A183" t="s">
        <v>17</v>
      </c>
      <c r="B183">
        <v>14</v>
      </c>
      <c r="C183">
        <v>4.9257232352202897E-2</v>
      </c>
      <c r="D183">
        <v>181</v>
      </c>
      <c r="E183" t="s">
        <v>17</v>
      </c>
      <c r="F183">
        <v>15</v>
      </c>
      <c r="G183">
        <v>2.0980004109485299E-2</v>
      </c>
      <c r="H183">
        <v>12</v>
      </c>
      <c r="I183">
        <v>7.9960163709074576E-4</v>
      </c>
    </row>
    <row r="184" spans="1:9" x14ac:dyDescent="0.2">
      <c r="A184" t="s">
        <v>17</v>
      </c>
      <c r="B184">
        <v>11</v>
      </c>
      <c r="C184">
        <v>8.8429093097398808E-3</v>
      </c>
      <c r="D184">
        <v>182</v>
      </c>
      <c r="E184" t="s">
        <v>17</v>
      </c>
      <c r="F184">
        <v>7</v>
      </c>
      <c r="G184">
        <v>1.7573457050470899E-2</v>
      </c>
      <c r="H184">
        <v>13</v>
      </c>
      <c r="I184">
        <v>7.6222463853183487E-5</v>
      </c>
    </row>
    <row r="185" spans="1:9" x14ac:dyDescent="0.2">
      <c r="A185" t="s">
        <v>17</v>
      </c>
      <c r="B185">
        <v>3</v>
      </c>
      <c r="C185">
        <v>1.1070560055382601E-3</v>
      </c>
      <c r="D185">
        <v>183</v>
      </c>
      <c r="E185" t="s">
        <v>17</v>
      </c>
      <c r="F185">
        <v>13</v>
      </c>
      <c r="G185">
        <v>1.0483069724545199E-2</v>
      </c>
      <c r="H185">
        <v>14</v>
      </c>
      <c r="I185">
        <v>8.7909633259006351E-5</v>
      </c>
    </row>
    <row r="186" spans="1:9" x14ac:dyDescent="0.2">
      <c r="A186" t="s">
        <v>17</v>
      </c>
      <c r="B186">
        <v>15</v>
      </c>
      <c r="C186">
        <v>7.4087976802465695E-4</v>
      </c>
      <c r="D186">
        <v>184</v>
      </c>
      <c r="E186" t="s">
        <v>17</v>
      </c>
      <c r="F186">
        <v>6</v>
      </c>
      <c r="G186">
        <v>4.5420627453524997E-3</v>
      </c>
      <c r="H186">
        <v>15</v>
      </c>
      <c r="I186">
        <v>1.4448992027126965E-5</v>
      </c>
    </row>
    <row r="187" spans="1:9" x14ac:dyDescent="0.2">
      <c r="A187" t="s">
        <v>17</v>
      </c>
      <c r="B187">
        <v>7</v>
      </c>
      <c r="C187">
        <v>2.5034966319104198E-4</v>
      </c>
      <c r="D187">
        <v>185</v>
      </c>
      <c r="E187" t="s">
        <v>17</v>
      </c>
      <c r="F187">
        <v>5</v>
      </c>
      <c r="G187">
        <v>3.1632222690847699E-3</v>
      </c>
      <c r="H187">
        <v>16</v>
      </c>
      <c r="I187">
        <v>8.4848268181661169E-6</v>
      </c>
    </row>
    <row r="188" spans="1:9" x14ac:dyDescent="0.2">
      <c r="A188" t="s">
        <v>17</v>
      </c>
      <c r="B188">
        <v>6</v>
      </c>
      <c r="C188">
        <v>0</v>
      </c>
      <c r="D188">
        <v>186</v>
      </c>
      <c r="E188" t="s">
        <v>17</v>
      </c>
      <c r="F188">
        <v>14</v>
      </c>
      <c r="G188">
        <v>0</v>
      </c>
      <c r="H188">
        <v>17</v>
      </c>
      <c r="I188">
        <v>0</v>
      </c>
    </row>
    <row r="189" spans="1:9" x14ac:dyDescent="0.2">
      <c r="A189" t="s">
        <v>18</v>
      </c>
      <c r="B189">
        <v>17</v>
      </c>
      <c r="C189">
        <v>1</v>
      </c>
      <c r="D189">
        <v>187</v>
      </c>
      <c r="E189" t="s">
        <v>18</v>
      </c>
      <c r="F189">
        <v>17</v>
      </c>
      <c r="G189">
        <v>1</v>
      </c>
      <c r="H189">
        <v>1</v>
      </c>
      <c r="I189">
        <v>0</v>
      </c>
    </row>
    <row r="190" spans="1:9" x14ac:dyDescent="0.2">
      <c r="A190" t="s">
        <v>18</v>
      </c>
      <c r="B190">
        <v>10</v>
      </c>
      <c r="C190">
        <v>0.65845289221591197</v>
      </c>
      <c r="D190">
        <v>188</v>
      </c>
      <c r="E190" t="s">
        <v>18</v>
      </c>
      <c r="F190">
        <v>10</v>
      </c>
      <c r="G190">
        <v>0.31346209239079598</v>
      </c>
      <c r="H190">
        <v>2</v>
      </c>
      <c r="I190">
        <v>0.11901865196397325</v>
      </c>
    </row>
    <row r="191" spans="1:9" x14ac:dyDescent="0.2">
      <c r="A191" t="s">
        <v>18</v>
      </c>
      <c r="B191">
        <v>2</v>
      </c>
      <c r="C191">
        <v>0.25873898169155202</v>
      </c>
      <c r="D191">
        <v>189</v>
      </c>
      <c r="E191" t="s">
        <v>18</v>
      </c>
      <c r="F191">
        <v>2</v>
      </c>
      <c r="G191">
        <v>0.253546610005698</v>
      </c>
      <c r="H191">
        <v>3</v>
      </c>
      <c r="I191">
        <v>2.6960723724058451E-5</v>
      </c>
    </row>
    <row r="192" spans="1:9" x14ac:dyDescent="0.2">
      <c r="A192" t="s">
        <v>18</v>
      </c>
      <c r="B192">
        <v>13</v>
      </c>
      <c r="C192">
        <v>0.240611009496877</v>
      </c>
      <c r="D192">
        <v>190</v>
      </c>
      <c r="E192" t="s">
        <v>18</v>
      </c>
      <c r="F192">
        <v>8</v>
      </c>
      <c r="G192">
        <v>0.20984135178306201</v>
      </c>
      <c r="H192">
        <v>4</v>
      </c>
      <c r="I192">
        <v>9.4677183582533397E-4</v>
      </c>
    </row>
    <row r="193" spans="1:9" x14ac:dyDescent="0.2">
      <c r="A193" t="s">
        <v>18</v>
      </c>
      <c r="B193">
        <v>8</v>
      </c>
      <c r="C193">
        <v>0.20453642461409099</v>
      </c>
      <c r="D193">
        <v>191</v>
      </c>
      <c r="E193" t="s">
        <v>18</v>
      </c>
      <c r="F193">
        <v>16</v>
      </c>
      <c r="G193">
        <v>0.15844247178485699</v>
      </c>
      <c r="H193">
        <v>5</v>
      </c>
      <c r="I193">
        <v>2.1246524874236499E-3</v>
      </c>
    </row>
    <row r="194" spans="1:9" x14ac:dyDescent="0.2">
      <c r="A194" t="s">
        <v>18</v>
      </c>
      <c r="B194">
        <v>9</v>
      </c>
      <c r="C194">
        <v>0.18601762920620199</v>
      </c>
      <c r="D194">
        <v>192</v>
      </c>
      <c r="E194" t="s">
        <v>18</v>
      </c>
      <c r="F194">
        <v>1</v>
      </c>
      <c r="G194">
        <v>9.3564422708036499E-2</v>
      </c>
      <c r="H194">
        <v>6</v>
      </c>
      <c r="I194">
        <v>8.5475953917924299E-3</v>
      </c>
    </row>
    <row r="195" spans="1:9" x14ac:dyDescent="0.2">
      <c r="A195" t="s">
        <v>18</v>
      </c>
      <c r="B195">
        <v>1</v>
      </c>
      <c r="C195">
        <v>0.13124084806047101</v>
      </c>
      <c r="D195">
        <v>193</v>
      </c>
      <c r="E195" t="s">
        <v>18</v>
      </c>
      <c r="F195">
        <v>3</v>
      </c>
      <c r="G195">
        <v>6.9223891875310903E-2</v>
      </c>
      <c r="H195">
        <v>7</v>
      </c>
      <c r="I195">
        <v>3.8461028544720687E-3</v>
      </c>
    </row>
    <row r="196" spans="1:9" x14ac:dyDescent="0.2">
      <c r="A196" t="s">
        <v>18</v>
      </c>
      <c r="B196">
        <v>12</v>
      </c>
      <c r="C196">
        <v>0.101778836334978</v>
      </c>
      <c r="D196">
        <v>194</v>
      </c>
      <c r="E196" t="s">
        <v>18</v>
      </c>
      <c r="F196">
        <v>12</v>
      </c>
      <c r="G196">
        <v>6.3911926111304404E-2</v>
      </c>
      <c r="H196">
        <v>8</v>
      </c>
      <c r="I196">
        <v>1.4339028898877561E-3</v>
      </c>
    </row>
    <row r="197" spans="1:9" x14ac:dyDescent="0.2">
      <c r="A197" t="s">
        <v>18</v>
      </c>
      <c r="B197">
        <v>16</v>
      </c>
      <c r="C197">
        <v>6.5270751736305796E-2</v>
      </c>
      <c r="D197">
        <v>195</v>
      </c>
      <c r="E197" t="s">
        <v>18</v>
      </c>
      <c r="F197">
        <v>11</v>
      </c>
      <c r="G197">
        <v>5.6930245193661501E-2</v>
      </c>
      <c r="H197">
        <v>9</v>
      </c>
      <c r="I197">
        <v>6.9564049387892295E-5</v>
      </c>
    </row>
    <row r="198" spans="1:9" x14ac:dyDescent="0.2">
      <c r="A198" t="s">
        <v>18</v>
      </c>
      <c r="B198">
        <v>14</v>
      </c>
      <c r="C198">
        <v>5.40016111498961E-2</v>
      </c>
      <c r="D198">
        <v>196</v>
      </c>
      <c r="E198" t="s">
        <v>18</v>
      </c>
      <c r="F198">
        <v>15</v>
      </c>
      <c r="G198">
        <v>4.8963605552874601E-2</v>
      </c>
      <c r="H198">
        <v>10</v>
      </c>
      <c r="I198">
        <v>2.5381500395619959E-5</v>
      </c>
    </row>
    <row r="199" spans="1:9" x14ac:dyDescent="0.2">
      <c r="A199" t="s">
        <v>18</v>
      </c>
      <c r="B199">
        <v>6</v>
      </c>
      <c r="C199">
        <v>3.1681732395706902E-2</v>
      </c>
      <c r="D199">
        <v>197</v>
      </c>
      <c r="E199" t="s">
        <v>18</v>
      </c>
      <c r="F199">
        <v>9</v>
      </c>
      <c r="G199">
        <v>3.4733522618873899E-2</v>
      </c>
      <c r="H199">
        <v>11</v>
      </c>
      <c r="I199">
        <v>9.313423566217672E-6</v>
      </c>
    </row>
    <row r="200" spans="1:9" x14ac:dyDescent="0.2">
      <c r="A200" t="s">
        <v>18</v>
      </c>
      <c r="B200">
        <v>11</v>
      </c>
      <c r="C200">
        <v>2.83141847897792E-2</v>
      </c>
      <c r="D200">
        <v>198</v>
      </c>
      <c r="E200" t="s">
        <v>18</v>
      </c>
      <c r="F200">
        <v>4</v>
      </c>
      <c r="G200">
        <v>2.5991318340437299E-2</v>
      </c>
      <c r="H200">
        <v>12</v>
      </c>
      <c r="I200">
        <v>5.3957085414782469E-6</v>
      </c>
    </row>
    <row r="201" spans="1:9" x14ac:dyDescent="0.2">
      <c r="A201" t="s">
        <v>18</v>
      </c>
      <c r="B201">
        <v>5</v>
      </c>
      <c r="C201">
        <v>2.8235745670436602E-2</v>
      </c>
      <c r="D201">
        <v>199</v>
      </c>
      <c r="E201" t="s">
        <v>18</v>
      </c>
      <c r="F201">
        <v>13</v>
      </c>
      <c r="G201">
        <v>2.4585346782256001E-2</v>
      </c>
      <c r="H201">
        <v>13</v>
      </c>
      <c r="I201">
        <v>1.3325412042830169E-5</v>
      </c>
    </row>
    <row r="202" spans="1:9" x14ac:dyDescent="0.2">
      <c r="A202" t="s">
        <v>18</v>
      </c>
      <c r="B202">
        <v>15</v>
      </c>
      <c r="C202">
        <v>1.71692781832622E-2</v>
      </c>
      <c r="D202">
        <v>200</v>
      </c>
      <c r="E202" t="s">
        <v>18</v>
      </c>
      <c r="F202">
        <v>6</v>
      </c>
      <c r="G202">
        <v>1.2431994992287599E-2</v>
      </c>
      <c r="H202">
        <v>14</v>
      </c>
      <c r="I202">
        <v>2.2441852031490498E-5</v>
      </c>
    </row>
    <row r="203" spans="1:9" x14ac:dyDescent="0.2">
      <c r="A203" t="s">
        <v>18</v>
      </c>
      <c r="B203">
        <v>7</v>
      </c>
      <c r="C203">
        <v>1.5571689296419999E-2</v>
      </c>
      <c r="D203">
        <v>201</v>
      </c>
      <c r="E203" t="s">
        <v>18</v>
      </c>
      <c r="F203">
        <v>14</v>
      </c>
      <c r="G203">
        <v>9.4081647158285302E-3</v>
      </c>
      <c r="H203">
        <v>15</v>
      </c>
      <c r="I203">
        <v>3.7989035255555242E-5</v>
      </c>
    </row>
    <row r="204" spans="1:9" x14ac:dyDescent="0.2">
      <c r="A204" t="s">
        <v>18</v>
      </c>
      <c r="B204">
        <v>4</v>
      </c>
      <c r="C204">
        <v>1.38485087501509E-2</v>
      </c>
      <c r="D204">
        <v>202</v>
      </c>
      <c r="E204" t="s">
        <v>18</v>
      </c>
      <c r="F204">
        <v>7</v>
      </c>
      <c r="G204">
        <v>2.5250541483833999E-3</v>
      </c>
      <c r="H204">
        <v>16</v>
      </c>
      <c r="I204">
        <v>1.2822062411828959E-4</v>
      </c>
    </row>
    <row r="205" spans="1:9" x14ac:dyDescent="0.2">
      <c r="A205" t="s">
        <v>18</v>
      </c>
      <c r="B205">
        <v>3</v>
      </c>
      <c r="C205">
        <v>0</v>
      </c>
      <c r="D205">
        <v>203</v>
      </c>
      <c r="E205" t="s">
        <v>18</v>
      </c>
      <c r="F205">
        <v>5</v>
      </c>
      <c r="G205">
        <v>0</v>
      </c>
      <c r="H205">
        <v>17</v>
      </c>
      <c r="I205">
        <v>0</v>
      </c>
    </row>
    <row r="206" spans="1:9" x14ac:dyDescent="0.2">
      <c r="A206" t="s">
        <v>19</v>
      </c>
      <c r="B206">
        <v>4</v>
      </c>
      <c r="C206">
        <v>1</v>
      </c>
      <c r="D206">
        <v>204</v>
      </c>
      <c r="E206" t="s">
        <v>19</v>
      </c>
      <c r="F206">
        <v>3</v>
      </c>
      <c r="G206">
        <v>1</v>
      </c>
      <c r="H206">
        <v>1</v>
      </c>
      <c r="I206">
        <v>0</v>
      </c>
    </row>
    <row r="207" spans="1:9" x14ac:dyDescent="0.2">
      <c r="A207" t="s">
        <v>19</v>
      </c>
      <c r="B207">
        <v>8</v>
      </c>
      <c r="C207">
        <v>0.66250489704349702</v>
      </c>
      <c r="D207">
        <v>205</v>
      </c>
      <c r="E207" t="s">
        <v>19</v>
      </c>
      <c r="F207">
        <v>5</v>
      </c>
      <c r="G207">
        <v>0.64950696938340702</v>
      </c>
      <c r="H207">
        <v>2</v>
      </c>
      <c r="I207">
        <v>1.6894612345693278E-4</v>
      </c>
    </row>
    <row r="208" spans="1:9" x14ac:dyDescent="0.2">
      <c r="A208" t="s">
        <v>19</v>
      </c>
      <c r="B208">
        <v>16</v>
      </c>
      <c r="C208">
        <v>0.53510325316458895</v>
      </c>
      <c r="D208">
        <v>206</v>
      </c>
      <c r="E208" t="s">
        <v>19</v>
      </c>
      <c r="F208">
        <v>4</v>
      </c>
      <c r="G208">
        <v>0.53419603887571199</v>
      </c>
      <c r="H208">
        <v>3</v>
      </c>
      <c r="I208">
        <v>8.2303776594254172E-7</v>
      </c>
    </row>
    <row r="209" spans="1:9" x14ac:dyDescent="0.2">
      <c r="A209" t="s">
        <v>19</v>
      </c>
      <c r="B209">
        <v>1</v>
      </c>
      <c r="C209">
        <v>0.50081400999403003</v>
      </c>
      <c r="D209">
        <v>207</v>
      </c>
      <c r="E209" t="s">
        <v>19</v>
      </c>
      <c r="F209">
        <v>16</v>
      </c>
      <c r="G209">
        <v>0.43707062714306</v>
      </c>
      <c r="H209">
        <v>4</v>
      </c>
      <c r="I209">
        <v>4.0632188572853403E-3</v>
      </c>
    </row>
    <row r="210" spans="1:9" x14ac:dyDescent="0.2">
      <c r="A210" t="s">
        <v>19</v>
      </c>
      <c r="B210">
        <v>5</v>
      </c>
      <c r="C210">
        <v>0.485344745384099</v>
      </c>
      <c r="D210">
        <v>208</v>
      </c>
      <c r="E210" t="s">
        <v>19</v>
      </c>
      <c r="F210">
        <v>1</v>
      </c>
      <c r="G210">
        <v>0.30732137719781499</v>
      </c>
      <c r="H210">
        <v>5</v>
      </c>
      <c r="I210">
        <v>3.1692319620389237E-2</v>
      </c>
    </row>
    <row r="211" spans="1:9" x14ac:dyDescent="0.2">
      <c r="A211" t="s">
        <v>19</v>
      </c>
      <c r="B211">
        <v>3</v>
      </c>
      <c r="C211">
        <v>0.38802075693597199</v>
      </c>
      <c r="D211">
        <v>209</v>
      </c>
      <c r="E211" t="s">
        <v>19</v>
      </c>
      <c r="F211">
        <v>8</v>
      </c>
      <c r="G211">
        <v>0.24389798526994899</v>
      </c>
      <c r="H211">
        <v>6</v>
      </c>
      <c r="I211">
        <v>2.07713733126966E-2</v>
      </c>
    </row>
    <row r="212" spans="1:9" x14ac:dyDescent="0.2">
      <c r="A212" t="s">
        <v>19</v>
      </c>
      <c r="B212">
        <v>10</v>
      </c>
      <c r="C212">
        <v>0.16556637412874001</v>
      </c>
      <c r="D212">
        <v>210</v>
      </c>
      <c r="E212" t="s">
        <v>19</v>
      </c>
      <c r="F212">
        <v>11</v>
      </c>
      <c r="G212">
        <v>0.226828648931959</v>
      </c>
      <c r="H212">
        <v>7</v>
      </c>
      <c r="I212">
        <v>3.7530663140651213E-3</v>
      </c>
    </row>
    <row r="213" spans="1:9" x14ac:dyDescent="0.2">
      <c r="A213" t="s">
        <v>19</v>
      </c>
      <c r="B213">
        <v>17</v>
      </c>
      <c r="C213">
        <v>0.14400072079797899</v>
      </c>
      <c r="D213">
        <v>211</v>
      </c>
      <c r="E213" t="s">
        <v>19</v>
      </c>
      <c r="F213">
        <v>2</v>
      </c>
      <c r="G213">
        <v>0.146417919532533</v>
      </c>
      <c r="H213">
        <v>8</v>
      </c>
      <c r="I213">
        <v>5.8428497223295085E-6</v>
      </c>
    </row>
    <row r="214" spans="1:9" x14ac:dyDescent="0.2">
      <c r="A214" t="s">
        <v>19</v>
      </c>
      <c r="B214">
        <v>13</v>
      </c>
      <c r="C214">
        <v>0.104888746717388</v>
      </c>
      <c r="D214">
        <v>212</v>
      </c>
      <c r="E214" t="s">
        <v>19</v>
      </c>
      <c r="F214">
        <v>13</v>
      </c>
      <c r="G214">
        <v>0.100312767760573</v>
      </c>
      <c r="H214">
        <v>9</v>
      </c>
      <c r="I214">
        <v>2.0939583413213665E-5</v>
      </c>
    </row>
    <row r="215" spans="1:9" x14ac:dyDescent="0.2">
      <c r="A215" t="s">
        <v>19</v>
      </c>
      <c r="B215">
        <v>9</v>
      </c>
      <c r="C215">
        <v>9.00961605226588E-2</v>
      </c>
      <c r="D215">
        <v>213</v>
      </c>
      <c r="E215" t="s">
        <v>19</v>
      </c>
      <c r="F215">
        <v>17</v>
      </c>
      <c r="G215">
        <v>8.5696025321078603E-2</v>
      </c>
      <c r="H215">
        <v>10</v>
      </c>
      <c r="I215">
        <v>1.9361189792185196E-5</v>
      </c>
    </row>
    <row r="216" spans="1:9" x14ac:dyDescent="0.2">
      <c r="A216" t="s">
        <v>19</v>
      </c>
      <c r="B216">
        <v>12</v>
      </c>
      <c r="C216">
        <v>8.3573256613612507E-2</v>
      </c>
      <c r="D216">
        <v>214</v>
      </c>
      <c r="E216" t="s">
        <v>19</v>
      </c>
      <c r="F216">
        <v>6</v>
      </c>
      <c r="G216">
        <v>3.9736644551301499E-2</v>
      </c>
      <c r="H216">
        <v>11</v>
      </c>
      <c r="I216">
        <v>1.9216485571015508E-3</v>
      </c>
    </row>
    <row r="217" spans="1:9" x14ac:dyDescent="0.2">
      <c r="A217" t="s">
        <v>19</v>
      </c>
      <c r="B217">
        <v>2</v>
      </c>
      <c r="C217">
        <v>7.8386650739350597E-2</v>
      </c>
      <c r="D217">
        <v>215</v>
      </c>
      <c r="E217" t="s">
        <v>19</v>
      </c>
      <c r="F217">
        <v>12</v>
      </c>
      <c r="G217">
        <v>2.4773266784344699E-2</v>
      </c>
      <c r="H217">
        <v>12</v>
      </c>
      <c r="I217">
        <v>2.8743949391068836E-3</v>
      </c>
    </row>
    <row r="218" spans="1:9" x14ac:dyDescent="0.2">
      <c r="A218" t="s">
        <v>19</v>
      </c>
      <c r="B218">
        <v>15</v>
      </c>
      <c r="C218">
        <v>3.1845580523337899E-2</v>
      </c>
      <c r="D218">
        <v>216</v>
      </c>
      <c r="E218" t="s">
        <v>19</v>
      </c>
      <c r="F218">
        <v>9</v>
      </c>
      <c r="G218">
        <v>2.20646417919532E-2</v>
      </c>
      <c r="H218">
        <v>13</v>
      </c>
      <c r="I218">
        <v>9.5666762467101326E-5</v>
      </c>
    </row>
    <row r="219" spans="1:9" x14ac:dyDescent="0.2">
      <c r="A219" t="s">
        <v>19</v>
      </c>
      <c r="B219">
        <v>11</v>
      </c>
      <c r="C219">
        <v>2.3103064786253E-2</v>
      </c>
      <c r="D219">
        <v>217</v>
      </c>
      <c r="E219" t="s">
        <v>19</v>
      </c>
      <c r="F219">
        <v>10</v>
      </c>
      <c r="G219">
        <v>1.97820926410615E-2</v>
      </c>
      <c r="H219">
        <v>14</v>
      </c>
      <c r="I219">
        <v>1.1028855989137831E-5</v>
      </c>
    </row>
    <row r="220" spans="1:9" x14ac:dyDescent="0.2">
      <c r="A220" t="s">
        <v>19</v>
      </c>
      <c r="B220">
        <v>14</v>
      </c>
      <c r="C220">
        <v>3.4864892995596598E-3</v>
      </c>
      <c r="D220">
        <v>218</v>
      </c>
      <c r="E220" t="s">
        <v>19</v>
      </c>
      <c r="F220">
        <v>7</v>
      </c>
      <c r="G220">
        <v>3.9564185282123E-3</v>
      </c>
      <c r="H220">
        <v>15</v>
      </c>
      <c r="I220">
        <v>2.2083347994206543E-7</v>
      </c>
    </row>
    <row r="221" spans="1:9" x14ac:dyDescent="0.2">
      <c r="A221" t="s">
        <v>19</v>
      </c>
      <c r="B221">
        <v>7</v>
      </c>
      <c r="C221" s="1">
        <v>2.8670065872305201E-6</v>
      </c>
      <c r="D221">
        <v>219</v>
      </c>
      <c r="E221" t="s">
        <v>19</v>
      </c>
      <c r="F221">
        <v>15</v>
      </c>
      <c r="G221">
        <v>2.3068963418345599E-3</v>
      </c>
      <c r="H221">
        <v>16</v>
      </c>
      <c r="I221">
        <v>5.308551177680251E-6</v>
      </c>
    </row>
    <row r="222" spans="1:9" x14ac:dyDescent="0.2">
      <c r="A222" t="s">
        <v>19</v>
      </c>
      <c r="B222">
        <v>6</v>
      </c>
      <c r="C222">
        <v>0</v>
      </c>
      <c r="D222">
        <v>220</v>
      </c>
      <c r="E222" t="s">
        <v>19</v>
      </c>
      <c r="F222">
        <v>14</v>
      </c>
      <c r="G222">
        <v>0</v>
      </c>
      <c r="H222">
        <v>17</v>
      </c>
      <c r="I222">
        <v>0</v>
      </c>
    </row>
    <row r="223" spans="1:9" x14ac:dyDescent="0.2">
      <c r="A223" t="s">
        <v>20</v>
      </c>
      <c r="B223">
        <v>10</v>
      </c>
      <c r="C223">
        <v>1</v>
      </c>
      <c r="D223">
        <v>221</v>
      </c>
      <c r="E223" t="s">
        <v>20</v>
      </c>
      <c r="F223">
        <v>3</v>
      </c>
      <c r="G223">
        <v>1</v>
      </c>
      <c r="H223">
        <v>1</v>
      </c>
      <c r="I223">
        <v>0</v>
      </c>
    </row>
    <row r="224" spans="1:9" x14ac:dyDescent="0.2">
      <c r="A224" t="s">
        <v>20</v>
      </c>
      <c r="B224">
        <v>17</v>
      </c>
      <c r="C224">
        <v>0.65901394291934201</v>
      </c>
      <c r="D224">
        <v>222</v>
      </c>
      <c r="E224" t="s">
        <v>20</v>
      </c>
      <c r="F224">
        <v>17</v>
      </c>
      <c r="G224">
        <v>0.93475768321512998</v>
      </c>
      <c r="H224">
        <v>2</v>
      </c>
      <c r="I224">
        <v>7.6034610312310957E-2</v>
      </c>
    </row>
    <row r="225" spans="1:9" x14ac:dyDescent="0.2">
      <c r="A225" t="s">
        <v>20</v>
      </c>
      <c r="B225">
        <v>8</v>
      </c>
      <c r="C225">
        <v>0.65390628311919097</v>
      </c>
      <c r="D225">
        <v>223</v>
      </c>
      <c r="E225" t="s">
        <v>20</v>
      </c>
      <c r="F225">
        <v>16</v>
      </c>
      <c r="G225">
        <v>0.65904255319148897</v>
      </c>
      <c r="H225">
        <v>3</v>
      </c>
      <c r="I225">
        <v>2.6381270255584093E-5</v>
      </c>
    </row>
    <row r="226" spans="1:9" x14ac:dyDescent="0.2">
      <c r="A226" t="s">
        <v>20</v>
      </c>
      <c r="B226">
        <v>13</v>
      </c>
      <c r="C226">
        <v>0.33567896668243702</v>
      </c>
      <c r="D226">
        <v>224</v>
      </c>
      <c r="E226" t="s">
        <v>20</v>
      </c>
      <c r="F226">
        <v>8</v>
      </c>
      <c r="G226">
        <v>0.439716312056737</v>
      </c>
      <c r="H226">
        <v>4</v>
      </c>
      <c r="I226">
        <v>1.0823769232531378E-2</v>
      </c>
    </row>
    <row r="227" spans="1:9" x14ac:dyDescent="0.2">
      <c r="A227" t="s">
        <v>20</v>
      </c>
      <c r="B227">
        <v>9</v>
      </c>
      <c r="C227">
        <v>0.24955597321930301</v>
      </c>
      <c r="D227">
        <v>225</v>
      </c>
      <c r="E227" t="s">
        <v>20</v>
      </c>
      <c r="F227">
        <v>2</v>
      </c>
      <c r="G227">
        <v>0.33451536643025997</v>
      </c>
      <c r="H227">
        <v>5</v>
      </c>
      <c r="I227">
        <v>7.2180984947740013E-3</v>
      </c>
    </row>
    <row r="228" spans="1:9" x14ac:dyDescent="0.2">
      <c r="A228" t="s">
        <v>20</v>
      </c>
      <c r="B228">
        <v>16</v>
      </c>
      <c r="C228">
        <v>0.172408364941121</v>
      </c>
      <c r="D228">
        <v>226</v>
      </c>
      <c r="E228" t="s">
        <v>20</v>
      </c>
      <c r="F228">
        <v>10</v>
      </c>
      <c r="G228">
        <v>0.31276595744680802</v>
      </c>
      <c r="H228">
        <v>6</v>
      </c>
      <c r="I228">
        <v>1.9700253773992489E-2</v>
      </c>
    </row>
    <row r="229" spans="1:9" x14ac:dyDescent="0.2">
      <c r="A229" t="s">
        <v>20</v>
      </c>
      <c r="B229">
        <v>3</v>
      </c>
      <c r="C229">
        <v>0.15658809179814201</v>
      </c>
      <c r="D229">
        <v>227</v>
      </c>
      <c r="E229" t="s">
        <v>20</v>
      </c>
      <c r="F229">
        <v>4</v>
      </c>
      <c r="G229">
        <v>0.27948924250551299</v>
      </c>
      <c r="H229">
        <v>7</v>
      </c>
      <c r="I229">
        <v>1.5104692845195914E-2</v>
      </c>
    </row>
    <row r="230" spans="1:9" x14ac:dyDescent="0.2">
      <c r="A230" t="s">
        <v>20</v>
      </c>
      <c r="B230">
        <v>5</v>
      </c>
      <c r="C230">
        <v>0.12825466695502</v>
      </c>
      <c r="D230">
        <v>228</v>
      </c>
      <c r="E230" t="s">
        <v>20</v>
      </c>
      <c r="F230">
        <v>5</v>
      </c>
      <c r="G230">
        <v>0.244858156028368</v>
      </c>
      <c r="H230">
        <v>8</v>
      </c>
      <c r="I230">
        <v>1.3596373664078386E-2</v>
      </c>
    </row>
    <row r="231" spans="1:9" x14ac:dyDescent="0.2">
      <c r="A231" t="s">
        <v>20</v>
      </c>
      <c r="B231">
        <v>4</v>
      </c>
      <c r="C231">
        <v>0.121753067982644</v>
      </c>
      <c r="D231">
        <v>229</v>
      </c>
      <c r="E231" t="s">
        <v>20</v>
      </c>
      <c r="F231">
        <v>6</v>
      </c>
      <c r="G231">
        <v>0.13229905437352199</v>
      </c>
      <c r="H231">
        <v>9</v>
      </c>
      <c r="I231">
        <v>1.1121782895658377E-4</v>
      </c>
    </row>
    <row r="232" spans="1:9" x14ac:dyDescent="0.2">
      <c r="A232" t="s">
        <v>20</v>
      </c>
      <c r="B232">
        <v>12</v>
      </c>
      <c r="C232">
        <v>0.10586466971564699</v>
      </c>
      <c r="D232">
        <v>230</v>
      </c>
      <c r="E232" t="s">
        <v>20</v>
      </c>
      <c r="F232">
        <v>9</v>
      </c>
      <c r="G232">
        <v>0.12562056737588601</v>
      </c>
      <c r="H232">
        <v>10</v>
      </c>
      <c r="I232">
        <v>3.902954923618372E-4</v>
      </c>
    </row>
    <row r="233" spans="1:9" x14ac:dyDescent="0.2">
      <c r="A233" t="s">
        <v>20</v>
      </c>
      <c r="B233">
        <v>14</v>
      </c>
      <c r="C233">
        <v>7.7272376648100494E-2</v>
      </c>
      <c r="D233">
        <v>231</v>
      </c>
      <c r="E233" t="s">
        <v>20</v>
      </c>
      <c r="F233">
        <v>12</v>
      </c>
      <c r="G233">
        <v>0.112943262411347</v>
      </c>
      <c r="H233">
        <v>11</v>
      </c>
      <c r="I233">
        <v>1.2724120911345824E-3</v>
      </c>
    </row>
    <row r="234" spans="1:9" x14ac:dyDescent="0.2">
      <c r="A234" t="s">
        <v>20</v>
      </c>
      <c r="B234">
        <v>11</v>
      </c>
      <c r="C234">
        <v>7.1801057552091194E-2</v>
      </c>
      <c r="D234">
        <v>232</v>
      </c>
      <c r="E234" t="s">
        <v>20</v>
      </c>
      <c r="F234">
        <v>14</v>
      </c>
      <c r="G234">
        <v>0.101595744680851</v>
      </c>
      <c r="H234">
        <v>12</v>
      </c>
      <c r="I234">
        <v>8.8772338110068539E-4</v>
      </c>
    </row>
    <row r="235" spans="1:9" x14ac:dyDescent="0.2">
      <c r="A235" t="s">
        <v>20</v>
      </c>
      <c r="B235">
        <v>1</v>
      </c>
      <c r="C235">
        <v>7.1649667536967596E-2</v>
      </c>
      <c r="D235">
        <v>233</v>
      </c>
      <c r="E235" t="s">
        <v>20</v>
      </c>
      <c r="F235">
        <v>11</v>
      </c>
      <c r="G235">
        <v>9.0129221355754505E-2</v>
      </c>
      <c r="H235">
        <v>13</v>
      </c>
      <c r="I235">
        <v>3.4149390934144183E-4</v>
      </c>
    </row>
    <row r="236" spans="1:9" x14ac:dyDescent="0.2">
      <c r="A236" t="s">
        <v>20</v>
      </c>
      <c r="B236">
        <v>2</v>
      </c>
      <c r="C236">
        <v>3.2194442955377101E-2</v>
      </c>
      <c r="D236">
        <v>234</v>
      </c>
      <c r="E236" t="s">
        <v>20</v>
      </c>
      <c r="F236">
        <v>1</v>
      </c>
      <c r="G236">
        <v>7.9544462629568893E-2</v>
      </c>
      <c r="H236">
        <v>14</v>
      </c>
      <c r="I236">
        <v>2.2420243631463498E-3</v>
      </c>
    </row>
    <row r="237" spans="1:9" x14ac:dyDescent="0.2">
      <c r="A237" t="s">
        <v>20</v>
      </c>
      <c r="B237">
        <v>15</v>
      </c>
      <c r="C237">
        <v>2.8375985795571101E-2</v>
      </c>
      <c r="D237">
        <v>235</v>
      </c>
      <c r="E237" t="s">
        <v>20</v>
      </c>
      <c r="F237">
        <v>15</v>
      </c>
      <c r="G237">
        <v>5.22517730496454E-2</v>
      </c>
      <c r="H237">
        <v>15</v>
      </c>
      <c r="I237">
        <v>5.7005321700181674E-4</v>
      </c>
    </row>
    <row r="238" spans="1:9" x14ac:dyDescent="0.2">
      <c r="A238" t="s">
        <v>20</v>
      </c>
      <c r="B238">
        <v>6</v>
      </c>
      <c r="C238" s="1">
        <v>4.0214151557459303E-5</v>
      </c>
      <c r="D238">
        <v>236</v>
      </c>
      <c r="E238" t="s">
        <v>20</v>
      </c>
      <c r="F238">
        <v>13</v>
      </c>
      <c r="G238">
        <v>2.19971813056919E-2</v>
      </c>
      <c r="H238">
        <v>16</v>
      </c>
      <c r="I238">
        <v>4.8210840660773877E-4</v>
      </c>
    </row>
    <row r="239" spans="1:9" x14ac:dyDescent="0.2">
      <c r="A239" t="s">
        <v>20</v>
      </c>
      <c r="B239">
        <v>7</v>
      </c>
      <c r="C239">
        <v>0</v>
      </c>
      <c r="D239">
        <v>237</v>
      </c>
      <c r="E239" t="s">
        <v>20</v>
      </c>
      <c r="F239">
        <v>7</v>
      </c>
      <c r="G239">
        <v>0</v>
      </c>
      <c r="H239">
        <v>17</v>
      </c>
      <c r="I239">
        <v>0</v>
      </c>
    </row>
    <row r="240" spans="1:9" x14ac:dyDescent="0.2">
      <c r="A240" t="s">
        <v>21</v>
      </c>
      <c r="B240">
        <v>17</v>
      </c>
      <c r="C240">
        <v>1</v>
      </c>
      <c r="D240">
        <v>238</v>
      </c>
      <c r="E240" t="s">
        <v>21</v>
      </c>
      <c r="F240">
        <v>3</v>
      </c>
      <c r="G240">
        <v>1</v>
      </c>
      <c r="H240">
        <v>1</v>
      </c>
      <c r="I240">
        <v>0</v>
      </c>
    </row>
    <row r="241" spans="1:9" x14ac:dyDescent="0.2">
      <c r="A241" t="s">
        <v>21</v>
      </c>
      <c r="B241">
        <v>16</v>
      </c>
      <c r="C241">
        <v>0.95695171868343298</v>
      </c>
      <c r="D241">
        <v>239</v>
      </c>
      <c r="E241" t="s">
        <v>21</v>
      </c>
      <c r="F241">
        <v>17</v>
      </c>
      <c r="G241">
        <v>0.41555973828089898</v>
      </c>
      <c r="H241">
        <v>2</v>
      </c>
      <c r="I241">
        <v>0.29310527644417778</v>
      </c>
    </row>
    <row r="242" spans="1:9" x14ac:dyDescent="0.2">
      <c r="A242" t="s">
        <v>21</v>
      </c>
      <c r="B242">
        <v>4</v>
      </c>
      <c r="C242">
        <v>0.56739565361580602</v>
      </c>
      <c r="D242">
        <v>240</v>
      </c>
      <c r="E242" t="s">
        <v>21</v>
      </c>
      <c r="F242">
        <v>16</v>
      </c>
      <c r="G242">
        <v>0.29362731917182</v>
      </c>
      <c r="H242">
        <v>3</v>
      </c>
      <c r="I242">
        <v>7.4949100944234182E-2</v>
      </c>
    </row>
    <row r="243" spans="1:9" x14ac:dyDescent="0.2">
      <c r="A243" t="s">
        <v>21</v>
      </c>
      <c r="B243">
        <v>13</v>
      </c>
      <c r="C243">
        <v>0.512241695917656</v>
      </c>
      <c r="D243">
        <v>241</v>
      </c>
      <c r="E243" t="s">
        <v>21</v>
      </c>
      <c r="F243">
        <v>2</v>
      </c>
      <c r="G243">
        <v>0.20032266738370499</v>
      </c>
      <c r="H243">
        <v>4</v>
      </c>
      <c r="I243">
        <v>9.7293480361563767E-2</v>
      </c>
    </row>
    <row r="244" spans="1:9" x14ac:dyDescent="0.2">
      <c r="A244" t="s">
        <v>21</v>
      </c>
      <c r="B244">
        <v>1</v>
      </c>
      <c r="C244">
        <v>0.44955047063801901</v>
      </c>
      <c r="D244">
        <v>242</v>
      </c>
      <c r="E244" t="s">
        <v>21</v>
      </c>
      <c r="F244">
        <v>4</v>
      </c>
      <c r="G244">
        <v>0.18878226203092099</v>
      </c>
      <c r="H244">
        <v>5</v>
      </c>
      <c r="I244">
        <v>6.8000058620154999E-2</v>
      </c>
    </row>
    <row r="245" spans="1:9" x14ac:dyDescent="0.2">
      <c r="A245" t="s">
        <v>21</v>
      </c>
      <c r="B245">
        <v>9</v>
      </c>
      <c r="C245">
        <v>0.380120577954283</v>
      </c>
      <c r="D245">
        <v>243</v>
      </c>
      <c r="E245" t="s">
        <v>21</v>
      </c>
      <c r="F245">
        <v>5</v>
      </c>
      <c r="G245">
        <v>0.14488661826655899</v>
      </c>
      <c r="H245">
        <v>6</v>
      </c>
      <c r="I245">
        <v>5.5335015790365767E-2</v>
      </c>
    </row>
    <row r="246" spans="1:9" x14ac:dyDescent="0.2">
      <c r="A246" t="s">
        <v>21</v>
      </c>
      <c r="B246">
        <v>10</v>
      </c>
      <c r="C246">
        <v>0.28902150667672499</v>
      </c>
      <c r="D246">
        <v>244</v>
      </c>
      <c r="E246" t="s">
        <v>21</v>
      </c>
      <c r="F246">
        <v>11</v>
      </c>
      <c r="G246">
        <v>0.121266454610332</v>
      </c>
      <c r="H246">
        <v>7</v>
      </c>
      <c r="I246">
        <v>2.8141757493798224E-2</v>
      </c>
    </row>
    <row r="247" spans="1:9" x14ac:dyDescent="0.2">
      <c r="A247" t="s">
        <v>21</v>
      </c>
      <c r="B247">
        <v>11</v>
      </c>
      <c r="C247">
        <v>0.28768899882108201</v>
      </c>
      <c r="D247">
        <v>245</v>
      </c>
      <c r="E247" t="s">
        <v>21</v>
      </c>
      <c r="F247">
        <v>9</v>
      </c>
      <c r="G247">
        <v>0.105583938334677</v>
      </c>
      <c r="H247">
        <v>8</v>
      </c>
      <c r="I247">
        <v>3.3162253054757229E-2</v>
      </c>
    </row>
    <row r="248" spans="1:9" x14ac:dyDescent="0.2">
      <c r="A248" t="s">
        <v>21</v>
      </c>
      <c r="B248">
        <v>12</v>
      </c>
      <c r="C248">
        <v>0.27571376853685198</v>
      </c>
      <c r="D248">
        <v>246</v>
      </c>
      <c r="E248" t="s">
        <v>21</v>
      </c>
      <c r="F248">
        <v>1</v>
      </c>
      <c r="G248">
        <v>8.4401881766764802E-2</v>
      </c>
      <c r="H248">
        <v>9</v>
      </c>
      <c r="I248">
        <v>3.6600238019530655E-2</v>
      </c>
    </row>
    <row r="249" spans="1:9" x14ac:dyDescent="0.2">
      <c r="A249" t="s">
        <v>21</v>
      </c>
      <c r="B249">
        <v>5</v>
      </c>
      <c r="C249">
        <v>0.235860067932675</v>
      </c>
      <c r="D249">
        <v>247</v>
      </c>
      <c r="E249" t="s">
        <v>21</v>
      </c>
      <c r="F249">
        <v>8</v>
      </c>
      <c r="G249">
        <v>5.4226046428251302E-2</v>
      </c>
      <c r="H249">
        <v>10</v>
      </c>
      <c r="I249">
        <v>3.299091776786945E-2</v>
      </c>
    </row>
    <row r="250" spans="1:9" x14ac:dyDescent="0.2">
      <c r="A250" t="s">
        <v>21</v>
      </c>
      <c r="B250">
        <v>6</v>
      </c>
      <c r="C250">
        <v>0.18221599297055799</v>
      </c>
      <c r="D250">
        <v>248</v>
      </c>
      <c r="E250" t="s">
        <v>21</v>
      </c>
      <c r="F250">
        <v>6</v>
      </c>
      <c r="G250">
        <v>5.0327148875145701E-2</v>
      </c>
      <c r="H250">
        <v>11</v>
      </c>
      <c r="I250">
        <v>1.7394667196823969E-2</v>
      </c>
    </row>
    <row r="251" spans="1:9" x14ac:dyDescent="0.2">
      <c r="A251" t="s">
        <v>21</v>
      </c>
      <c r="B251">
        <v>2</v>
      </c>
      <c r="C251">
        <v>0.12746054921703701</v>
      </c>
      <c r="D251">
        <v>249</v>
      </c>
      <c r="E251" t="s">
        <v>21</v>
      </c>
      <c r="F251">
        <v>10</v>
      </c>
      <c r="G251">
        <v>4.3841790547894298E-2</v>
      </c>
      <c r="H251">
        <v>12</v>
      </c>
      <c r="I251">
        <v>6.9920968013683273E-3</v>
      </c>
    </row>
    <row r="252" spans="1:9" x14ac:dyDescent="0.2">
      <c r="A252" t="s">
        <v>21</v>
      </c>
      <c r="B252">
        <v>14</v>
      </c>
      <c r="C252">
        <v>0.124401480812312</v>
      </c>
      <c r="D252">
        <v>250</v>
      </c>
      <c r="E252" t="s">
        <v>21</v>
      </c>
      <c r="F252">
        <v>13</v>
      </c>
      <c r="G252">
        <v>3.7483654047246399E-2</v>
      </c>
      <c r="H252">
        <v>13</v>
      </c>
      <c r="I252">
        <v>7.5547086095619533E-3</v>
      </c>
    </row>
    <row r="253" spans="1:9" x14ac:dyDescent="0.2">
      <c r="A253" t="s">
        <v>21</v>
      </c>
      <c r="B253">
        <v>8</v>
      </c>
      <c r="C253">
        <v>0.11332038541991001</v>
      </c>
      <c r="D253">
        <v>251</v>
      </c>
      <c r="E253" t="s">
        <v>21</v>
      </c>
      <c r="F253">
        <v>12</v>
      </c>
      <c r="G253">
        <v>1.9001523707089699E-2</v>
      </c>
      <c r="H253">
        <v>14</v>
      </c>
      <c r="I253">
        <v>8.8960476748021211E-3</v>
      </c>
    </row>
    <row r="254" spans="1:9" x14ac:dyDescent="0.2">
      <c r="A254" t="s">
        <v>21</v>
      </c>
      <c r="B254">
        <v>15</v>
      </c>
      <c r="C254">
        <v>9.9446425914000297E-2</v>
      </c>
      <c r="D254">
        <v>252</v>
      </c>
      <c r="E254" t="s">
        <v>21</v>
      </c>
      <c r="F254">
        <v>15</v>
      </c>
      <c r="G254">
        <v>1.4896477547727801E-2</v>
      </c>
      <c r="H254">
        <v>15</v>
      </c>
      <c r="I254">
        <v>7.1486937687393459E-3</v>
      </c>
    </row>
    <row r="255" spans="1:9" x14ac:dyDescent="0.2">
      <c r="A255" t="s">
        <v>21</v>
      </c>
      <c r="B255">
        <v>7</v>
      </c>
      <c r="C255">
        <v>8.5750599206423903E-2</v>
      </c>
      <c r="D255">
        <v>253</v>
      </c>
      <c r="E255" t="s">
        <v>21</v>
      </c>
      <c r="F255">
        <v>14</v>
      </c>
      <c r="G255">
        <v>3.9437124675091801E-3</v>
      </c>
      <c r="H255">
        <v>16</v>
      </c>
      <c r="I255">
        <v>6.6923667179136209E-3</v>
      </c>
    </row>
    <row r="256" spans="1:9" x14ac:dyDescent="0.2">
      <c r="A256" t="s">
        <v>21</v>
      </c>
      <c r="B256">
        <v>3</v>
      </c>
      <c r="C256">
        <v>0</v>
      </c>
      <c r="D256">
        <v>254</v>
      </c>
      <c r="E256" t="s">
        <v>21</v>
      </c>
      <c r="F256">
        <v>7</v>
      </c>
      <c r="G256">
        <v>0</v>
      </c>
      <c r="H256">
        <v>17</v>
      </c>
      <c r="I256">
        <v>0</v>
      </c>
    </row>
    <row r="257" spans="1:9" x14ac:dyDescent="0.2">
      <c r="A257" t="s">
        <v>22</v>
      </c>
      <c r="B257">
        <v>17</v>
      </c>
      <c r="C257">
        <v>1</v>
      </c>
      <c r="D257">
        <v>255</v>
      </c>
      <c r="E257" t="s">
        <v>22</v>
      </c>
      <c r="F257">
        <v>3</v>
      </c>
      <c r="G257">
        <v>1</v>
      </c>
      <c r="H257">
        <v>1</v>
      </c>
      <c r="I257">
        <v>0</v>
      </c>
    </row>
    <row r="258" spans="1:9" x14ac:dyDescent="0.2">
      <c r="A258" t="s">
        <v>22</v>
      </c>
      <c r="B258">
        <v>16</v>
      </c>
      <c r="C258">
        <v>0.76031066864112395</v>
      </c>
      <c r="D258">
        <v>256</v>
      </c>
      <c r="E258" t="s">
        <v>22</v>
      </c>
      <c r="F258">
        <v>16</v>
      </c>
      <c r="G258">
        <v>0.81308493671315496</v>
      </c>
      <c r="H258">
        <v>2</v>
      </c>
      <c r="I258">
        <v>2.7851233705385912E-3</v>
      </c>
    </row>
    <row r="259" spans="1:9" x14ac:dyDescent="0.2">
      <c r="A259" t="s">
        <v>22</v>
      </c>
      <c r="B259">
        <v>13</v>
      </c>
      <c r="C259">
        <v>0.46139766685240902</v>
      </c>
      <c r="D259">
        <v>257</v>
      </c>
      <c r="E259" t="s">
        <v>22</v>
      </c>
      <c r="F259">
        <v>17</v>
      </c>
      <c r="G259">
        <v>0.74447724727679898</v>
      </c>
      <c r="H259">
        <v>3</v>
      </c>
      <c r="I259">
        <v>8.0134048853248666E-2</v>
      </c>
    </row>
    <row r="260" spans="1:9" x14ac:dyDescent="0.2">
      <c r="A260" t="s">
        <v>22</v>
      </c>
      <c r="B260">
        <v>10</v>
      </c>
      <c r="C260">
        <v>0.44622726385810302</v>
      </c>
      <c r="D260">
        <v>258</v>
      </c>
      <c r="E260" t="s">
        <v>22</v>
      </c>
      <c r="F260">
        <v>2</v>
      </c>
      <c r="G260">
        <v>0.52058094947232603</v>
      </c>
      <c r="H260">
        <v>4</v>
      </c>
      <c r="I260">
        <v>5.5284705644187138E-3</v>
      </c>
    </row>
    <row r="261" spans="1:9" x14ac:dyDescent="0.2">
      <c r="A261" t="s">
        <v>22</v>
      </c>
      <c r="B261">
        <v>1</v>
      </c>
      <c r="C261">
        <v>0.36277727794669301</v>
      </c>
      <c r="D261">
        <v>259</v>
      </c>
      <c r="E261" t="s">
        <v>22</v>
      </c>
      <c r="F261">
        <v>8</v>
      </c>
      <c r="G261">
        <v>0.29217143438867899</v>
      </c>
      <c r="H261">
        <v>5</v>
      </c>
      <c r="I261">
        <v>4.9851851445387504E-3</v>
      </c>
    </row>
    <row r="262" spans="1:9" x14ac:dyDescent="0.2">
      <c r="A262" t="s">
        <v>22</v>
      </c>
      <c r="B262">
        <v>9</v>
      </c>
      <c r="C262">
        <v>0.355153492226918</v>
      </c>
      <c r="D262">
        <v>260</v>
      </c>
      <c r="E262" t="s">
        <v>22</v>
      </c>
      <c r="F262">
        <v>4</v>
      </c>
      <c r="G262">
        <v>0.24987146441596</v>
      </c>
      <c r="H262">
        <v>6</v>
      </c>
      <c r="I262">
        <v>1.1084305379987332E-2</v>
      </c>
    </row>
    <row r="263" spans="1:9" x14ac:dyDescent="0.2">
      <c r="A263" t="s">
        <v>22</v>
      </c>
      <c r="B263">
        <v>8</v>
      </c>
      <c r="C263">
        <v>0.271887407351868</v>
      </c>
      <c r="D263">
        <v>261</v>
      </c>
      <c r="E263" t="s">
        <v>22</v>
      </c>
      <c r="F263">
        <v>1</v>
      </c>
      <c r="G263">
        <v>0.22339564131277401</v>
      </c>
      <c r="H263">
        <v>7</v>
      </c>
      <c r="I263">
        <v>2.35145137359023E-3</v>
      </c>
    </row>
    <row r="264" spans="1:9" x14ac:dyDescent="0.2">
      <c r="A264" t="s">
        <v>22</v>
      </c>
      <c r="B264">
        <v>12</v>
      </c>
      <c r="C264">
        <v>0.271671763047935</v>
      </c>
      <c r="D264">
        <v>262</v>
      </c>
      <c r="E264" t="s">
        <v>22</v>
      </c>
      <c r="F264">
        <v>12</v>
      </c>
      <c r="G264">
        <v>0.219586684312327</v>
      </c>
      <c r="H264">
        <v>8</v>
      </c>
      <c r="I264">
        <v>2.7128554268944843E-3</v>
      </c>
    </row>
    <row r="265" spans="1:9" x14ac:dyDescent="0.2">
      <c r="A265" t="s">
        <v>22</v>
      </c>
      <c r="B265">
        <v>5</v>
      </c>
      <c r="C265">
        <v>0.22687013646688201</v>
      </c>
      <c r="D265">
        <v>263</v>
      </c>
      <c r="E265" t="s">
        <v>22</v>
      </c>
      <c r="F265">
        <v>11</v>
      </c>
      <c r="G265">
        <v>0.189651707008929</v>
      </c>
      <c r="H265">
        <v>9</v>
      </c>
      <c r="I265">
        <v>1.385211491316624E-3</v>
      </c>
    </row>
    <row r="266" spans="1:9" x14ac:dyDescent="0.2">
      <c r="A266" t="s">
        <v>22</v>
      </c>
      <c r="B266">
        <v>4</v>
      </c>
      <c r="C266">
        <v>0.176514578605133</v>
      </c>
      <c r="D266">
        <v>264</v>
      </c>
      <c r="E266" t="s">
        <v>22</v>
      </c>
      <c r="F266">
        <v>10</v>
      </c>
      <c r="G266">
        <v>0.179563997033201</v>
      </c>
      <c r="H266">
        <v>10</v>
      </c>
      <c r="I266">
        <v>9.2989527494406865E-6</v>
      </c>
    </row>
    <row r="267" spans="1:9" x14ac:dyDescent="0.2">
      <c r="A267" t="s">
        <v>22</v>
      </c>
      <c r="B267">
        <v>11</v>
      </c>
      <c r="C267">
        <v>0.16098415305016001</v>
      </c>
      <c r="D267">
        <v>265</v>
      </c>
      <c r="E267" t="s">
        <v>22</v>
      </c>
      <c r="F267">
        <v>9</v>
      </c>
      <c r="G267">
        <v>0.117072177542502</v>
      </c>
      <c r="H267">
        <v>11</v>
      </c>
      <c r="I267">
        <v>1.9282615929851565E-3</v>
      </c>
    </row>
    <row r="268" spans="1:9" x14ac:dyDescent="0.2">
      <c r="A268" t="s">
        <v>22</v>
      </c>
      <c r="B268">
        <v>14</v>
      </c>
      <c r="C268">
        <v>0.15403518067843</v>
      </c>
      <c r="D268">
        <v>266</v>
      </c>
      <c r="E268" t="s">
        <v>22</v>
      </c>
      <c r="F268">
        <v>5</v>
      </c>
      <c r="G268">
        <v>9.7119006413519199E-2</v>
      </c>
      <c r="H268">
        <v>12</v>
      </c>
      <c r="I268">
        <v>3.2394508929536945E-3</v>
      </c>
    </row>
    <row r="269" spans="1:9" x14ac:dyDescent="0.2">
      <c r="A269" t="s">
        <v>22</v>
      </c>
      <c r="B269">
        <v>2</v>
      </c>
      <c r="C269">
        <v>0.124260992518548</v>
      </c>
      <c r="D269">
        <v>267</v>
      </c>
      <c r="E269" t="s">
        <v>22</v>
      </c>
      <c r="F269">
        <v>6</v>
      </c>
      <c r="G269">
        <v>7.1227391496148304E-2</v>
      </c>
      <c r="H269">
        <v>13</v>
      </c>
      <c r="I269">
        <v>2.8125628374030738E-3</v>
      </c>
    </row>
    <row r="270" spans="1:9" x14ac:dyDescent="0.2">
      <c r="A270" t="s">
        <v>22</v>
      </c>
      <c r="B270">
        <v>15</v>
      </c>
      <c r="C270">
        <v>7.1234189797001898E-2</v>
      </c>
      <c r="D270">
        <v>268</v>
      </c>
      <c r="E270" t="s">
        <v>22</v>
      </c>
      <c r="F270">
        <v>13</v>
      </c>
      <c r="G270">
        <v>6.87110575128492E-2</v>
      </c>
      <c r="H270">
        <v>14</v>
      </c>
      <c r="I270">
        <v>6.3661965233336153E-6</v>
      </c>
    </row>
    <row r="271" spans="1:9" x14ac:dyDescent="0.2">
      <c r="A271" t="s">
        <v>22</v>
      </c>
      <c r="B271">
        <v>7</v>
      </c>
      <c r="C271">
        <v>2.49729507739525E-2</v>
      </c>
      <c r="D271">
        <v>269</v>
      </c>
      <c r="E271" t="s">
        <v>22</v>
      </c>
      <c r="F271">
        <v>15</v>
      </c>
      <c r="G271">
        <v>2.5328311106586499E-2</v>
      </c>
      <c r="H271">
        <v>15</v>
      </c>
      <c r="I271">
        <v>1.2628096600974657E-7</v>
      </c>
    </row>
    <row r="272" spans="1:9" x14ac:dyDescent="0.2">
      <c r="A272" t="s">
        <v>22</v>
      </c>
      <c r="B272">
        <v>6</v>
      </c>
      <c r="C272">
        <v>7.5882871403679299E-3</v>
      </c>
      <c r="D272">
        <v>270</v>
      </c>
      <c r="E272" t="s">
        <v>22</v>
      </c>
      <c r="F272">
        <v>7</v>
      </c>
      <c r="G272">
        <v>8.6531609487936392E-3</v>
      </c>
      <c r="H272">
        <v>16</v>
      </c>
      <c r="I272">
        <v>1.1339562278710741E-6</v>
      </c>
    </row>
    <row r="273" spans="1:9" x14ac:dyDescent="0.2">
      <c r="A273" t="s">
        <v>22</v>
      </c>
      <c r="B273">
        <v>3</v>
      </c>
      <c r="C273">
        <v>0</v>
      </c>
      <c r="D273">
        <v>271</v>
      </c>
      <c r="E273" t="s">
        <v>22</v>
      </c>
      <c r="F273">
        <v>14</v>
      </c>
      <c r="G273">
        <v>0</v>
      </c>
      <c r="H273">
        <v>17</v>
      </c>
      <c r="I273">
        <v>0</v>
      </c>
    </row>
    <row r="274" spans="1:9" x14ac:dyDescent="0.2">
      <c r="A274" t="s">
        <v>23</v>
      </c>
      <c r="B274">
        <v>17</v>
      </c>
      <c r="C274">
        <v>1</v>
      </c>
      <c r="D274">
        <v>272</v>
      </c>
      <c r="E274" t="s">
        <v>23</v>
      </c>
      <c r="F274">
        <v>3</v>
      </c>
      <c r="G274">
        <v>1</v>
      </c>
      <c r="H274">
        <v>1</v>
      </c>
      <c r="I274">
        <v>0</v>
      </c>
    </row>
    <row r="275" spans="1:9" x14ac:dyDescent="0.2">
      <c r="A275" t="s">
        <v>23</v>
      </c>
      <c r="B275">
        <v>10</v>
      </c>
      <c r="C275">
        <v>0.60500697182540997</v>
      </c>
      <c r="D275">
        <v>273</v>
      </c>
      <c r="E275" t="s">
        <v>23</v>
      </c>
      <c r="F275">
        <v>17</v>
      </c>
      <c r="G275">
        <v>0.59099144079885801</v>
      </c>
      <c r="H275">
        <v>2</v>
      </c>
      <c r="I275">
        <v>1.9643510995624044E-4</v>
      </c>
    </row>
    <row r="276" spans="1:9" x14ac:dyDescent="0.2">
      <c r="A276" t="s">
        <v>23</v>
      </c>
      <c r="B276">
        <v>8</v>
      </c>
      <c r="C276">
        <v>0.44888563191658398</v>
      </c>
      <c r="D276">
        <v>274</v>
      </c>
      <c r="E276" t="s">
        <v>23</v>
      </c>
      <c r="F276">
        <v>8</v>
      </c>
      <c r="G276">
        <v>0.41554921540656198</v>
      </c>
      <c r="H276">
        <v>3</v>
      </c>
      <c r="I276">
        <v>1.1113166657296678E-3</v>
      </c>
    </row>
    <row r="277" spans="1:9" x14ac:dyDescent="0.2">
      <c r="A277" t="s">
        <v>23</v>
      </c>
      <c r="B277">
        <v>13</v>
      </c>
      <c r="C277">
        <v>0.42601735263877599</v>
      </c>
      <c r="D277">
        <v>275</v>
      </c>
      <c r="E277" t="s">
        <v>23</v>
      </c>
      <c r="F277">
        <v>2</v>
      </c>
      <c r="G277">
        <v>0.26617926771279099</v>
      </c>
      <c r="H277">
        <v>4</v>
      </c>
      <c r="I277">
        <v>2.5548213392806395E-2</v>
      </c>
    </row>
    <row r="278" spans="1:9" x14ac:dyDescent="0.2">
      <c r="A278" t="s">
        <v>23</v>
      </c>
      <c r="B278">
        <v>1</v>
      </c>
      <c r="C278">
        <v>0.407290523829825</v>
      </c>
      <c r="D278">
        <v>276</v>
      </c>
      <c r="E278" t="s">
        <v>23</v>
      </c>
      <c r="F278">
        <v>12</v>
      </c>
      <c r="G278">
        <v>0.24679029957203999</v>
      </c>
      <c r="H278">
        <v>5</v>
      </c>
      <c r="I278">
        <v>2.576032198679928E-2</v>
      </c>
    </row>
    <row r="279" spans="1:9" x14ac:dyDescent="0.2">
      <c r="A279" t="s">
        <v>23</v>
      </c>
      <c r="B279">
        <v>7</v>
      </c>
      <c r="C279">
        <v>0.34494421547187398</v>
      </c>
      <c r="D279">
        <v>277</v>
      </c>
      <c r="E279" t="s">
        <v>23</v>
      </c>
      <c r="F279">
        <v>7</v>
      </c>
      <c r="G279">
        <v>0.23577032810271001</v>
      </c>
      <c r="H279">
        <v>6</v>
      </c>
      <c r="I279">
        <v>1.1918937683294901E-2</v>
      </c>
    </row>
    <row r="280" spans="1:9" x14ac:dyDescent="0.2">
      <c r="A280" t="s">
        <v>23</v>
      </c>
      <c r="B280">
        <v>9</v>
      </c>
      <c r="C280">
        <v>0.33058767754247398</v>
      </c>
      <c r="D280">
        <v>278</v>
      </c>
      <c r="E280" t="s">
        <v>23</v>
      </c>
      <c r="F280">
        <v>16</v>
      </c>
      <c r="G280">
        <v>0.138100332857822</v>
      </c>
      <c r="H280">
        <v>7</v>
      </c>
      <c r="I280">
        <v>3.7051377863748021E-2</v>
      </c>
    </row>
    <row r="281" spans="1:9" x14ac:dyDescent="0.2">
      <c r="A281" t="s">
        <v>23</v>
      </c>
      <c r="B281">
        <v>2</v>
      </c>
      <c r="C281">
        <v>0.30897529975292298</v>
      </c>
      <c r="D281">
        <v>279</v>
      </c>
      <c r="E281" t="s">
        <v>23</v>
      </c>
      <c r="F281">
        <v>10</v>
      </c>
      <c r="G281">
        <v>0.105848787446505</v>
      </c>
      <c r="H281">
        <v>8</v>
      </c>
      <c r="I281">
        <v>4.1260380001769376E-2</v>
      </c>
    </row>
    <row r="282" spans="1:9" x14ac:dyDescent="0.2">
      <c r="A282" t="s">
        <v>23</v>
      </c>
      <c r="B282">
        <v>3</v>
      </c>
      <c r="C282">
        <v>0.294281157949141</v>
      </c>
      <c r="D282">
        <v>280</v>
      </c>
      <c r="E282" t="s">
        <v>23</v>
      </c>
      <c r="F282">
        <v>11</v>
      </c>
      <c r="G282">
        <v>8.7446989110578896E-2</v>
      </c>
      <c r="H282">
        <v>9</v>
      </c>
      <c r="I282">
        <v>4.2780373399138809E-2</v>
      </c>
    </row>
    <row r="283" spans="1:9" x14ac:dyDescent="0.2">
      <c r="A283" t="s">
        <v>23</v>
      </c>
      <c r="B283">
        <v>12</v>
      </c>
      <c r="C283">
        <v>0.24222273640462999</v>
      </c>
      <c r="D283">
        <v>281</v>
      </c>
      <c r="E283" t="s">
        <v>23</v>
      </c>
      <c r="F283">
        <v>9</v>
      </c>
      <c r="G283">
        <v>8.6305278174037103E-2</v>
      </c>
      <c r="H283">
        <v>10</v>
      </c>
      <c r="I283">
        <v>2.4310253781088677E-2</v>
      </c>
    </row>
    <row r="284" spans="1:9" x14ac:dyDescent="0.2">
      <c r="A284" t="s">
        <v>23</v>
      </c>
      <c r="B284">
        <v>16</v>
      </c>
      <c r="C284">
        <v>0.18170241872235601</v>
      </c>
      <c r="D284">
        <v>282</v>
      </c>
      <c r="E284" t="s">
        <v>23</v>
      </c>
      <c r="F284">
        <v>1</v>
      </c>
      <c r="G284">
        <v>6.6103856517551296E-2</v>
      </c>
      <c r="H284">
        <v>11</v>
      </c>
      <c r="I284">
        <v>1.3363027583818106E-2</v>
      </c>
    </row>
    <row r="285" spans="1:9" x14ac:dyDescent="0.2">
      <c r="A285" t="s">
        <v>23</v>
      </c>
      <c r="B285">
        <v>14</v>
      </c>
      <c r="C285">
        <v>9.2822807522137896E-2</v>
      </c>
      <c r="D285">
        <v>283</v>
      </c>
      <c r="E285" t="s">
        <v>23</v>
      </c>
      <c r="F285">
        <v>4</v>
      </c>
      <c r="G285">
        <v>4.6966818110981801E-2</v>
      </c>
      <c r="H285">
        <v>12</v>
      </c>
      <c r="I285">
        <v>2.1027717648760599E-3</v>
      </c>
    </row>
    <row r="286" spans="1:9" x14ac:dyDescent="0.2">
      <c r="A286" t="s">
        <v>23</v>
      </c>
      <c r="B286">
        <v>5</v>
      </c>
      <c r="C286">
        <v>8.3390539952824499E-2</v>
      </c>
      <c r="D286">
        <v>284</v>
      </c>
      <c r="E286" t="s">
        <v>23</v>
      </c>
      <c r="F286">
        <v>5</v>
      </c>
      <c r="G286">
        <v>3.6198288159771698E-2</v>
      </c>
      <c r="H286">
        <v>13</v>
      </c>
      <c r="I286">
        <v>2.2271086292988953E-3</v>
      </c>
    </row>
    <row r="287" spans="1:9" x14ac:dyDescent="0.2">
      <c r="A287" t="s">
        <v>23</v>
      </c>
      <c r="B287">
        <v>11</v>
      </c>
      <c r="C287">
        <v>6.3409181554377705E-2</v>
      </c>
      <c r="D287">
        <v>285</v>
      </c>
      <c r="E287" t="s">
        <v>23</v>
      </c>
      <c r="F287">
        <v>6</v>
      </c>
      <c r="G287">
        <v>3.2929148834997597E-2</v>
      </c>
      <c r="H287">
        <v>14</v>
      </c>
      <c r="I287">
        <v>9.2903239457448191E-4</v>
      </c>
    </row>
    <row r="288" spans="1:9" x14ac:dyDescent="0.2">
      <c r="A288" t="s">
        <v>23</v>
      </c>
      <c r="B288">
        <v>15</v>
      </c>
      <c r="C288">
        <v>1.9155256617400699E-2</v>
      </c>
      <c r="D288">
        <v>286</v>
      </c>
      <c r="E288" t="s">
        <v>23</v>
      </c>
      <c r="F288">
        <v>13</v>
      </c>
      <c r="G288">
        <v>1.7806979040930499E-2</v>
      </c>
      <c r="H288">
        <v>15</v>
      </c>
      <c r="I288">
        <v>1.8178524232123557E-6</v>
      </c>
    </row>
    <row r="289" spans="1:9" x14ac:dyDescent="0.2">
      <c r="A289" t="s">
        <v>23</v>
      </c>
      <c r="B289">
        <v>4</v>
      </c>
      <c r="C289">
        <v>9.8945978886323897E-3</v>
      </c>
      <c r="D289">
        <v>287</v>
      </c>
      <c r="E289" t="s">
        <v>23</v>
      </c>
      <c r="F289">
        <v>15</v>
      </c>
      <c r="G289">
        <v>1.2503566333808801E-2</v>
      </c>
      <c r="H289">
        <v>16</v>
      </c>
      <c r="I289">
        <v>6.80671634792622E-6</v>
      </c>
    </row>
    <row r="290" spans="1:9" x14ac:dyDescent="0.2">
      <c r="A290" t="s">
        <v>23</v>
      </c>
      <c r="B290">
        <v>6</v>
      </c>
      <c r="C290">
        <v>0</v>
      </c>
      <c r="D290">
        <v>288</v>
      </c>
      <c r="E290" t="s">
        <v>23</v>
      </c>
      <c r="F290">
        <v>14</v>
      </c>
      <c r="G290">
        <v>0</v>
      </c>
      <c r="H290">
        <v>17</v>
      </c>
      <c r="I290">
        <v>0</v>
      </c>
    </row>
    <row r="291" spans="1:9" x14ac:dyDescent="0.2">
      <c r="A291" t="s">
        <v>24</v>
      </c>
      <c r="B291">
        <v>17</v>
      </c>
      <c r="C291">
        <v>1</v>
      </c>
      <c r="D291">
        <v>289</v>
      </c>
      <c r="E291" t="s">
        <v>24</v>
      </c>
      <c r="F291">
        <v>17</v>
      </c>
      <c r="G291">
        <v>1</v>
      </c>
      <c r="H291">
        <v>1</v>
      </c>
      <c r="I291">
        <v>0</v>
      </c>
    </row>
    <row r="292" spans="1:9" x14ac:dyDescent="0.2">
      <c r="A292" t="s">
        <v>24</v>
      </c>
      <c r="B292">
        <v>10</v>
      </c>
      <c r="C292">
        <v>0.67989706985939602</v>
      </c>
      <c r="D292">
        <v>290</v>
      </c>
      <c r="E292" t="s">
        <v>24</v>
      </c>
      <c r="F292">
        <v>8</v>
      </c>
      <c r="G292">
        <v>0.55525448149638401</v>
      </c>
      <c r="H292">
        <v>2</v>
      </c>
      <c r="I292">
        <v>1.5535774833831256E-2</v>
      </c>
    </row>
    <row r="293" spans="1:9" x14ac:dyDescent="0.2">
      <c r="A293" t="s">
        <v>24</v>
      </c>
      <c r="B293">
        <v>2</v>
      </c>
      <c r="C293">
        <v>0.58500938352612297</v>
      </c>
      <c r="D293">
        <v>291</v>
      </c>
      <c r="E293" t="s">
        <v>24</v>
      </c>
      <c r="F293">
        <v>6</v>
      </c>
      <c r="G293">
        <v>0.44134302106725098</v>
      </c>
      <c r="H293">
        <v>3</v>
      </c>
      <c r="I293">
        <v>2.0640023702163984E-2</v>
      </c>
    </row>
    <row r="294" spans="1:9" x14ac:dyDescent="0.2">
      <c r="A294" t="s">
        <v>24</v>
      </c>
      <c r="B294">
        <v>8</v>
      </c>
      <c r="C294">
        <v>0.55218462488196296</v>
      </c>
      <c r="D294">
        <v>292</v>
      </c>
      <c r="E294" t="s">
        <v>24</v>
      </c>
      <c r="F294">
        <v>2</v>
      </c>
      <c r="G294">
        <v>0.360531678760108</v>
      </c>
      <c r="H294">
        <v>4</v>
      </c>
      <c r="I294">
        <v>3.6730851757186642E-2</v>
      </c>
    </row>
    <row r="295" spans="1:9" x14ac:dyDescent="0.2">
      <c r="A295" t="s">
        <v>24</v>
      </c>
      <c r="B295">
        <v>9</v>
      </c>
      <c r="C295">
        <v>0.54929136533727796</v>
      </c>
      <c r="D295">
        <v>293</v>
      </c>
      <c r="E295" t="s">
        <v>24</v>
      </c>
      <c r="F295">
        <v>12</v>
      </c>
      <c r="G295">
        <v>0.33275354041459498</v>
      </c>
      <c r="H295">
        <v>5</v>
      </c>
      <c r="I295">
        <v>4.6888629622246505E-2</v>
      </c>
    </row>
    <row r="296" spans="1:9" x14ac:dyDescent="0.2">
      <c r="A296" t="s">
        <v>24</v>
      </c>
      <c r="B296">
        <v>11</v>
      </c>
      <c r="C296">
        <v>0.38323554250444902</v>
      </c>
      <c r="D296">
        <v>294</v>
      </c>
      <c r="E296" t="s">
        <v>24</v>
      </c>
      <c r="F296">
        <v>16</v>
      </c>
      <c r="G296">
        <v>0.23507574085852601</v>
      </c>
      <c r="H296">
        <v>6</v>
      </c>
      <c r="I296">
        <v>2.1951326823759252E-2</v>
      </c>
    </row>
    <row r="297" spans="1:9" x14ac:dyDescent="0.2">
      <c r="A297" t="s">
        <v>24</v>
      </c>
      <c r="B297">
        <v>13</v>
      </c>
      <c r="C297">
        <v>0.359762496962587</v>
      </c>
      <c r="D297">
        <v>295</v>
      </c>
      <c r="E297" t="s">
        <v>24</v>
      </c>
      <c r="F297">
        <v>10</v>
      </c>
      <c r="G297">
        <v>0.232841251091747</v>
      </c>
      <c r="H297">
        <v>7</v>
      </c>
      <c r="I297">
        <v>1.6109002653406219E-2</v>
      </c>
    </row>
    <row r="298" spans="1:9" x14ac:dyDescent="0.2">
      <c r="A298" t="s">
        <v>24</v>
      </c>
      <c r="B298">
        <v>12</v>
      </c>
      <c r="C298">
        <v>0.29441954367205198</v>
      </c>
      <c r="D298">
        <v>296</v>
      </c>
      <c r="E298" t="s">
        <v>24</v>
      </c>
      <c r="F298">
        <v>7</v>
      </c>
      <c r="G298">
        <v>0.19178597853035401</v>
      </c>
      <c r="H298">
        <v>8</v>
      </c>
      <c r="I298">
        <v>1.053364869369516E-2</v>
      </c>
    </row>
    <row r="299" spans="1:9" x14ac:dyDescent="0.2">
      <c r="A299" t="s">
        <v>24</v>
      </c>
      <c r="B299">
        <v>7</v>
      </c>
      <c r="C299">
        <v>0.27084698122871997</v>
      </c>
      <c r="D299">
        <v>297</v>
      </c>
      <c r="E299" t="s">
        <v>24</v>
      </c>
      <c r="F299">
        <v>3</v>
      </c>
      <c r="G299">
        <v>0.19081244564441299</v>
      </c>
      <c r="H299">
        <v>9</v>
      </c>
      <c r="I299">
        <v>6.4055268861957001E-3</v>
      </c>
    </row>
    <row r="300" spans="1:9" x14ac:dyDescent="0.2">
      <c r="A300" t="s">
        <v>24</v>
      </c>
      <c r="B300">
        <v>6</v>
      </c>
      <c r="C300">
        <v>0.162074404339352</v>
      </c>
      <c r="D300">
        <v>298</v>
      </c>
      <c r="E300" t="s">
        <v>24</v>
      </c>
      <c r="F300">
        <v>9</v>
      </c>
      <c r="G300">
        <v>0.12261646698425401</v>
      </c>
      <c r="H300">
        <v>10</v>
      </c>
      <c r="I300">
        <v>1.5569288203188376E-3</v>
      </c>
    </row>
    <row r="301" spans="1:9" x14ac:dyDescent="0.2">
      <c r="A301" t="s">
        <v>24</v>
      </c>
      <c r="B301">
        <v>16</v>
      </c>
      <c r="C301">
        <v>0.13341504049077099</v>
      </c>
      <c r="D301">
        <v>299</v>
      </c>
      <c r="E301" t="s">
        <v>24</v>
      </c>
      <c r="F301">
        <v>15</v>
      </c>
      <c r="G301">
        <v>0.11615220862160699</v>
      </c>
      <c r="H301">
        <v>11</v>
      </c>
      <c r="I301">
        <v>2.9800536414302411E-4</v>
      </c>
    </row>
    <row r="302" spans="1:9" x14ac:dyDescent="0.2">
      <c r="A302" t="s">
        <v>24</v>
      </c>
      <c r="B302">
        <v>1</v>
      </c>
      <c r="C302">
        <v>0.104367976076935</v>
      </c>
      <c r="D302">
        <v>300</v>
      </c>
      <c r="E302" t="s">
        <v>24</v>
      </c>
      <c r="F302">
        <v>1</v>
      </c>
      <c r="G302">
        <v>0.116016579681087</v>
      </c>
      <c r="H302">
        <v>12</v>
      </c>
      <c r="I302">
        <v>1.3568996592666296E-4</v>
      </c>
    </row>
    <row r="303" spans="1:9" x14ac:dyDescent="0.2">
      <c r="A303" t="s">
        <v>24</v>
      </c>
      <c r="B303">
        <v>14</v>
      </c>
      <c r="C303">
        <v>7.8730715878885596E-2</v>
      </c>
      <c r="D303">
        <v>301</v>
      </c>
      <c r="E303" t="s">
        <v>24</v>
      </c>
      <c r="F303">
        <v>11</v>
      </c>
      <c r="G303">
        <v>9.3926100425482204E-2</v>
      </c>
      <c r="H303">
        <v>13</v>
      </c>
      <c r="I303">
        <v>2.3089971151894699E-4</v>
      </c>
    </row>
    <row r="304" spans="1:9" x14ac:dyDescent="0.2">
      <c r="A304" t="s">
        <v>24</v>
      </c>
      <c r="B304">
        <v>15</v>
      </c>
      <c r="C304">
        <v>4.7913546780836903E-2</v>
      </c>
      <c r="D304">
        <v>302</v>
      </c>
      <c r="E304" t="s">
        <v>24</v>
      </c>
      <c r="F304">
        <v>4</v>
      </c>
      <c r="G304">
        <v>3.0459307907017698E-2</v>
      </c>
      <c r="H304">
        <v>14</v>
      </c>
      <c r="I304">
        <v>3.046504546643415E-4</v>
      </c>
    </row>
    <row r="305" spans="1:9" x14ac:dyDescent="0.2">
      <c r="A305" t="s">
        <v>24</v>
      </c>
      <c r="B305">
        <v>5</v>
      </c>
      <c r="C305">
        <v>4.2050325134213098E-2</v>
      </c>
      <c r="D305">
        <v>303</v>
      </c>
      <c r="E305" t="s">
        <v>24</v>
      </c>
      <c r="F305">
        <v>13</v>
      </c>
      <c r="G305">
        <v>2.5592681828484402E-2</v>
      </c>
      <c r="H305">
        <v>15</v>
      </c>
      <c r="I305">
        <v>2.7085402317859658E-4</v>
      </c>
    </row>
    <row r="306" spans="1:9" x14ac:dyDescent="0.2">
      <c r="A306" t="s">
        <v>24</v>
      </c>
      <c r="B306">
        <v>4</v>
      </c>
      <c r="C306">
        <v>1.33327237711069E-3</v>
      </c>
      <c r="D306">
        <v>304</v>
      </c>
      <c r="E306" t="s">
        <v>24</v>
      </c>
      <c r="F306">
        <v>14</v>
      </c>
      <c r="G306">
        <v>1.9957424161788102E-3</v>
      </c>
      <c r="H306">
        <v>16</v>
      </c>
      <c r="I306">
        <v>4.3886655266291662E-7</v>
      </c>
    </row>
    <row r="307" spans="1:9" x14ac:dyDescent="0.2">
      <c r="A307" t="s">
        <v>24</v>
      </c>
      <c r="B307">
        <v>3</v>
      </c>
      <c r="C307">
        <v>0</v>
      </c>
      <c r="D307">
        <v>305</v>
      </c>
      <c r="E307" t="s">
        <v>24</v>
      </c>
      <c r="F307">
        <v>5</v>
      </c>
      <c r="G307">
        <v>0</v>
      </c>
      <c r="H307">
        <v>17</v>
      </c>
      <c r="I307">
        <v>0</v>
      </c>
    </row>
    <row r="308" spans="1:9" x14ac:dyDescent="0.2">
      <c r="A308" t="s">
        <v>25</v>
      </c>
      <c r="B308">
        <v>17</v>
      </c>
      <c r="C308">
        <v>1</v>
      </c>
      <c r="D308">
        <v>306</v>
      </c>
      <c r="E308" t="s">
        <v>25</v>
      </c>
      <c r="F308">
        <v>17</v>
      </c>
      <c r="G308">
        <v>1</v>
      </c>
      <c r="H308">
        <v>1</v>
      </c>
      <c r="I308">
        <v>0</v>
      </c>
    </row>
    <row r="309" spans="1:9" x14ac:dyDescent="0.2">
      <c r="A309" t="s">
        <v>25</v>
      </c>
      <c r="B309">
        <v>8</v>
      </c>
      <c r="C309">
        <v>0.85692341755194801</v>
      </c>
      <c r="D309">
        <v>307</v>
      </c>
      <c r="E309" t="s">
        <v>25</v>
      </c>
      <c r="F309">
        <v>8</v>
      </c>
      <c r="G309">
        <v>0.50020350873257602</v>
      </c>
      <c r="H309">
        <v>2</v>
      </c>
      <c r="I309">
        <v>0.12724909334810106</v>
      </c>
    </row>
    <row r="310" spans="1:9" x14ac:dyDescent="0.2">
      <c r="A310" t="s">
        <v>25</v>
      </c>
      <c r="B310">
        <v>10</v>
      </c>
      <c r="C310">
        <v>0.75594853670697204</v>
      </c>
      <c r="D310">
        <v>308</v>
      </c>
      <c r="E310" t="s">
        <v>25</v>
      </c>
      <c r="F310">
        <v>2</v>
      </c>
      <c r="G310">
        <v>0.36337598408056998</v>
      </c>
      <c r="H310">
        <v>3</v>
      </c>
      <c r="I310">
        <v>0.15411320907560921</v>
      </c>
    </row>
    <row r="311" spans="1:9" x14ac:dyDescent="0.2">
      <c r="A311" t="s">
        <v>25</v>
      </c>
      <c r="B311">
        <v>2</v>
      </c>
      <c r="C311">
        <v>0.70160331919127294</v>
      </c>
      <c r="D311">
        <v>309</v>
      </c>
      <c r="E311" t="s">
        <v>25</v>
      </c>
      <c r="F311">
        <v>3</v>
      </c>
      <c r="G311">
        <v>0.32448795933721403</v>
      </c>
      <c r="H311">
        <v>4</v>
      </c>
      <c r="I311">
        <v>0.14221599463785636</v>
      </c>
    </row>
    <row r="312" spans="1:9" x14ac:dyDescent="0.2">
      <c r="A312" t="s">
        <v>25</v>
      </c>
      <c r="B312">
        <v>9</v>
      </c>
      <c r="C312">
        <v>0.58572827891846202</v>
      </c>
      <c r="D312">
        <v>310</v>
      </c>
      <c r="E312" t="s">
        <v>25</v>
      </c>
      <c r="F312">
        <v>12</v>
      </c>
      <c r="G312">
        <v>0.316487808218329</v>
      </c>
      <c r="H312">
        <v>5</v>
      </c>
      <c r="I312">
        <v>7.249043106282918E-2</v>
      </c>
    </row>
    <row r="313" spans="1:9" x14ac:dyDescent="0.2">
      <c r="A313" t="s">
        <v>25</v>
      </c>
      <c r="B313">
        <v>13</v>
      </c>
      <c r="C313">
        <v>0.44739528441667897</v>
      </c>
      <c r="D313">
        <v>311</v>
      </c>
      <c r="E313" t="s">
        <v>25</v>
      </c>
      <c r="F313">
        <v>16</v>
      </c>
      <c r="G313">
        <v>0.23997796970007301</v>
      </c>
      <c r="H313">
        <v>6</v>
      </c>
      <c r="I313">
        <v>4.3021942444247563E-2</v>
      </c>
    </row>
    <row r="314" spans="1:9" x14ac:dyDescent="0.2">
      <c r="A314" t="s">
        <v>25</v>
      </c>
      <c r="B314">
        <v>1</v>
      </c>
      <c r="C314">
        <v>0.35677121930334199</v>
      </c>
      <c r="D314">
        <v>312</v>
      </c>
      <c r="E314" t="s">
        <v>25</v>
      </c>
      <c r="F314">
        <v>10</v>
      </c>
      <c r="G314">
        <v>0.23901871896639401</v>
      </c>
      <c r="H314">
        <v>7</v>
      </c>
      <c r="I314">
        <v>1.3865651335602934E-2</v>
      </c>
    </row>
    <row r="315" spans="1:9" x14ac:dyDescent="0.2">
      <c r="A315" t="s">
        <v>25</v>
      </c>
      <c r="B315">
        <v>12</v>
      </c>
      <c r="C315">
        <v>0.34960685264770902</v>
      </c>
      <c r="D315">
        <v>313</v>
      </c>
      <c r="E315" t="s">
        <v>25</v>
      </c>
      <c r="F315">
        <v>9</v>
      </c>
      <c r="G315">
        <v>0.12747704365417201</v>
      </c>
      <c r="H315">
        <v>8</v>
      </c>
      <c r="I315">
        <v>4.9341652043505241E-2</v>
      </c>
    </row>
    <row r="316" spans="1:9" x14ac:dyDescent="0.2">
      <c r="A316" t="s">
        <v>25</v>
      </c>
      <c r="B316">
        <v>16</v>
      </c>
      <c r="C316">
        <v>0.16873296940043001</v>
      </c>
      <c r="D316">
        <v>314</v>
      </c>
      <c r="E316" t="s">
        <v>25</v>
      </c>
      <c r="F316">
        <v>4</v>
      </c>
      <c r="G316">
        <v>0.11090167463202701</v>
      </c>
      <c r="H316">
        <v>9</v>
      </c>
      <c r="I316">
        <v>3.3444586545899159E-3</v>
      </c>
    </row>
    <row r="317" spans="1:9" x14ac:dyDescent="0.2">
      <c r="A317" t="s">
        <v>25</v>
      </c>
      <c r="B317">
        <v>14</v>
      </c>
      <c r="C317">
        <v>0.16574015511850501</v>
      </c>
      <c r="D317">
        <v>315</v>
      </c>
      <c r="E317" t="s">
        <v>25</v>
      </c>
      <c r="F317">
        <v>5</v>
      </c>
      <c r="G317">
        <v>0.109951532749853</v>
      </c>
      <c r="H317">
        <v>10</v>
      </c>
      <c r="I317">
        <v>3.112370385792059E-3</v>
      </c>
    </row>
    <row r="318" spans="1:9" x14ac:dyDescent="0.2">
      <c r="A318" t="s">
        <v>25</v>
      </c>
      <c r="B318">
        <v>4</v>
      </c>
      <c r="C318">
        <v>0.15259834445294801</v>
      </c>
      <c r="D318">
        <v>316</v>
      </c>
      <c r="E318" t="s">
        <v>25</v>
      </c>
      <c r="F318">
        <v>7</v>
      </c>
      <c r="G318">
        <v>5.3288591911420699E-2</v>
      </c>
      <c r="H318">
        <v>11</v>
      </c>
      <c r="I318">
        <v>9.8624269498593896E-3</v>
      </c>
    </row>
    <row r="319" spans="1:9" x14ac:dyDescent="0.2">
      <c r="A319" t="s">
        <v>25</v>
      </c>
      <c r="B319">
        <v>7</v>
      </c>
      <c r="C319">
        <v>0.121427564964749</v>
      </c>
      <c r="D319">
        <v>317</v>
      </c>
      <c r="E319" t="s">
        <v>25</v>
      </c>
      <c r="F319">
        <v>6</v>
      </c>
      <c r="G319">
        <v>4.8607448331066103E-2</v>
      </c>
      <c r="H319">
        <v>12</v>
      </c>
      <c r="I319">
        <v>5.3027693865431809E-3</v>
      </c>
    </row>
    <row r="320" spans="1:9" x14ac:dyDescent="0.2">
      <c r="A320" t="s">
        <v>25</v>
      </c>
      <c r="B320">
        <v>5</v>
      </c>
      <c r="C320">
        <v>0.11032660180823201</v>
      </c>
      <c r="D320">
        <v>318</v>
      </c>
      <c r="E320" t="s">
        <v>25</v>
      </c>
      <c r="F320">
        <v>1</v>
      </c>
      <c r="G320">
        <v>4.2511434514707097E-2</v>
      </c>
      <c r="H320">
        <v>13</v>
      </c>
      <c r="I320">
        <v>4.5988969150487701E-3</v>
      </c>
    </row>
    <row r="321" spans="1:9" x14ac:dyDescent="0.2">
      <c r="A321" t="s">
        <v>25</v>
      </c>
      <c r="B321">
        <v>15</v>
      </c>
      <c r="C321">
        <v>7.3171738557602298E-2</v>
      </c>
      <c r="D321">
        <v>319</v>
      </c>
      <c r="E321" t="s">
        <v>25</v>
      </c>
      <c r="F321">
        <v>11</v>
      </c>
      <c r="G321">
        <v>3.8463697359987399E-2</v>
      </c>
      <c r="H321">
        <v>14</v>
      </c>
      <c r="I321">
        <v>1.2046481237753331E-3</v>
      </c>
    </row>
    <row r="322" spans="1:9" x14ac:dyDescent="0.2">
      <c r="A322" t="s">
        <v>25</v>
      </c>
      <c r="B322">
        <v>3</v>
      </c>
      <c r="C322">
        <v>7.0444217419762103E-2</v>
      </c>
      <c r="D322">
        <v>320</v>
      </c>
      <c r="E322" t="s">
        <v>25</v>
      </c>
      <c r="F322">
        <v>15</v>
      </c>
      <c r="G322">
        <v>1.9780045282537701E-2</v>
      </c>
      <c r="H322">
        <v>15</v>
      </c>
      <c r="I322">
        <v>2.5668583383503057E-3</v>
      </c>
    </row>
    <row r="323" spans="1:9" x14ac:dyDescent="0.2">
      <c r="A323" t="s">
        <v>25</v>
      </c>
      <c r="B323">
        <v>11</v>
      </c>
      <c r="C323">
        <v>6.8564965220356003E-2</v>
      </c>
      <c r="D323">
        <v>321</v>
      </c>
      <c r="E323" t="s">
        <v>25</v>
      </c>
      <c r="F323">
        <v>14</v>
      </c>
      <c r="G323">
        <v>9.5467584556476401E-3</v>
      </c>
      <c r="H323">
        <v>16</v>
      </c>
      <c r="I323">
        <v>3.4831487297218681E-3</v>
      </c>
    </row>
    <row r="324" spans="1:9" x14ac:dyDescent="0.2">
      <c r="A324" t="s">
        <v>25</v>
      </c>
      <c r="B324">
        <v>6</v>
      </c>
      <c r="C324">
        <v>0</v>
      </c>
      <c r="D324">
        <v>322</v>
      </c>
      <c r="E324" t="s">
        <v>25</v>
      </c>
      <c r="F324">
        <v>13</v>
      </c>
      <c r="G324">
        <v>0</v>
      </c>
      <c r="H324">
        <v>17</v>
      </c>
      <c r="I324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G42"/>
  <sheetViews>
    <sheetView topLeftCell="P1" zoomScaleNormal="100" workbookViewId="0">
      <selection activeCell="R6" sqref="B6:R6"/>
    </sheetView>
  </sheetViews>
  <sheetFormatPr baseColWidth="10" defaultRowHeight="16" x14ac:dyDescent="0.2"/>
  <cols>
    <col min="1" max="1" width="30.1640625" bestFit="1" customWidth="1"/>
    <col min="2" max="2" width="15.5" bestFit="1" customWidth="1"/>
    <col min="3" max="17" width="12.1640625" bestFit="1" customWidth="1"/>
    <col min="18" max="18" width="16.83203125" bestFit="1" customWidth="1"/>
    <col min="19" max="19" width="8.33203125" bestFit="1" customWidth="1"/>
    <col min="20" max="20" width="12.1640625" bestFit="1" customWidth="1"/>
    <col min="21" max="21" width="7" bestFit="1" customWidth="1"/>
    <col min="22" max="22" width="12.1640625" bestFit="1" customWidth="1"/>
  </cols>
  <sheetData>
    <row r="3" spans="1:23" x14ac:dyDescent="0.2">
      <c r="A3" t="s">
        <v>38</v>
      </c>
      <c r="S3" s="5" t="s">
        <v>40</v>
      </c>
      <c r="W3" s="5" t="s">
        <v>43</v>
      </c>
    </row>
    <row r="4" spans="1:23" x14ac:dyDescent="0.2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 t="s">
        <v>26</v>
      </c>
      <c r="T4" t="s">
        <v>28</v>
      </c>
      <c r="W4" t="s">
        <v>26</v>
      </c>
    </row>
    <row r="5" spans="1:23" x14ac:dyDescent="0.2">
      <c r="A5" t="s">
        <v>25</v>
      </c>
      <c r="B5">
        <v>0</v>
      </c>
      <c r="C5">
        <v>0.12724909334810106</v>
      </c>
      <c r="D5">
        <v>0.15411320907560921</v>
      </c>
      <c r="E5">
        <v>0.14221599463785636</v>
      </c>
      <c r="F5">
        <v>7.249043106282918E-2</v>
      </c>
      <c r="G5">
        <v>4.3021942444247563E-2</v>
      </c>
      <c r="H5">
        <v>1.3865651335602934E-2</v>
      </c>
      <c r="I5">
        <v>4.9341652043505241E-2</v>
      </c>
      <c r="J5">
        <v>3.3444586545899159E-3</v>
      </c>
      <c r="K5">
        <v>3.112370385792059E-3</v>
      </c>
      <c r="L5">
        <v>9.8624269498593896E-3</v>
      </c>
      <c r="M5">
        <v>5.3027693865431809E-3</v>
      </c>
      <c r="N5">
        <v>4.5988969150487701E-3</v>
      </c>
      <c r="O5">
        <v>1.2046481237753331E-3</v>
      </c>
      <c r="P5">
        <v>2.5668583383503057E-3</v>
      </c>
      <c r="Q5">
        <v>3.4831487297218681E-3</v>
      </c>
      <c r="R5">
        <v>0</v>
      </c>
      <c r="S5">
        <f>AVERAGE(C5:Q5)</f>
        <v>4.2384903428762152E-2</v>
      </c>
      <c r="T5">
        <f>MEDIAN(C5:Q5)</f>
        <v>9.8624269498593896E-3</v>
      </c>
      <c r="V5">
        <v>1</v>
      </c>
      <c r="W5">
        <v>5.9061144002934933E-2</v>
      </c>
    </row>
    <row r="6" spans="1:23" x14ac:dyDescent="0.2">
      <c r="A6" t="s">
        <v>24</v>
      </c>
      <c r="B6">
        <v>0</v>
      </c>
      <c r="C6">
        <v>1.5535774833831256E-2</v>
      </c>
      <c r="D6">
        <v>2.0640023702163984E-2</v>
      </c>
      <c r="E6">
        <v>3.6730851757186642E-2</v>
      </c>
      <c r="F6">
        <v>4.6888629622246505E-2</v>
      </c>
      <c r="G6">
        <v>2.1951326823759252E-2</v>
      </c>
      <c r="H6">
        <v>1.6109002653406219E-2</v>
      </c>
      <c r="I6">
        <v>1.053364869369516E-2</v>
      </c>
      <c r="J6">
        <v>6.4055268861957001E-3</v>
      </c>
      <c r="K6">
        <v>1.5569288203188376E-3</v>
      </c>
      <c r="L6">
        <v>2.9800536414302411E-4</v>
      </c>
      <c r="M6">
        <v>1.3568996592666296E-4</v>
      </c>
      <c r="N6">
        <v>2.3089971151894699E-4</v>
      </c>
      <c r="O6">
        <v>3.046504546643415E-4</v>
      </c>
      <c r="P6">
        <v>2.7085402317859658E-4</v>
      </c>
      <c r="Q6">
        <v>4.3886655266291662E-7</v>
      </c>
      <c r="R6">
        <v>0</v>
      </c>
      <c r="S6">
        <f t="shared" ref="S6:S23" si="0">AVERAGE(C6:Q6)</f>
        <v>1.1839483478585851E-2</v>
      </c>
      <c r="T6">
        <f t="shared" ref="T6:T23" si="1">MEDIAN(C6:Q6)</f>
        <v>6.4055268861957001E-3</v>
      </c>
      <c r="V6">
        <v>2</v>
      </c>
      <c r="W6">
        <v>5.1617111951044091E-2</v>
      </c>
    </row>
    <row r="7" spans="1:23" x14ac:dyDescent="0.2">
      <c r="A7" t="s">
        <v>23</v>
      </c>
      <c r="B7">
        <v>0</v>
      </c>
      <c r="C7">
        <v>1.9643510995624044E-4</v>
      </c>
      <c r="D7">
        <v>1.1113166657296678E-3</v>
      </c>
      <c r="E7">
        <v>2.5548213392806395E-2</v>
      </c>
      <c r="F7">
        <v>2.576032198679928E-2</v>
      </c>
      <c r="G7">
        <v>1.1918937683294901E-2</v>
      </c>
      <c r="H7">
        <v>3.7051377863748021E-2</v>
      </c>
      <c r="I7">
        <v>4.1260380001769376E-2</v>
      </c>
      <c r="J7">
        <v>4.2780373399138809E-2</v>
      </c>
      <c r="K7">
        <v>2.4310253781088677E-2</v>
      </c>
      <c r="L7">
        <v>1.3363027583818106E-2</v>
      </c>
      <c r="M7">
        <v>2.1027717648760599E-3</v>
      </c>
      <c r="N7">
        <v>2.2271086292988953E-3</v>
      </c>
      <c r="O7">
        <v>9.2903239457448191E-4</v>
      </c>
      <c r="P7">
        <v>1.8178524232123557E-6</v>
      </c>
      <c r="Q7">
        <v>6.80671634792622E-6</v>
      </c>
      <c r="R7">
        <v>0</v>
      </c>
      <c r="S7">
        <f t="shared" si="0"/>
        <v>1.5237878321711334E-2</v>
      </c>
      <c r="T7">
        <f t="shared" si="1"/>
        <v>1.1918937683294901E-2</v>
      </c>
      <c r="V7">
        <v>3</v>
      </c>
      <c r="W7">
        <v>4.2384903428762152E-2</v>
      </c>
    </row>
    <row r="8" spans="1:23" x14ac:dyDescent="0.2">
      <c r="A8" t="s">
        <v>22</v>
      </c>
      <c r="B8">
        <v>0</v>
      </c>
      <c r="C8">
        <v>2.7851233705385912E-3</v>
      </c>
      <c r="D8">
        <v>8.0134048853248666E-2</v>
      </c>
      <c r="E8">
        <v>5.5284705644187138E-3</v>
      </c>
      <c r="F8">
        <v>4.9851851445387504E-3</v>
      </c>
      <c r="G8">
        <v>1.1084305379987332E-2</v>
      </c>
      <c r="H8">
        <v>2.35145137359023E-3</v>
      </c>
      <c r="I8">
        <v>2.7128554268944843E-3</v>
      </c>
      <c r="J8">
        <v>1.385211491316624E-3</v>
      </c>
      <c r="K8">
        <v>9.2989527494406865E-6</v>
      </c>
      <c r="L8">
        <v>1.9282615929851565E-3</v>
      </c>
      <c r="M8">
        <v>3.2394508929536945E-3</v>
      </c>
      <c r="N8">
        <v>2.8125628374030738E-3</v>
      </c>
      <c r="O8">
        <v>6.3661965233336153E-6</v>
      </c>
      <c r="P8">
        <v>1.2628096600974657E-7</v>
      </c>
      <c r="Q8">
        <v>1.1339562278710741E-6</v>
      </c>
      <c r="R8">
        <v>0</v>
      </c>
      <c r="S8">
        <f t="shared" si="0"/>
        <v>7.9309234876227975E-3</v>
      </c>
      <c r="T8">
        <f t="shared" si="1"/>
        <v>2.7128554268944843E-3</v>
      </c>
      <c r="V8">
        <v>4</v>
      </c>
      <c r="W8">
        <v>2.4471022810449574E-2</v>
      </c>
    </row>
    <row r="9" spans="1:23" x14ac:dyDescent="0.2">
      <c r="A9" t="s">
        <v>21</v>
      </c>
      <c r="B9">
        <v>0</v>
      </c>
      <c r="C9">
        <v>0.29310527644417778</v>
      </c>
      <c r="D9">
        <v>7.4949100944234182E-2</v>
      </c>
      <c r="E9">
        <v>9.7293480361563767E-2</v>
      </c>
      <c r="F9">
        <v>6.8000058620154999E-2</v>
      </c>
      <c r="G9">
        <v>5.5335015790365767E-2</v>
      </c>
      <c r="H9">
        <v>2.8141757493798224E-2</v>
      </c>
      <c r="I9">
        <v>3.3162253054757229E-2</v>
      </c>
      <c r="J9">
        <v>3.6600238019530655E-2</v>
      </c>
      <c r="K9">
        <v>3.299091776786945E-2</v>
      </c>
      <c r="L9">
        <v>1.7394667196823969E-2</v>
      </c>
      <c r="M9">
        <v>6.9920968013683273E-3</v>
      </c>
      <c r="N9">
        <v>7.5547086095619533E-3</v>
      </c>
      <c r="O9">
        <v>8.8960476748021211E-3</v>
      </c>
      <c r="P9">
        <v>7.1486937687393459E-3</v>
      </c>
      <c r="Q9">
        <v>6.6923667179136209E-3</v>
      </c>
      <c r="R9">
        <v>0</v>
      </c>
      <c r="S9">
        <f t="shared" si="0"/>
        <v>5.1617111951044091E-2</v>
      </c>
      <c r="T9">
        <f t="shared" si="1"/>
        <v>3.299091776786945E-2</v>
      </c>
      <c r="V9">
        <v>5</v>
      </c>
      <c r="W9">
        <v>1.9842971456195693E-2</v>
      </c>
    </row>
    <row r="10" spans="1:23" x14ac:dyDescent="0.2">
      <c r="A10" t="s">
        <v>20</v>
      </c>
      <c r="B10">
        <v>0</v>
      </c>
      <c r="C10">
        <v>7.6034610312310957E-2</v>
      </c>
      <c r="D10">
        <v>2.6381270255584093E-5</v>
      </c>
      <c r="E10">
        <v>1.0823769232531378E-2</v>
      </c>
      <c r="F10">
        <v>7.2180984947740013E-3</v>
      </c>
      <c r="G10">
        <v>1.9700253773992489E-2</v>
      </c>
      <c r="H10">
        <v>1.5104692845195914E-2</v>
      </c>
      <c r="I10">
        <v>1.3596373664078386E-2</v>
      </c>
      <c r="J10">
        <v>1.1121782895658377E-4</v>
      </c>
      <c r="K10">
        <v>3.902954923618372E-4</v>
      </c>
      <c r="L10">
        <v>1.2724120911345824E-3</v>
      </c>
      <c r="M10">
        <v>8.8772338110068539E-4</v>
      </c>
      <c r="N10">
        <v>3.4149390934144183E-4</v>
      </c>
      <c r="O10">
        <v>2.2420243631463498E-3</v>
      </c>
      <c r="P10">
        <v>5.7005321700181674E-4</v>
      </c>
      <c r="Q10">
        <v>4.8210840660773877E-4</v>
      </c>
      <c r="R10">
        <v>0</v>
      </c>
      <c r="S10">
        <f t="shared" si="0"/>
        <v>9.9201005521859838E-3</v>
      </c>
      <c r="T10">
        <f t="shared" si="1"/>
        <v>1.2724120911345824E-3</v>
      </c>
      <c r="V10">
        <v>6</v>
      </c>
      <c r="W10">
        <v>1.5237878321711334E-2</v>
      </c>
    </row>
    <row r="11" spans="1:23" x14ac:dyDescent="0.2">
      <c r="A11" t="s">
        <v>19</v>
      </c>
      <c r="B11">
        <v>0</v>
      </c>
      <c r="C11">
        <v>1.6894612345693278E-4</v>
      </c>
      <c r="D11">
        <v>8.2303776594254172E-7</v>
      </c>
      <c r="E11">
        <v>4.0632188572853403E-3</v>
      </c>
      <c r="F11">
        <v>3.1692319620389237E-2</v>
      </c>
      <c r="G11">
        <v>2.07713733126966E-2</v>
      </c>
      <c r="H11">
        <v>3.7530663140651213E-3</v>
      </c>
      <c r="I11">
        <v>5.8428497223295085E-6</v>
      </c>
      <c r="J11">
        <v>2.0939583413213665E-5</v>
      </c>
      <c r="K11">
        <v>1.9361189792185196E-5</v>
      </c>
      <c r="L11">
        <v>1.9216485571015508E-3</v>
      </c>
      <c r="M11">
        <v>2.8743949391068836E-3</v>
      </c>
      <c r="N11">
        <v>9.5666762467101326E-5</v>
      </c>
      <c r="O11">
        <v>1.1028855989137831E-5</v>
      </c>
      <c r="P11">
        <v>2.2083347994206543E-7</v>
      </c>
      <c r="Q11">
        <v>5.308551177680251E-6</v>
      </c>
      <c r="R11">
        <v>0</v>
      </c>
      <c r="S11">
        <f t="shared" si="0"/>
        <v>4.3602772925272794E-3</v>
      </c>
      <c r="T11">
        <f t="shared" si="1"/>
        <v>9.5666762467101326E-5</v>
      </c>
      <c r="V11">
        <v>7</v>
      </c>
      <c r="W11">
        <v>1.3034178096523623E-2</v>
      </c>
    </row>
    <row r="12" spans="1:23" x14ac:dyDescent="0.2">
      <c r="A12" t="s">
        <v>18</v>
      </c>
      <c r="B12">
        <v>0</v>
      </c>
      <c r="C12">
        <v>0.11901865196397325</v>
      </c>
      <c r="D12">
        <v>2.6960723724058451E-5</v>
      </c>
      <c r="E12">
        <v>9.4677183582533397E-4</v>
      </c>
      <c r="F12">
        <v>2.1246524874236499E-3</v>
      </c>
      <c r="G12">
        <v>8.5475953917924299E-3</v>
      </c>
      <c r="H12">
        <v>3.8461028544720687E-3</v>
      </c>
      <c r="I12">
        <v>1.4339028898877561E-3</v>
      </c>
      <c r="J12">
        <v>6.9564049387892295E-5</v>
      </c>
      <c r="K12">
        <v>2.5381500395619959E-5</v>
      </c>
      <c r="L12">
        <v>9.313423566217672E-6</v>
      </c>
      <c r="M12">
        <v>5.3957085414782469E-6</v>
      </c>
      <c r="N12">
        <v>1.3325412042830169E-5</v>
      </c>
      <c r="O12">
        <v>2.2441852031490498E-5</v>
      </c>
      <c r="P12">
        <v>3.7989035255555242E-5</v>
      </c>
      <c r="Q12">
        <v>1.2822062411828959E-4</v>
      </c>
      <c r="R12">
        <v>0</v>
      </c>
      <c r="S12">
        <f t="shared" si="0"/>
        <v>9.0837513168291976E-3</v>
      </c>
      <c r="T12">
        <f t="shared" si="1"/>
        <v>6.9564049387892295E-5</v>
      </c>
      <c r="V12">
        <v>8</v>
      </c>
      <c r="W12">
        <v>1.2901416654275171E-2</v>
      </c>
    </row>
    <row r="13" spans="1:23" x14ac:dyDescent="0.2">
      <c r="A13" t="s">
        <v>17</v>
      </c>
      <c r="B13">
        <v>0</v>
      </c>
      <c r="C13">
        <v>6.2553148211564949E-2</v>
      </c>
      <c r="D13">
        <v>0.16403759089288347</v>
      </c>
      <c r="E13">
        <v>0.11362273504907737</v>
      </c>
      <c r="F13">
        <v>1.6468208710878247E-2</v>
      </c>
      <c r="G13">
        <v>9.0326748767070877E-5</v>
      </c>
      <c r="H13">
        <v>3.8880031171872409E-6</v>
      </c>
      <c r="I13">
        <v>4.8076290490125362E-4</v>
      </c>
      <c r="J13">
        <v>7.4498488142691584E-3</v>
      </c>
      <c r="K13">
        <v>1.2286510300119115E-3</v>
      </c>
      <c r="L13">
        <v>1.435142382248162E-4</v>
      </c>
      <c r="M13">
        <v>7.9960163709074576E-4</v>
      </c>
      <c r="N13">
        <v>7.6222463853183487E-5</v>
      </c>
      <c r="O13">
        <v>8.7909633259006351E-5</v>
      </c>
      <c r="P13">
        <v>1.4448992027126965E-5</v>
      </c>
      <c r="Q13">
        <v>8.4848268181661169E-6</v>
      </c>
      <c r="R13">
        <v>0</v>
      </c>
      <c r="S13">
        <f t="shared" si="0"/>
        <v>2.4471022810449574E-2</v>
      </c>
      <c r="T13">
        <f t="shared" si="1"/>
        <v>4.8076290490125362E-4</v>
      </c>
      <c r="V13">
        <v>9</v>
      </c>
      <c r="W13">
        <v>1.1839483478585851E-2</v>
      </c>
    </row>
    <row r="14" spans="1:23" x14ac:dyDescent="0.2">
      <c r="A14" t="s">
        <v>16</v>
      </c>
      <c r="B14">
        <v>0</v>
      </c>
      <c r="C14">
        <v>0.12198025451831762</v>
      </c>
      <c r="D14">
        <v>1.5841944967278549E-2</v>
      </c>
      <c r="E14">
        <v>3.9269566361485674E-2</v>
      </c>
      <c r="F14">
        <v>9.0701559406891254E-3</v>
      </c>
      <c r="G14">
        <v>1.8925348656580326E-3</v>
      </c>
      <c r="H14">
        <v>1.461955167093795E-3</v>
      </c>
      <c r="I14">
        <v>8.9811776993241202E-4</v>
      </c>
      <c r="J14">
        <v>1.3085112854986866E-3</v>
      </c>
      <c r="K14">
        <v>5.08301325500193E-5</v>
      </c>
      <c r="L14">
        <v>1.673078777968185E-6</v>
      </c>
      <c r="M14">
        <v>3.7759823372965671E-4</v>
      </c>
      <c r="N14">
        <v>9.8455384059029007E-4</v>
      </c>
      <c r="O14">
        <v>2.9410566975408451E-4</v>
      </c>
      <c r="P14">
        <v>7.8642570389487904E-5</v>
      </c>
      <c r="Q14">
        <v>1.0805412382195084E-5</v>
      </c>
      <c r="R14">
        <v>0</v>
      </c>
      <c r="S14">
        <f t="shared" si="0"/>
        <v>1.2901416654275171E-2</v>
      </c>
      <c r="T14">
        <f t="shared" si="1"/>
        <v>9.8455384059029007E-4</v>
      </c>
      <c r="V14">
        <v>10</v>
      </c>
      <c r="W14">
        <v>1.0192065644160215E-2</v>
      </c>
    </row>
    <row r="15" spans="1:23" x14ac:dyDescent="0.2">
      <c r="A15" t="s">
        <v>15</v>
      </c>
      <c r="B15">
        <v>0</v>
      </c>
      <c r="C15">
        <v>0.40948323437173617</v>
      </c>
      <c r="D15">
        <v>0.28164895690740327</v>
      </c>
      <c r="E15">
        <v>4.5392623733051439E-2</v>
      </c>
      <c r="F15">
        <v>4.2447269320895244E-2</v>
      </c>
      <c r="G15">
        <v>4.3011074219375528E-2</v>
      </c>
      <c r="H15">
        <v>2.1168031084151981E-2</v>
      </c>
      <c r="I15">
        <v>2.1395653470074924E-2</v>
      </c>
      <c r="J15">
        <v>6.6198961814580319E-3</v>
      </c>
      <c r="K15">
        <v>6.8137653960122354E-3</v>
      </c>
      <c r="L15">
        <v>5.7696001958387252E-3</v>
      </c>
      <c r="M15">
        <v>2.0734991886530319E-3</v>
      </c>
      <c r="N15">
        <v>1.3150664899958054E-5</v>
      </c>
      <c r="O15">
        <v>6.9748651136159839E-5</v>
      </c>
      <c r="P15">
        <v>3.2352313968541142E-7</v>
      </c>
      <c r="Q15">
        <v>1.0333136197517315E-5</v>
      </c>
      <c r="R15">
        <v>0</v>
      </c>
      <c r="S15">
        <f t="shared" si="0"/>
        <v>5.9061144002934933E-2</v>
      </c>
      <c r="T15">
        <f t="shared" si="1"/>
        <v>6.8137653960122354E-3</v>
      </c>
      <c r="V15">
        <v>11</v>
      </c>
      <c r="W15">
        <v>9.9201005521859838E-3</v>
      </c>
    </row>
    <row r="16" spans="1:23" x14ac:dyDescent="0.2">
      <c r="A16" t="s">
        <v>14</v>
      </c>
      <c r="B16">
        <v>0</v>
      </c>
      <c r="C16">
        <v>1.3400918218879431E-4</v>
      </c>
      <c r="D16">
        <v>4.1183144053034862E-4</v>
      </c>
      <c r="E16">
        <v>8.5372179486147472E-3</v>
      </c>
      <c r="F16">
        <v>6.2219768667485336E-6</v>
      </c>
      <c r="G16">
        <v>4.7671719153179164E-5</v>
      </c>
      <c r="H16">
        <v>1.1967875398384361E-2</v>
      </c>
      <c r="I16">
        <v>2.1822201294394196E-3</v>
      </c>
      <c r="J16">
        <v>2.837711753918002E-3</v>
      </c>
      <c r="K16">
        <v>2.8295789000858797E-3</v>
      </c>
      <c r="L16">
        <v>7.2699317682645094E-4</v>
      </c>
      <c r="M16">
        <v>8.6050564357500136E-4</v>
      </c>
      <c r="N16">
        <v>1.3545889044572856E-3</v>
      </c>
      <c r="O16">
        <v>1.954340266218975E-3</v>
      </c>
      <c r="P16">
        <v>1.5256595601120435E-3</v>
      </c>
      <c r="Q16">
        <v>2.4040991761502083E-4</v>
      </c>
      <c r="R16">
        <v>0</v>
      </c>
      <c r="S16">
        <f t="shared" si="0"/>
        <v>2.3744557278657509E-3</v>
      </c>
      <c r="T16">
        <f t="shared" si="1"/>
        <v>1.3545889044572856E-3</v>
      </c>
      <c r="V16">
        <v>12</v>
      </c>
      <c r="W16">
        <v>9.0837513168291976E-3</v>
      </c>
    </row>
    <row r="17" spans="1:33" x14ac:dyDescent="0.2">
      <c r="A17" t="s">
        <v>13</v>
      </c>
      <c r="B17">
        <v>0</v>
      </c>
      <c r="C17">
        <v>7.56481412960309E-3</v>
      </c>
      <c r="D17">
        <v>1.6884661406282017E-2</v>
      </c>
      <c r="E17">
        <v>5.6154656609501891E-2</v>
      </c>
      <c r="F17">
        <v>6.2716122602947247E-2</v>
      </c>
      <c r="G17">
        <v>5.173682711443482E-3</v>
      </c>
      <c r="H17">
        <v>4.3542704785717364E-3</v>
      </c>
      <c r="I17">
        <v>8.8915500422550604E-3</v>
      </c>
      <c r="J17">
        <v>8.9835227899561221E-3</v>
      </c>
      <c r="K17">
        <v>8.6754071099024166E-3</v>
      </c>
      <c r="L17">
        <v>5.3637548730806625E-3</v>
      </c>
      <c r="M17">
        <v>3.9629937912069105E-3</v>
      </c>
      <c r="N17">
        <v>2.1092561606269088E-3</v>
      </c>
      <c r="O17">
        <v>4.3167214822241529E-3</v>
      </c>
      <c r="P17">
        <v>3.2892962923433547E-4</v>
      </c>
      <c r="Q17">
        <v>3.232763101830984E-5</v>
      </c>
      <c r="R17">
        <v>0</v>
      </c>
      <c r="S17">
        <f t="shared" si="0"/>
        <v>1.3034178096523623E-2</v>
      </c>
      <c r="T17">
        <f t="shared" si="1"/>
        <v>5.3637548730806625E-3</v>
      </c>
      <c r="V17">
        <v>13</v>
      </c>
      <c r="W17">
        <v>7.9309234876227975E-3</v>
      </c>
    </row>
    <row r="18" spans="1:33" x14ac:dyDescent="0.2">
      <c r="A18" t="s">
        <v>12</v>
      </c>
      <c r="B18">
        <v>0</v>
      </c>
      <c r="C18">
        <v>2.7913582401827518E-2</v>
      </c>
      <c r="D18">
        <v>1.3199652406950455E-3</v>
      </c>
      <c r="E18">
        <v>6.4813409589116189E-3</v>
      </c>
      <c r="F18">
        <v>1.5648006823436884E-3</v>
      </c>
      <c r="G18">
        <v>1.0217316749773527E-2</v>
      </c>
      <c r="H18">
        <v>4.8407313216506895E-6</v>
      </c>
      <c r="I18">
        <v>2.916196073546147E-5</v>
      </c>
      <c r="J18">
        <v>5.3852914304978718E-5</v>
      </c>
      <c r="K18">
        <v>2.9639143674413504E-5</v>
      </c>
      <c r="L18">
        <v>3.4854469843347219E-4</v>
      </c>
      <c r="M18">
        <v>6.4784915597758671E-5</v>
      </c>
      <c r="N18">
        <v>1.0480343108275359E-5</v>
      </c>
      <c r="O18">
        <v>4.7849156297775415E-4</v>
      </c>
      <c r="P18">
        <v>3.626330416643115E-4</v>
      </c>
      <c r="Q18">
        <v>2.4745451304296714E-4</v>
      </c>
      <c r="R18">
        <v>0</v>
      </c>
      <c r="S18">
        <f t="shared" si="0"/>
        <v>3.2751259905608289E-3</v>
      </c>
      <c r="T18">
        <f t="shared" si="1"/>
        <v>3.4854469843347219E-4</v>
      </c>
      <c r="V18">
        <v>14</v>
      </c>
      <c r="W18">
        <v>6.3997777786406222E-3</v>
      </c>
    </row>
    <row r="19" spans="1:33" x14ac:dyDescent="0.2">
      <c r="A19" t="s">
        <v>11</v>
      </c>
      <c r="B19">
        <v>0</v>
      </c>
      <c r="C19">
        <v>3.5993362829303231E-2</v>
      </c>
      <c r="D19">
        <v>4.1344691828196735E-3</v>
      </c>
      <c r="E19">
        <v>6.3655306621757254E-4</v>
      </c>
      <c r="F19">
        <v>1.1702305360871411E-4</v>
      </c>
      <c r="G19">
        <v>3.8346361797775009E-4</v>
      </c>
      <c r="H19">
        <v>4.0752734185204208E-5</v>
      </c>
      <c r="I19">
        <v>1.6963773135195263E-3</v>
      </c>
      <c r="J19">
        <v>2.3128472423569129E-5</v>
      </c>
      <c r="K19">
        <v>1.1895076446344301E-3</v>
      </c>
      <c r="L19">
        <v>8.300316621312883E-6</v>
      </c>
      <c r="M19">
        <v>1.0529990279149718E-5</v>
      </c>
      <c r="N19">
        <v>9.0612825548186499E-5</v>
      </c>
      <c r="O19">
        <v>4.823316317016281E-5</v>
      </c>
      <c r="P19">
        <v>1.3785979927232443E-4</v>
      </c>
      <c r="Q19">
        <v>5.1828932206368826E-5</v>
      </c>
      <c r="R19">
        <v>0</v>
      </c>
      <c r="S19">
        <f t="shared" si="0"/>
        <v>2.9708001961191457E-3</v>
      </c>
      <c r="T19">
        <f t="shared" si="1"/>
        <v>1.1702305360871411E-4</v>
      </c>
      <c r="V19">
        <v>15</v>
      </c>
      <c r="W19">
        <v>4.3602772925272794E-3</v>
      </c>
    </row>
    <row r="20" spans="1:33" x14ac:dyDescent="0.2">
      <c r="A20" t="s">
        <v>10</v>
      </c>
      <c r="B20">
        <v>0</v>
      </c>
      <c r="C20">
        <v>0.16707361106009189</v>
      </c>
      <c r="D20">
        <v>1.5812174442658086E-2</v>
      </c>
      <c r="E20">
        <v>3.0747125767280822E-2</v>
      </c>
      <c r="F20">
        <v>1.5565996063703451E-2</v>
      </c>
      <c r="G20">
        <v>3.7362031383382378E-2</v>
      </c>
      <c r="H20">
        <v>2.3151376577549222E-3</v>
      </c>
      <c r="I20">
        <v>1.8009390979236949E-2</v>
      </c>
      <c r="J20">
        <v>3.3336507661974484E-3</v>
      </c>
      <c r="K20">
        <v>3.5290898528936871E-3</v>
      </c>
      <c r="L20">
        <v>1.3728620184727256E-3</v>
      </c>
      <c r="M20">
        <v>3.6168760105332134E-5</v>
      </c>
      <c r="N20">
        <v>7.9205165025347904E-5</v>
      </c>
      <c r="O20">
        <v>7.4854142475837715E-4</v>
      </c>
      <c r="P20">
        <v>1.0822497538045632E-3</v>
      </c>
      <c r="Q20">
        <v>5.773367475694404E-4</v>
      </c>
      <c r="R20">
        <v>0</v>
      </c>
      <c r="S20">
        <f t="shared" si="0"/>
        <v>1.9842971456195693E-2</v>
      </c>
      <c r="T20">
        <f t="shared" si="1"/>
        <v>3.3336507661974484E-3</v>
      </c>
      <c r="V20">
        <v>16</v>
      </c>
      <c r="W20">
        <v>3.2751259905608289E-3</v>
      </c>
    </row>
    <row r="21" spans="1:33" x14ac:dyDescent="0.2">
      <c r="A21" t="s">
        <v>9</v>
      </c>
      <c r="B21">
        <v>0</v>
      </c>
      <c r="C21">
        <v>1.9427132383072022E-2</v>
      </c>
      <c r="D21">
        <v>5.2495509934469362E-3</v>
      </c>
      <c r="E21">
        <v>4.3562049930911543E-3</v>
      </c>
      <c r="F21">
        <v>3.9078552972594073E-4</v>
      </c>
      <c r="G21">
        <v>7.2638520089773027E-3</v>
      </c>
      <c r="H21">
        <v>1.9725991302180345E-2</v>
      </c>
      <c r="I21">
        <v>3.3130628032745661E-3</v>
      </c>
      <c r="J21">
        <v>1.8616520164470959E-2</v>
      </c>
      <c r="K21">
        <v>2.6875307005286158E-2</v>
      </c>
      <c r="L21">
        <v>2.0271722630728191E-2</v>
      </c>
      <c r="M21">
        <v>1.2536227043390413E-2</v>
      </c>
      <c r="N21">
        <v>2.9919408894873278E-3</v>
      </c>
      <c r="O21">
        <v>4.8110244836800783E-3</v>
      </c>
      <c r="P21">
        <v>6.0696835396680101E-3</v>
      </c>
      <c r="Q21">
        <v>9.8197889192382657E-4</v>
      </c>
      <c r="R21">
        <v>0</v>
      </c>
      <c r="S21">
        <f t="shared" si="0"/>
        <v>1.0192065644160215E-2</v>
      </c>
      <c r="T21">
        <f t="shared" si="1"/>
        <v>6.0696835396680101E-3</v>
      </c>
      <c r="V21">
        <v>17</v>
      </c>
      <c r="W21">
        <v>2.9708001961191457E-3</v>
      </c>
    </row>
    <row r="22" spans="1:33" x14ac:dyDescent="0.2">
      <c r="A22" t="s">
        <v>8</v>
      </c>
      <c r="B22">
        <v>0</v>
      </c>
      <c r="C22">
        <v>1.8809606803295804E-2</v>
      </c>
      <c r="D22">
        <v>2.4026137637688282E-3</v>
      </c>
      <c r="E22">
        <v>1.7332122039481999E-3</v>
      </c>
      <c r="F22">
        <v>7.3233968151483907E-4</v>
      </c>
      <c r="G22">
        <v>3.7730702792365387E-5</v>
      </c>
      <c r="H22">
        <v>5.111164944734274E-3</v>
      </c>
      <c r="I22">
        <v>1.0490135076686822E-3</v>
      </c>
      <c r="J22">
        <v>1.0067314780741318E-3</v>
      </c>
      <c r="K22">
        <v>1.8251263669179417E-4</v>
      </c>
      <c r="L22">
        <v>1.544728315094633E-5</v>
      </c>
      <c r="M22">
        <v>3.0548923120068009E-5</v>
      </c>
      <c r="N22">
        <v>1.7285780949660405E-4</v>
      </c>
      <c r="O22">
        <v>1.9828904555600006E-4</v>
      </c>
      <c r="P22">
        <v>2.4886879043655366E-5</v>
      </c>
      <c r="Q22">
        <v>5.6148271962457259E-5</v>
      </c>
      <c r="R22">
        <v>0</v>
      </c>
      <c r="S22">
        <f t="shared" si="0"/>
        <v>2.1042069289879104E-3</v>
      </c>
      <c r="T22">
        <f t="shared" si="1"/>
        <v>1.9828904555600006E-4</v>
      </c>
      <c r="V22">
        <v>18</v>
      </c>
      <c r="W22">
        <v>2.3744557278657509E-3</v>
      </c>
    </row>
    <row r="23" spans="1:33" x14ac:dyDescent="0.2">
      <c r="A23" t="s">
        <v>7</v>
      </c>
      <c r="B23">
        <v>0</v>
      </c>
      <c r="C23">
        <v>3.5677652011833296E-3</v>
      </c>
      <c r="D23">
        <v>9.9292316052927189E-3</v>
      </c>
      <c r="E23">
        <v>4.1756218860480761E-3</v>
      </c>
      <c r="F23">
        <v>1.2780647228820184E-2</v>
      </c>
      <c r="G23">
        <v>1.2181325144698918E-2</v>
      </c>
      <c r="H23">
        <v>1.2619997531769983E-2</v>
      </c>
      <c r="I23">
        <v>1.063313619377621E-2</v>
      </c>
      <c r="J23">
        <v>6.8518471703678677E-3</v>
      </c>
      <c r="K23">
        <v>8.7837200105116368E-3</v>
      </c>
      <c r="L23">
        <v>9.8947478749873436E-3</v>
      </c>
      <c r="M23">
        <v>2.7849500026680949E-3</v>
      </c>
      <c r="N23">
        <v>1.3836548875805212E-3</v>
      </c>
      <c r="O23">
        <v>1.6720295590959782E-4</v>
      </c>
      <c r="P23">
        <v>2.3862581635180569E-4</v>
      </c>
      <c r="Q23">
        <v>4.1931696430521646E-6</v>
      </c>
      <c r="R23">
        <v>0</v>
      </c>
      <c r="S23">
        <f t="shared" si="0"/>
        <v>6.3997777786406222E-3</v>
      </c>
      <c r="T23">
        <f t="shared" si="1"/>
        <v>6.8518471703678677E-3</v>
      </c>
      <c r="V23">
        <v>19</v>
      </c>
      <c r="W23">
        <v>2.1042069289879104E-3</v>
      </c>
    </row>
    <row r="24" spans="1:33" ht="17" thickBot="1" x14ac:dyDescent="0.25"/>
    <row r="25" spans="1:33" x14ac:dyDescent="0.2">
      <c r="R25" s="4"/>
      <c r="S25" s="4"/>
      <c r="T25" s="4"/>
      <c r="AF25" t="s">
        <v>44</v>
      </c>
    </row>
    <row r="26" spans="1:33" x14ac:dyDescent="0.2">
      <c r="R26" s="6" t="s">
        <v>41</v>
      </c>
      <c r="S26" s="6">
        <f>_xlfn.PERCENTILE.INC(S5:S23,0.2)</f>
        <v>3.9262167717406989E-3</v>
      </c>
      <c r="T26" s="6">
        <f>_xlfn.PERCENTILE.INC(T5:T23,0.2)</f>
        <v>2.8844243728248331E-4</v>
      </c>
      <c r="AF26" s="9">
        <v>1</v>
      </c>
      <c r="AG26" s="5" t="s">
        <v>45</v>
      </c>
    </row>
    <row r="27" spans="1:33" x14ac:dyDescent="0.2">
      <c r="R27" s="7" t="s">
        <v>42</v>
      </c>
      <c r="S27" s="7">
        <f>_xlfn.PERCENTILE.INC(S5:S23,0.8)</f>
        <v>2.1694191997897246E-2</v>
      </c>
      <c r="T27" s="7">
        <f>_xlfn.PERCENTILE.INC(T5:T23,0.8)</f>
        <v>6.8289981057544887E-3</v>
      </c>
      <c r="AF27" s="9">
        <v>2</v>
      </c>
      <c r="AG27" s="5" t="s">
        <v>46</v>
      </c>
    </row>
    <row r="28" spans="1:33" x14ac:dyDescent="0.2">
      <c r="R28" s="2" t="s">
        <v>26</v>
      </c>
      <c r="S28" s="2">
        <v>1.6263241848209587E-2</v>
      </c>
      <c r="T28" s="2">
        <v>5.1181458847356165E-3</v>
      </c>
      <c r="AF28" s="9">
        <v>3</v>
      </c>
      <c r="AG28" s="5" t="s">
        <v>47</v>
      </c>
    </row>
    <row r="29" spans="1:33" x14ac:dyDescent="0.2">
      <c r="R29" s="2" t="s">
        <v>27</v>
      </c>
      <c r="S29" s="2">
        <v>3.8473132413664791E-3</v>
      </c>
      <c r="T29" s="2">
        <v>1.7549836287120244E-3</v>
      </c>
      <c r="AF29" s="9">
        <v>4</v>
      </c>
      <c r="AG29" s="5" t="s">
        <v>48</v>
      </c>
    </row>
    <row r="30" spans="1:33" x14ac:dyDescent="0.2">
      <c r="R30" s="2" t="s">
        <v>28</v>
      </c>
      <c r="S30" s="2">
        <v>1.0192065644160215E-2</v>
      </c>
      <c r="T30" s="2">
        <v>2.7128554268944843E-3</v>
      </c>
      <c r="AF30" s="9">
        <v>5</v>
      </c>
      <c r="AG30" s="5" t="s">
        <v>49</v>
      </c>
    </row>
    <row r="31" spans="1:33" x14ac:dyDescent="0.2">
      <c r="R31" s="2" t="s">
        <v>29</v>
      </c>
      <c r="S31" s="2"/>
      <c r="T31" s="2"/>
      <c r="AF31" s="8" t="s">
        <v>51</v>
      </c>
      <c r="AG31" t="s">
        <v>50</v>
      </c>
    </row>
    <row r="32" spans="1:33" x14ac:dyDescent="0.2">
      <c r="R32" s="2" t="s">
        <v>30</v>
      </c>
      <c r="S32" s="2">
        <v>1.6770049623262392E-2</v>
      </c>
      <c r="T32" s="2">
        <v>7.649796285124022E-3</v>
      </c>
      <c r="AF32" s="8" t="s">
        <v>52</v>
      </c>
      <c r="AG32" t="s">
        <v>53</v>
      </c>
    </row>
    <row r="33" spans="18:33" x14ac:dyDescent="0.2">
      <c r="R33" s="2" t="s">
        <v>31</v>
      </c>
      <c r="S33" s="2">
        <v>2.8123456436668305E-4</v>
      </c>
      <c r="T33" s="2">
        <v>5.8519383203897284E-5</v>
      </c>
      <c r="AF33" s="8" t="s">
        <v>54</v>
      </c>
      <c r="AG33" t="s">
        <v>55</v>
      </c>
    </row>
    <row r="34" spans="18:33" x14ac:dyDescent="0.2">
      <c r="R34" s="2" t="s">
        <v>32</v>
      </c>
      <c r="S34" s="2">
        <v>1.8876418380999174</v>
      </c>
      <c r="T34" s="2">
        <v>10.26211421646101</v>
      </c>
      <c r="AF34" s="8" t="s">
        <v>56</v>
      </c>
      <c r="AG34" t="s">
        <v>57</v>
      </c>
    </row>
    <row r="35" spans="18:33" x14ac:dyDescent="0.2">
      <c r="R35" s="2" t="s">
        <v>33</v>
      </c>
      <c r="S35" s="2">
        <v>1.6682003676443236</v>
      </c>
      <c r="T35" s="2">
        <v>2.9377562669018444</v>
      </c>
      <c r="AF35" s="8"/>
    </row>
    <row r="36" spans="18:33" x14ac:dyDescent="0.2">
      <c r="R36" s="2" t="s">
        <v>34</v>
      </c>
      <c r="S36" s="2">
        <v>5.6956937073947021E-2</v>
      </c>
      <c r="T36" s="2">
        <v>3.2921353718481559E-2</v>
      </c>
      <c r="AF36" s="8"/>
    </row>
    <row r="37" spans="18:33" x14ac:dyDescent="0.2">
      <c r="R37" s="2" t="s">
        <v>35</v>
      </c>
      <c r="S37" s="2">
        <v>2.1042069289879104E-3</v>
      </c>
      <c r="T37" s="2">
        <v>6.9564049387892295E-5</v>
      </c>
      <c r="AF37" s="8"/>
    </row>
    <row r="38" spans="18:33" x14ac:dyDescent="0.2">
      <c r="R38" s="2" t="s">
        <v>36</v>
      </c>
      <c r="S38" s="2">
        <v>5.9061144002934933E-2</v>
      </c>
      <c r="T38" s="2">
        <v>3.299091776786945E-2</v>
      </c>
      <c r="AF38" s="8"/>
    </row>
    <row r="39" spans="18:33" x14ac:dyDescent="0.2">
      <c r="R39" s="2"/>
      <c r="S39" s="2"/>
      <c r="T39" s="2"/>
      <c r="AF39" s="8"/>
    </row>
    <row r="40" spans="18:33" ht="17" thickBot="1" x14ac:dyDescent="0.25">
      <c r="R40" s="3"/>
      <c r="S40" s="3"/>
      <c r="T40" s="3"/>
      <c r="AF40" s="8"/>
    </row>
    <row r="41" spans="18:33" x14ac:dyDescent="0.2">
      <c r="AF41" s="8"/>
    </row>
    <row r="42" spans="18:33" x14ac:dyDescent="0.2">
      <c r="AF42" s="8"/>
    </row>
  </sheetData>
  <sortState xmlns:xlrd2="http://schemas.microsoft.com/office/spreadsheetml/2017/richdata2" ref="X5:X23">
    <sortCondition descending="1" ref="X5:X23"/>
  </sortState>
  <conditionalFormatting sqref="S5:S23">
    <cfRule type="cellIs" dxfId="3" priority="7" operator="greaterThan">
      <formula>$S$27</formula>
    </cfRule>
    <cfRule type="cellIs" dxfId="2" priority="8" operator="lessThan">
      <formula>$S$26</formula>
    </cfRule>
  </conditionalFormatting>
  <conditionalFormatting sqref="T5:T23">
    <cfRule type="cellIs" dxfId="1" priority="5" operator="greaterThan">
      <formula>$T$27</formula>
    </cfRule>
    <cfRule type="cellIs" dxfId="0" priority="6" operator="lessThan">
      <formula>$T$26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24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0</v>
      </c>
      <c r="B1" t="s">
        <v>39</v>
      </c>
      <c r="C1" t="s">
        <v>37</v>
      </c>
    </row>
    <row r="2" spans="1:3" x14ac:dyDescent="0.2">
      <c r="A2" t="s">
        <v>7</v>
      </c>
      <c r="B2">
        <v>1</v>
      </c>
      <c r="C2">
        <v>0</v>
      </c>
    </row>
    <row r="3" spans="1:3" x14ac:dyDescent="0.2">
      <c r="A3" t="s">
        <v>7</v>
      </c>
      <c r="B3">
        <v>2</v>
      </c>
      <c r="C3">
        <v>3.5677652011833296E-3</v>
      </c>
    </row>
    <row r="4" spans="1:3" x14ac:dyDescent="0.2">
      <c r="A4" t="s">
        <v>7</v>
      </c>
      <c r="B4">
        <v>3</v>
      </c>
      <c r="C4">
        <v>9.9292316052927189E-3</v>
      </c>
    </row>
    <row r="5" spans="1:3" x14ac:dyDescent="0.2">
      <c r="A5" t="s">
        <v>7</v>
      </c>
      <c r="B5">
        <v>4</v>
      </c>
      <c r="C5">
        <v>4.1756218860480761E-3</v>
      </c>
    </row>
    <row r="6" spans="1:3" x14ac:dyDescent="0.2">
      <c r="A6" t="s">
        <v>7</v>
      </c>
      <c r="B6">
        <v>5</v>
      </c>
      <c r="C6">
        <v>1.2780647228820184E-2</v>
      </c>
    </row>
    <row r="7" spans="1:3" x14ac:dyDescent="0.2">
      <c r="A7" t="s">
        <v>7</v>
      </c>
      <c r="B7">
        <v>6</v>
      </c>
      <c r="C7">
        <v>1.2181325144698918E-2</v>
      </c>
    </row>
    <row r="8" spans="1:3" x14ac:dyDescent="0.2">
      <c r="A8" t="s">
        <v>7</v>
      </c>
      <c r="B8">
        <v>7</v>
      </c>
      <c r="C8">
        <v>1.2619997531769983E-2</v>
      </c>
    </row>
    <row r="9" spans="1:3" x14ac:dyDescent="0.2">
      <c r="A9" t="s">
        <v>7</v>
      </c>
      <c r="B9">
        <v>8</v>
      </c>
      <c r="C9">
        <v>1.063313619377621E-2</v>
      </c>
    </row>
    <row r="10" spans="1:3" x14ac:dyDescent="0.2">
      <c r="A10" t="s">
        <v>7</v>
      </c>
      <c r="B10">
        <v>9</v>
      </c>
      <c r="C10">
        <v>6.8518471703678677E-3</v>
      </c>
    </row>
    <row r="11" spans="1:3" x14ac:dyDescent="0.2">
      <c r="A11" t="s">
        <v>7</v>
      </c>
      <c r="B11">
        <v>10</v>
      </c>
      <c r="C11">
        <v>8.7837200105116368E-3</v>
      </c>
    </row>
    <row r="12" spans="1:3" x14ac:dyDescent="0.2">
      <c r="A12" t="s">
        <v>7</v>
      </c>
      <c r="B12">
        <v>11</v>
      </c>
      <c r="C12">
        <v>9.8947478749873436E-3</v>
      </c>
    </row>
    <row r="13" spans="1:3" x14ac:dyDescent="0.2">
      <c r="A13" t="s">
        <v>7</v>
      </c>
      <c r="B13">
        <v>12</v>
      </c>
      <c r="C13">
        <v>2.7849500026680949E-3</v>
      </c>
    </row>
    <row r="14" spans="1:3" x14ac:dyDescent="0.2">
      <c r="A14" t="s">
        <v>7</v>
      </c>
      <c r="B14">
        <v>13</v>
      </c>
      <c r="C14">
        <v>1.3836548875805212E-3</v>
      </c>
    </row>
    <row r="15" spans="1:3" x14ac:dyDescent="0.2">
      <c r="A15" t="s">
        <v>7</v>
      </c>
      <c r="B15">
        <v>14</v>
      </c>
      <c r="C15">
        <v>1.6720295590959782E-4</v>
      </c>
    </row>
    <row r="16" spans="1:3" x14ac:dyDescent="0.2">
      <c r="A16" t="s">
        <v>7</v>
      </c>
      <c r="B16">
        <v>15</v>
      </c>
      <c r="C16">
        <v>2.3862581635180569E-4</v>
      </c>
    </row>
    <row r="17" spans="1:3" x14ac:dyDescent="0.2">
      <c r="A17" t="s">
        <v>7</v>
      </c>
      <c r="B17">
        <v>16</v>
      </c>
      <c r="C17">
        <v>4.1931696430521646E-6</v>
      </c>
    </row>
    <row r="18" spans="1:3" x14ac:dyDescent="0.2">
      <c r="A18" t="s">
        <v>7</v>
      </c>
      <c r="B18">
        <v>17</v>
      </c>
      <c r="C18">
        <v>0</v>
      </c>
    </row>
    <row r="19" spans="1:3" x14ac:dyDescent="0.2">
      <c r="A19" t="s">
        <v>8</v>
      </c>
      <c r="B19">
        <v>1</v>
      </c>
      <c r="C19">
        <v>0</v>
      </c>
    </row>
    <row r="20" spans="1:3" x14ac:dyDescent="0.2">
      <c r="A20" t="s">
        <v>8</v>
      </c>
      <c r="B20">
        <v>2</v>
      </c>
      <c r="C20">
        <v>1.8809606803295804E-2</v>
      </c>
    </row>
    <row r="21" spans="1:3" x14ac:dyDescent="0.2">
      <c r="A21" t="s">
        <v>8</v>
      </c>
      <c r="B21">
        <v>3</v>
      </c>
      <c r="C21">
        <v>2.4026137637688282E-3</v>
      </c>
    </row>
    <row r="22" spans="1:3" x14ac:dyDescent="0.2">
      <c r="A22" t="s">
        <v>8</v>
      </c>
      <c r="B22">
        <v>4</v>
      </c>
      <c r="C22">
        <v>1.7332122039481999E-3</v>
      </c>
    </row>
    <row r="23" spans="1:3" x14ac:dyDescent="0.2">
      <c r="A23" t="s">
        <v>8</v>
      </c>
      <c r="B23">
        <v>5</v>
      </c>
      <c r="C23">
        <v>7.3233968151483907E-4</v>
      </c>
    </row>
    <row r="24" spans="1:3" x14ac:dyDescent="0.2">
      <c r="A24" t="s">
        <v>8</v>
      </c>
      <c r="B24">
        <v>6</v>
      </c>
      <c r="C24">
        <v>3.7730702792365387E-5</v>
      </c>
    </row>
    <row r="25" spans="1:3" x14ac:dyDescent="0.2">
      <c r="A25" t="s">
        <v>8</v>
      </c>
      <c r="B25">
        <v>7</v>
      </c>
      <c r="C25">
        <v>5.111164944734274E-3</v>
      </c>
    </row>
    <row r="26" spans="1:3" x14ac:dyDescent="0.2">
      <c r="A26" t="s">
        <v>8</v>
      </c>
      <c r="B26">
        <v>8</v>
      </c>
      <c r="C26">
        <v>1.0490135076686822E-3</v>
      </c>
    </row>
    <row r="27" spans="1:3" x14ac:dyDescent="0.2">
      <c r="A27" t="s">
        <v>8</v>
      </c>
      <c r="B27">
        <v>9</v>
      </c>
      <c r="C27">
        <v>1.0067314780741318E-3</v>
      </c>
    </row>
    <row r="28" spans="1:3" x14ac:dyDescent="0.2">
      <c r="A28" t="s">
        <v>8</v>
      </c>
      <c r="B28">
        <v>10</v>
      </c>
      <c r="C28">
        <v>1.8251263669179417E-4</v>
      </c>
    </row>
    <row r="29" spans="1:3" x14ac:dyDescent="0.2">
      <c r="A29" t="s">
        <v>8</v>
      </c>
      <c r="B29">
        <v>11</v>
      </c>
      <c r="C29">
        <v>1.544728315094633E-5</v>
      </c>
    </row>
    <row r="30" spans="1:3" x14ac:dyDescent="0.2">
      <c r="A30" t="s">
        <v>8</v>
      </c>
      <c r="B30">
        <v>12</v>
      </c>
      <c r="C30">
        <v>3.0548923120068009E-5</v>
      </c>
    </row>
    <row r="31" spans="1:3" x14ac:dyDescent="0.2">
      <c r="A31" t="s">
        <v>8</v>
      </c>
      <c r="B31">
        <v>13</v>
      </c>
      <c r="C31">
        <v>1.7285780949660405E-4</v>
      </c>
    </row>
    <row r="32" spans="1:3" x14ac:dyDescent="0.2">
      <c r="A32" t="s">
        <v>8</v>
      </c>
      <c r="B32">
        <v>14</v>
      </c>
      <c r="C32">
        <v>1.9828904555600006E-4</v>
      </c>
    </row>
    <row r="33" spans="1:3" x14ac:dyDescent="0.2">
      <c r="A33" t="s">
        <v>8</v>
      </c>
      <c r="B33">
        <v>15</v>
      </c>
      <c r="C33">
        <v>2.4886879043655366E-5</v>
      </c>
    </row>
    <row r="34" spans="1:3" x14ac:dyDescent="0.2">
      <c r="A34" t="s">
        <v>8</v>
      </c>
      <c r="B34">
        <v>16</v>
      </c>
      <c r="C34">
        <v>5.6148271962457259E-5</v>
      </c>
    </row>
    <row r="35" spans="1:3" x14ac:dyDescent="0.2">
      <c r="A35" t="s">
        <v>8</v>
      </c>
      <c r="B35">
        <v>17</v>
      </c>
      <c r="C35">
        <v>0</v>
      </c>
    </row>
    <row r="36" spans="1:3" x14ac:dyDescent="0.2">
      <c r="A36" t="s">
        <v>9</v>
      </c>
      <c r="B36">
        <v>1</v>
      </c>
      <c r="C36">
        <v>0</v>
      </c>
    </row>
    <row r="37" spans="1:3" x14ac:dyDescent="0.2">
      <c r="A37" t="s">
        <v>9</v>
      </c>
      <c r="B37">
        <v>2</v>
      </c>
      <c r="C37">
        <v>1.9427132383072022E-2</v>
      </c>
    </row>
    <row r="38" spans="1:3" x14ac:dyDescent="0.2">
      <c r="A38" t="s">
        <v>9</v>
      </c>
      <c r="B38">
        <v>3</v>
      </c>
      <c r="C38">
        <v>5.2495509934469362E-3</v>
      </c>
    </row>
    <row r="39" spans="1:3" x14ac:dyDescent="0.2">
      <c r="A39" t="s">
        <v>9</v>
      </c>
      <c r="B39">
        <v>4</v>
      </c>
      <c r="C39">
        <v>4.3562049930911543E-3</v>
      </c>
    </row>
    <row r="40" spans="1:3" x14ac:dyDescent="0.2">
      <c r="A40" t="s">
        <v>9</v>
      </c>
      <c r="B40">
        <v>5</v>
      </c>
      <c r="C40">
        <v>3.9078552972594073E-4</v>
      </c>
    </row>
    <row r="41" spans="1:3" x14ac:dyDescent="0.2">
      <c r="A41" t="s">
        <v>9</v>
      </c>
      <c r="B41">
        <v>6</v>
      </c>
      <c r="C41">
        <v>7.2638520089773027E-3</v>
      </c>
    </row>
    <row r="42" spans="1:3" x14ac:dyDescent="0.2">
      <c r="A42" t="s">
        <v>9</v>
      </c>
      <c r="B42">
        <v>7</v>
      </c>
      <c r="C42">
        <v>1.9725991302180345E-2</v>
      </c>
    </row>
    <row r="43" spans="1:3" x14ac:dyDescent="0.2">
      <c r="A43" t="s">
        <v>9</v>
      </c>
      <c r="B43">
        <v>8</v>
      </c>
      <c r="C43">
        <v>3.3130628032745661E-3</v>
      </c>
    </row>
    <row r="44" spans="1:3" x14ac:dyDescent="0.2">
      <c r="A44" t="s">
        <v>9</v>
      </c>
      <c r="B44">
        <v>9</v>
      </c>
      <c r="C44">
        <v>1.8616520164470959E-2</v>
      </c>
    </row>
    <row r="45" spans="1:3" x14ac:dyDescent="0.2">
      <c r="A45" t="s">
        <v>9</v>
      </c>
      <c r="B45">
        <v>10</v>
      </c>
      <c r="C45">
        <v>2.6875307005286158E-2</v>
      </c>
    </row>
    <row r="46" spans="1:3" x14ac:dyDescent="0.2">
      <c r="A46" t="s">
        <v>9</v>
      </c>
      <c r="B46">
        <v>11</v>
      </c>
      <c r="C46">
        <v>2.0271722630728191E-2</v>
      </c>
    </row>
    <row r="47" spans="1:3" x14ac:dyDescent="0.2">
      <c r="A47" t="s">
        <v>9</v>
      </c>
      <c r="B47">
        <v>12</v>
      </c>
      <c r="C47">
        <v>1.2536227043390413E-2</v>
      </c>
    </row>
    <row r="48" spans="1:3" x14ac:dyDescent="0.2">
      <c r="A48" t="s">
        <v>9</v>
      </c>
      <c r="B48">
        <v>13</v>
      </c>
      <c r="C48">
        <v>2.9919408894873278E-3</v>
      </c>
    </row>
    <row r="49" spans="1:3" x14ac:dyDescent="0.2">
      <c r="A49" t="s">
        <v>9</v>
      </c>
      <c r="B49">
        <v>14</v>
      </c>
      <c r="C49">
        <v>4.8110244836800783E-3</v>
      </c>
    </row>
    <row r="50" spans="1:3" x14ac:dyDescent="0.2">
      <c r="A50" t="s">
        <v>9</v>
      </c>
      <c r="B50">
        <v>15</v>
      </c>
      <c r="C50">
        <v>6.0696835396680101E-3</v>
      </c>
    </row>
    <row r="51" spans="1:3" x14ac:dyDescent="0.2">
      <c r="A51" t="s">
        <v>9</v>
      </c>
      <c r="B51">
        <v>16</v>
      </c>
      <c r="C51">
        <v>9.8197889192382657E-4</v>
      </c>
    </row>
    <row r="52" spans="1:3" x14ac:dyDescent="0.2">
      <c r="A52" t="s">
        <v>9</v>
      </c>
      <c r="B52">
        <v>17</v>
      </c>
      <c r="C52">
        <v>0</v>
      </c>
    </row>
    <row r="53" spans="1:3" x14ac:dyDescent="0.2">
      <c r="A53" t="s">
        <v>10</v>
      </c>
      <c r="B53">
        <v>1</v>
      </c>
      <c r="C53">
        <v>0</v>
      </c>
    </row>
    <row r="54" spans="1:3" x14ac:dyDescent="0.2">
      <c r="A54" t="s">
        <v>10</v>
      </c>
      <c r="B54">
        <v>2</v>
      </c>
      <c r="C54">
        <v>0.16707361106009189</v>
      </c>
    </row>
    <row r="55" spans="1:3" x14ac:dyDescent="0.2">
      <c r="A55" t="s">
        <v>10</v>
      </c>
      <c r="B55">
        <v>3</v>
      </c>
      <c r="C55">
        <v>1.5812174442658086E-2</v>
      </c>
    </row>
    <row r="56" spans="1:3" x14ac:dyDescent="0.2">
      <c r="A56" t="s">
        <v>10</v>
      </c>
      <c r="B56">
        <v>4</v>
      </c>
      <c r="C56">
        <v>3.0747125767280822E-2</v>
      </c>
    </row>
    <row r="57" spans="1:3" x14ac:dyDescent="0.2">
      <c r="A57" t="s">
        <v>10</v>
      </c>
      <c r="B57">
        <v>5</v>
      </c>
      <c r="C57">
        <v>1.5565996063703451E-2</v>
      </c>
    </row>
    <row r="58" spans="1:3" x14ac:dyDescent="0.2">
      <c r="A58" t="s">
        <v>10</v>
      </c>
      <c r="B58">
        <v>6</v>
      </c>
      <c r="C58">
        <v>3.7362031383382378E-2</v>
      </c>
    </row>
    <row r="59" spans="1:3" x14ac:dyDescent="0.2">
      <c r="A59" t="s">
        <v>10</v>
      </c>
      <c r="B59">
        <v>7</v>
      </c>
      <c r="C59">
        <v>2.3151376577549222E-3</v>
      </c>
    </row>
    <row r="60" spans="1:3" x14ac:dyDescent="0.2">
      <c r="A60" t="s">
        <v>10</v>
      </c>
      <c r="B60">
        <v>8</v>
      </c>
      <c r="C60">
        <v>1.8009390979236949E-2</v>
      </c>
    </row>
    <row r="61" spans="1:3" x14ac:dyDescent="0.2">
      <c r="A61" t="s">
        <v>10</v>
      </c>
      <c r="B61">
        <v>9</v>
      </c>
      <c r="C61">
        <v>3.3336507661974484E-3</v>
      </c>
    </row>
    <row r="62" spans="1:3" x14ac:dyDescent="0.2">
      <c r="A62" t="s">
        <v>10</v>
      </c>
      <c r="B62">
        <v>10</v>
      </c>
      <c r="C62">
        <v>3.5290898528936871E-3</v>
      </c>
    </row>
    <row r="63" spans="1:3" x14ac:dyDescent="0.2">
      <c r="A63" t="s">
        <v>10</v>
      </c>
      <c r="B63">
        <v>11</v>
      </c>
      <c r="C63">
        <v>1.3728620184727256E-3</v>
      </c>
    </row>
    <row r="64" spans="1:3" x14ac:dyDescent="0.2">
      <c r="A64" t="s">
        <v>10</v>
      </c>
      <c r="B64">
        <v>12</v>
      </c>
      <c r="C64">
        <v>3.6168760105332134E-5</v>
      </c>
    </row>
    <row r="65" spans="1:3" x14ac:dyDescent="0.2">
      <c r="A65" t="s">
        <v>10</v>
      </c>
      <c r="B65">
        <v>13</v>
      </c>
      <c r="C65">
        <v>7.9205165025347904E-5</v>
      </c>
    </row>
    <row r="66" spans="1:3" x14ac:dyDescent="0.2">
      <c r="A66" t="s">
        <v>10</v>
      </c>
      <c r="B66">
        <v>14</v>
      </c>
      <c r="C66">
        <v>7.4854142475837715E-4</v>
      </c>
    </row>
    <row r="67" spans="1:3" x14ac:dyDescent="0.2">
      <c r="A67" t="s">
        <v>10</v>
      </c>
      <c r="B67">
        <v>15</v>
      </c>
      <c r="C67">
        <v>1.0822497538045632E-3</v>
      </c>
    </row>
    <row r="68" spans="1:3" x14ac:dyDescent="0.2">
      <c r="A68" t="s">
        <v>10</v>
      </c>
      <c r="B68">
        <v>16</v>
      </c>
      <c r="C68">
        <v>5.773367475694404E-4</v>
      </c>
    </row>
    <row r="69" spans="1:3" x14ac:dyDescent="0.2">
      <c r="A69" t="s">
        <v>10</v>
      </c>
      <c r="B69">
        <v>17</v>
      </c>
      <c r="C69">
        <v>0</v>
      </c>
    </row>
    <row r="70" spans="1:3" x14ac:dyDescent="0.2">
      <c r="A70" t="s">
        <v>11</v>
      </c>
      <c r="B70">
        <v>1</v>
      </c>
      <c r="C70">
        <v>0</v>
      </c>
    </row>
    <row r="71" spans="1:3" x14ac:dyDescent="0.2">
      <c r="A71" t="s">
        <v>11</v>
      </c>
      <c r="B71">
        <v>2</v>
      </c>
      <c r="C71">
        <v>3.5993362829303231E-2</v>
      </c>
    </row>
    <row r="72" spans="1:3" x14ac:dyDescent="0.2">
      <c r="A72" t="s">
        <v>11</v>
      </c>
      <c r="B72">
        <v>3</v>
      </c>
      <c r="C72">
        <v>4.1344691828196735E-3</v>
      </c>
    </row>
    <row r="73" spans="1:3" x14ac:dyDescent="0.2">
      <c r="A73" t="s">
        <v>11</v>
      </c>
      <c r="B73">
        <v>4</v>
      </c>
      <c r="C73">
        <v>6.3655306621757254E-4</v>
      </c>
    </row>
    <row r="74" spans="1:3" x14ac:dyDescent="0.2">
      <c r="A74" t="s">
        <v>11</v>
      </c>
      <c r="B74">
        <v>5</v>
      </c>
      <c r="C74">
        <v>1.1702305360871411E-4</v>
      </c>
    </row>
    <row r="75" spans="1:3" x14ac:dyDescent="0.2">
      <c r="A75" t="s">
        <v>11</v>
      </c>
      <c r="B75">
        <v>6</v>
      </c>
      <c r="C75">
        <v>3.8346361797775009E-4</v>
      </c>
    </row>
    <row r="76" spans="1:3" x14ac:dyDescent="0.2">
      <c r="A76" t="s">
        <v>11</v>
      </c>
      <c r="B76">
        <v>7</v>
      </c>
      <c r="C76">
        <v>4.0752734185204208E-5</v>
      </c>
    </row>
    <row r="77" spans="1:3" x14ac:dyDescent="0.2">
      <c r="A77" t="s">
        <v>11</v>
      </c>
      <c r="B77">
        <v>8</v>
      </c>
      <c r="C77">
        <v>1.6963773135195263E-3</v>
      </c>
    </row>
    <row r="78" spans="1:3" x14ac:dyDescent="0.2">
      <c r="A78" t="s">
        <v>11</v>
      </c>
      <c r="B78">
        <v>9</v>
      </c>
      <c r="C78">
        <v>2.3128472423569129E-5</v>
      </c>
    </row>
    <row r="79" spans="1:3" x14ac:dyDescent="0.2">
      <c r="A79" t="s">
        <v>11</v>
      </c>
      <c r="B79">
        <v>10</v>
      </c>
      <c r="C79">
        <v>1.1895076446344301E-3</v>
      </c>
    </row>
    <row r="80" spans="1:3" x14ac:dyDescent="0.2">
      <c r="A80" t="s">
        <v>11</v>
      </c>
      <c r="B80">
        <v>11</v>
      </c>
      <c r="C80">
        <v>8.300316621312883E-6</v>
      </c>
    </row>
    <row r="81" spans="1:3" x14ac:dyDescent="0.2">
      <c r="A81" t="s">
        <v>11</v>
      </c>
      <c r="B81">
        <v>12</v>
      </c>
      <c r="C81">
        <v>1.0529990279149718E-5</v>
      </c>
    </row>
    <row r="82" spans="1:3" x14ac:dyDescent="0.2">
      <c r="A82" t="s">
        <v>11</v>
      </c>
      <c r="B82">
        <v>13</v>
      </c>
      <c r="C82">
        <v>9.0612825548186499E-5</v>
      </c>
    </row>
    <row r="83" spans="1:3" x14ac:dyDescent="0.2">
      <c r="A83" t="s">
        <v>11</v>
      </c>
      <c r="B83">
        <v>14</v>
      </c>
      <c r="C83">
        <v>4.823316317016281E-5</v>
      </c>
    </row>
    <row r="84" spans="1:3" x14ac:dyDescent="0.2">
      <c r="A84" t="s">
        <v>11</v>
      </c>
      <c r="B84">
        <v>15</v>
      </c>
      <c r="C84">
        <v>1.3785979927232443E-4</v>
      </c>
    </row>
    <row r="85" spans="1:3" x14ac:dyDescent="0.2">
      <c r="A85" t="s">
        <v>11</v>
      </c>
      <c r="B85">
        <v>16</v>
      </c>
      <c r="C85">
        <v>5.1828932206368826E-5</v>
      </c>
    </row>
    <row r="86" spans="1:3" x14ac:dyDescent="0.2">
      <c r="A86" t="s">
        <v>11</v>
      </c>
      <c r="B86">
        <v>17</v>
      </c>
      <c r="C86">
        <v>0</v>
      </c>
    </row>
    <row r="87" spans="1:3" x14ac:dyDescent="0.2">
      <c r="A87" t="s">
        <v>12</v>
      </c>
      <c r="B87">
        <v>1</v>
      </c>
      <c r="C87">
        <v>0</v>
      </c>
    </row>
    <row r="88" spans="1:3" x14ac:dyDescent="0.2">
      <c r="A88" t="s">
        <v>12</v>
      </c>
      <c r="B88">
        <v>2</v>
      </c>
      <c r="C88">
        <v>2.7913582401827518E-2</v>
      </c>
    </row>
    <row r="89" spans="1:3" x14ac:dyDescent="0.2">
      <c r="A89" t="s">
        <v>12</v>
      </c>
      <c r="B89">
        <v>3</v>
      </c>
      <c r="C89">
        <v>1.3199652406950455E-3</v>
      </c>
    </row>
    <row r="90" spans="1:3" x14ac:dyDescent="0.2">
      <c r="A90" t="s">
        <v>12</v>
      </c>
      <c r="B90">
        <v>4</v>
      </c>
      <c r="C90">
        <v>6.4813409589116189E-3</v>
      </c>
    </row>
    <row r="91" spans="1:3" x14ac:dyDescent="0.2">
      <c r="A91" t="s">
        <v>12</v>
      </c>
      <c r="B91">
        <v>5</v>
      </c>
      <c r="C91">
        <v>1.5648006823436884E-3</v>
      </c>
    </row>
    <row r="92" spans="1:3" x14ac:dyDescent="0.2">
      <c r="A92" t="s">
        <v>12</v>
      </c>
      <c r="B92">
        <v>6</v>
      </c>
      <c r="C92">
        <v>1.0217316749773527E-2</v>
      </c>
    </row>
    <row r="93" spans="1:3" x14ac:dyDescent="0.2">
      <c r="A93" t="s">
        <v>12</v>
      </c>
      <c r="B93">
        <v>7</v>
      </c>
      <c r="C93">
        <v>4.8407313216506895E-6</v>
      </c>
    </row>
    <row r="94" spans="1:3" x14ac:dyDescent="0.2">
      <c r="A94" t="s">
        <v>12</v>
      </c>
      <c r="B94">
        <v>8</v>
      </c>
      <c r="C94">
        <v>2.916196073546147E-5</v>
      </c>
    </row>
    <row r="95" spans="1:3" x14ac:dyDescent="0.2">
      <c r="A95" t="s">
        <v>12</v>
      </c>
      <c r="B95">
        <v>9</v>
      </c>
      <c r="C95">
        <v>5.3852914304978718E-5</v>
      </c>
    </row>
    <row r="96" spans="1:3" x14ac:dyDescent="0.2">
      <c r="A96" t="s">
        <v>12</v>
      </c>
      <c r="B96">
        <v>10</v>
      </c>
      <c r="C96">
        <v>2.9639143674413504E-5</v>
      </c>
    </row>
    <row r="97" spans="1:3" x14ac:dyDescent="0.2">
      <c r="A97" t="s">
        <v>12</v>
      </c>
      <c r="B97">
        <v>11</v>
      </c>
      <c r="C97">
        <v>3.4854469843347219E-4</v>
      </c>
    </row>
    <row r="98" spans="1:3" x14ac:dyDescent="0.2">
      <c r="A98" t="s">
        <v>12</v>
      </c>
      <c r="B98">
        <v>12</v>
      </c>
      <c r="C98">
        <v>6.4784915597758671E-5</v>
      </c>
    </row>
    <row r="99" spans="1:3" x14ac:dyDescent="0.2">
      <c r="A99" t="s">
        <v>12</v>
      </c>
      <c r="B99">
        <v>13</v>
      </c>
      <c r="C99">
        <v>1.0480343108275359E-5</v>
      </c>
    </row>
    <row r="100" spans="1:3" x14ac:dyDescent="0.2">
      <c r="A100" t="s">
        <v>12</v>
      </c>
      <c r="B100">
        <v>14</v>
      </c>
      <c r="C100">
        <v>4.7849156297775415E-4</v>
      </c>
    </row>
    <row r="101" spans="1:3" x14ac:dyDescent="0.2">
      <c r="A101" t="s">
        <v>12</v>
      </c>
      <c r="B101">
        <v>15</v>
      </c>
      <c r="C101">
        <v>3.626330416643115E-4</v>
      </c>
    </row>
    <row r="102" spans="1:3" x14ac:dyDescent="0.2">
      <c r="A102" t="s">
        <v>12</v>
      </c>
      <c r="B102">
        <v>16</v>
      </c>
      <c r="C102">
        <v>2.4745451304296714E-4</v>
      </c>
    </row>
    <row r="103" spans="1:3" x14ac:dyDescent="0.2">
      <c r="A103" t="s">
        <v>12</v>
      </c>
      <c r="B103">
        <v>17</v>
      </c>
      <c r="C103">
        <v>0</v>
      </c>
    </row>
    <row r="104" spans="1:3" x14ac:dyDescent="0.2">
      <c r="A104" t="s">
        <v>13</v>
      </c>
      <c r="B104">
        <v>1</v>
      </c>
      <c r="C104">
        <v>0</v>
      </c>
    </row>
    <row r="105" spans="1:3" x14ac:dyDescent="0.2">
      <c r="A105" t="s">
        <v>13</v>
      </c>
      <c r="B105">
        <v>2</v>
      </c>
      <c r="C105">
        <v>7.56481412960309E-3</v>
      </c>
    </row>
    <row r="106" spans="1:3" x14ac:dyDescent="0.2">
      <c r="A106" t="s">
        <v>13</v>
      </c>
      <c r="B106">
        <v>3</v>
      </c>
      <c r="C106">
        <v>1.6884661406282017E-2</v>
      </c>
    </row>
    <row r="107" spans="1:3" x14ac:dyDescent="0.2">
      <c r="A107" t="s">
        <v>13</v>
      </c>
      <c r="B107">
        <v>4</v>
      </c>
      <c r="C107">
        <v>5.6154656609501891E-2</v>
      </c>
    </row>
    <row r="108" spans="1:3" x14ac:dyDescent="0.2">
      <c r="A108" t="s">
        <v>13</v>
      </c>
      <c r="B108">
        <v>5</v>
      </c>
      <c r="C108">
        <v>6.2716122602947247E-2</v>
      </c>
    </row>
    <row r="109" spans="1:3" x14ac:dyDescent="0.2">
      <c r="A109" t="s">
        <v>13</v>
      </c>
      <c r="B109">
        <v>6</v>
      </c>
      <c r="C109">
        <v>5.173682711443482E-3</v>
      </c>
    </row>
    <row r="110" spans="1:3" x14ac:dyDescent="0.2">
      <c r="A110" t="s">
        <v>13</v>
      </c>
      <c r="B110">
        <v>7</v>
      </c>
      <c r="C110">
        <v>4.3542704785717364E-3</v>
      </c>
    </row>
    <row r="111" spans="1:3" x14ac:dyDescent="0.2">
      <c r="A111" t="s">
        <v>13</v>
      </c>
      <c r="B111">
        <v>8</v>
      </c>
      <c r="C111">
        <v>8.8915500422550604E-3</v>
      </c>
    </row>
    <row r="112" spans="1:3" x14ac:dyDescent="0.2">
      <c r="A112" t="s">
        <v>13</v>
      </c>
      <c r="B112">
        <v>9</v>
      </c>
      <c r="C112">
        <v>8.9835227899561221E-3</v>
      </c>
    </row>
    <row r="113" spans="1:3" x14ac:dyDescent="0.2">
      <c r="A113" t="s">
        <v>13</v>
      </c>
      <c r="B113">
        <v>10</v>
      </c>
      <c r="C113">
        <v>8.6754071099024166E-3</v>
      </c>
    </row>
    <row r="114" spans="1:3" x14ac:dyDescent="0.2">
      <c r="A114" t="s">
        <v>13</v>
      </c>
      <c r="B114">
        <v>11</v>
      </c>
      <c r="C114">
        <v>5.3637548730806625E-3</v>
      </c>
    </row>
    <row r="115" spans="1:3" x14ac:dyDescent="0.2">
      <c r="A115" t="s">
        <v>13</v>
      </c>
      <c r="B115">
        <v>12</v>
      </c>
      <c r="C115">
        <v>3.9629937912069105E-3</v>
      </c>
    </row>
    <row r="116" spans="1:3" x14ac:dyDescent="0.2">
      <c r="A116" t="s">
        <v>13</v>
      </c>
      <c r="B116">
        <v>13</v>
      </c>
      <c r="C116">
        <v>2.1092561606269088E-3</v>
      </c>
    </row>
    <row r="117" spans="1:3" x14ac:dyDescent="0.2">
      <c r="A117" t="s">
        <v>13</v>
      </c>
      <c r="B117">
        <v>14</v>
      </c>
      <c r="C117">
        <v>4.3167214822241529E-3</v>
      </c>
    </row>
    <row r="118" spans="1:3" x14ac:dyDescent="0.2">
      <c r="A118" t="s">
        <v>13</v>
      </c>
      <c r="B118">
        <v>15</v>
      </c>
      <c r="C118">
        <v>3.2892962923433547E-4</v>
      </c>
    </row>
    <row r="119" spans="1:3" x14ac:dyDescent="0.2">
      <c r="A119" t="s">
        <v>13</v>
      </c>
      <c r="B119">
        <v>16</v>
      </c>
      <c r="C119">
        <v>3.232763101830984E-5</v>
      </c>
    </row>
    <row r="120" spans="1:3" x14ac:dyDescent="0.2">
      <c r="A120" t="s">
        <v>13</v>
      </c>
      <c r="B120">
        <v>17</v>
      </c>
      <c r="C120">
        <v>0</v>
      </c>
    </row>
    <row r="121" spans="1:3" x14ac:dyDescent="0.2">
      <c r="A121" t="s">
        <v>14</v>
      </c>
      <c r="B121">
        <v>1</v>
      </c>
      <c r="C121">
        <v>0</v>
      </c>
    </row>
    <row r="122" spans="1:3" x14ac:dyDescent="0.2">
      <c r="A122" t="s">
        <v>14</v>
      </c>
      <c r="B122">
        <v>2</v>
      </c>
      <c r="C122">
        <v>1.3400918218879431E-4</v>
      </c>
    </row>
    <row r="123" spans="1:3" x14ac:dyDescent="0.2">
      <c r="A123" t="s">
        <v>14</v>
      </c>
      <c r="B123">
        <v>3</v>
      </c>
      <c r="C123">
        <v>4.1183144053034862E-4</v>
      </c>
    </row>
    <row r="124" spans="1:3" x14ac:dyDescent="0.2">
      <c r="A124" t="s">
        <v>14</v>
      </c>
      <c r="B124">
        <v>4</v>
      </c>
      <c r="C124">
        <v>8.5372179486147472E-3</v>
      </c>
    </row>
    <row r="125" spans="1:3" x14ac:dyDescent="0.2">
      <c r="A125" t="s">
        <v>14</v>
      </c>
      <c r="B125">
        <v>5</v>
      </c>
      <c r="C125">
        <v>6.2219768667485336E-6</v>
      </c>
    </row>
    <row r="126" spans="1:3" x14ac:dyDescent="0.2">
      <c r="A126" t="s">
        <v>14</v>
      </c>
      <c r="B126">
        <v>6</v>
      </c>
      <c r="C126">
        <v>4.7671719153179164E-5</v>
      </c>
    </row>
    <row r="127" spans="1:3" x14ac:dyDescent="0.2">
      <c r="A127" t="s">
        <v>14</v>
      </c>
      <c r="B127">
        <v>7</v>
      </c>
      <c r="C127">
        <v>1.1967875398384361E-2</v>
      </c>
    </row>
    <row r="128" spans="1:3" x14ac:dyDescent="0.2">
      <c r="A128" t="s">
        <v>14</v>
      </c>
      <c r="B128">
        <v>8</v>
      </c>
      <c r="C128">
        <v>2.1822201294394196E-3</v>
      </c>
    </row>
    <row r="129" spans="1:3" x14ac:dyDescent="0.2">
      <c r="A129" t="s">
        <v>14</v>
      </c>
      <c r="B129">
        <v>9</v>
      </c>
      <c r="C129">
        <v>2.837711753918002E-3</v>
      </c>
    </row>
    <row r="130" spans="1:3" x14ac:dyDescent="0.2">
      <c r="A130" t="s">
        <v>14</v>
      </c>
      <c r="B130">
        <v>10</v>
      </c>
      <c r="C130">
        <v>2.8295789000858797E-3</v>
      </c>
    </row>
    <row r="131" spans="1:3" x14ac:dyDescent="0.2">
      <c r="A131" t="s">
        <v>14</v>
      </c>
      <c r="B131">
        <v>11</v>
      </c>
      <c r="C131">
        <v>7.2699317682645094E-4</v>
      </c>
    </row>
    <row r="132" spans="1:3" x14ac:dyDescent="0.2">
      <c r="A132" t="s">
        <v>14</v>
      </c>
      <c r="B132">
        <v>12</v>
      </c>
      <c r="C132">
        <v>8.6050564357500136E-4</v>
      </c>
    </row>
    <row r="133" spans="1:3" x14ac:dyDescent="0.2">
      <c r="A133" t="s">
        <v>14</v>
      </c>
      <c r="B133">
        <v>13</v>
      </c>
      <c r="C133">
        <v>1.3545889044572856E-3</v>
      </c>
    </row>
    <row r="134" spans="1:3" x14ac:dyDescent="0.2">
      <c r="A134" t="s">
        <v>14</v>
      </c>
      <c r="B134">
        <v>14</v>
      </c>
      <c r="C134">
        <v>1.954340266218975E-3</v>
      </c>
    </row>
    <row r="135" spans="1:3" x14ac:dyDescent="0.2">
      <c r="A135" t="s">
        <v>14</v>
      </c>
      <c r="B135">
        <v>15</v>
      </c>
      <c r="C135">
        <v>1.5256595601120435E-3</v>
      </c>
    </row>
    <row r="136" spans="1:3" x14ac:dyDescent="0.2">
      <c r="A136" t="s">
        <v>14</v>
      </c>
      <c r="B136">
        <v>16</v>
      </c>
      <c r="C136">
        <v>2.4040991761502083E-4</v>
      </c>
    </row>
    <row r="137" spans="1:3" x14ac:dyDescent="0.2">
      <c r="A137" t="s">
        <v>14</v>
      </c>
      <c r="B137">
        <v>17</v>
      </c>
      <c r="C137">
        <v>0</v>
      </c>
    </row>
    <row r="138" spans="1:3" x14ac:dyDescent="0.2">
      <c r="A138" t="s">
        <v>15</v>
      </c>
      <c r="B138">
        <v>1</v>
      </c>
      <c r="C138">
        <v>0</v>
      </c>
    </row>
    <row r="139" spans="1:3" x14ac:dyDescent="0.2">
      <c r="A139" t="s">
        <v>15</v>
      </c>
      <c r="B139">
        <v>2</v>
      </c>
      <c r="C139">
        <v>0.40948323437173617</v>
      </c>
    </row>
    <row r="140" spans="1:3" x14ac:dyDescent="0.2">
      <c r="A140" t="s">
        <v>15</v>
      </c>
      <c r="B140">
        <v>3</v>
      </c>
      <c r="C140">
        <v>0.28164895690740327</v>
      </c>
    </row>
    <row r="141" spans="1:3" x14ac:dyDescent="0.2">
      <c r="A141" t="s">
        <v>15</v>
      </c>
      <c r="B141">
        <v>4</v>
      </c>
      <c r="C141">
        <v>4.5392623733051439E-2</v>
      </c>
    </row>
    <row r="142" spans="1:3" x14ac:dyDescent="0.2">
      <c r="A142" t="s">
        <v>15</v>
      </c>
      <c r="B142">
        <v>5</v>
      </c>
      <c r="C142">
        <v>4.2447269320895244E-2</v>
      </c>
    </row>
    <row r="143" spans="1:3" x14ac:dyDescent="0.2">
      <c r="A143" t="s">
        <v>15</v>
      </c>
      <c r="B143">
        <v>6</v>
      </c>
      <c r="C143">
        <v>4.3011074219375528E-2</v>
      </c>
    </row>
    <row r="144" spans="1:3" x14ac:dyDescent="0.2">
      <c r="A144" t="s">
        <v>15</v>
      </c>
      <c r="B144">
        <v>7</v>
      </c>
      <c r="C144">
        <v>2.1168031084151981E-2</v>
      </c>
    </row>
    <row r="145" spans="1:3" x14ac:dyDescent="0.2">
      <c r="A145" t="s">
        <v>15</v>
      </c>
      <c r="B145">
        <v>8</v>
      </c>
      <c r="C145">
        <v>2.1395653470074924E-2</v>
      </c>
    </row>
    <row r="146" spans="1:3" x14ac:dyDescent="0.2">
      <c r="A146" t="s">
        <v>15</v>
      </c>
      <c r="B146">
        <v>9</v>
      </c>
      <c r="C146">
        <v>6.6198961814580319E-3</v>
      </c>
    </row>
    <row r="147" spans="1:3" x14ac:dyDescent="0.2">
      <c r="A147" t="s">
        <v>15</v>
      </c>
      <c r="B147">
        <v>10</v>
      </c>
      <c r="C147">
        <v>6.8137653960122354E-3</v>
      </c>
    </row>
    <row r="148" spans="1:3" x14ac:dyDescent="0.2">
      <c r="A148" t="s">
        <v>15</v>
      </c>
      <c r="B148">
        <v>11</v>
      </c>
      <c r="C148">
        <v>5.7696001958387252E-3</v>
      </c>
    </row>
    <row r="149" spans="1:3" x14ac:dyDescent="0.2">
      <c r="A149" t="s">
        <v>15</v>
      </c>
      <c r="B149">
        <v>12</v>
      </c>
      <c r="C149">
        <v>2.0734991886530319E-3</v>
      </c>
    </row>
    <row r="150" spans="1:3" x14ac:dyDescent="0.2">
      <c r="A150" t="s">
        <v>15</v>
      </c>
      <c r="B150">
        <v>13</v>
      </c>
      <c r="C150">
        <v>1.3150664899958054E-5</v>
      </c>
    </row>
    <row r="151" spans="1:3" x14ac:dyDescent="0.2">
      <c r="A151" t="s">
        <v>15</v>
      </c>
      <c r="B151">
        <v>14</v>
      </c>
      <c r="C151">
        <v>6.9748651136159839E-5</v>
      </c>
    </row>
    <row r="152" spans="1:3" x14ac:dyDescent="0.2">
      <c r="A152" t="s">
        <v>15</v>
      </c>
      <c r="B152">
        <v>15</v>
      </c>
      <c r="C152">
        <v>3.2352313968541142E-7</v>
      </c>
    </row>
    <row r="153" spans="1:3" x14ac:dyDescent="0.2">
      <c r="A153" t="s">
        <v>15</v>
      </c>
      <c r="B153">
        <v>16</v>
      </c>
      <c r="C153">
        <v>1.0333136197517315E-5</v>
      </c>
    </row>
    <row r="154" spans="1:3" x14ac:dyDescent="0.2">
      <c r="A154" t="s">
        <v>15</v>
      </c>
      <c r="B154">
        <v>17</v>
      </c>
      <c r="C154">
        <v>0</v>
      </c>
    </row>
    <row r="155" spans="1:3" x14ac:dyDescent="0.2">
      <c r="A155" t="s">
        <v>16</v>
      </c>
      <c r="B155">
        <v>1</v>
      </c>
      <c r="C155">
        <v>0</v>
      </c>
    </row>
    <row r="156" spans="1:3" x14ac:dyDescent="0.2">
      <c r="A156" t="s">
        <v>16</v>
      </c>
      <c r="B156">
        <v>2</v>
      </c>
      <c r="C156">
        <v>0.12198025451831762</v>
      </c>
    </row>
    <row r="157" spans="1:3" x14ac:dyDescent="0.2">
      <c r="A157" t="s">
        <v>16</v>
      </c>
      <c r="B157">
        <v>3</v>
      </c>
      <c r="C157">
        <v>1.5841944967278549E-2</v>
      </c>
    </row>
    <row r="158" spans="1:3" x14ac:dyDescent="0.2">
      <c r="A158" t="s">
        <v>16</v>
      </c>
      <c r="B158">
        <v>4</v>
      </c>
      <c r="C158">
        <v>3.9269566361485674E-2</v>
      </c>
    </row>
    <row r="159" spans="1:3" x14ac:dyDescent="0.2">
      <c r="A159" t="s">
        <v>16</v>
      </c>
      <c r="B159">
        <v>5</v>
      </c>
      <c r="C159">
        <v>9.0701559406891254E-3</v>
      </c>
    </row>
    <row r="160" spans="1:3" x14ac:dyDescent="0.2">
      <c r="A160" t="s">
        <v>16</v>
      </c>
      <c r="B160">
        <v>6</v>
      </c>
      <c r="C160">
        <v>1.8925348656580326E-3</v>
      </c>
    </row>
    <row r="161" spans="1:3" x14ac:dyDescent="0.2">
      <c r="A161" t="s">
        <v>16</v>
      </c>
      <c r="B161">
        <v>7</v>
      </c>
      <c r="C161">
        <v>1.461955167093795E-3</v>
      </c>
    </row>
    <row r="162" spans="1:3" x14ac:dyDescent="0.2">
      <c r="A162" t="s">
        <v>16</v>
      </c>
      <c r="B162">
        <v>8</v>
      </c>
      <c r="C162">
        <v>8.9811776993241202E-4</v>
      </c>
    </row>
    <row r="163" spans="1:3" x14ac:dyDescent="0.2">
      <c r="A163" t="s">
        <v>16</v>
      </c>
      <c r="B163">
        <v>9</v>
      </c>
      <c r="C163">
        <v>1.3085112854986866E-3</v>
      </c>
    </row>
    <row r="164" spans="1:3" x14ac:dyDescent="0.2">
      <c r="A164" t="s">
        <v>16</v>
      </c>
      <c r="B164">
        <v>10</v>
      </c>
      <c r="C164">
        <v>5.08301325500193E-5</v>
      </c>
    </row>
    <row r="165" spans="1:3" x14ac:dyDescent="0.2">
      <c r="A165" t="s">
        <v>16</v>
      </c>
      <c r="B165">
        <v>11</v>
      </c>
      <c r="C165">
        <v>1.673078777968185E-6</v>
      </c>
    </row>
    <row r="166" spans="1:3" x14ac:dyDescent="0.2">
      <c r="A166" t="s">
        <v>16</v>
      </c>
      <c r="B166">
        <v>12</v>
      </c>
      <c r="C166">
        <v>3.7759823372965671E-4</v>
      </c>
    </row>
    <row r="167" spans="1:3" x14ac:dyDescent="0.2">
      <c r="A167" t="s">
        <v>16</v>
      </c>
      <c r="B167">
        <v>13</v>
      </c>
      <c r="C167">
        <v>9.8455384059029007E-4</v>
      </c>
    </row>
    <row r="168" spans="1:3" x14ac:dyDescent="0.2">
      <c r="A168" t="s">
        <v>16</v>
      </c>
      <c r="B168">
        <v>14</v>
      </c>
      <c r="C168">
        <v>2.9410566975408451E-4</v>
      </c>
    </row>
    <row r="169" spans="1:3" x14ac:dyDescent="0.2">
      <c r="A169" t="s">
        <v>16</v>
      </c>
      <c r="B169">
        <v>15</v>
      </c>
      <c r="C169">
        <v>7.8642570389487904E-5</v>
      </c>
    </row>
    <row r="170" spans="1:3" x14ac:dyDescent="0.2">
      <c r="A170" t="s">
        <v>16</v>
      </c>
      <c r="B170">
        <v>16</v>
      </c>
      <c r="C170">
        <v>1.0805412382195084E-5</v>
      </c>
    </row>
    <row r="171" spans="1:3" x14ac:dyDescent="0.2">
      <c r="A171" t="s">
        <v>16</v>
      </c>
      <c r="B171">
        <v>17</v>
      </c>
      <c r="C171">
        <v>0</v>
      </c>
    </row>
    <row r="172" spans="1:3" x14ac:dyDescent="0.2">
      <c r="A172" t="s">
        <v>17</v>
      </c>
      <c r="B172">
        <v>1</v>
      </c>
      <c r="C172">
        <v>0</v>
      </c>
    </row>
    <row r="173" spans="1:3" x14ac:dyDescent="0.2">
      <c r="A173" t="s">
        <v>17</v>
      </c>
      <c r="B173">
        <v>2</v>
      </c>
      <c r="C173">
        <v>6.2553148211564949E-2</v>
      </c>
    </row>
    <row r="174" spans="1:3" x14ac:dyDescent="0.2">
      <c r="A174" t="s">
        <v>17</v>
      </c>
      <c r="B174">
        <v>3</v>
      </c>
      <c r="C174">
        <v>0.16403759089288347</v>
      </c>
    </row>
    <row r="175" spans="1:3" x14ac:dyDescent="0.2">
      <c r="A175" t="s">
        <v>17</v>
      </c>
      <c r="B175">
        <v>4</v>
      </c>
      <c r="C175">
        <v>0.11362273504907737</v>
      </c>
    </row>
    <row r="176" spans="1:3" x14ac:dyDescent="0.2">
      <c r="A176" t="s">
        <v>17</v>
      </c>
      <c r="B176">
        <v>5</v>
      </c>
      <c r="C176">
        <v>1.6468208710878247E-2</v>
      </c>
    </row>
    <row r="177" spans="1:3" x14ac:dyDescent="0.2">
      <c r="A177" t="s">
        <v>17</v>
      </c>
      <c r="B177">
        <v>6</v>
      </c>
      <c r="C177">
        <v>9.0326748767070877E-5</v>
      </c>
    </row>
    <row r="178" spans="1:3" x14ac:dyDescent="0.2">
      <c r="A178" t="s">
        <v>17</v>
      </c>
      <c r="B178">
        <v>7</v>
      </c>
      <c r="C178">
        <v>3.8880031171872409E-6</v>
      </c>
    </row>
    <row r="179" spans="1:3" x14ac:dyDescent="0.2">
      <c r="A179" t="s">
        <v>17</v>
      </c>
      <c r="B179">
        <v>8</v>
      </c>
      <c r="C179">
        <v>4.8076290490125362E-4</v>
      </c>
    </row>
    <row r="180" spans="1:3" x14ac:dyDescent="0.2">
      <c r="A180" t="s">
        <v>17</v>
      </c>
      <c r="B180">
        <v>9</v>
      </c>
      <c r="C180">
        <v>7.4498488142691584E-3</v>
      </c>
    </row>
    <row r="181" spans="1:3" x14ac:dyDescent="0.2">
      <c r="A181" t="s">
        <v>17</v>
      </c>
      <c r="B181">
        <v>10</v>
      </c>
      <c r="C181">
        <v>1.2286510300119115E-3</v>
      </c>
    </row>
    <row r="182" spans="1:3" x14ac:dyDescent="0.2">
      <c r="A182" t="s">
        <v>17</v>
      </c>
      <c r="B182">
        <v>11</v>
      </c>
      <c r="C182">
        <v>1.435142382248162E-4</v>
      </c>
    </row>
    <row r="183" spans="1:3" x14ac:dyDescent="0.2">
      <c r="A183" t="s">
        <v>17</v>
      </c>
      <c r="B183">
        <v>12</v>
      </c>
      <c r="C183">
        <v>7.9960163709074576E-4</v>
      </c>
    </row>
    <row r="184" spans="1:3" x14ac:dyDescent="0.2">
      <c r="A184" t="s">
        <v>17</v>
      </c>
      <c r="B184">
        <v>13</v>
      </c>
      <c r="C184">
        <v>7.6222463853183487E-5</v>
      </c>
    </row>
    <row r="185" spans="1:3" x14ac:dyDescent="0.2">
      <c r="A185" t="s">
        <v>17</v>
      </c>
      <c r="B185">
        <v>14</v>
      </c>
      <c r="C185">
        <v>8.7909633259006351E-5</v>
      </c>
    </row>
    <row r="186" spans="1:3" x14ac:dyDescent="0.2">
      <c r="A186" t="s">
        <v>17</v>
      </c>
      <c r="B186">
        <v>15</v>
      </c>
      <c r="C186">
        <v>1.4448992027126965E-5</v>
      </c>
    </row>
    <row r="187" spans="1:3" x14ac:dyDescent="0.2">
      <c r="A187" t="s">
        <v>17</v>
      </c>
      <c r="B187">
        <v>16</v>
      </c>
      <c r="C187">
        <v>8.4848268181661169E-6</v>
      </c>
    </row>
    <row r="188" spans="1:3" x14ac:dyDescent="0.2">
      <c r="A188" t="s">
        <v>17</v>
      </c>
      <c r="B188">
        <v>17</v>
      </c>
      <c r="C188">
        <v>0</v>
      </c>
    </row>
    <row r="189" spans="1:3" x14ac:dyDescent="0.2">
      <c r="A189" t="s">
        <v>18</v>
      </c>
      <c r="B189">
        <v>1</v>
      </c>
      <c r="C189">
        <v>0</v>
      </c>
    </row>
    <row r="190" spans="1:3" x14ac:dyDescent="0.2">
      <c r="A190" t="s">
        <v>18</v>
      </c>
      <c r="B190">
        <v>2</v>
      </c>
      <c r="C190">
        <v>0.11901865196397325</v>
      </c>
    </row>
    <row r="191" spans="1:3" x14ac:dyDescent="0.2">
      <c r="A191" t="s">
        <v>18</v>
      </c>
      <c r="B191">
        <v>3</v>
      </c>
      <c r="C191">
        <v>2.6960723724058451E-5</v>
      </c>
    </row>
    <row r="192" spans="1:3" x14ac:dyDescent="0.2">
      <c r="A192" t="s">
        <v>18</v>
      </c>
      <c r="B192">
        <v>4</v>
      </c>
      <c r="C192">
        <v>9.4677183582533397E-4</v>
      </c>
    </row>
    <row r="193" spans="1:3" x14ac:dyDescent="0.2">
      <c r="A193" t="s">
        <v>18</v>
      </c>
      <c r="B193">
        <v>5</v>
      </c>
      <c r="C193">
        <v>2.1246524874236499E-3</v>
      </c>
    </row>
    <row r="194" spans="1:3" x14ac:dyDescent="0.2">
      <c r="A194" t="s">
        <v>18</v>
      </c>
      <c r="B194">
        <v>6</v>
      </c>
      <c r="C194">
        <v>8.5475953917924299E-3</v>
      </c>
    </row>
    <row r="195" spans="1:3" x14ac:dyDescent="0.2">
      <c r="A195" t="s">
        <v>18</v>
      </c>
      <c r="B195">
        <v>7</v>
      </c>
      <c r="C195">
        <v>3.8461028544720687E-3</v>
      </c>
    </row>
    <row r="196" spans="1:3" x14ac:dyDescent="0.2">
      <c r="A196" t="s">
        <v>18</v>
      </c>
      <c r="B196">
        <v>8</v>
      </c>
      <c r="C196">
        <v>1.4339028898877561E-3</v>
      </c>
    </row>
    <row r="197" spans="1:3" x14ac:dyDescent="0.2">
      <c r="A197" t="s">
        <v>18</v>
      </c>
      <c r="B197">
        <v>9</v>
      </c>
      <c r="C197">
        <v>6.9564049387892295E-5</v>
      </c>
    </row>
    <row r="198" spans="1:3" x14ac:dyDescent="0.2">
      <c r="A198" t="s">
        <v>18</v>
      </c>
      <c r="B198">
        <v>10</v>
      </c>
      <c r="C198">
        <v>2.5381500395619959E-5</v>
      </c>
    </row>
    <row r="199" spans="1:3" x14ac:dyDescent="0.2">
      <c r="A199" t="s">
        <v>18</v>
      </c>
      <c r="B199">
        <v>11</v>
      </c>
      <c r="C199">
        <v>9.313423566217672E-6</v>
      </c>
    </row>
    <row r="200" spans="1:3" x14ac:dyDescent="0.2">
      <c r="A200" t="s">
        <v>18</v>
      </c>
      <c r="B200">
        <v>12</v>
      </c>
      <c r="C200">
        <v>5.3957085414782469E-6</v>
      </c>
    </row>
    <row r="201" spans="1:3" x14ac:dyDescent="0.2">
      <c r="A201" t="s">
        <v>18</v>
      </c>
      <c r="B201">
        <v>13</v>
      </c>
      <c r="C201">
        <v>1.3325412042830169E-5</v>
      </c>
    </row>
    <row r="202" spans="1:3" x14ac:dyDescent="0.2">
      <c r="A202" t="s">
        <v>18</v>
      </c>
      <c r="B202">
        <v>14</v>
      </c>
      <c r="C202">
        <v>2.2441852031490498E-5</v>
      </c>
    </row>
    <row r="203" spans="1:3" x14ac:dyDescent="0.2">
      <c r="A203" t="s">
        <v>18</v>
      </c>
      <c r="B203">
        <v>15</v>
      </c>
      <c r="C203">
        <v>3.7989035255555242E-5</v>
      </c>
    </row>
    <row r="204" spans="1:3" x14ac:dyDescent="0.2">
      <c r="A204" t="s">
        <v>18</v>
      </c>
      <c r="B204">
        <v>16</v>
      </c>
      <c r="C204">
        <v>1.2822062411828959E-4</v>
      </c>
    </row>
    <row r="205" spans="1:3" x14ac:dyDescent="0.2">
      <c r="A205" t="s">
        <v>18</v>
      </c>
      <c r="B205">
        <v>17</v>
      </c>
      <c r="C205">
        <v>0</v>
      </c>
    </row>
    <row r="206" spans="1:3" x14ac:dyDescent="0.2">
      <c r="A206" t="s">
        <v>19</v>
      </c>
      <c r="B206">
        <v>1</v>
      </c>
      <c r="C206">
        <v>0</v>
      </c>
    </row>
    <row r="207" spans="1:3" x14ac:dyDescent="0.2">
      <c r="A207" t="s">
        <v>19</v>
      </c>
      <c r="B207">
        <v>2</v>
      </c>
      <c r="C207">
        <v>1.6894612345693278E-4</v>
      </c>
    </row>
    <row r="208" spans="1:3" x14ac:dyDescent="0.2">
      <c r="A208" t="s">
        <v>19</v>
      </c>
      <c r="B208">
        <v>3</v>
      </c>
      <c r="C208">
        <v>8.2303776594254172E-7</v>
      </c>
    </row>
    <row r="209" spans="1:3" x14ac:dyDescent="0.2">
      <c r="A209" t="s">
        <v>19</v>
      </c>
      <c r="B209">
        <v>4</v>
      </c>
      <c r="C209">
        <v>4.0632188572853403E-3</v>
      </c>
    </row>
    <row r="210" spans="1:3" x14ac:dyDescent="0.2">
      <c r="A210" t="s">
        <v>19</v>
      </c>
      <c r="B210">
        <v>5</v>
      </c>
      <c r="C210">
        <v>3.1692319620389237E-2</v>
      </c>
    </row>
    <row r="211" spans="1:3" x14ac:dyDescent="0.2">
      <c r="A211" t="s">
        <v>19</v>
      </c>
      <c r="B211">
        <v>6</v>
      </c>
      <c r="C211">
        <v>2.07713733126966E-2</v>
      </c>
    </row>
    <row r="212" spans="1:3" x14ac:dyDescent="0.2">
      <c r="A212" t="s">
        <v>19</v>
      </c>
      <c r="B212">
        <v>7</v>
      </c>
      <c r="C212">
        <v>3.7530663140651213E-3</v>
      </c>
    </row>
    <row r="213" spans="1:3" x14ac:dyDescent="0.2">
      <c r="A213" t="s">
        <v>19</v>
      </c>
      <c r="B213">
        <v>8</v>
      </c>
      <c r="C213">
        <v>5.8428497223295085E-6</v>
      </c>
    </row>
    <row r="214" spans="1:3" x14ac:dyDescent="0.2">
      <c r="A214" t="s">
        <v>19</v>
      </c>
      <c r="B214">
        <v>9</v>
      </c>
      <c r="C214">
        <v>2.0939583413213665E-5</v>
      </c>
    </row>
    <row r="215" spans="1:3" x14ac:dyDescent="0.2">
      <c r="A215" t="s">
        <v>19</v>
      </c>
      <c r="B215">
        <v>10</v>
      </c>
      <c r="C215">
        <v>1.9361189792185196E-5</v>
      </c>
    </row>
    <row r="216" spans="1:3" x14ac:dyDescent="0.2">
      <c r="A216" t="s">
        <v>19</v>
      </c>
      <c r="B216">
        <v>11</v>
      </c>
      <c r="C216">
        <v>1.9216485571015508E-3</v>
      </c>
    </row>
    <row r="217" spans="1:3" x14ac:dyDescent="0.2">
      <c r="A217" t="s">
        <v>19</v>
      </c>
      <c r="B217">
        <v>12</v>
      </c>
      <c r="C217">
        <v>2.8743949391068836E-3</v>
      </c>
    </row>
    <row r="218" spans="1:3" x14ac:dyDescent="0.2">
      <c r="A218" t="s">
        <v>19</v>
      </c>
      <c r="B218">
        <v>13</v>
      </c>
      <c r="C218">
        <v>9.5666762467101326E-5</v>
      </c>
    </row>
    <row r="219" spans="1:3" x14ac:dyDescent="0.2">
      <c r="A219" t="s">
        <v>19</v>
      </c>
      <c r="B219">
        <v>14</v>
      </c>
      <c r="C219">
        <v>1.1028855989137831E-5</v>
      </c>
    </row>
    <row r="220" spans="1:3" x14ac:dyDescent="0.2">
      <c r="A220" t="s">
        <v>19</v>
      </c>
      <c r="B220">
        <v>15</v>
      </c>
      <c r="C220">
        <v>2.2083347994206543E-7</v>
      </c>
    </row>
    <row r="221" spans="1:3" x14ac:dyDescent="0.2">
      <c r="A221" t="s">
        <v>19</v>
      </c>
      <c r="B221">
        <v>16</v>
      </c>
      <c r="C221">
        <v>5.308551177680251E-6</v>
      </c>
    </row>
    <row r="222" spans="1:3" x14ac:dyDescent="0.2">
      <c r="A222" t="s">
        <v>19</v>
      </c>
      <c r="B222">
        <v>17</v>
      </c>
      <c r="C222">
        <v>0</v>
      </c>
    </row>
    <row r="223" spans="1:3" x14ac:dyDescent="0.2">
      <c r="A223" t="s">
        <v>20</v>
      </c>
      <c r="B223">
        <v>1</v>
      </c>
      <c r="C223">
        <v>0</v>
      </c>
    </row>
    <row r="224" spans="1:3" x14ac:dyDescent="0.2">
      <c r="A224" t="s">
        <v>20</v>
      </c>
      <c r="B224">
        <v>2</v>
      </c>
      <c r="C224">
        <v>7.6034610312310957E-2</v>
      </c>
    </row>
    <row r="225" spans="1:3" x14ac:dyDescent="0.2">
      <c r="A225" t="s">
        <v>20</v>
      </c>
      <c r="B225">
        <v>3</v>
      </c>
      <c r="C225">
        <v>2.6381270255584093E-5</v>
      </c>
    </row>
    <row r="226" spans="1:3" x14ac:dyDescent="0.2">
      <c r="A226" t="s">
        <v>20</v>
      </c>
      <c r="B226">
        <v>4</v>
      </c>
      <c r="C226">
        <v>1.0823769232531378E-2</v>
      </c>
    </row>
    <row r="227" spans="1:3" x14ac:dyDescent="0.2">
      <c r="A227" t="s">
        <v>20</v>
      </c>
      <c r="B227">
        <v>5</v>
      </c>
      <c r="C227">
        <v>7.2180984947740013E-3</v>
      </c>
    </row>
    <row r="228" spans="1:3" x14ac:dyDescent="0.2">
      <c r="A228" t="s">
        <v>20</v>
      </c>
      <c r="B228">
        <v>6</v>
      </c>
      <c r="C228">
        <v>1.9700253773992489E-2</v>
      </c>
    </row>
    <row r="229" spans="1:3" x14ac:dyDescent="0.2">
      <c r="A229" t="s">
        <v>20</v>
      </c>
      <c r="B229">
        <v>7</v>
      </c>
      <c r="C229">
        <v>1.5104692845195914E-2</v>
      </c>
    </row>
    <row r="230" spans="1:3" x14ac:dyDescent="0.2">
      <c r="A230" t="s">
        <v>20</v>
      </c>
      <c r="B230">
        <v>8</v>
      </c>
      <c r="C230">
        <v>1.3596373664078386E-2</v>
      </c>
    </row>
    <row r="231" spans="1:3" x14ac:dyDescent="0.2">
      <c r="A231" t="s">
        <v>20</v>
      </c>
      <c r="B231">
        <v>9</v>
      </c>
      <c r="C231">
        <v>1.1121782895658377E-4</v>
      </c>
    </row>
    <row r="232" spans="1:3" x14ac:dyDescent="0.2">
      <c r="A232" t="s">
        <v>20</v>
      </c>
      <c r="B232">
        <v>10</v>
      </c>
      <c r="C232">
        <v>3.902954923618372E-4</v>
      </c>
    </row>
    <row r="233" spans="1:3" x14ac:dyDescent="0.2">
      <c r="A233" t="s">
        <v>20</v>
      </c>
      <c r="B233">
        <v>11</v>
      </c>
      <c r="C233">
        <v>1.2724120911345824E-3</v>
      </c>
    </row>
    <row r="234" spans="1:3" x14ac:dyDescent="0.2">
      <c r="A234" t="s">
        <v>20</v>
      </c>
      <c r="B234">
        <v>12</v>
      </c>
      <c r="C234">
        <v>8.8772338110068539E-4</v>
      </c>
    </row>
    <row r="235" spans="1:3" x14ac:dyDescent="0.2">
      <c r="A235" t="s">
        <v>20</v>
      </c>
      <c r="B235">
        <v>13</v>
      </c>
      <c r="C235">
        <v>3.4149390934144183E-4</v>
      </c>
    </row>
    <row r="236" spans="1:3" x14ac:dyDescent="0.2">
      <c r="A236" t="s">
        <v>20</v>
      </c>
      <c r="B236">
        <v>14</v>
      </c>
      <c r="C236">
        <v>2.2420243631463498E-3</v>
      </c>
    </row>
    <row r="237" spans="1:3" x14ac:dyDescent="0.2">
      <c r="A237" t="s">
        <v>20</v>
      </c>
      <c r="B237">
        <v>15</v>
      </c>
      <c r="C237">
        <v>5.7005321700181674E-4</v>
      </c>
    </row>
    <row r="238" spans="1:3" x14ac:dyDescent="0.2">
      <c r="A238" t="s">
        <v>20</v>
      </c>
      <c r="B238">
        <v>16</v>
      </c>
      <c r="C238">
        <v>4.8210840660773877E-4</v>
      </c>
    </row>
    <row r="239" spans="1:3" x14ac:dyDescent="0.2">
      <c r="A239" t="s">
        <v>20</v>
      </c>
      <c r="B239">
        <v>17</v>
      </c>
      <c r="C239">
        <v>0</v>
      </c>
    </row>
    <row r="240" spans="1:3" x14ac:dyDescent="0.2">
      <c r="A240" t="s">
        <v>21</v>
      </c>
      <c r="B240">
        <v>1</v>
      </c>
      <c r="C240">
        <v>0</v>
      </c>
    </row>
    <row r="241" spans="1:3" x14ac:dyDescent="0.2">
      <c r="A241" t="s">
        <v>21</v>
      </c>
      <c r="B241">
        <v>2</v>
      </c>
      <c r="C241">
        <v>0.29310527644417778</v>
      </c>
    </row>
    <row r="242" spans="1:3" x14ac:dyDescent="0.2">
      <c r="A242" t="s">
        <v>21</v>
      </c>
      <c r="B242">
        <v>3</v>
      </c>
      <c r="C242">
        <v>7.4949100944234182E-2</v>
      </c>
    </row>
    <row r="243" spans="1:3" x14ac:dyDescent="0.2">
      <c r="A243" t="s">
        <v>21</v>
      </c>
      <c r="B243">
        <v>4</v>
      </c>
      <c r="C243">
        <v>9.7293480361563767E-2</v>
      </c>
    </row>
    <row r="244" spans="1:3" x14ac:dyDescent="0.2">
      <c r="A244" t="s">
        <v>21</v>
      </c>
      <c r="B244">
        <v>5</v>
      </c>
      <c r="C244">
        <v>6.8000058620154999E-2</v>
      </c>
    </row>
    <row r="245" spans="1:3" x14ac:dyDescent="0.2">
      <c r="A245" t="s">
        <v>21</v>
      </c>
      <c r="B245">
        <v>6</v>
      </c>
      <c r="C245">
        <v>5.5335015790365767E-2</v>
      </c>
    </row>
    <row r="246" spans="1:3" x14ac:dyDescent="0.2">
      <c r="A246" t="s">
        <v>21</v>
      </c>
      <c r="B246">
        <v>7</v>
      </c>
      <c r="C246">
        <v>2.8141757493798224E-2</v>
      </c>
    </row>
    <row r="247" spans="1:3" x14ac:dyDescent="0.2">
      <c r="A247" t="s">
        <v>21</v>
      </c>
      <c r="B247">
        <v>8</v>
      </c>
      <c r="C247">
        <v>3.3162253054757229E-2</v>
      </c>
    </row>
    <row r="248" spans="1:3" x14ac:dyDescent="0.2">
      <c r="A248" t="s">
        <v>21</v>
      </c>
      <c r="B248">
        <v>9</v>
      </c>
      <c r="C248">
        <v>3.6600238019530655E-2</v>
      </c>
    </row>
    <row r="249" spans="1:3" x14ac:dyDescent="0.2">
      <c r="A249" t="s">
        <v>21</v>
      </c>
      <c r="B249">
        <v>10</v>
      </c>
      <c r="C249">
        <v>3.299091776786945E-2</v>
      </c>
    </row>
    <row r="250" spans="1:3" x14ac:dyDescent="0.2">
      <c r="A250" t="s">
        <v>21</v>
      </c>
      <c r="B250">
        <v>11</v>
      </c>
      <c r="C250">
        <v>1.7394667196823969E-2</v>
      </c>
    </row>
    <row r="251" spans="1:3" x14ac:dyDescent="0.2">
      <c r="A251" t="s">
        <v>21</v>
      </c>
      <c r="B251">
        <v>12</v>
      </c>
      <c r="C251">
        <v>6.9920968013683273E-3</v>
      </c>
    </row>
    <row r="252" spans="1:3" x14ac:dyDescent="0.2">
      <c r="A252" t="s">
        <v>21</v>
      </c>
      <c r="B252">
        <v>13</v>
      </c>
      <c r="C252">
        <v>7.5547086095619533E-3</v>
      </c>
    </row>
    <row r="253" spans="1:3" x14ac:dyDescent="0.2">
      <c r="A253" t="s">
        <v>21</v>
      </c>
      <c r="B253">
        <v>14</v>
      </c>
      <c r="C253">
        <v>8.8960476748021211E-3</v>
      </c>
    </row>
    <row r="254" spans="1:3" x14ac:dyDescent="0.2">
      <c r="A254" t="s">
        <v>21</v>
      </c>
      <c r="B254">
        <v>15</v>
      </c>
      <c r="C254">
        <v>7.1486937687393459E-3</v>
      </c>
    </row>
    <row r="255" spans="1:3" x14ac:dyDescent="0.2">
      <c r="A255" t="s">
        <v>21</v>
      </c>
      <c r="B255">
        <v>16</v>
      </c>
      <c r="C255">
        <v>6.6923667179136209E-3</v>
      </c>
    </row>
    <row r="256" spans="1:3" x14ac:dyDescent="0.2">
      <c r="A256" t="s">
        <v>21</v>
      </c>
      <c r="B256">
        <v>17</v>
      </c>
      <c r="C256">
        <v>0</v>
      </c>
    </row>
    <row r="257" spans="1:3" x14ac:dyDescent="0.2">
      <c r="A257" t="s">
        <v>22</v>
      </c>
      <c r="B257">
        <v>1</v>
      </c>
      <c r="C257">
        <v>0</v>
      </c>
    </row>
    <row r="258" spans="1:3" x14ac:dyDescent="0.2">
      <c r="A258" t="s">
        <v>22</v>
      </c>
      <c r="B258">
        <v>2</v>
      </c>
      <c r="C258">
        <v>2.7851233705385912E-3</v>
      </c>
    </row>
    <row r="259" spans="1:3" x14ac:dyDescent="0.2">
      <c r="A259" t="s">
        <v>22</v>
      </c>
      <c r="B259">
        <v>3</v>
      </c>
      <c r="C259">
        <v>8.0134048853248666E-2</v>
      </c>
    </row>
    <row r="260" spans="1:3" x14ac:dyDescent="0.2">
      <c r="A260" t="s">
        <v>22</v>
      </c>
      <c r="B260">
        <v>4</v>
      </c>
      <c r="C260">
        <v>5.5284705644187138E-3</v>
      </c>
    </row>
    <row r="261" spans="1:3" x14ac:dyDescent="0.2">
      <c r="A261" t="s">
        <v>22</v>
      </c>
      <c r="B261">
        <v>5</v>
      </c>
      <c r="C261">
        <v>4.9851851445387504E-3</v>
      </c>
    </row>
    <row r="262" spans="1:3" x14ac:dyDescent="0.2">
      <c r="A262" t="s">
        <v>22</v>
      </c>
      <c r="B262">
        <v>6</v>
      </c>
      <c r="C262">
        <v>1.1084305379987332E-2</v>
      </c>
    </row>
    <row r="263" spans="1:3" x14ac:dyDescent="0.2">
      <c r="A263" t="s">
        <v>22</v>
      </c>
      <c r="B263">
        <v>7</v>
      </c>
      <c r="C263">
        <v>2.35145137359023E-3</v>
      </c>
    </row>
    <row r="264" spans="1:3" x14ac:dyDescent="0.2">
      <c r="A264" t="s">
        <v>22</v>
      </c>
      <c r="B264">
        <v>8</v>
      </c>
      <c r="C264">
        <v>2.7128554268944843E-3</v>
      </c>
    </row>
    <row r="265" spans="1:3" x14ac:dyDescent="0.2">
      <c r="A265" t="s">
        <v>22</v>
      </c>
      <c r="B265">
        <v>9</v>
      </c>
      <c r="C265">
        <v>1.385211491316624E-3</v>
      </c>
    </row>
    <row r="266" spans="1:3" x14ac:dyDescent="0.2">
      <c r="A266" t="s">
        <v>22</v>
      </c>
      <c r="B266">
        <v>10</v>
      </c>
      <c r="C266">
        <v>9.2989527494406865E-6</v>
      </c>
    </row>
    <row r="267" spans="1:3" x14ac:dyDescent="0.2">
      <c r="A267" t="s">
        <v>22</v>
      </c>
      <c r="B267">
        <v>11</v>
      </c>
      <c r="C267">
        <v>1.9282615929851565E-3</v>
      </c>
    </row>
    <row r="268" spans="1:3" x14ac:dyDescent="0.2">
      <c r="A268" t="s">
        <v>22</v>
      </c>
      <c r="B268">
        <v>12</v>
      </c>
      <c r="C268">
        <v>3.2394508929536945E-3</v>
      </c>
    </row>
    <row r="269" spans="1:3" x14ac:dyDescent="0.2">
      <c r="A269" t="s">
        <v>22</v>
      </c>
      <c r="B269">
        <v>13</v>
      </c>
      <c r="C269">
        <v>2.8125628374030738E-3</v>
      </c>
    </row>
    <row r="270" spans="1:3" x14ac:dyDescent="0.2">
      <c r="A270" t="s">
        <v>22</v>
      </c>
      <c r="B270">
        <v>14</v>
      </c>
      <c r="C270">
        <v>6.3661965233336153E-6</v>
      </c>
    </row>
    <row r="271" spans="1:3" x14ac:dyDescent="0.2">
      <c r="A271" t="s">
        <v>22</v>
      </c>
      <c r="B271">
        <v>15</v>
      </c>
      <c r="C271">
        <v>1.2628096600974657E-7</v>
      </c>
    </row>
    <row r="272" spans="1:3" x14ac:dyDescent="0.2">
      <c r="A272" t="s">
        <v>22</v>
      </c>
      <c r="B272">
        <v>16</v>
      </c>
      <c r="C272">
        <v>1.1339562278710741E-6</v>
      </c>
    </row>
    <row r="273" spans="1:3" x14ac:dyDescent="0.2">
      <c r="A273" t="s">
        <v>22</v>
      </c>
      <c r="B273">
        <v>17</v>
      </c>
      <c r="C273">
        <v>0</v>
      </c>
    </row>
    <row r="274" spans="1:3" x14ac:dyDescent="0.2">
      <c r="A274" t="s">
        <v>23</v>
      </c>
      <c r="B274">
        <v>1</v>
      </c>
      <c r="C274">
        <v>0</v>
      </c>
    </row>
    <row r="275" spans="1:3" x14ac:dyDescent="0.2">
      <c r="A275" t="s">
        <v>23</v>
      </c>
      <c r="B275">
        <v>2</v>
      </c>
      <c r="C275">
        <v>1.9643510995624044E-4</v>
      </c>
    </row>
    <row r="276" spans="1:3" x14ac:dyDescent="0.2">
      <c r="A276" t="s">
        <v>23</v>
      </c>
      <c r="B276">
        <v>3</v>
      </c>
      <c r="C276">
        <v>1.1113166657296678E-3</v>
      </c>
    </row>
    <row r="277" spans="1:3" x14ac:dyDescent="0.2">
      <c r="A277" t="s">
        <v>23</v>
      </c>
      <c r="B277">
        <v>4</v>
      </c>
      <c r="C277">
        <v>2.5548213392806395E-2</v>
      </c>
    </row>
    <row r="278" spans="1:3" x14ac:dyDescent="0.2">
      <c r="A278" t="s">
        <v>23</v>
      </c>
      <c r="B278">
        <v>5</v>
      </c>
      <c r="C278">
        <v>2.576032198679928E-2</v>
      </c>
    </row>
    <row r="279" spans="1:3" x14ac:dyDescent="0.2">
      <c r="A279" t="s">
        <v>23</v>
      </c>
      <c r="B279">
        <v>6</v>
      </c>
      <c r="C279">
        <v>1.1918937683294901E-2</v>
      </c>
    </row>
    <row r="280" spans="1:3" x14ac:dyDescent="0.2">
      <c r="A280" t="s">
        <v>23</v>
      </c>
      <c r="B280">
        <v>7</v>
      </c>
      <c r="C280">
        <v>3.7051377863748021E-2</v>
      </c>
    </row>
    <row r="281" spans="1:3" x14ac:dyDescent="0.2">
      <c r="A281" t="s">
        <v>23</v>
      </c>
      <c r="B281">
        <v>8</v>
      </c>
      <c r="C281">
        <v>4.1260380001769376E-2</v>
      </c>
    </row>
    <row r="282" spans="1:3" x14ac:dyDescent="0.2">
      <c r="A282" t="s">
        <v>23</v>
      </c>
      <c r="B282">
        <v>9</v>
      </c>
      <c r="C282">
        <v>4.2780373399138809E-2</v>
      </c>
    </row>
    <row r="283" spans="1:3" x14ac:dyDescent="0.2">
      <c r="A283" t="s">
        <v>23</v>
      </c>
      <c r="B283">
        <v>10</v>
      </c>
      <c r="C283">
        <v>2.4310253781088677E-2</v>
      </c>
    </row>
    <row r="284" spans="1:3" x14ac:dyDescent="0.2">
      <c r="A284" t="s">
        <v>23</v>
      </c>
      <c r="B284">
        <v>11</v>
      </c>
      <c r="C284">
        <v>1.3363027583818106E-2</v>
      </c>
    </row>
    <row r="285" spans="1:3" x14ac:dyDescent="0.2">
      <c r="A285" t="s">
        <v>23</v>
      </c>
      <c r="B285">
        <v>12</v>
      </c>
      <c r="C285">
        <v>2.1027717648760599E-3</v>
      </c>
    </row>
    <row r="286" spans="1:3" x14ac:dyDescent="0.2">
      <c r="A286" t="s">
        <v>23</v>
      </c>
      <c r="B286">
        <v>13</v>
      </c>
      <c r="C286">
        <v>2.2271086292988953E-3</v>
      </c>
    </row>
    <row r="287" spans="1:3" x14ac:dyDescent="0.2">
      <c r="A287" t="s">
        <v>23</v>
      </c>
      <c r="B287">
        <v>14</v>
      </c>
      <c r="C287">
        <v>9.2903239457448191E-4</v>
      </c>
    </row>
    <row r="288" spans="1:3" x14ac:dyDescent="0.2">
      <c r="A288" t="s">
        <v>23</v>
      </c>
      <c r="B288">
        <v>15</v>
      </c>
      <c r="C288">
        <v>1.8178524232123557E-6</v>
      </c>
    </row>
    <row r="289" spans="1:3" x14ac:dyDescent="0.2">
      <c r="A289" t="s">
        <v>23</v>
      </c>
      <c r="B289">
        <v>16</v>
      </c>
      <c r="C289">
        <v>6.80671634792622E-6</v>
      </c>
    </row>
    <row r="290" spans="1:3" x14ac:dyDescent="0.2">
      <c r="A290" t="s">
        <v>23</v>
      </c>
      <c r="B290">
        <v>17</v>
      </c>
      <c r="C290">
        <v>0</v>
      </c>
    </row>
    <row r="291" spans="1:3" x14ac:dyDescent="0.2">
      <c r="A291" t="s">
        <v>24</v>
      </c>
      <c r="B291">
        <v>1</v>
      </c>
      <c r="C291">
        <v>0</v>
      </c>
    </row>
    <row r="292" spans="1:3" x14ac:dyDescent="0.2">
      <c r="A292" t="s">
        <v>24</v>
      </c>
      <c r="B292">
        <v>2</v>
      </c>
      <c r="C292">
        <v>1.5535774833831256E-2</v>
      </c>
    </row>
    <row r="293" spans="1:3" x14ac:dyDescent="0.2">
      <c r="A293" t="s">
        <v>24</v>
      </c>
      <c r="B293">
        <v>3</v>
      </c>
      <c r="C293">
        <v>2.0640023702163984E-2</v>
      </c>
    </row>
    <row r="294" spans="1:3" x14ac:dyDescent="0.2">
      <c r="A294" t="s">
        <v>24</v>
      </c>
      <c r="B294">
        <v>4</v>
      </c>
      <c r="C294">
        <v>3.6730851757186642E-2</v>
      </c>
    </row>
    <row r="295" spans="1:3" x14ac:dyDescent="0.2">
      <c r="A295" t="s">
        <v>24</v>
      </c>
      <c r="B295">
        <v>5</v>
      </c>
      <c r="C295">
        <v>4.6888629622246505E-2</v>
      </c>
    </row>
    <row r="296" spans="1:3" x14ac:dyDescent="0.2">
      <c r="A296" t="s">
        <v>24</v>
      </c>
      <c r="B296">
        <v>6</v>
      </c>
      <c r="C296">
        <v>2.1951326823759252E-2</v>
      </c>
    </row>
    <row r="297" spans="1:3" x14ac:dyDescent="0.2">
      <c r="A297" t="s">
        <v>24</v>
      </c>
      <c r="B297">
        <v>7</v>
      </c>
      <c r="C297">
        <v>1.6109002653406219E-2</v>
      </c>
    </row>
    <row r="298" spans="1:3" x14ac:dyDescent="0.2">
      <c r="A298" t="s">
        <v>24</v>
      </c>
      <c r="B298">
        <v>8</v>
      </c>
      <c r="C298">
        <v>1.053364869369516E-2</v>
      </c>
    </row>
    <row r="299" spans="1:3" x14ac:dyDescent="0.2">
      <c r="A299" t="s">
        <v>24</v>
      </c>
      <c r="B299">
        <v>9</v>
      </c>
      <c r="C299">
        <v>6.4055268861957001E-3</v>
      </c>
    </row>
    <row r="300" spans="1:3" x14ac:dyDescent="0.2">
      <c r="A300" t="s">
        <v>24</v>
      </c>
      <c r="B300">
        <v>10</v>
      </c>
      <c r="C300">
        <v>1.5569288203188376E-3</v>
      </c>
    </row>
    <row r="301" spans="1:3" x14ac:dyDescent="0.2">
      <c r="A301" t="s">
        <v>24</v>
      </c>
      <c r="B301">
        <v>11</v>
      </c>
      <c r="C301">
        <v>2.9800536414302411E-4</v>
      </c>
    </row>
    <row r="302" spans="1:3" x14ac:dyDescent="0.2">
      <c r="A302" t="s">
        <v>24</v>
      </c>
      <c r="B302">
        <v>12</v>
      </c>
      <c r="C302">
        <v>1.3568996592666296E-4</v>
      </c>
    </row>
    <row r="303" spans="1:3" x14ac:dyDescent="0.2">
      <c r="A303" t="s">
        <v>24</v>
      </c>
      <c r="B303">
        <v>13</v>
      </c>
      <c r="C303">
        <v>2.3089971151894699E-4</v>
      </c>
    </row>
    <row r="304" spans="1:3" x14ac:dyDescent="0.2">
      <c r="A304" t="s">
        <v>24</v>
      </c>
      <c r="B304">
        <v>14</v>
      </c>
      <c r="C304">
        <v>3.046504546643415E-4</v>
      </c>
    </row>
    <row r="305" spans="1:3" x14ac:dyDescent="0.2">
      <c r="A305" t="s">
        <v>24</v>
      </c>
      <c r="B305">
        <v>15</v>
      </c>
      <c r="C305">
        <v>2.7085402317859658E-4</v>
      </c>
    </row>
    <row r="306" spans="1:3" x14ac:dyDescent="0.2">
      <c r="A306" t="s">
        <v>24</v>
      </c>
      <c r="B306">
        <v>16</v>
      </c>
      <c r="C306">
        <v>4.3886655266291662E-7</v>
      </c>
    </row>
    <row r="307" spans="1:3" x14ac:dyDescent="0.2">
      <c r="A307" t="s">
        <v>24</v>
      </c>
      <c r="B307">
        <v>17</v>
      </c>
      <c r="C307">
        <v>0</v>
      </c>
    </row>
    <row r="308" spans="1:3" x14ac:dyDescent="0.2">
      <c r="A308" t="s">
        <v>25</v>
      </c>
      <c r="B308">
        <v>1</v>
      </c>
      <c r="C308">
        <v>0</v>
      </c>
    </row>
    <row r="309" spans="1:3" x14ac:dyDescent="0.2">
      <c r="A309" t="s">
        <v>25</v>
      </c>
      <c r="B309">
        <v>2</v>
      </c>
      <c r="C309">
        <v>0.12724909334810106</v>
      </c>
    </row>
    <row r="310" spans="1:3" x14ac:dyDescent="0.2">
      <c r="A310" t="s">
        <v>25</v>
      </c>
      <c r="B310">
        <v>3</v>
      </c>
      <c r="C310">
        <v>0.15411320907560921</v>
      </c>
    </row>
    <row r="311" spans="1:3" x14ac:dyDescent="0.2">
      <c r="A311" t="s">
        <v>25</v>
      </c>
      <c r="B311">
        <v>4</v>
      </c>
      <c r="C311">
        <v>0.14221599463785636</v>
      </c>
    </row>
    <row r="312" spans="1:3" x14ac:dyDescent="0.2">
      <c r="A312" t="s">
        <v>25</v>
      </c>
      <c r="B312">
        <v>5</v>
      </c>
      <c r="C312">
        <v>7.249043106282918E-2</v>
      </c>
    </row>
    <row r="313" spans="1:3" x14ac:dyDescent="0.2">
      <c r="A313" t="s">
        <v>25</v>
      </c>
      <c r="B313">
        <v>6</v>
      </c>
      <c r="C313">
        <v>4.3021942444247563E-2</v>
      </c>
    </row>
    <row r="314" spans="1:3" x14ac:dyDescent="0.2">
      <c r="A314" t="s">
        <v>25</v>
      </c>
      <c r="B314">
        <v>7</v>
      </c>
      <c r="C314">
        <v>1.3865651335602934E-2</v>
      </c>
    </row>
    <row r="315" spans="1:3" x14ac:dyDescent="0.2">
      <c r="A315" t="s">
        <v>25</v>
      </c>
      <c r="B315">
        <v>8</v>
      </c>
      <c r="C315">
        <v>4.9341652043505241E-2</v>
      </c>
    </row>
    <row r="316" spans="1:3" x14ac:dyDescent="0.2">
      <c r="A316" t="s">
        <v>25</v>
      </c>
      <c r="B316">
        <v>9</v>
      </c>
      <c r="C316">
        <v>3.3444586545899159E-3</v>
      </c>
    </row>
    <row r="317" spans="1:3" x14ac:dyDescent="0.2">
      <c r="A317" t="s">
        <v>25</v>
      </c>
      <c r="B317">
        <v>10</v>
      </c>
      <c r="C317">
        <v>3.112370385792059E-3</v>
      </c>
    </row>
    <row r="318" spans="1:3" x14ac:dyDescent="0.2">
      <c r="A318" t="s">
        <v>25</v>
      </c>
      <c r="B318">
        <v>11</v>
      </c>
      <c r="C318">
        <v>9.8624269498593896E-3</v>
      </c>
    </row>
    <row r="319" spans="1:3" x14ac:dyDescent="0.2">
      <c r="A319" t="s">
        <v>25</v>
      </c>
      <c r="B319">
        <v>12</v>
      </c>
      <c r="C319">
        <v>5.3027693865431809E-3</v>
      </c>
    </row>
    <row r="320" spans="1:3" x14ac:dyDescent="0.2">
      <c r="A320" t="s">
        <v>25</v>
      </c>
      <c r="B320">
        <v>13</v>
      </c>
      <c r="C320">
        <v>4.5988969150487701E-3</v>
      </c>
    </row>
    <row r="321" spans="1:3" x14ac:dyDescent="0.2">
      <c r="A321" t="s">
        <v>25</v>
      </c>
      <c r="B321">
        <v>14</v>
      </c>
      <c r="C321">
        <v>1.2046481237753331E-3</v>
      </c>
    </row>
    <row r="322" spans="1:3" x14ac:dyDescent="0.2">
      <c r="A322" t="s">
        <v>25</v>
      </c>
      <c r="B322">
        <v>15</v>
      </c>
      <c r="C322">
        <v>2.5668583383503057E-3</v>
      </c>
    </row>
    <row r="323" spans="1:3" x14ac:dyDescent="0.2">
      <c r="A323" t="s">
        <v>25</v>
      </c>
      <c r="B323">
        <v>16</v>
      </c>
      <c r="C323">
        <v>3.4831487297218681E-3</v>
      </c>
    </row>
    <row r="324" spans="1:3" x14ac:dyDescent="0.2">
      <c r="A324" t="s">
        <v>25</v>
      </c>
      <c r="B324">
        <v>17</v>
      </c>
      <c r="C3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rsc_scores copy</vt:lpstr>
      <vt:lpstr>Sheet7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T. LaFleur</dc:creator>
  <cp:lastModifiedBy>Marcelo T. LaFleur</cp:lastModifiedBy>
  <dcterms:created xsi:type="dcterms:W3CDTF">2020-12-27T16:21:20Z</dcterms:created>
  <dcterms:modified xsi:type="dcterms:W3CDTF">2020-12-29T20:47:17Z</dcterms:modified>
</cp:coreProperties>
</file>