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codeName="ThisWorkbook"/>
  <xr:revisionPtr revIDLastSave="0" documentId="13_ncr:1_{396C9104-D671-41F6-8D68-3A5B47E7192C}" xr6:coauthVersionLast="43" xr6:coauthVersionMax="43" xr10:uidLastSave="{00000000-0000-0000-0000-000000000000}"/>
  <bookViews>
    <workbookView xWindow="-108" yWindow="-108" windowWidth="23256" windowHeight="12576" tabRatio="415" xr2:uid="{00000000-000D-0000-FFFF-FFFF00000000}"/>
  </bookViews>
  <sheets>
    <sheet name="Gantt" sheetId="11" r:id="rId1"/>
    <sheet name="Info" sheetId="12" state="hidden" r:id="rId2"/>
  </sheets>
  <definedNames>
    <definedName name="_xlnm.Print_Titles" localSheetId="0">Gantt!$4:$6</definedName>
    <definedName name="Heute" localSheetId="0">TODAY()</definedName>
    <definedName name="Meilenstein_Markierung">Gantt!$D$4</definedName>
    <definedName name="Projekt_Start">Gantt!$D$2</definedName>
    <definedName name="Scroll_Schrittweite">Gantt!$D$3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40" i="11" l="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G40"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G38"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G37"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D2" i="11" l="1"/>
  <c r="G5" i="11" s="1"/>
  <c r="G6" i="11" s="1"/>
  <c r="G4" i="11" l="1"/>
  <c r="H5" i="11" l="1"/>
  <c r="H6" i="11" s="1"/>
  <c r="G30" i="11"/>
  <c r="G29" i="11"/>
  <c r="G28" i="11"/>
  <c r="G27" i="11"/>
  <c r="G26" i="11"/>
  <c r="G19" i="11"/>
  <c r="G18" i="11"/>
  <c r="G17" i="11"/>
  <c r="G16" i="11"/>
  <c r="G15" i="11"/>
  <c r="G13" i="11"/>
  <c r="G12" i="11"/>
  <c r="G11" i="11"/>
  <c r="G36" i="11"/>
  <c r="G35" i="11"/>
  <c r="G34" i="11"/>
  <c r="G10" i="11"/>
  <c r="G9" i="11"/>
  <c r="I5" i="11" l="1"/>
  <c r="I6" i="11" s="1"/>
  <c r="H36" i="11"/>
  <c r="H35" i="11"/>
  <c r="H34" i="11"/>
  <c r="H30" i="11"/>
  <c r="H29" i="11"/>
  <c r="H28" i="11"/>
  <c r="H27" i="11"/>
  <c r="H26" i="11"/>
  <c r="H19" i="11"/>
  <c r="H18" i="11"/>
  <c r="H17" i="11"/>
  <c r="H16" i="11"/>
  <c r="H15" i="11"/>
  <c r="H13" i="11"/>
  <c r="H12" i="11"/>
  <c r="H11" i="11"/>
  <c r="H10" i="11"/>
  <c r="H9" i="11"/>
  <c r="I13" i="11" l="1"/>
  <c r="I29" i="11"/>
  <c r="I17" i="11"/>
  <c r="I9" i="11"/>
  <c r="I18" i="11"/>
  <c r="I12" i="11"/>
  <c r="I27" i="11"/>
  <c r="I36" i="11"/>
  <c r="J5" i="11"/>
  <c r="J6" i="11" s="1"/>
  <c r="I10" i="11"/>
  <c r="I15" i="11"/>
  <c r="I19" i="11"/>
  <c r="I30" i="11"/>
  <c r="I11" i="11"/>
  <c r="I16" i="11"/>
  <c r="I26" i="11"/>
  <c r="I34" i="11"/>
  <c r="I28" i="11"/>
  <c r="I35" i="11"/>
  <c r="J9" i="11" l="1"/>
  <c r="J16" i="11"/>
  <c r="J26" i="11"/>
  <c r="J10" i="11"/>
  <c r="J29" i="11"/>
  <c r="J15" i="11"/>
  <c r="J11" i="11"/>
  <c r="J18" i="11"/>
  <c r="J30" i="11"/>
  <c r="J13" i="11"/>
  <c r="J19" i="11"/>
  <c r="J35" i="11"/>
  <c r="K5" i="11"/>
  <c r="K6" i="11" s="1"/>
  <c r="J12" i="11"/>
  <c r="J17" i="11"/>
  <c r="J28" i="11"/>
  <c r="J36" i="11"/>
  <c r="J27" i="11"/>
  <c r="J34" i="11"/>
  <c r="K10" i="11" l="1"/>
  <c r="K35" i="11"/>
  <c r="K29" i="11"/>
  <c r="K13" i="11"/>
  <c r="K15" i="11"/>
  <c r="K9" i="11"/>
  <c r="K18" i="11"/>
  <c r="K19" i="11"/>
  <c r="K36" i="11"/>
  <c r="K30" i="11"/>
  <c r="K11" i="11"/>
  <c r="K16" i="11"/>
  <c r="K26" i="11"/>
  <c r="K27" i="11"/>
  <c r="L5" i="11"/>
  <c r="L6" i="11" s="1"/>
  <c r="K12" i="11"/>
  <c r="K17" i="11"/>
  <c r="K34" i="11"/>
  <c r="K28" i="11"/>
  <c r="L11" i="11" l="1"/>
  <c r="L26" i="11"/>
  <c r="L30" i="11"/>
  <c r="L16" i="11"/>
  <c r="M5" i="11"/>
  <c r="M6" i="11" s="1"/>
  <c r="L12" i="11"/>
  <c r="L17" i="11"/>
  <c r="L27" i="11"/>
  <c r="L34" i="11"/>
  <c r="L9" i="11"/>
  <c r="L13" i="11"/>
  <c r="L18" i="11"/>
  <c r="L28" i="11"/>
  <c r="L35" i="11"/>
  <c r="L10" i="11"/>
  <c r="L15" i="11"/>
  <c r="L19" i="11"/>
  <c r="L29" i="11"/>
  <c r="L36" i="11"/>
  <c r="M18" i="11" l="1"/>
  <c r="M28" i="11"/>
  <c r="M9" i="11"/>
  <c r="M11" i="11"/>
  <c r="M35" i="11"/>
  <c r="M13" i="11"/>
  <c r="M10" i="11"/>
  <c r="M15" i="11"/>
  <c r="M19" i="11"/>
  <c r="M29" i="11"/>
  <c r="M36" i="11"/>
  <c r="M30" i="11"/>
  <c r="M16" i="11"/>
  <c r="M26" i="11"/>
  <c r="N5" i="11"/>
  <c r="N6" i="11" s="1"/>
  <c r="M12" i="11"/>
  <c r="M17" i="11"/>
  <c r="M27" i="11"/>
  <c r="M34" i="11"/>
  <c r="N12" i="11" l="1"/>
  <c r="N27" i="11"/>
  <c r="O5" i="11"/>
  <c r="O6" i="11" s="1"/>
  <c r="N17" i="11"/>
  <c r="N34" i="11"/>
  <c r="N13" i="11"/>
  <c r="N28" i="11"/>
  <c r="N9" i="11"/>
  <c r="N18" i="11"/>
  <c r="N35" i="11"/>
  <c r="N4" i="11"/>
  <c r="N10" i="11"/>
  <c r="N15" i="11"/>
  <c r="N19" i="11"/>
  <c r="N29" i="11"/>
  <c r="N36" i="11"/>
  <c r="N11" i="11"/>
  <c r="N16" i="11"/>
  <c r="N26" i="11"/>
  <c r="N30" i="11"/>
  <c r="O34" i="11" l="1"/>
  <c r="O35" i="11"/>
  <c r="O17" i="11"/>
  <c r="O18" i="11"/>
  <c r="O12" i="11"/>
  <c r="O27" i="11"/>
  <c r="P5" i="11"/>
  <c r="P6" i="11" s="1"/>
  <c r="O13" i="11"/>
  <c r="O28" i="11"/>
  <c r="O36" i="11"/>
  <c r="O15" i="11"/>
  <c r="O19" i="11"/>
  <c r="O29" i="11"/>
  <c r="O9" i="11"/>
  <c r="O10" i="11"/>
  <c r="O11" i="11"/>
  <c r="O16" i="11"/>
  <c r="O26" i="11"/>
  <c r="O30" i="11"/>
  <c r="P36" i="11" l="1"/>
  <c r="P10" i="11"/>
  <c r="P11" i="11"/>
  <c r="P19" i="11"/>
  <c r="P26" i="11"/>
  <c r="P15" i="11"/>
  <c r="P29" i="11"/>
  <c r="P16" i="11"/>
  <c r="P30" i="11"/>
  <c r="Q5" i="11"/>
  <c r="Q6" i="11" s="1"/>
  <c r="P12" i="11"/>
  <c r="P17" i="11"/>
  <c r="P27" i="11"/>
  <c r="P34" i="11"/>
  <c r="P9" i="11"/>
  <c r="P13" i="11"/>
  <c r="P18" i="11"/>
  <c r="P28" i="11"/>
  <c r="P35" i="11"/>
  <c r="Q12" i="11" l="1"/>
  <c r="Q27" i="11"/>
  <c r="Q30" i="11"/>
  <c r="R5" i="11"/>
  <c r="R6" i="11" s="1"/>
  <c r="Q17" i="11"/>
  <c r="Q34" i="11"/>
  <c r="Q16" i="11"/>
  <c r="Q11" i="11"/>
  <c r="Q26" i="11"/>
  <c r="Q13" i="11"/>
  <c r="Q18" i="11"/>
  <c r="Q28" i="11"/>
  <c r="Q35" i="11"/>
  <c r="Q9" i="11"/>
  <c r="Q10" i="11"/>
  <c r="Q15" i="11"/>
  <c r="Q19" i="11"/>
  <c r="Q29" i="11"/>
  <c r="Q36" i="11"/>
  <c r="R36" i="11"/>
  <c r="R15" i="11" l="1"/>
  <c r="R16" i="11"/>
  <c r="R19" i="11"/>
  <c r="R10" i="11"/>
  <c r="R29" i="11"/>
  <c r="R26" i="11"/>
  <c r="R30" i="11"/>
  <c r="R11" i="11"/>
  <c r="S5" i="11"/>
  <c r="S6" i="11" s="1"/>
  <c r="R12" i="11"/>
  <c r="R17" i="11"/>
  <c r="R27" i="11"/>
  <c r="R34" i="11"/>
  <c r="R9" i="11"/>
  <c r="R13" i="11"/>
  <c r="R18" i="11"/>
  <c r="R28" i="11"/>
  <c r="R35" i="11"/>
  <c r="T5" i="11" l="1"/>
  <c r="T6" i="11" s="1"/>
  <c r="S16" i="11"/>
  <c r="S10" i="11"/>
  <c r="S26" i="11"/>
  <c r="S12" i="11"/>
  <c r="S34" i="11"/>
  <c r="S15" i="11"/>
  <c r="S11" i="11"/>
  <c r="S17" i="11"/>
  <c r="S27" i="11"/>
  <c r="S19" i="11"/>
  <c r="S28" i="11"/>
  <c r="S9" i="11"/>
  <c r="S13" i="11"/>
  <c r="S18" i="11"/>
  <c r="S35" i="11"/>
  <c r="S29" i="11"/>
  <c r="S36" i="11"/>
  <c r="S30" i="11"/>
  <c r="T27" i="11"/>
  <c r="T16" i="11"/>
  <c r="U5" i="11" l="1"/>
  <c r="U6" i="11" s="1"/>
  <c r="T30" i="11"/>
  <c r="T13" i="11"/>
  <c r="T9" i="11"/>
  <c r="T18" i="11"/>
  <c r="T34" i="11"/>
  <c r="T12" i="11"/>
  <c r="T26" i="11"/>
  <c r="T35" i="11"/>
  <c r="T11" i="11"/>
  <c r="T17" i="11"/>
  <c r="T28" i="11"/>
  <c r="T10" i="11"/>
  <c r="T15" i="11"/>
  <c r="T19" i="11"/>
  <c r="T29" i="11"/>
  <c r="T36" i="11"/>
  <c r="U4" i="11"/>
  <c r="U28" i="11"/>
  <c r="U27" i="11"/>
  <c r="U13" i="11"/>
  <c r="U12" i="11"/>
  <c r="V5" i="11" l="1"/>
  <c r="V6" i="11" s="1"/>
  <c r="U17" i="11"/>
  <c r="U34" i="11"/>
  <c r="U9" i="11"/>
  <c r="U18" i="11"/>
  <c r="U35" i="11"/>
  <c r="U10" i="11"/>
  <c r="U15" i="11"/>
  <c r="U19" i="11"/>
  <c r="U29" i="11"/>
  <c r="U36" i="11"/>
  <c r="U11" i="11"/>
  <c r="U16" i="11"/>
  <c r="U26" i="11"/>
  <c r="U30" i="11"/>
  <c r="V35" i="11"/>
  <c r="V34" i="11"/>
  <c r="V28" i="11"/>
  <c r="V27" i="11"/>
  <c r="V18" i="11"/>
  <c r="V17" i="11"/>
  <c r="V13" i="11"/>
  <c r="V12" i="11"/>
  <c r="V9" i="11"/>
  <c r="W5" i="11"/>
  <c r="W6" i="11" s="1"/>
  <c r="V10" i="11" l="1"/>
  <c r="V15" i="11"/>
  <c r="V19" i="11"/>
  <c r="V29" i="11"/>
  <c r="V36" i="11"/>
  <c r="V11" i="11"/>
  <c r="V16" i="11"/>
  <c r="V26" i="11"/>
  <c r="V30" i="11"/>
  <c r="W30" i="11"/>
  <c r="W29" i="11"/>
  <c r="W28" i="11"/>
  <c r="W27" i="11"/>
  <c r="W26" i="11"/>
  <c r="W19" i="11"/>
  <c r="W18" i="11"/>
  <c r="W17" i="11"/>
  <c r="W16" i="11"/>
  <c r="W15" i="11"/>
  <c r="W13" i="11"/>
  <c r="W12" i="11"/>
  <c r="W11" i="11"/>
  <c r="W10" i="11"/>
  <c r="W36" i="11"/>
  <c r="W35" i="11"/>
  <c r="W34" i="11"/>
  <c r="W9" i="11"/>
  <c r="X5" i="11"/>
  <c r="X6" i="11" s="1"/>
  <c r="X36" i="11" l="1"/>
  <c r="X35" i="11"/>
  <c r="X34" i="11"/>
  <c r="X30" i="11"/>
  <c r="X29" i="11"/>
  <c r="X28" i="11"/>
  <c r="X27" i="11"/>
  <c r="X26" i="11"/>
  <c r="X19" i="11"/>
  <c r="X18" i="11"/>
  <c r="X17" i="11"/>
  <c r="X16" i="11"/>
  <c r="X15" i="11"/>
  <c r="X13" i="11"/>
  <c r="X12" i="11"/>
  <c r="X11" i="11"/>
  <c r="X10" i="11"/>
  <c r="X9" i="11"/>
  <c r="Y5" i="11"/>
  <c r="Y6" i="11" s="1"/>
  <c r="Y36" i="11" l="1"/>
  <c r="Y35" i="11"/>
  <c r="Y34" i="11"/>
  <c r="Y30" i="11"/>
  <c r="Y29" i="11"/>
  <c r="Y28" i="11"/>
  <c r="Y27" i="11"/>
  <c r="Y26" i="11"/>
  <c r="Y19" i="11"/>
  <c r="Y18" i="11"/>
  <c r="Y17" i="11"/>
  <c r="Y16" i="11"/>
  <c r="Y15" i="11"/>
  <c r="Y13" i="11"/>
  <c r="Y12" i="11"/>
  <c r="Y11" i="11"/>
  <c r="Y10" i="11"/>
  <c r="Y9" i="11"/>
  <c r="Z5" i="11"/>
  <c r="Z6" i="11" s="1"/>
  <c r="Z36" i="11" l="1"/>
  <c r="Z35" i="11"/>
  <c r="Z34" i="11"/>
  <c r="Z30" i="11"/>
  <c r="Z29" i="11"/>
  <c r="Z28" i="11"/>
  <c r="Z27" i="11"/>
  <c r="Z26" i="11"/>
  <c r="Z19" i="11"/>
  <c r="Z18" i="11"/>
  <c r="Z17" i="11"/>
  <c r="Z16" i="11"/>
  <c r="Z15" i="11"/>
  <c r="Z13" i="11"/>
  <c r="Z12" i="11"/>
  <c r="Z11" i="11"/>
  <c r="Z10" i="11"/>
  <c r="Z9" i="11"/>
  <c r="AA5" i="11"/>
  <c r="AA6" i="11" s="1"/>
  <c r="AA30" i="11" l="1"/>
  <c r="AA29" i="11"/>
  <c r="AA28" i="11"/>
  <c r="AA27" i="11"/>
  <c r="AA36" i="11"/>
  <c r="AA35" i="11"/>
  <c r="AA34" i="11"/>
  <c r="AA26" i="11"/>
  <c r="AA19" i="11"/>
  <c r="AA18" i="11"/>
  <c r="AA17" i="11"/>
  <c r="AA16" i="11"/>
  <c r="AA15" i="11"/>
  <c r="AA13" i="11"/>
  <c r="AA12" i="11"/>
  <c r="AA11" i="11"/>
  <c r="AA10" i="11"/>
  <c r="AA9" i="11"/>
  <c r="AB5" i="11"/>
  <c r="AB4" i="11" l="1"/>
  <c r="AB6" i="11"/>
  <c r="AB36" i="11"/>
  <c r="AB35" i="11"/>
  <c r="AB34" i="11"/>
  <c r="AB30" i="11"/>
  <c r="AB29" i="11"/>
  <c r="AB28" i="11"/>
  <c r="AB27" i="11"/>
  <c r="AB26" i="11"/>
  <c r="AB19" i="11"/>
  <c r="AB18" i="11"/>
  <c r="AB17" i="11"/>
  <c r="AB16" i="11"/>
  <c r="AB15" i="11"/>
  <c r="AB13" i="11"/>
  <c r="AB12" i="11"/>
  <c r="AB11" i="11"/>
  <c r="AB10" i="11"/>
  <c r="AB9" i="11"/>
  <c r="AC5" i="11"/>
  <c r="AC6" i="11" s="1"/>
  <c r="AC36" i="11" l="1"/>
  <c r="AC35" i="11"/>
  <c r="AC34" i="11"/>
  <c r="AC30" i="11"/>
  <c r="AC29" i="11"/>
  <c r="AC28" i="11"/>
  <c r="AC27" i="11"/>
  <c r="AC26" i="11"/>
  <c r="AC19" i="11"/>
  <c r="AC18" i="11"/>
  <c r="AC17" i="11"/>
  <c r="AC16" i="11"/>
  <c r="AC15" i="11"/>
  <c r="AC13" i="11"/>
  <c r="AC12" i="11"/>
  <c r="AC11" i="11"/>
  <c r="AC10" i="11"/>
  <c r="AC9" i="11"/>
  <c r="AD5" i="11"/>
  <c r="AD6" i="11" s="1"/>
  <c r="AD36" i="11" l="1"/>
  <c r="AD35" i="11"/>
  <c r="AD34" i="11"/>
  <c r="AD30" i="11"/>
  <c r="AD29" i="11"/>
  <c r="AD28" i="11"/>
  <c r="AD27" i="11"/>
  <c r="AD26" i="11"/>
  <c r="AD19" i="11"/>
  <c r="AD18" i="11"/>
  <c r="AD17" i="11"/>
  <c r="AD16" i="11"/>
  <c r="AD15" i="11"/>
  <c r="AD13" i="11"/>
  <c r="AD12" i="11"/>
  <c r="AD11" i="11"/>
  <c r="AD10" i="11"/>
  <c r="AD9" i="11"/>
  <c r="AE5" i="11"/>
  <c r="AE6" i="11" s="1"/>
  <c r="AE30" i="11" l="1"/>
  <c r="AE29" i="11"/>
  <c r="AE28" i="11"/>
  <c r="AE27" i="11"/>
  <c r="AE26" i="11"/>
  <c r="AE19" i="11"/>
  <c r="AE18" i="11"/>
  <c r="AE17" i="11"/>
  <c r="AE16" i="11"/>
  <c r="AE15" i="11"/>
  <c r="AE13" i="11"/>
  <c r="AE12" i="11"/>
  <c r="AE11" i="11"/>
  <c r="AE10" i="11"/>
  <c r="AE36" i="11"/>
  <c r="AE35" i="11"/>
  <c r="AE34" i="11"/>
  <c r="AE9" i="11"/>
  <c r="AF5" i="11"/>
  <c r="AF6" i="11" s="1"/>
  <c r="AF36" i="11" l="1"/>
  <c r="AF35" i="11"/>
  <c r="AF34" i="11"/>
  <c r="AF30" i="11"/>
  <c r="AF29" i="11"/>
  <c r="AF28" i="11"/>
  <c r="AF27" i="11"/>
  <c r="AF26" i="11"/>
  <c r="AF19" i="11"/>
  <c r="AF18" i="11"/>
  <c r="AF17" i="11"/>
  <c r="AF16" i="11"/>
  <c r="AF15" i="11"/>
  <c r="AF13" i="11"/>
  <c r="AF12" i="11"/>
  <c r="AF11" i="11"/>
  <c r="AF10" i="11"/>
  <c r="AF9" i="11"/>
  <c r="AG5" i="11"/>
  <c r="AG6" i="11" s="1"/>
  <c r="AG36" i="11" l="1"/>
  <c r="AG35" i="11"/>
  <c r="AG34" i="11"/>
  <c r="AG30" i="11"/>
  <c r="AG29" i="11"/>
  <c r="AG28" i="11"/>
  <c r="AG27" i="11"/>
  <c r="AG26" i="11"/>
  <c r="AG19" i="11"/>
  <c r="AG18" i="11"/>
  <c r="AG17" i="11"/>
  <c r="AG16" i="11"/>
  <c r="AG15" i="11"/>
  <c r="AG13" i="11"/>
  <c r="AG12" i="11"/>
  <c r="AG11" i="11"/>
  <c r="AG10" i="11"/>
  <c r="AG9" i="11"/>
  <c r="AH5" i="11"/>
  <c r="AH6" i="11" s="1"/>
  <c r="AH36" i="11" l="1"/>
  <c r="AH35" i="11"/>
  <c r="AH34" i="11"/>
  <c r="AH30" i="11"/>
  <c r="AH29" i="11"/>
  <c r="AH28" i="11"/>
  <c r="AH27" i="11"/>
  <c r="AH26" i="11"/>
  <c r="AH19" i="11"/>
  <c r="AH18" i="11"/>
  <c r="AH17" i="11"/>
  <c r="AH16" i="11"/>
  <c r="AH15" i="11"/>
  <c r="AH13" i="11"/>
  <c r="AH12" i="11"/>
  <c r="AH11" i="11"/>
  <c r="AH10" i="11"/>
  <c r="AH9" i="11"/>
  <c r="AI5" i="11"/>
  <c r="AI4" i="11" l="1"/>
  <c r="AI6" i="11"/>
  <c r="AI30" i="11"/>
  <c r="AI29" i="11"/>
  <c r="AI28" i="11"/>
  <c r="AI27" i="11"/>
  <c r="AI26" i="11"/>
  <c r="AI36" i="11"/>
  <c r="AI35" i="11"/>
  <c r="AI34" i="11"/>
  <c r="AI19" i="11"/>
  <c r="AI18" i="11"/>
  <c r="AI17" i="11"/>
  <c r="AI16" i="11"/>
  <c r="AI15" i="11"/>
  <c r="AI13" i="11"/>
  <c r="AI12" i="11"/>
  <c r="AI11" i="11"/>
  <c r="AI10" i="11"/>
  <c r="AI9" i="11"/>
  <c r="AJ5" i="11"/>
  <c r="AJ6" i="11" s="1"/>
  <c r="AJ36" i="11" l="1"/>
  <c r="AJ35" i="11"/>
  <c r="AJ34" i="11"/>
  <c r="AJ30" i="11"/>
  <c r="AJ29" i="11"/>
  <c r="AJ28" i="11"/>
  <c r="AJ27" i="11"/>
  <c r="AJ26" i="11"/>
  <c r="AJ19" i="11"/>
  <c r="AJ18" i="11"/>
  <c r="AJ17" i="11"/>
  <c r="AJ16" i="11"/>
  <c r="AJ15" i="11"/>
  <c r="AJ13" i="11"/>
  <c r="AJ12" i="11"/>
  <c r="AJ11" i="11"/>
  <c r="AJ10" i="11"/>
  <c r="AJ9" i="11"/>
  <c r="AK5" i="11"/>
  <c r="AK6" i="11" s="1"/>
  <c r="AK36" i="11" l="1"/>
  <c r="AK35" i="11"/>
  <c r="AK34" i="11"/>
  <c r="AK30" i="11"/>
  <c r="AK29" i="11"/>
  <c r="AK28" i="11"/>
  <c r="AK27" i="11"/>
  <c r="AK26" i="11"/>
  <c r="AK19" i="11"/>
  <c r="AK18" i="11"/>
  <c r="AK17" i="11"/>
  <c r="AK16" i="11"/>
  <c r="AK15" i="11"/>
  <c r="AK13" i="11"/>
  <c r="AK12" i="11"/>
  <c r="AK11" i="11"/>
  <c r="AK10" i="11"/>
  <c r="AK9" i="11"/>
  <c r="AL5" i="11"/>
  <c r="AL6" i="11" s="1"/>
  <c r="AL36" i="11" l="1"/>
  <c r="AL35" i="11"/>
  <c r="AL34" i="11"/>
  <c r="AL30" i="11"/>
  <c r="AL29" i="11"/>
  <c r="AL28" i="11"/>
  <c r="AL27" i="11"/>
  <c r="AL26" i="11"/>
  <c r="AL19" i="11"/>
  <c r="AL18" i="11"/>
  <c r="AL17" i="11"/>
  <c r="AL16" i="11"/>
  <c r="AL15" i="11"/>
  <c r="AL13" i="11"/>
  <c r="AL12" i="11"/>
  <c r="AL11" i="11"/>
  <c r="AL10" i="11"/>
  <c r="AL9" i="11"/>
  <c r="AM5" i="11"/>
  <c r="AM6" i="11" s="1"/>
  <c r="AM30" i="11" l="1"/>
  <c r="AM29" i="11"/>
  <c r="AM28" i="11"/>
  <c r="AM27" i="11"/>
  <c r="AM26" i="11"/>
  <c r="AM19" i="11"/>
  <c r="AM18" i="11"/>
  <c r="AM17" i="11"/>
  <c r="AM16" i="11"/>
  <c r="AM15" i="11"/>
  <c r="AM13" i="11"/>
  <c r="AM12" i="11"/>
  <c r="AM11" i="11"/>
  <c r="AM10" i="11"/>
  <c r="AM36" i="11"/>
  <c r="AM35" i="11"/>
  <c r="AM34" i="11"/>
  <c r="AM9" i="11"/>
  <c r="AN5" i="11"/>
  <c r="AN6" i="11" s="1"/>
  <c r="AN36" i="11" l="1"/>
  <c r="AN35" i="11"/>
  <c r="AN34" i="11"/>
  <c r="AN30" i="11"/>
  <c r="AN29" i="11"/>
  <c r="AN28" i="11"/>
  <c r="AN27" i="11"/>
  <c r="AN26" i="11"/>
  <c r="AN19" i="11"/>
  <c r="AN18" i="11"/>
  <c r="AN17" i="11"/>
  <c r="AN16" i="11"/>
  <c r="AN15" i="11"/>
  <c r="AN13" i="11"/>
  <c r="AN12" i="11"/>
  <c r="AN11" i="11"/>
  <c r="AN10" i="11"/>
  <c r="AN9" i="11"/>
  <c r="AO5" i="11"/>
  <c r="AO6" i="11" s="1"/>
  <c r="AO36" i="11" l="1"/>
  <c r="AO35" i="11"/>
  <c r="AO34" i="11"/>
  <c r="AO30" i="11"/>
  <c r="AO29" i="11"/>
  <c r="AO28" i="11"/>
  <c r="AO27" i="11"/>
  <c r="AO26" i="11"/>
  <c r="AO19" i="11"/>
  <c r="AO18" i="11"/>
  <c r="AO17" i="11"/>
  <c r="AO16" i="11"/>
  <c r="AO15" i="11"/>
  <c r="AO13" i="11"/>
  <c r="AO12" i="11"/>
  <c r="AO11" i="11"/>
  <c r="AO10" i="11"/>
  <c r="AO9" i="11"/>
  <c r="AP5" i="11"/>
  <c r="AP4" i="11" l="1"/>
  <c r="AP6" i="11"/>
  <c r="AP36" i="11"/>
  <c r="AP35" i="11"/>
  <c r="AP34" i="11"/>
  <c r="AP30" i="11"/>
  <c r="AP29" i="11"/>
  <c r="AP28" i="11"/>
  <c r="AP27" i="11"/>
  <c r="AP26" i="11"/>
  <c r="AP19" i="11"/>
  <c r="AP18" i="11"/>
  <c r="AP17" i="11"/>
  <c r="AP16" i="11"/>
  <c r="AP15" i="11"/>
  <c r="AP13" i="11"/>
  <c r="AP12" i="11"/>
  <c r="AP11" i="11"/>
  <c r="AP10" i="11"/>
  <c r="AP9" i="11"/>
  <c r="AQ5" i="11"/>
  <c r="AQ6" i="11" s="1"/>
  <c r="AQ30" i="11" l="1"/>
  <c r="AQ29" i="11"/>
  <c r="AQ28" i="11"/>
  <c r="AQ27" i="11"/>
  <c r="AQ26" i="11"/>
  <c r="AQ36" i="11"/>
  <c r="AQ35" i="11"/>
  <c r="AQ34" i="11"/>
  <c r="AQ19" i="11"/>
  <c r="AQ18" i="11"/>
  <c r="AQ17" i="11"/>
  <c r="AQ16" i="11"/>
  <c r="AQ15" i="11"/>
  <c r="AQ13" i="11"/>
  <c r="AQ12" i="11"/>
  <c r="AQ11" i="11"/>
  <c r="AQ10" i="11"/>
  <c r="AQ9" i="11"/>
  <c r="AR5" i="11"/>
  <c r="AR6" i="11" s="1"/>
  <c r="AR36" i="11" l="1"/>
  <c r="AR35" i="11"/>
  <c r="AR34" i="11"/>
  <c r="AR30" i="11"/>
  <c r="AR29" i="11"/>
  <c r="AR28" i="11"/>
  <c r="AR27" i="11"/>
  <c r="AR26" i="11"/>
  <c r="AR19" i="11"/>
  <c r="AR18" i="11"/>
  <c r="AR17" i="11"/>
  <c r="AR16" i="11"/>
  <c r="AR15" i="11"/>
  <c r="AR13" i="11"/>
  <c r="AR12" i="11"/>
  <c r="AR11" i="11"/>
  <c r="AR10" i="11"/>
  <c r="AR9" i="11"/>
  <c r="AS5" i="11"/>
  <c r="AS6" i="11" s="1"/>
  <c r="AS36" i="11" l="1"/>
  <c r="AS35" i="11"/>
  <c r="AS34" i="11"/>
  <c r="AS30" i="11"/>
  <c r="AS29" i="11"/>
  <c r="AS28" i="11"/>
  <c r="AS27" i="11"/>
  <c r="AS26" i="11"/>
  <c r="AS19" i="11"/>
  <c r="AS18" i="11"/>
  <c r="AS17" i="11"/>
  <c r="AS16" i="11"/>
  <c r="AS15" i="11"/>
  <c r="AS13" i="11"/>
  <c r="AS12" i="11"/>
  <c r="AS11" i="11"/>
  <c r="AS10" i="11"/>
  <c r="AS9" i="11"/>
  <c r="AT5" i="11"/>
  <c r="AT6" i="11" s="1"/>
  <c r="AT36" i="11" l="1"/>
  <c r="AT35" i="11"/>
  <c r="AT34" i="11"/>
  <c r="AT30" i="11"/>
  <c r="AT29" i="11"/>
  <c r="AT28" i="11"/>
  <c r="AT27" i="11"/>
  <c r="AT26" i="11"/>
  <c r="AT19" i="11"/>
  <c r="AT18" i="11"/>
  <c r="AT17" i="11"/>
  <c r="AT16" i="11"/>
  <c r="AT15" i="11"/>
  <c r="AT13" i="11"/>
  <c r="AT12" i="11"/>
  <c r="AT11" i="11"/>
  <c r="AT10" i="11"/>
  <c r="AT9" i="11"/>
  <c r="AU5" i="11"/>
  <c r="AU6" i="11" s="1"/>
  <c r="AU30" i="11" l="1"/>
  <c r="AU29" i="11"/>
  <c r="AU28" i="11"/>
  <c r="AU27" i="11"/>
  <c r="AU26" i="11"/>
  <c r="AU19" i="11"/>
  <c r="AU18" i="11"/>
  <c r="AU17" i="11"/>
  <c r="AU16" i="11"/>
  <c r="AU15" i="11"/>
  <c r="AU13" i="11"/>
  <c r="AU12" i="11"/>
  <c r="AU11" i="11"/>
  <c r="AU10" i="11"/>
  <c r="AU36" i="11"/>
  <c r="AU35" i="11"/>
  <c r="AU34" i="11"/>
  <c r="AU9" i="11"/>
  <c r="AV5" i="11"/>
  <c r="AV6" i="11" s="1"/>
  <c r="AV36" i="11" l="1"/>
  <c r="AV35" i="11"/>
  <c r="AV34" i="11"/>
  <c r="AV30" i="11"/>
  <c r="AV29" i="11"/>
  <c r="AV28" i="11"/>
  <c r="AV27" i="11"/>
  <c r="AV26" i="11"/>
  <c r="AV19" i="11"/>
  <c r="AV18" i="11"/>
  <c r="AV17" i="11"/>
  <c r="AV16" i="11"/>
  <c r="AV15" i="11"/>
  <c r="AV13" i="11"/>
  <c r="AV12" i="11"/>
  <c r="AV11" i="11"/>
  <c r="AV10" i="11"/>
  <c r="AV9" i="11"/>
  <c r="AW5" i="11"/>
  <c r="AW4" i="11" l="1"/>
  <c r="AW6" i="11"/>
  <c r="AW36" i="11"/>
  <c r="AW35" i="11"/>
  <c r="AW34" i="11"/>
  <c r="AW30" i="11"/>
  <c r="AW29" i="11"/>
  <c r="AW28" i="11"/>
  <c r="AW27" i="11"/>
  <c r="AW26" i="11"/>
  <c r="AW19" i="11"/>
  <c r="AW18" i="11"/>
  <c r="AW17" i="11"/>
  <c r="AW16" i="11"/>
  <c r="AW15" i="11"/>
  <c r="AW13" i="11"/>
  <c r="AW12" i="11"/>
  <c r="AW11" i="11"/>
  <c r="AW10" i="11"/>
  <c r="AW9" i="11"/>
  <c r="AX5" i="11"/>
  <c r="AX6" i="11" s="1"/>
  <c r="AX36" i="11" l="1"/>
  <c r="AX35" i="11"/>
  <c r="AX34" i="11"/>
  <c r="AX30" i="11"/>
  <c r="AX29" i="11"/>
  <c r="AX28" i="11"/>
  <c r="AX27" i="11"/>
  <c r="AX26" i="11"/>
  <c r="AX19" i="11"/>
  <c r="AX18" i="11"/>
  <c r="AX17" i="11"/>
  <c r="AX16" i="11"/>
  <c r="AX15" i="11"/>
  <c r="AX13" i="11"/>
  <c r="AX12" i="11"/>
  <c r="AX11" i="11"/>
  <c r="AX10" i="11"/>
  <c r="AX9" i="11"/>
  <c r="AY5" i="11"/>
  <c r="AY6" i="11" s="1"/>
  <c r="AY30" i="11" l="1"/>
  <c r="AY29" i="11"/>
  <c r="AY28" i="11"/>
  <c r="AY27" i="11"/>
  <c r="AY26" i="11"/>
  <c r="AY36" i="11"/>
  <c r="AY35" i="11"/>
  <c r="AY34" i="11"/>
  <c r="AY19" i="11"/>
  <c r="AY18" i="11"/>
  <c r="AY17" i="11"/>
  <c r="AY16" i="11"/>
  <c r="AY15" i="11"/>
  <c r="AY13" i="11"/>
  <c r="AY12" i="11"/>
  <c r="AY11" i="11"/>
  <c r="AY10" i="11"/>
  <c r="AY9" i="11"/>
  <c r="AZ5" i="11"/>
  <c r="AZ6" i="11" s="1"/>
  <c r="AZ36" i="11" l="1"/>
  <c r="AZ35" i="11"/>
  <c r="AZ34" i="11"/>
  <c r="AZ30" i="11"/>
  <c r="AZ29" i="11"/>
  <c r="AZ28" i="11"/>
  <c r="AZ27" i="11"/>
  <c r="AZ26" i="11"/>
  <c r="AZ19" i="11"/>
  <c r="AZ18" i="11"/>
  <c r="AZ17" i="11"/>
  <c r="AZ16" i="11"/>
  <c r="AZ15" i="11"/>
  <c r="AZ13" i="11"/>
  <c r="AZ12" i="11"/>
  <c r="AZ11" i="11"/>
  <c r="AZ10" i="11"/>
  <c r="AZ9" i="11"/>
  <c r="BA5" i="11"/>
  <c r="BA6" i="11" s="1"/>
  <c r="BA36" i="11" l="1"/>
  <c r="BA35" i="11"/>
  <c r="BA34" i="11"/>
  <c r="BA30" i="11"/>
  <c r="BA29" i="11"/>
  <c r="BA28" i="11"/>
  <c r="BA27" i="11"/>
  <c r="BA26" i="11"/>
  <c r="BA19" i="11"/>
  <c r="BA18" i="11"/>
  <c r="BA17" i="11"/>
  <c r="BA16" i="11"/>
  <c r="BA15" i="11"/>
  <c r="BA13" i="11"/>
  <c r="BA12" i="11"/>
  <c r="BA11" i="11"/>
  <c r="BA10" i="11"/>
  <c r="BA9" i="11"/>
  <c r="BB5" i="11"/>
  <c r="BB6" i="11" s="1"/>
  <c r="BB36" i="11" l="1"/>
  <c r="BB35" i="11"/>
  <c r="BB34" i="11"/>
  <c r="BB30" i="11"/>
  <c r="BB29" i="11"/>
  <c r="BB28" i="11"/>
  <c r="BB27" i="11"/>
  <c r="BB26" i="11"/>
  <c r="BB19" i="11"/>
  <c r="BB18" i="11"/>
  <c r="BB17" i="11"/>
  <c r="BB16" i="11"/>
  <c r="BB15" i="11"/>
  <c r="BB13" i="11"/>
  <c r="BB12" i="11"/>
  <c r="BB11" i="11"/>
  <c r="BB10" i="11"/>
  <c r="BB9" i="11"/>
  <c r="BC5" i="11"/>
  <c r="BC6" i="11" s="1"/>
  <c r="BC30" i="11" l="1"/>
  <c r="BC29" i="11"/>
  <c r="BC28" i="11"/>
  <c r="BC27" i="11"/>
  <c r="BC26" i="11"/>
  <c r="BC19" i="11"/>
  <c r="BC18" i="11"/>
  <c r="BC17" i="11"/>
  <c r="BC16" i="11"/>
  <c r="BC15" i="11"/>
  <c r="BC13" i="11"/>
  <c r="BC12" i="11"/>
  <c r="BC11" i="11"/>
  <c r="BC10" i="11"/>
  <c r="BC36" i="11"/>
  <c r="BC35" i="11"/>
  <c r="BC34" i="11"/>
  <c r="BC9" i="11"/>
  <c r="BD5" i="11"/>
  <c r="BD4" i="11" l="1"/>
  <c r="BD6" i="11"/>
  <c r="BD36" i="11"/>
  <c r="BD35" i="11"/>
  <c r="BD34" i="11"/>
  <c r="BD30" i="11"/>
  <c r="BD29" i="11"/>
  <c r="BD28" i="11"/>
  <c r="BD27" i="11"/>
  <c r="BD26" i="11"/>
  <c r="BD19" i="11"/>
  <c r="BD18" i="11"/>
  <c r="BD17" i="11"/>
  <c r="BD16" i="11"/>
  <c r="BD15" i="11"/>
  <c r="BD13" i="11"/>
  <c r="BD12" i="11"/>
  <c r="BD11" i="11"/>
  <c r="BD10" i="11"/>
  <c r="BD9" i="11"/>
  <c r="BE5" i="11"/>
  <c r="BE6" i="11" s="1"/>
  <c r="BE36" i="11" l="1"/>
  <c r="BE35" i="11"/>
  <c r="BE34" i="11"/>
  <c r="BE30" i="11"/>
  <c r="BE29" i="11"/>
  <c r="BE28" i="11"/>
  <c r="BE27" i="11"/>
  <c r="BE26" i="11"/>
  <c r="BE19" i="11"/>
  <c r="BE18" i="11"/>
  <c r="BE17" i="11"/>
  <c r="BE16" i="11"/>
  <c r="BE15" i="11"/>
  <c r="BE13" i="11"/>
  <c r="BE12" i="11"/>
  <c r="BE11" i="11"/>
  <c r="BE10" i="11"/>
  <c r="BE9" i="11"/>
  <c r="BF5" i="11"/>
  <c r="BF6" i="11" s="1"/>
  <c r="BF36" i="11" l="1"/>
  <c r="BF35" i="11"/>
  <c r="BF34" i="11"/>
  <c r="BF30" i="11"/>
  <c r="BF29" i="11"/>
  <c r="BF28" i="11"/>
  <c r="BF27" i="11"/>
  <c r="BF26" i="11"/>
  <c r="BF19" i="11"/>
  <c r="BF18" i="11"/>
  <c r="BF17" i="11"/>
  <c r="BF16" i="11"/>
  <c r="BF15" i="11"/>
  <c r="BF13" i="11"/>
  <c r="BF12" i="11"/>
  <c r="BF11" i="11"/>
  <c r="BF10" i="11"/>
  <c r="BF9" i="11"/>
  <c r="BG5" i="11"/>
  <c r="BG6" i="11" s="1"/>
  <c r="BG30" i="11" l="1"/>
  <c r="BG29" i="11"/>
  <c r="BG28" i="11"/>
  <c r="BG27" i="11"/>
  <c r="BG26" i="11"/>
  <c r="BG36" i="11"/>
  <c r="BG35" i="11"/>
  <c r="BG34" i="11"/>
  <c r="BG19" i="11"/>
  <c r="BG18" i="11"/>
  <c r="BG17" i="11"/>
  <c r="BG16" i="11"/>
  <c r="BG15" i="11"/>
  <c r="BG13" i="11"/>
  <c r="BG12" i="11"/>
  <c r="BG11" i="11"/>
  <c r="BG10" i="11"/>
  <c r="BG9" i="11"/>
  <c r="BH5" i="11"/>
  <c r="BH6" i="11" s="1"/>
  <c r="BH36" i="11" l="1"/>
  <c r="BH35" i="11"/>
  <c r="BH34" i="11"/>
  <c r="BH30" i="11"/>
  <c r="BH29" i="11"/>
  <c r="BH28" i="11"/>
  <c r="BH27" i="11"/>
  <c r="BH26" i="11"/>
  <c r="BH19" i="11"/>
  <c r="BH18" i="11"/>
  <c r="BH17" i="11"/>
  <c r="BH16" i="11"/>
  <c r="BH15" i="11"/>
  <c r="BH13" i="11"/>
  <c r="BH12" i="11"/>
  <c r="BH11" i="11"/>
  <c r="BH10" i="11"/>
  <c r="BH9" i="11"/>
  <c r="BI5" i="11"/>
  <c r="BI6" i="11" s="1"/>
  <c r="BI36" i="11" l="1"/>
  <c r="BI35" i="11"/>
  <c r="BI34" i="11"/>
  <c r="BI30" i="11"/>
  <c r="BI29" i="11"/>
  <c r="BI28" i="11"/>
  <c r="BI27" i="11"/>
  <c r="BI26" i="11"/>
  <c r="BI19" i="11"/>
  <c r="BI18" i="11"/>
  <c r="BI17" i="11"/>
  <c r="BI16" i="11"/>
  <c r="BI15" i="11"/>
  <c r="BI13" i="11"/>
  <c r="BI12" i="11"/>
  <c r="BI11" i="11"/>
  <c r="BI10" i="11"/>
  <c r="BI9" i="11"/>
  <c r="BJ5" i="11"/>
  <c r="BJ6" i="11" s="1"/>
  <c r="BJ36" i="11" l="1"/>
  <c r="BJ35" i="11"/>
  <c r="BJ34" i="11"/>
  <c r="BJ30" i="11"/>
  <c r="BJ29" i="11"/>
  <c r="BJ28" i="11"/>
  <c r="BJ27" i="11"/>
  <c r="BJ26" i="11"/>
  <c r="BJ19" i="11"/>
  <c r="BJ18" i="11"/>
  <c r="BJ17" i="11"/>
  <c r="BJ16" i="11"/>
  <c r="BJ15" i="11"/>
  <c r="BJ13" i="11"/>
  <c r="BJ12" i="11"/>
  <c r="BJ11" i="11"/>
  <c r="BJ10" i="11"/>
  <c r="BJ9" i="11"/>
</calcChain>
</file>

<file path=xl/sharedStrings.xml><?xml version="1.0" encoding="utf-8"?>
<sst xmlns="http://schemas.openxmlformats.org/spreadsheetml/2006/main" count="50" uniqueCount="49">
  <si>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</si>
  <si>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</si>
  <si>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</si>
  <si>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</si>
  <si>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</si>
  <si>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</si>
  <si>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</si>
  <si>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</si>
  <si>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</si>
  <si>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Meilensteinbeschreibung</t>
  </si>
  <si>
    <t>Um weitere Daten hinzuzufügen, fügen Sie neue Zeilen ÜBER dieser ein.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</si>
  <si>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</si>
  <si>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</si>
  <si>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</si>
  <si>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</si>
  <si>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</si>
  <si>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</si>
  <si>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</si>
  <si>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</si>
  <si>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Snakes-and-ladders</t>
  </si>
  <si>
    <t>Konzept</t>
  </si>
  <si>
    <t>Anforderungen</t>
  </si>
  <si>
    <t>Aufgabenverteilung</t>
  </si>
  <si>
    <t>Klassendiagramm</t>
  </si>
  <si>
    <t>Dokumentation</t>
  </si>
  <si>
    <t>Präsentation</t>
  </si>
  <si>
    <t>Programmieren</t>
  </si>
  <si>
    <t>Grafische Oberfläche</t>
  </si>
  <si>
    <t>Grafische Besonderheiten</t>
  </si>
  <si>
    <t>Abschluss</t>
  </si>
  <si>
    <t>Testen</t>
  </si>
  <si>
    <t>Dokumentationskontrolle</t>
  </si>
  <si>
    <t>Klasse "Dice"</t>
  </si>
  <si>
    <t>Klasse "Field"</t>
  </si>
  <si>
    <t>Klasse "Game"</t>
  </si>
  <si>
    <t>Klasse "Gameboard"</t>
  </si>
  <si>
    <t>Klasse "Player"</t>
  </si>
  <si>
    <t>Weitere Besonderheiten</t>
  </si>
  <si>
    <t>Mehrspielermodus (2 Computer)</t>
  </si>
  <si>
    <t>Team: Kurzer Prozess</t>
  </si>
  <si>
    <t>Klasse"Ufo"</t>
  </si>
  <si>
    <t>Klasse "Wormhole"</t>
  </si>
  <si>
    <t>Dice</t>
  </si>
  <si>
    <t>Gameboard</t>
  </si>
  <si>
    <t>Player</t>
  </si>
  <si>
    <t>Ufo/Wurmloch</t>
  </si>
  <si>
    <t>Klasse "Client"</t>
  </si>
  <si>
    <t>Klasse "Client2"</t>
  </si>
  <si>
    <t>Gameserver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</si>
</sst>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2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249977111117893"/>
      </top>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7" fillId="0" borderId="0"/>
    <xf numFmtId="164" fontId="2"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0" fillId="0" borderId="16"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166" fontId="1" fillId="0" borderId="0" applyFont="0" applyFill="0" applyBorder="0" applyProtection="0">
      <alignment horizontal="center" vertical="center"/>
    </xf>
    <xf numFmtId="0" fontId="9" fillId="3" borderId="15" applyNumberFormat="0" applyProtection="0">
      <alignment horizontal="center" vertical="center"/>
    </xf>
    <xf numFmtId="0" fontId="14" fillId="0" borderId="0" applyNumberFormat="0" applyFill="0" applyBorder="0" applyAlignment="0" applyProtection="0"/>
    <xf numFmtId="44" fontId="13" fillId="0" borderId="0" applyFont="0" applyFill="0" applyBorder="0" applyAlignment="0" applyProtection="0"/>
    <xf numFmtId="42" fontId="13" fillId="0" borderId="0" applyFon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17" applyNumberFormat="0" applyAlignment="0" applyProtection="0"/>
    <xf numFmtId="0" fontId="19" fillId="10" borderId="18" applyNumberFormat="0" applyAlignment="0" applyProtection="0"/>
    <xf numFmtId="0" fontId="20" fillId="10" borderId="17" applyNumberFormat="0" applyAlignment="0" applyProtection="0"/>
    <xf numFmtId="0" fontId="21" fillId="0" borderId="19" applyNumberFormat="0" applyFill="0" applyAlignment="0" applyProtection="0"/>
    <xf numFmtId="0" fontId="22" fillId="11" borderId="20" applyNumberFormat="0" applyAlignment="0" applyProtection="0"/>
    <xf numFmtId="0" fontId="23" fillId="0" borderId="0" applyNumberFormat="0" applyFill="0" applyBorder="0" applyAlignment="0" applyProtection="0"/>
    <xf numFmtId="0" fontId="13" fillId="12" borderId="21" applyNumberFormat="0" applyFont="0" applyAlignment="0" applyProtection="0"/>
    <xf numFmtId="0" fontId="24" fillId="0" borderId="22" applyNumberFormat="0" applyFill="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5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3" fillId="0" borderId="0" xfId="0" applyFont="1" applyAlignment="1">
      <alignment horizontal="center" vertical="center"/>
    </xf>
    <xf numFmtId="0" fontId="3" fillId="0" borderId="0" xfId="0" applyFont="1"/>
    <xf numFmtId="0" fontId="6" fillId="0" borderId="0" xfId="0" applyFont="1"/>
    <xf numFmtId="0" fontId="3" fillId="0" borderId="0" xfId="0" applyFont="1" applyAlignment="1">
      <alignment vertical="top"/>
    </xf>
    <xf numFmtId="0" fontId="0" fillId="0" borderId="0" xfId="0" applyAlignment="1">
      <alignment vertical="top" wrapText="1"/>
    </xf>
    <xf numFmtId="0" fontId="7" fillId="0" borderId="0" xfId="3"/>
    <xf numFmtId="0" fontId="7" fillId="0" borderId="0" xfId="3" applyAlignment="1">
      <alignment wrapText="1"/>
    </xf>
    <xf numFmtId="0" fontId="7" fillId="0" borderId="0" xfId="0" applyNumberFormat="1" applyFont="1" applyAlignment="1">
      <alignment horizontal="center"/>
    </xf>
    <xf numFmtId="0" fontId="11" fillId="0" borderId="0" xfId="5" applyAlignment="1">
      <alignment horizontal="left"/>
    </xf>
    <xf numFmtId="0" fontId="12" fillId="0" borderId="0" xfId="6"/>
    <xf numFmtId="0" fontId="10" fillId="0" borderId="16" xfId="7"/>
    <xf numFmtId="0" fontId="0" fillId="0" borderId="0" xfId="0"/>
    <xf numFmtId="0" fontId="0" fillId="2" borderId="0" xfId="0" applyFill="1"/>
    <xf numFmtId="0" fontId="5" fillId="0" borderId="0" xfId="0" applyNumberFormat="1" applyFont="1" applyFill="1" applyBorder="1" applyAlignment="1">
      <alignment horizontal="center" vertical="center"/>
    </xf>
    <xf numFmtId="0" fontId="8"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2" borderId="6" xfId="0" applyFill="1" applyBorder="1" applyAlignment="1">
      <alignment horizontal="center" vertical="center"/>
    </xf>
    <xf numFmtId="0" fontId="0" fillId="0" borderId="5" xfId="0" applyBorder="1" applyAlignment="1">
      <alignment horizontal="center" vertical="center"/>
    </xf>
    <xf numFmtId="0" fontId="5" fillId="2" borderId="4"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2" fillId="0" borderId="0" xfId="6" applyAlignment="1">
      <alignment vertical="center"/>
    </xf>
    <xf numFmtId="0" fontId="0" fillId="0" borderId="0" xfId="0" applyAlignment="1">
      <alignment wrapText="1"/>
    </xf>
    <xf numFmtId="0" fontId="0" fillId="0" borderId="0" xfId="0" applyBorder="1"/>
    <xf numFmtId="0" fontId="14" fillId="0" borderId="0" xfId="12" applyAlignment="1">
      <alignment wrapText="1"/>
    </xf>
    <xf numFmtId="0" fontId="0" fillId="0" borderId="0" xfId="0" applyAlignment="1">
      <alignment horizontal="center" vertical="center"/>
    </xf>
    <xf numFmtId="0" fontId="14" fillId="0" borderId="0" xfId="12" applyAlignment="1">
      <alignment horizontal="center" vertical="center" wrapText="1"/>
    </xf>
    <xf numFmtId="0" fontId="0" fillId="0" borderId="7" xfId="0" applyBorder="1" applyAlignment="1">
      <alignment vertical="center"/>
    </xf>
    <xf numFmtId="0" fontId="9" fillId="3" borderId="9" xfId="0" applyFont="1" applyFill="1" applyBorder="1" applyAlignment="1">
      <alignment horizontal="center" vertical="center" shrinkToFit="1"/>
    </xf>
    <xf numFmtId="0" fontId="9" fillId="3" borderId="12" xfId="0" applyFont="1" applyFill="1" applyBorder="1" applyAlignment="1">
      <alignment horizontal="center" vertical="center" shrinkToFit="1"/>
    </xf>
    <xf numFmtId="0" fontId="9" fillId="3" borderId="13" xfId="0" applyFont="1" applyFill="1" applyBorder="1" applyAlignment="1">
      <alignment horizontal="center" vertical="center" shrinkToFit="1"/>
    </xf>
    <xf numFmtId="0" fontId="9" fillId="3" borderId="14" xfId="0" applyFont="1" applyFill="1" applyBorder="1" applyAlignment="1">
      <alignment horizontal="center" vertical="center" shrinkToFit="1"/>
    </xf>
    <xf numFmtId="0" fontId="0" fillId="3" borderId="0" xfId="0" applyFill="1"/>
    <xf numFmtId="0" fontId="13" fillId="3" borderId="0" xfId="8" applyFill="1">
      <alignment horizontal="right" vertical="center" indent="1"/>
    </xf>
    <xf numFmtId="165" fontId="9" fillId="3" borderId="15" xfId="11" applyNumberFormat="1" applyBorder="1">
      <alignment horizontal="center" vertical="center"/>
    </xf>
    <xf numFmtId="165" fontId="9" fillId="3" borderId="11" xfId="11" applyNumberFormat="1" applyBorder="1">
      <alignment horizontal="center" vertical="center"/>
    </xf>
    <xf numFmtId="165" fontId="9" fillId="3" borderId="8" xfId="11" applyNumberFormat="1" applyBorder="1">
      <alignment horizontal="center" vertical="center"/>
    </xf>
    <xf numFmtId="165" fontId="9" fillId="3" borderId="10" xfId="11" applyNumberFormat="1" applyBorder="1">
      <alignment horizontal="center" vertical="center"/>
    </xf>
    <xf numFmtId="14" fontId="13" fillId="0" borderId="0" xfId="9" applyFill="1" applyBorder="1">
      <alignment horizontal="center" vertical="center"/>
    </xf>
    <xf numFmtId="0" fontId="13" fillId="0" borderId="0" xfId="8" applyBorder="1">
      <alignment horizontal="right" vertical="center" indent="1"/>
    </xf>
    <xf numFmtId="14" fontId="13" fillId="5" borderId="2" xfId="9" applyFill="1" applyBorder="1">
      <alignment horizontal="center" vertical="center"/>
    </xf>
    <xf numFmtId="14" fontId="13" fillId="5" borderId="3" xfId="9" applyFill="1" applyBorder="1">
      <alignment horizontal="center" vertical="center"/>
    </xf>
    <xf numFmtId="0" fontId="13" fillId="0" borderId="0" xfId="8" applyBorder="1" applyAlignment="1">
      <alignment horizontal="right" vertical="center" wrapText="1" indent="1"/>
    </xf>
    <xf numFmtId="0" fontId="0" fillId="0" borderId="23" xfId="0" applyNumberFormat="1" applyBorder="1" applyAlignment="1">
      <alignment horizontal="center" vertical="center"/>
    </xf>
    <xf numFmtId="0" fontId="0" fillId="37" borderId="0" xfId="0" applyNumberFormat="1" applyFill="1" applyBorder="1" applyAlignment="1">
      <alignment horizontal="center" vertical="center"/>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D$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2</xdr:row>
          <xdr:rowOff>30480</xdr:rowOff>
        </xdr:from>
        <xdr:to>
          <xdr:col>11</xdr:col>
          <xdr:colOff>220980</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E40" totalsRowShown="0">
  <autoFilter ref="B6:E40" xr:uid="{00000000-0009-0000-0100-000001000000}">
    <filterColumn colId="0" hiddenButton="1"/>
    <filterColumn colId="1" hiddenButton="1"/>
    <filterColumn colId="2" hiddenButton="1"/>
    <filterColumn colId="3" hiddenButton="1"/>
  </autoFilter>
  <tableColumns count="4">
    <tableColumn id="1" xr3:uid="{00000000-0010-0000-0000-000001000000}" name="Meilensteinbeschreibung"/>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42"/>
  <sheetViews>
    <sheetView showGridLines="0" tabSelected="1" showRuler="0" topLeftCell="A4" zoomScale="50" zoomScaleNormal="50" zoomScalePageLayoutView="70" workbookViewId="0">
      <selection activeCell="BZ37" sqref="BZ37"/>
    </sheetView>
  </sheetViews>
  <sheetFormatPr baseColWidth="10" defaultColWidth="9.109375" defaultRowHeight="30" customHeight="1" x14ac:dyDescent="0.3"/>
  <cols>
    <col min="1" max="1" width="2.6640625" style="9" customWidth="1"/>
    <col min="2" max="2" width="25.109375" customWidth="1"/>
    <col min="3" max="3" width="10.6640625" customWidth="1"/>
    <col min="4" max="4" width="12.109375" style="2" customWidth="1"/>
    <col min="5" max="5" width="10.44140625" customWidth="1"/>
    <col min="6" max="6" width="2.6640625" customWidth="1"/>
    <col min="7" max="62" width="3.5546875" customWidth="1"/>
    <col min="67" max="68" width="10.33203125"/>
  </cols>
  <sheetData>
    <row r="1" spans="1:62" ht="31.8" customHeight="1" x14ac:dyDescent="0.55000000000000004">
      <c r="A1" s="10" t="s">
        <v>0</v>
      </c>
      <c r="B1" s="12" t="s">
        <v>19</v>
      </c>
      <c r="D1"/>
      <c r="E1" s="4"/>
      <c r="H1" s="15"/>
      <c r="AE1" s="15"/>
    </row>
    <row r="2" spans="1:62" ht="30" customHeight="1" x14ac:dyDescent="0.35">
      <c r="A2" s="10" t="s">
        <v>18</v>
      </c>
      <c r="B2" s="13" t="s">
        <v>39</v>
      </c>
      <c r="C2" s="48"/>
      <c r="D2" s="49">
        <f ca="1">IFERROR(IF(MIN(Meilensteine[Start])=0,TODAY(),MIN(Meilensteine[Start])),TODAY())</f>
        <v>43594</v>
      </c>
      <c r="E2" s="50"/>
      <c r="H2" s="33"/>
      <c r="I2" s="33"/>
      <c r="J2" s="33"/>
      <c r="K2" s="33"/>
      <c r="L2" s="33"/>
      <c r="M2" s="33"/>
    </row>
    <row r="3" spans="1:62" ht="30" customHeight="1" x14ac:dyDescent="0.35">
      <c r="A3" s="10" t="s">
        <v>1</v>
      </c>
      <c r="B3" s="13"/>
      <c r="C3" s="48"/>
      <c r="D3" s="52">
        <v>0</v>
      </c>
      <c r="G3" s="41"/>
      <c r="H3" s="42"/>
      <c r="I3" s="42"/>
      <c r="J3" s="42"/>
      <c r="K3" s="42"/>
      <c r="L3" s="41"/>
    </row>
    <row r="4" spans="1:62" ht="30" customHeight="1" thickBot="1" x14ac:dyDescent="0.45">
      <c r="A4" s="10" t="s">
        <v>2</v>
      </c>
      <c r="C4" s="51"/>
      <c r="D4" s="53"/>
      <c r="E4" s="34"/>
      <c r="G4" s="14" t="str">
        <f ca="1">TEXT(G5,"MMMM")</f>
        <v>Mai</v>
      </c>
      <c r="H4" s="14"/>
      <c r="I4" s="14"/>
      <c r="J4" s="14"/>
      <c r="K4" s="14"/>
      <c r="L4" s="14"/>
      <c r="M4" s="14"/>
      <c r="N4" s="14" t="str">
        <f ca="1">IF(TEXT(N5,"MMMM")=G4,"",TEXT(N5,"MMMM"))</f>
        <v/>
      </c>
      <c r="O4" s="14"/>
      <c r="P4" s="14"/>
      <c r="Q4" s="14"/>
      <c r="R4" s="14"/>
      <c r="S4" s="14"/>
      <c r="T4" s="14"/>
      <c r="U4" s="14" t="str">
        <f ca="1">IF(OR(TEXT(U5,"MMMM")=N4,TEXT(U5,"MMMM")=G4),"",TEXT(U5,"MMMM"))</f>
        <v/>
      </c>
      <c r="V4" s="14"/>
      <c r="W4" s="14"/>
      <c r="X4" s="14"/>
      <c r="Y4" s="14"/>
      <c r="Z4" s="14"/>
      <c r="AA4" s="14"/>
      <c r="AB4" s="14" t="str">
        <f ca="1">IF(OR(TEXT(AB5,"MMMM")=U4,TEXT(AB5,"MMMM")=N4,TEXT(AB5,"MMMM")=G4),"",TEXT(AB5,"MMMM"))</f>
        <v/>
      </c>
      <c r="AC4" s="14"/>
      <c r="AD4" s="14"/>
      <c r="AE4" s="14"/>
      <c r="AF4" s="14"/>
      <c r="AG4" s="14"/>
      <c r="AH4" s="14"/>
      <c r="AI4" s="14" t="str">
        <f ca="1">IF(OR(TEXT(AI5,"MMMM")=AB4,TEXT(AI5,"MMMM")=U4,TEXT(AI5,"MMMM")=N4,TEXT(AI5,"MMMM")=G4),"",TEXT(AI5,"MMMM"))</f>
        <v>Juni</v>
      </c>
      <c r="AJ4" s="14"/>
      <c r="AK4" s="14"/>
      <c r="AL4" s="14"/>
      <c r="AM4" s="14"/>
      <c r="AN4" s="14"/>
      <c r="AO4" s="14"/>
      <c r="AP4" s="14" t="str">
        <f ca="1">IF(OR(TEXT(AP5,"MMMM")=AI4,TEXT(AP5,"MMMM")=AB4,TEXT(AP5,"MMMM")=U4,TEXT(AP5,"MMMM")=N4),"",TEXT(AP5,"MMMM"))</f>
        <v/>
      </c>
      <c r="AQ4" s="14"/>
      <c r="AR4" s="14"/>
      <c r="AS4" s="14"/>
      <c r="AT4" s="14"/>
      <c r="AU4" s="14"/>
      <c r="AV4" s="14"/>
      <c r="AW4" s="14" t="str">
        <f ca="1">IF(OR(TEXT(AW5,"MMMM")=AP4,TEXT(AW5,"MMMM")=AI4,TEXT(AW5,"MMMM")=AB4,TEXT(AW5,"MMMM")=U4),"",TEXT(AW5,"MMMM"))</f>
        <v/>
      </c>
      <c r="AX4" s="14"/>
      <c r="AY4" s="14"/>
      <c r="AZ4" s="14"/>
      <c r="BA4" s="14"/>
      <c r="BB4" s="14"/>
      <c r="BC4" s="14"/>
      <c r="BD4" s="14" t="str">
        <f ca="1">IF(OR(TEXT(BD5,"MMMM")=AW4,TEXT(BD5,"MMMM")=AP4,TEXT(BD5,"MMMM")=AI4,TEXT(BD5,"MMMM")=AB4),"",TEXT(BD5,"MMMM"))</f>
        <v/>
      </c>
      <c r="BE4" s="14"/>
      <c r="BF4" s="14"/>
      <c r="BG4" s="14"/>
      <c r="BH4" s="14"/>
      <c r="BI4" s="14"/>
      <c r="BJ4" s="14"/>
    </row>
    <row r="5" spans="1:62" ht="18" customHeight="1" x14ac:dyDescent="0.3">
      <c r="A5" s="10" t="s">
        <v>3</v>
      </c>
      <c r="B5" s="35"/>
      <c r="F5" s="32"/>
      <c r="G5" s="43">
        <f ca="1">IFERROR(Projekt_Start+Scroll_Schrittweite,TODAY())</f>
        <v>43594</v>
      </c>
      <c r="H5" s="44">
        <f ca="1">G5+1</f>
        <v>43595</v>
      </c>
      <c r="I5" s="45">
        <f t="shared" ref="I5:AV5" ca="1" si="0">H5+1</f>
        <v>43596</v>
      </c>
      <c r="J5" s="45">
        <f ca="1">I5+1</f>
        <v>43597</v>
      </c>
      <c r="K5" s="45">
        <f t="shared" ca="1" si="0"/>
        <v>43598</v>
      </c>
      <c r="L5" s="45">
        <f t="shared" ca="1" si="0"/>
        <v>43599</v>
      </c>
      <c r="M5" s="45">
        <f t="shared" ca="1" si="0"/>
        <v>43600</v>
      </c>
      <c r="N5" s="45">
        <f ca="1">M5+1</f>
        <v>43601</v>
      </c>
      <c r="O5" s="45">
        <f ca="1">N5+1</f>
        <v>43602</v>
      </c>
      <c r="P5" s="45">
        <f t="shared" ca="1" si="0"/>
        <v>43603</v>
      </c>
      <c r="Q5" s="45">
        <f t="shared" ca="1" si="0"/>
        <v>43604</v>
      </c>
      <c r="R5" s="45">
        <f t="shared" ca="1" si="0"/>
        <v>43605</v>
      </c>
      <c r="S5" s="45">
        <f t="shared" ca="1" si="0"/>
        <v>43606</v>
      </c>
      <c r="T5" s="45">
        <f t="shared" ca="1" si="0"/>
        <v>43607</v>
      </c>
      <c r="U5" s="45">
        <f ca="1">T5+1</f>
        <v>43608</v>
      </c>
      <c r="V5" s="45">
        <f ca="1">U5+1</f>
        <v>43609</v>
      </c>
      <c r="W5" s="45">
        <f t="shared" ca="1" si="0"/>
        <v>43610</v>
      </c>
      <c r="X5" s="45">
        <f t="shared" ca="1" si="0"/>
        <v>43611</v>
      </c>
      <c r="Y5" s="45">
        <f t="shared" ca="1" si="0"/>
        <v>43612</v>
      </c>
      <c r="Z5" s="45">
        <f t="shared" ca="1" si="0"/>
        <v>43613</v>
      </c>
      <c r="AA5" s="45">
        <f t="shared" ca="1" si="0"/>
        <v>43614</v>
      </c>
      <c r="AB5" s="45">
        <f ca="1">AA5+1</f>
        <v>43615</v>
      </c>
      <c r="AC5" s="45">
        <f ca="1">AB5+1</f>
        <v>43616</v>
      </c>
      <c r="AD5" s="45">
        <f t="shared" ca="1" si="0"/>
        <v>43617</v>
      </c>
      <c r="AE5" s="45">
        <f t="shared" ca="1" si="0"/>
        <v>43618</v>
      </c>
      <c r="AF5" s="45">
        <f t="shared" ca="1" si="0"/>
        <v>43619</v>
      </c>
      <c r="AG5" s="45">
        <f t="shared" ca="1" si="0"/>
        <v>43620</v>
      </c>
      <c r="AH5" s="45">
        <f t="shared" ca="1" si="0"/>
        <v>43621</v>
      </c>
      <c r="AI5" s="45">
        <f ca="1">AH5+1</f>
        <v>43622</v>
      </c>
      <c r="AJ5" s="45">
        <f ca="1">AI5+1</f>
        <v>43623</v>
      </c>
      <c r="AK5" s="45">
        <f t="shared" ca="1" si="0"/>
        <v>43624</v>
      </c>
      <c r="AL5" s="45">
        <f t="shared" ca="1" si="0"/>
        <v>43625</v>
      </c>
      <c r="AM5" s="45">
        <f t="shared" ca="1" si="0"/>
        <v>43626</v>
      </c>
      <c r="AN5" s="45">
        <f t="shared" ca="1" si="0"/>
        <v>43627</v>
      </c>
      <c r="AO5" s="45">
        <f t="shared" ca="1" si="0"/>
        <v>43628</v>
      </c>
      <c r="AP5" s="45">
        <f ca="1">AO5+1</f>
        <v>43629</v>
      </c>
      <c r="AQ5" s="45">
        <f ca="1">AP5+1</f>
        <v>43630</v>
      </c>
      <c r="AR5" s="45">
        <f t="shared" ca="1" si="0"/>
        <v>43631</v>
      </c>
      <c r="AS5" s="45">
        <f t="shared" ca="1" si="0"/>
        <v>43632</v>
      </c>
      <c r="AT5" s="45">
        <f t="shared" ca="1" si="0"/>
        <v>43633</v>
      </c>
      <c r="AU5" s="45">
        <f t="shared" ca="1" si="0"/>
        <v>43634</v>
      </c>
      <c r="AV5" s="45">
        <f t="shared" ca="1" si="0"/>
        <v>43635</v>
      </c>
      <c r="AW5" s="45">
        <f ca="1">AV5+1</f>
        <v>43636</v>
      </c>
      <c r="AX5" s="45">
        <f ca="1">AW5+1</f>
        <v>43637</v>
      </c>
      <c r="AY5" s="45">
        <f t="shared" ref="AY5:BC5" ca="1" si="1">AX5+1</f>
        <v>43638</v>
      </c>
      <c r="AZ5" s="45">
        <f t="shared" ca="1" si="1"/>
        <v>43639</v>
      </c>
      <c r="BA5" s="45">
        <f t="shared" ca="1" si="1"/>
        <v>43640</v>
      </c>
      <c r="BB5" s="45">
        <f t="shared" ca="1" si="1"/>
        <v>43641</v>
      </c>
      <c r="BC5" s="45">
        <f t="shared" ca="1" si="1"/>
        <v>43642</v>
      </c>
      <c r="BD5" s="45">
        <f ca="1">BC5+1</f>
        <v>43643</v>
      </c>
      <c r="BE5" s="45">
        <f ca="1">BD5+1</f>
        <v>43644</v>
      </c>
      <c r="BF5" s="45">
        <f t="shared" ref="BF5:BJ5" ca="1" si="2">BE5+1</f>
        <v>43645</v>
      </c>
      <c r="BG5" s="45">
        <f t="shared" ca="1" si="2"/>
        <v>43646</v>
      </c>
      <c r="BH5" s="45">
        <f t="shared" ca="1" si="2"/>
        <v>43647</v>
      </c>
      <c r="BI5" s="45">
        <f t="shared" ca="1" si="2"/>
        <v>43648</v>
      </c>
      <c r="BJ5" s="46">
        <f t="shared" ca="1" si="2"/>
        <v>43649</v>
      </c>
    </row>
    <row r="6" spans="1:62" ht="30.9" customHeight="1" thickBot="1" x14ac:dyDescent="0.35">
      <c r="A6" s="10" t="s">
        <v>4</v>
      </c>
      <c r="B6" s="19" t="s">
        <v>9</v>
      </c>
      <c r="C6" s="20" t="s">
        <v>11</v>
      </c>
      <c r="D6" s="20" t="s">
        <v>12</v>
      </c>
      <c r="E6" s="20" t="s">
        <v>13</v>
      </c>
      <c r="F6" s="18"/>
      <c r="G6" s="37" t="str">
        <f t="shared" ref="G6:AL6" ca="1" si="3">LEFT(TEXT(G5,"TTT"),1)</f>
        <v>D</v>
      </c>
      <c r="H6" s="38" t="str">
        <f t="shared" ca="1" si="3"/>
        <v>F</v>
      </c>
      <c r="I6" s="40" t="str">
        <f t="shared" ca="1" si="3"/>
        <v>S</v>
      </c>
      <c r="J6" s="39" t="str">
        <f t="shared" ca="1" si="3"/>
        <v>S</v>
      </c>
      <c r="K6" s="39" t="str">
        <f t="shared" ca="1" si="3"/>
        <v>M</v>
      </c>
      <c r="L6" s="39" t="str">
        <f t="shared" ca="1" si="3"/>
        <v>D</v>
      </c>
      <c r="M6" s="39" t="str">
        <f t="shared" ca="1" si="3"/>
        <v>M</v>
      </c>
      <c r="N6" s="39" t="str">
        <f t="shared" ca="1" si="3"/>
        <v>D</v>
      </c>
      <c r="O6" s="39" t="str">
        <f t="shared" ca="1" si="3"/>
        <v>F</v>
      </c>
      <c r="P6" s="39" t="str">
        <f t="shared" ca="1" si="3"/>
        <v>S</v>
      </c>
      <c r="Q6" s="39" t="str">
        <f t="shared" ca="1" si="3"/>
        <v>S</v>
      </c>
      <c r="R6" s="39" t="str">
        <f t="shared" ca="1" si="3"/>
        <v>M</v>
      </c>
      <c r="S6" s="39" t="str">
        <f t="shared" ca="1" si="3"/>
        <v>D</v>
      </c>
      <c r="T6" s="39" t="str">
        <f t="shared" ca="1" si="3"/>
        <v>M</v>
      </c>
      <c r="U6" s="39" t="str">
        <f t="shared" ca="1" si="3"/>
        <v>D</v>
      </c>
      <c r="V6" s="39" t="str">
        <f t="shared" ca="1" si="3"/>
        <v>F</v>
      </c>
      <c r="W6" s="39" t="str">
        <f t="shared" ca="1" si="3"/>
        <v>S</v>
      </c>
      <c r="X6" s="39" t="str">
        <f t="shared" ca="1" si="3"/>
        <v>S</v>
      </c>
      <c r="Y6" s="39" t="str">
        <f t="shared" ca="1" si="3"/>
        <v>M</v>
      </c>
      <c r="Z6" s="39" t="str">
        <f t="shared" ca="1" si="3"/>
        <v>D</v>
      </c>
      <c r="AA6" s="39" t="str">
        <f t="shared" ca="1" si="3"/>
        <v>M</v>
      </c>
      <c r="AB6" s="39" t="str">
        <f t="shared" ca="1" si="3"/>
        <v>D</v>
      </c>
      <c r="AC6" s="39" t="str">
        <f t="shared" ca="1" si="3"/>
        <v>F</v>
      </c>
      <c r="AD6" s="39" t="str">
        <f t="shared" ca="1" si="3"/>
        <v>S</v>
      </c>
      <c r="AE6" s="39" t="str">
        <f t="shared" ca="1" si="3"/>
        <v>S</v>
      </c>
      <c r="AF6" s="39" t="str">
        <f t="shared" ca="1" si="3"/>
        <v>M</v>
      </c>
      <c r="AG6" s="39" t="str">
        <f t="shared" ca="1" si="3"/>
        <v>D</v>
      </c>
      <c r="AH6" s="39" t="str">
        <f t="shared" ca="1" si="3"/>
        <v>M</v>
      </c>
      <c r="AI6" s="39" t="str">
        <f t="shared" ca="1" si="3"/>
        <v>D</v>
      </c>
      <c r="AJ6" s="39" t="str">
        <f t="shared" ca="1" si="3"/>
        <v>F</v>
      </c>
      <c r="AK6" s="39" t="str">
        <f t="shared" ca="1" si="3"/>
        <v>S</v>
      </c>
      <c r="AL6" s="39" t="str">
        <f t="shared" ca="1" si="3"/>
        <v>S</v>
      </c>
      <c r="AM6" s="39" t="str">
        <f t="shared" ref="AM6:BJ6" ca="1" si="4">LEFT(TEXT(AM5,"TTT"),1)</f>
        <v>M</v>
      </c>
      <c r="AN6" s="39" t="str">
        <f t="shared" ca="1" si="4"/>
        <v>D</v>
      </c>
      <c r="AO6" s="39" t="str">
        <f t="shared" ca="1" si="4"/>
        <v>M</v>
      </c>
      <c r="AP6" s="39" t="str">
        <f t="shared" ca="1" si="4"/>
        <v>D</v>
      </c>
      <c r="AQ6" s="39" t="str">
        <f t="shared" ca="1" si="4"/>
        <v>F</v>
      </c>
      <c r="AR6" s="39" t="str">
        <f t="shared" ca="1" si="4"/>
        <v>S</v>
      </c>
      <c r="AS6" s="39" t="str">
        <f t="shared" ca="1" si="4"/>
        <v>S</v>
      </c>
      <c r="AT6" s="39" t="str">
        <f t="shared" ca="1" si="4"/>
        <v>M</v>
      </c>
      <c r="AU6" s="39" t="str">
        <f t="shared" ca="1" si="4"/>
        <v>D</v>
      </c>
      <c r="AV6" s="39" t="str">
        <f t="shared" ca="1" si="4"/>
        <v>M</v>
      </c>
      <c r="AW6" s="39" t="str">
        <f t="shared" ca="1" si="4"/>
        <v>D</v>
      </c>
      <c r="AX6" s="39" t="str">
        <f t="shared" ca="1" si="4"/>
        <v>F</v>
      </c>
      <c r="AY6" s="39" t="str">
        <f t="shared" ca="1" si="4"/>
        <v>S</v>
      </c>
      <c r="AZ6" s="39" t="str">
        <f t="shared" ca="1" si="4"/>
        <v>S</v>
      </c>
      <c r="BA6" s="39" t="str">
        <f t="shared" ca="1" si="4"/>
        <v>M</v>
      </c>
      <c r="BB6" s="39" t="str">
        <f t="shared" ca="1" si="4"/>
        <v>D</v>
      </c>
      <c r="BC6" s="39" t="str">
        <f t="shared" ca="1" si="4"/>
        <v>M</v>
      </c>
      <c r="BD6" s="39" t="str">
        <f t="shared" ca="1" si="4"/>
        <v>D</v>
      </c>
      <c r="BE6" s="39" t="str">
        <f t="shared" ca="1" si="4"/>
        <v>F</v>
      </c>
      <c r="BF6" s="39" t="str">
        <f t="shared" ca="1" si="4"/>
        <v>S</v>
      </c>
      <c r="BG6" s="39" t="str">
        <f t="shared" ca="1" si="4"/>
        <v>S</v>
      </c>
      <c r="BH6" s="39" t="str">
        <f t="shared" ca="1" si="4"/>
        <v>M</v>
      </c>
      <c r="BI6" s="39" t="str">
        <f t="shared" ca="1" si="4"/>
        <v>D</v>
      </c>
      <c r="BJ6" s="39" t="str">
        <f t="shared" ca="1" si="4"/>
        <v>M</v>
      </c>
    </row>
    <row r="7" spans="1:62" ht="30" hidden="1" customHeight="1" thickBot="1" x14ac:dyDescent="0.35">
      <c r="A7" s="9" t="s">
        <v>5</v>
      </c>
      <c r="B7" s="27"/>
      <c r="C7" s="21"/>
      <c r="D7" s="22"/>
      <c r="E7" s="23"/>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row>
    <row r="8" spans="1:62" s="1" customFormat="1" ht="30" customHeight="1" x14ac:dyDescent="0.3">
      <c r="A8" s="10" t="s">
        <v>6</v>
      </c>
      <c r="B8" s="29" t="s">
        <v>20</v>
      </c>
      <c r="C8" s="21"/>
      <c r="D8" s="47"/>
      <c r="E8" s="23"/>
      <c r="F8" s="17"/>
      <c r="G8" s="25" t="str">
        <f>IFERROR(IF(LEN(Meilensteine[[#This Row],[Anzahl Tage]])=0,"",IF(AND(G$5=$D8,$E8=1),Meilenstein_Markierung,"")),"")</f>
        <v/>
      </c>
      <c r="H8" s="25" t="str">
        <f>IFERROR(IF(LEN(Meilensteine[[#This Row],[Anzahl Tage]])=0,"",IF(AND(H$5=$D8,$E8=1),Meilenstein_Markierung,"")),"")</f>
        <v/>
      </c>
      <c r="I8" s="25" t="str">
        <f>IFERROR(IF(LEN(Meilensteine[[#This Row],[Anzahl Tage]])=0,"",IF(AND(I$5=$D8,$E8=1),Meilenstein_Markierung,"")),"")</f>
        <v/>
      </c>
      <c r="J8" s="25" t="str">
        <f>IFERROR(IF(LEN(Meilensteine[[#This Row],[Anzahl Tage]])=0,"",IF(AND(J$5=$D8,$E8=1),Meilenstein_Markierung,"")),"")</f>
        <v/>
      </c>
      <c r="K8" s="25" t="str">
        <f>IFERROR(IF(LEN(Meilensteine[[#This Row],[Anzahl Tage]])=0,"",IF(AND(K$5=$D8,$E8=1),Meilenstein_Markierung,"")),"")</f>
        <v/>
      </c>
      <c r="L8" s="25" t="str">
        <f>IFERROR(IF(LEN(Meilensteine[[#This Row],[Anzahl Tage]])=0,"",IF(AND(L$5=$D8,$E8=1),Meilenstein_Markierung,"")),"")</f>
        <v/>
      </c>
      <c r="M8" s="25" t="str">
        <f>IFERROR(IF(LEN(Meilensteine[[#This Row],[Anzahl Tage]])=0,"",IF(AND(M$5=$D8,$E8=1),Meilenstein_Markierung,"")),"")</f>
        <v/>
      </c>
      <c r="N8" s="25" t="str">
        <f>IFERROR(IF(LEN(Meilensteine[[#This Row],[Anzahl Tage]])=0,"",IF(AND(N$5=$D8,$E8=1),Meilenstein_Markierung,"")),"")</f>
        <v/>
      </c>
      <c r="O8" s="25" t="str">
        <f>IFERROR(IF(LEN(Meilensteine[[#This Row],[Anzahl Tage]])=0,"",IF(AND(O$5=$D8,$E8=1),Meilenstein_Markierung,"")),"")</f>
        <v/>
      </c>
      <c r="P8" s="25" t="str">
        <f>IFERROR(IF(LEN(Meilensteine[[#This Row],[Anzahl Tage]])=0,"",IF(AND(P$5=$D8,$E8=1),Meilenstein_Markierung,"")),"")</f>
        <v/>
      </c>
      <c r="Q8" s="25" t="str">
        <f>IFERROR(IF(LEN(Meilensteine[[#This Row],[Anzahl Tage]])=0,"",IF(AND(Q$5=$D8,$E8=1),Meilenstein_Markierung,"")),"")</f>
        <v/>
      </c>
      <c r="R8" s="25" t="str">
        <f>IFERROR(IF(LEN(Meilensteine[[#This Row],[Anzahl Tage]])=0,"",IF(AND(R$5=$D8,$E8=1),Meilenstein_Markierung,"")),"")</f>
        <v/>
      </c>
      <c r="S8" s="25" t="str">
        <f>IFERROR(IF(LEN(Meilensteine[[#This Row],[Anzahl Tage]])=0,"",IF(AND(S$5=$D8,$E8=1),Meilenstein_Markierung,"")),"")</f>
        <v/>
      </c>
      <c r="T8" s="25" t="str">
        <f>IFERROR(IF(LEN(Meilensteine[[#This Row],[Anzahl Tage]])=0,"",IF(AND(T$5=$D8,$E8=1),Meilenstein_Markierung,"")),"")</f>
        <v/>
      </c>
      <c r="U8" s="25" t="str">
        <f>IFERROR(IF(LEN(Meilensteine[[#This Row],[Anzahl Tage]])=0,"",IF(AND(U$5=$D8,$E8=1),Meilenstein_Markierung,"")),"")</f>
        <v/>
      </c>
      <c r="V8" s="25" t="str">
        <f>IFERROR(IF(LEN(Meilensteine[[#This Row],[Anzahl Tage]])=0,"",IF(AND(V$5=$D8,$E8=1),Meilenstein_Markierung,"")),"")</f>
        <v/>
      </c>
      <c r="W8" s="25" t="str">
        <f>IFERROR(IF(LEN(Meilensteine[[#This Row],[Anzahl Tage]])=0,"",IF(AND(W$5=$D8,$E8=1),Meilenstein_Markierung,"")),"")</f>
        <v/>
      </c>
      <c r="X8" s="25" t="str">
        <f>IFERROR(IF(LEN(Meilensteine[[#This Row],[Anzahl Tage]])=0,"",IF(AND(X$5=$D8,$E8=1),Meilenstein_Markierung,"")),"")</f>
        <v/>
      </c>
      <c r="Y8" s="25" t="str">
        <f>IFERROR(IF(LEN(Meilensteine[[#This Row],[Anzahl Tage]])=0,"",IF(AND(Y$5=$D8,$E8=1),Meilenstein_Markierung,"")),"")</f>
        <v/>
      </c>
      <c r="Z8" s="25" t="str">
        <f>IFERROR(IF(LEN(Meilensteine[[#This Row],[Anzahl Tage]])=0,"",IF(AND(Z$5=$D8,$E8=1),Meilenstein_Markierung,"")),"")</f>
        <v/>
      </c>
      <c r="AA8" s="25" t="str">
        <f>IFERROR(IF(LEN(Meilensteine[[#This Row],[Anzahl Tage]])=0,"",IF(AND(AA$5=$D8,$E8=1),Meilenstein_Markierung,"")),"")</f>
        <v/>
      </c>
      <c r="AB8" s="25" t="str">
        <f>IFERROR(IF(LEN(Meilensteine[[#This Row],[Anzahl Tage]])=0,"",IF(AND(AB$5=$D8,$E8=1),Meilenstein_Markierung,"")),"")</f>
        <v/>
      </c>
      <c r="AC8" s="25" t="str">
        <f>IFERROR(IF(LEN(Meilensteine[[#This Row],[Anzahl Tage]])=0,"",IF(AND(AC$5=$D8,$E8=1),Meilenstein_Markierung,"")),"")</f>
        <v/>
      </c>
      <c r="AD8" s="25" t="str">
        <f>IFERROR(IF(LEN(Meilensteine[[#This Row],[Anzahl Tage]])=0,"",IF(AND(AD$5=$D8,$E8=1),Meilenstein_Markierung,"")),"")</f>
        <v/>
      </c>
      <c r="AE8" s="25" t="str">
        <f>IFERROR(IF(LEN(Meilensteine[[#This Row],[Anzahl Tage]])=0,"",IF(AND(AE$5=$D8,$E8=1),Meilenstein_Markierung,"")),"")</f>
        <v/>
      </c>
      <c r="AF8" s="25" t="str">
        <f>IFERROR(IF(LEN(Meilensteine[[#This Row],[Anzahl Tage]])=0,"",IF(AND(AF$5=$D8,$E8=1),Meilenstein_Markierung,"")),"")</f>
        <v/>
      </c>
      <c r="AG8" s="25" t="str">
        <f>IFERROR(IF(LEN(Meilensteine[[#This Row],[Anzahl Tage]])=0,"",IF(AND(AG$5=$D8,$E8=1),Meilenstein_Markierung,"")),"")</f>
        <v/>
      </c>
      <c r="AH8" s="25" t="str">
        <f>IFERROR(IF(LEN(Meilensteine[[#This Row],[Anzahl Tage]])=0,"",IF(AND(AH$5=$D8,$E8=1),Meilenstein_Markierung,"")),"")</f>
        <v/>
      </c>
      <c r="AI8" s="25" t="str">
        <f>IFERROR(IF(LEN(Meilensteine[[#This Row],[Anzahl Tage]])=0,"",IF(AND(AI$5=$D8,$E8=1),Meilenstein_Markierung,"")),"")</f>
        <v/>
      </c>
      <c r="AJ8" s="25" t="str">
        <f>IFERROR(IF(LEN(Meilensteine[[#This Row],[Anzahl Tage]])=0,"",IF(AND(AJ$5=$D8,$E8=1),Meilenstein_Markierung,"")),"")</f>
        <v/>
      </c>
      <c r="AK8" s="25" t="str">
        <f>IFERROR(IF(LEN(Meilensteine[[#This Row],[Anzahl Tage]])=0,"",IF(AND(AK$5=$D8,$E8=1),Meilenstein_Markierung,"")),"")</f>
        <v/>
      </c>
      <c r="AL8" s="25" t="str">
        <f>IFERROR(IF(LEN(Meilensteine[[#This Row],[Anzahl Tage]])=0,"",IF(AND(AL$5=$D8,$E8=1),Meilenstein_Markierung,"")),"")</f>
        <v/>
      </c>
      <c r="AM8" s="25" t="str">
        <f>IFERROR(IF(LEN(Meilensteine[[#This Row],[Anzahl Tage]])=0,"",IF(AND(AM$5=$D8,$E8=1),Meilenstein_Markierung,"")),"")</f>
        <v/>
      </c>
      <c r="AN8" s="25" t="str">
        <f>IFERROR(IF(LEN(Meilensteine[[#This Row],[Anzahl Tage]])=0,"",IF(AND(AN$5=$D8,$E8=1),Meilenstein_Markierung,"")),"")</f>
        <v/>
      </c>
      <c r="AO8" s="25" t="str">
        <f>IFERROR(IF(LEN(Meilensteine[[#This Row],[Anzahl Tage]])=0,"",IF(AND(AO$5=$D8,$E8=1),Meilenstein_Markierung,"")),"")</f>
        <v/>
      </c>
      <c r="AP8" s="25" t="str">
        <f>IFERROR(IF(LEN(Meilensteine[[#This Row],[Anzahl Tage]])=0,"",IF(AND(AP$5=$D8,$E8=1),Meilenstein_Markierung,"")),"")</f>
        <v/>
      </c>
      <c r="AQ8" s="25" t="str">
        <f>IFERROR(IF(LEN(Meilensteine[[#This Row],[Anzahl Tage]])=0,"",IF(AND(AQ$5=$D8,$E8=1),Meilenstein_Markierung,"")),"")</f>
        <v/>
      </c>
      <c r="AR8" s="25" t="str">
        <f>IFERROR(IF(LEN(Meilensteine[[#This Row],[Anzahl Tage]])=0,"",IF(AND(AR$5=$D8,$E8=1),Meilenstein_Markierung,"")),"")</f>
        <v/>
      </c>
      <c r="AS8" s="25" t="str">
        <f>IFERROR(IF(LEN(Meilensteine[[#This Row],[Anzahl Tage]])=0,"",IF(AND(AS$5=$D8,$E8=1),Meilenstein_Markierung,"")),"")</f>
        <v/>
      </c>
      <c r="AT8" s="25" t="str">
        <f>IFERROR(IF(LEN(Meilensteine[[#This Row],[Anzahl Tage]])=0,"",IF(AND(AT$5=$D8,$E8=1),Meilenstein_Markierung,"")),"")</f>
        <v/>
      </c>
      <c r="AU8" s="25" t="str">
        <f>IFERROR(IF(LEN(Meilensteine[[#This Row],[Anzahl Tage]])=0,"",IF(AND(AU$5=$D8,$E8=1),Meilenstein_Markierung,"")),"")</f>
        <v/>
      </c>
      <c r="AV8" s="25" t="str">
        <f>IFERROR(IF(LEN(Meilensteine[[#This Row],[Anzahl Tage]])=0,"",IF(AND(AV$5=$D8,$E8=1),Meilenstein_Markierung,"")),"")</f>
        <v/>
      </c>
      <c r="AW8" s="25" t="str">
        <f>IFERROR(IF(LEN(Meilensteine[[#This Row],[Anzahl Tage]])=0,"",IF(AND(AW$5=$D8,$E8=1),Meilenstein_Markierung,"")),"")</f>
        <v/>
      </c>
      <c r="AX8" s="25" t="str">
        <f>IFERROR(IF(LEN(Meilensteine[[#This Row],[Anzahl Tage]])=0,"",IF(AND(AX$5=$D8,$E8=1),Meilenstein_Markierung,"")),"")</f>
        <v/>
      </c>
      <c r="AY8" s="25" t="str">
        <f>IFERROR(IF(LEN(Meilensteine[[#This Row],[Anzahl Tage]])=0,"",IF(AND(AY$5=$D8,$E8=1),Meilenstein_Markierung,"")),"")</f>
        <v/>
      </c>
      <c r="AZ8" s="25" t="str">
        <f>IFERROR(IF(LEN(Meilensteine[[#This Row],[Anzahl Tage]])=0,"",IF(AND(AZ$5=$D8,$E8=1),Meilenstein_Markierung,"")),"")</f>
        <v/>
      </c>
      <c r="BA8" s="25" t="str">
        <f>IFERROR(IF(LEN(Meilensteine[[#This Row],[Anzahl Tage]])=0,"",IF(AND(BA$5=$D8,$E8=1),Meilenstein_Markierung,"")),"")</f>
        <v/>
      </c>
      <c r="BB8" s="25" t="str">
        <f>IFERROR(IF(LEN(Meilensteine[[#This Row],[Anzahl Tage]])=0,"",IF(AND(BB$5=$D8,$E8=1),Meilenstein_Markierung,"")),"")</f>
        <v/>
      </c>
      <c r="BC8" s="25" t="str">
        <f>IFERROR(IF(LEN(Meilensteine[[#This Row],[Anzahl Tage]])=0,"",IF(AND(BC$5=$D8,$E8=1),Meilenstein_Markierung,"")),"")</f>
        <v/>
      </c>
      <c r="BD8" s="25" t="str">
        <f>IFERROR(IF(LEN(Meilensteine[[#This Row],[Anzahl Tage]])=0,"",IF(AND(BD$5=$D8,$E8=1),Meilenstein_Markierung,"")),"")</f>
        <v/>
      </c>
      <c r="BE8" s="25" t="str">
        <f>IFERROR(IF(LEN(Meilensteine[[#This Row],[Anzahl Tage]])=0,"",IF(AND(BE$5=$D8,$E8=1),Meilenstein_Markierung,"")),"")</f>
        <v/>
      </c>
      <c r="BF8" s="25" t="str">
        <f>IFERROR(IF(LEN(Meilensteine[[#This Row],[Anzahl Tage]])=0,"",IF(AND(BF$5=$D8,$E8=1),Meilenstein_Markierung,"")),"")</f>
        <v/>
      </c>
      <c r="BG8" s="25" t="str">
        <f>IFERROR(IF(LEN(Meilensteine[[#This Row],[Anzahl Tage]])=0,"",IF(AND(BG$5=$D8,$E8=1),Meilenstein_Markierung,"")),"")</f>
        <v/>
      </c>
      <c r="BH8" s="25" t="str">
        <f>IFERROR(IF(LEN(Meilensteine[[#This Row],[Anzahl Tage]])=0,"",IF(AND(BH$5=$D8,$E8=1),Meilenstein_Markierung,"")),"")</f>
        <v/>
      </c>
      <c r="BI8" s="25" t="str">
        <f>IFERROR(IF(LEN(Meilensteine[[#This Row],[Anzahl Tage]])=0,"",IF(AND(BI$5=$D8,$E8=1),Meilenstein_Markierung,"")),"")</f>
        <v/>
      </c>
      <c r="BJ8" s="25" t="str">
        <f>IFERROR(IF(LEN(Meilensteine[[#This Row],[Anzahl Tage]])=0,"",IF(AND(BJ$5=$D8,$E8=1),Meilenstein_Markierung,"")),"")</f>
        <v/>
      </c>
    </row>
    <row r="9" spans="1:62" s="1" customFormat="1" ht="30" customHeight="1" x14ac:dyDescent="0.3">
      <c r="A9" s="10"/>
      <c r="B9" s="27" t="s">
        <v>21</v>
      </c>
      <c r="C9" s="21">
        <v>1</v>
      </c>
      <c r="D9" s="47">
        <v>43594</v>
      </c>
      <c r="E9" s="23">
        <v>7</v>
      </c>
      <c r="F9" s="17"/>
      <c r="G9" s="25" t="str">
        <f ca="1">IFERROR(IF(LEN(Meilensteine[[#This Row],[Anzahl Tage]])=0,"",IF(AND(G$5=$D9,$E9=1),Meilenstein_Markierung,"")),"")</f>
        <v/>
      </c>
      <c r="H9" s="25" t="str">
        <f ca="1">IFERROR(IF(LEN(Meilensteine[[#This Row],[Anzahl Tage]])=0,"",IF(AND(H$5=$D9,$E9=1),Meilenstein_Markierung,"")),"")</f>
        <v/>
      </c>
      <c r="I9" s="25" t="str">
        <f ca="1">IFERROR(IF(LEN(Meilensteine[[#This Row],[Anzahl Tage]])=0,"",IF(AND(I$5=$D9,$E9=1),Meilenstein_Markierung,"")),"")</f>
        <v/>
      </c>
      <c r="J9" s="25" t="str">
        <f ca="1">IFERROR(IF(LEN(Meilensteine[[#This Row],[Anzahl Tage]])=0,"",IF(AND(J$5=$D9,$E9=1),Meilenstein_Markierung,"")),"")</f>
        <v/>
      </c>
      <c r="K9" s="25" t="str">
        <f ca="1">IFERROR(IF(LEN(Meilensteine[[#This Row],[Anzahl Tage]])=0,"",IF(AND(K$5=$D9,$E9=1),Meilenstein_Markierung,"")),"")</f>
        <v/>
      </c>
      <c r="L9" s="25" t="str">
        <f ca="1">IFERROR(IF(LEN(Meilensteine[[#This Row],[Anzahl Tage]])=0,"",IF(AND(L$5=$D9,$E9=1),Meilenstein_Markierung,"")),"")</f>
        <v/>
      </c>
      <c r="M9" s="25" t="str">
        <f ca="1">IFERROR(IF(LEN(Meilensteine[[#This Row],[Anzahl Tage]])=0,"",IF(AND(M$5=$D9,$E9=1),Meilenstein_Markierung,"")),"")</f>
        <v/>
      </c>
      <c r="N9" s="25" t="str">
        <f ca="1">IFERROR(IF(LEN(Meilensteine[[#This Row],[Anzahl Tage]])=0,"",IF(AND(N$5=$D9,$E9=1),Meilenstein_Markierung,"")),"")</f>
        <v/>
      </c>
      <c r="O9" s="25" t="str">
        <f ca="1">IFERROR(IF(LEN(Meilensteine[[#This Row],[Anzahl Tage]])=0,"",IF(AND(O$5=$D9,$E9=1),Meilenstein_Markierung,"")),"")</f>
        <v/>
      </c>
      <c r="P9" s="25" t="str">
        <f ca="1">IFERROR(IF(LEN(Meilensteine[[#This Row],[Anzahl Tage]])=0,"",IF(AND(P$5=$D9,$E9=1),Meilenstein_Markierung,"")),"")</f>
        <v/>
      </c>
      <c r="Q9" s="25" t="str">
        <f ca="1">IFERROR(IF(LEN(Meilensteine[[#This Row],[Anzahl Tage]])=0,"",IF(AND(Q$5=$D9,$E9=1),Meilenstein_Markierung,"")),"")</f>
        <v/>
      </c>
      <c r="R9" s="25" t="str">
        <f ca="1">IFERROR(IF(LEN(Meilensteine[[#This Row],[Anzahl Tage]])=0,"",IF(AND(R$5=$D9,$E9=1),Meilenstein_Markierung,"")),"")</f>
        <v/>
      </c>
      <c r="S9" s="25" t="str">
        <f ca="1">IFERROR(IF(LEN(Meilensteine[[#This Row],[Anzahl Tage]])=0,"",IF(AND(S$5=$D9,$E9=1),Meilenstein_Markierung,"")),"")</f>
        <v/>
      </c>
      <c r="T9" s="25" t="str">
        <f ca="1">IFERROR(IF(LEN(Meilensteine[[#This Row],[Anzahl Tage]])=0,"",IF(AND(T$5=$D9,$E9=1),Meilenstein_Markierung,"")),"")</f>
        <v/>
      </c>
      <c r="U9" s="25" t="str">
        <f ca="1">IFERROR(IF(LEN(Meilensteine[[#This Row],[Anzahl Tage]])=0,"",IF(AND(U$5=$D9,$E9=1),Meilenstein_Markierung,"")),"")</f>
        <v/>
      </c>
      <c r="V9" s="25" t="str">
        <f ca="1">IFERROR(IF(LEN(Meilensteine[[#This Row],[Anzahl Tage]])=0,"",IF(AND(V$5=$D9,$E9=1),Meilenstein_Markierung,"")),"")</f>
        <v/>
      </c>
      <c r="W9" s="25" t="str">
        <f ca="1">IFERROR(IF(LEN(Meilensteine[[#This Row],[Anzahl Tage]])=0,"",IF(AND(W$5=$D9,$E9=1),Meilenstein_Markierung,"")),"")</f>
        <v/>
      </c>
      <c r="X9" s="25" t="str">
        <f ca="1">IFERROR(IF(LEN(Meilensteine[[#This Row],[Anzahl Tage]])=0,"",IF(AND(X$5=$D9,$E9=1),Meilenstein_Markierung,"")),"")</f>
        <v/>
      </c>
      <c r="Y9" s="25" t="str">
        <f ca="1">IFERROR(IF(LEN(Meilensteine[[#This Row],[Anzahl Tage]])=0,"",IF(AND(Y$5=$D9,$E9=1),Meilenstein_Markierung,"")),"")</f>
        <v/>
      </c>
      <c r="Z9" s="25" t="str">
        <f ca="1">IFERROR(IF(LEN(Meilensteine[[#This Row],[Anzahl Tage]])=0,"",IF(AND(Z$5=$D9,$E9=1),Meilenstein_Markierung,"")),"")</f>
        <v/>
      </c>
      <c r="AA9" s="25" t="str">
        <f ca="1">IFERROR(IF(LEN(Meilensteine[[#This Row],[Anzahl Tage]])=0,"",IF(AND(AA$5=$D9,$E9=1),Meilenstein_Markierung,"")),"")</f>
        <v/>
      </c>
      <c r="AB9" s="25" t="str">
        <f ca="1">IFERROR(IF(LEN(Meilensteine[[#This Row],[Anzahl Tage]])=0,"",IF(AND(AB$5=$D9,$E9=1),Meilenstein_Markierung,"")),"")</f>
        <v/>
      </c>
      <c r="AC9" s="25" t="str">
        <f ca="1">IFERROR(IF(LEN(Meilensteine[[#This Row],[Anzahl Tage]])=0,"",IF(AND(AC$5=$D9,$E9=1),Meilenstein_Markierung,"")),"")</f>
        <v/>
      </c>
      <c r="AD9" s="25" t="str">
        <f ca="1">IFERROR(IF(LEN(Meilensteine[[#This Row],[Anzahl Tage]])=0,"",IF(AND(AD$5=$D9,$E9=1),Meilenstein_Markierung,"")),"")</f>
        <v/>
      </c>
      <c r="AE9" s="25" t="str">
        <f ca="1">IFERROR(IF(LEN(Meilensteine[[#This Row],[Anzahl Tage]])=0,"",IF(AND(AE$5=$D9,$E9=1),Meilenstein_Markierung,"")),"")</f>
        <v/>
      </c>
      <c r="AF9" s="25" t="str">
        <f ca="1">IFERROR(IF(LEN(Meilensteine[[#This Row],[Anzahl Tage]])=0,"",IF(AND(AF$5=$D9,$E9=1),Meilenstein_Markierung,"")),"")</f>
        <v/>
      </c>
      <c r="AG9" s="25" t="str">
        <f ca="1">IFERROR(IF(LEN(Meilensteine[[#This Row],[Anzahl Tage]])=0,"",IF(AND(AG$5=$D9,$E9=1),Meilenstein_Markierung,"")),"")</f>
        <v/>
      </c>
      <c r="AH9" s="25" t="str">
        <f ca="1">IFERROR(IF(LEN(Meilensteine[[#This Row],[Anzahl Tage]])=0,"",IF(AND(AH$5=$D9,$E9=1),Meilenstein_Markierung,"")),"")</f>
        <v/>
      </c>
      <c r="AI9" s="25" t="str">
        <f ca="1">IFERROR(IF(LEN(Meilensteine[[#This Row],[Anzahl Tage]])=0,"",IF(AND(AI$5=$D9,$E9=1),Meilenstein_Markierung,"")),"")</f>
        <v/>
      </c>
      <c r="AJ9" s="25" t="str">
        <f ca="1">IFERROR(IF(LEN(Meilensteine[[#This Row],[Anzahl Tage]])=0,"",IF(AND(AJ$5=$D9,$E9=1),Meilenstein_Markierung,"")),"")</f>
        <v/>
      </c>
      <c r="AK9" s="25" t="str">
        <f ca="1">IFERROR(IF(LEN(Meilensteine[[#This Row],[Anzahl Tage]])=0,"",IF(AND(AK$5=$D9,$E9=1),Meilenstein_Markierung,"")),"")</f>
        <v/>
      </c>
      <c r="AL9" s="25" t="str">
        <f ca="1">IFERROR(IF(LEN(Meilensteine[[#This Row],[Anzahl Tage]])=0,"",IF(AND(AL$5=$D9,$E9=1),Meilenstein_Markierung,"")),"")</f>
        <v/>
      </c>
      <c r="AM9" s="25" t="str">
        <f ca="1">IFERROR(IF(LEN(Meilensteine[[#This Row],[Anzahl Tage]])=0,"",IF(AND(AM$5=$D9,$E9=1),Meilenstein_Markierung,"")),"")</f>
        <v/>
      </c>
      <c r="AN9" s="25" t="str">
        <f ca="1">IFERROR(IF(LEN(Meilensteine[[#This Row],[Anzahl Tage]])=0,"",IF(AND(AN$5=$D9,$E9=1),Meilenstein_Markierung,"")),"")</f>
        <v/>
      </c>
      <c r="AO9" s="25" t="str">
        <f ca="1">IFERROR(IF(LEN(Meilensteine[[#This Row],[Anzahl Tage]])=0,"",IF(AND(AO$5=$D9,$E9=1),Meilenstein_Markierung,"")),"")</f>
        <v/>
      </c>
      <c r="AP9" s="25" t="str">
        <f ca="1">IFERROR(IF(LEN(Meilensteine[[#This Row],[Anzahl Tage]])=0,"",IF(AND(AP$5=$D9,$E9=1),Meilenstein_Markierung,"")),"")</f>
        <v/>
      </c>
      <c r="AQ9" s="25" t="str">
        <f ca="1">IFERROR(IF(LEN(Meilensteine[[#This Row],[Anzahl Tage]])=0,"",IF(AND(AQ$5=$D9,$E9=1),Meilenstein_Markierung,"")),"")</f>
        <v/>
      </c>
      <c r="AR9" s="25" t="str">
        <f ca="1">IFERROR(IF(LEN(Meilensteine[[#This Row],[Anzahl Tage]])=0,"",IF(AND(AR$5=$D9,$E9=1),Meilenstein_Markierung,"")),"")</f>
        <v/>
      </c>
      <c r="AS9" s="25" t="str">
        <f ca="1">IFERROR(IF(LEN(Meilensteine[[#This Row],[Anzahl Tage]])=0,"",IF(AND(AS$5=$D9,$E9=1),Meilenstein_Markierung,"")),"")</f>
        <v/>
      </c>
      <c r="AT9" s="25" t="str">
        <f ca="1">IFERROR(IF(LEN(Meilensteine[[#This Row],[Anzahl Tage]])=0,"",IF(AND(AT$5=$D9,$E9=1),Meilenstein_Markierung,"")),"")</f>
        <v/>
      </c>
      <c r="AU9" s="25" t="str">
        <f ca="1">IFERROR(IF(LEN(Meilensteine[[#This Row],[Anzahl Tage]])=0,"",IF(AND(AU$5=$D9,$E9=1),Meilenstein_Markierung,"")),"")</f>
        <v/>
      </c>
      <c r="AV9" s="25" t="str">
        <f ca="1">IFERROR(IF(LEN(Meilensteine[[#This Row],[Anzahl Tage]])=0,"",IF(AND(AV$5=$D9,$E9=1),Meilenstein_Markierung,"")),"")</f>
        <v/>
      </c>
      <c r="AW9" s="25" t="str">
        <f ca="1">IFERROR(IF(LEN(Meilensteine[[#This Row],[Anzahl Tage]])=0,"",IF(AND(AW$5=$D9,$E9=1),Meilenstein_Markierung,"")),"")</f>
        <v/>
      </c>
      <c r="AX9" s="25" t="str">
        <f ca="1">IFERROR(IF(LEN(Meilensteine[[#This Row],[Anzahl Tage]])=0,"",IF(AND(AX$5=$D9,$E9=1),Meilenstein_Markierung,"")),"")</f>
        <v/>
      </c>
      <c r="AY9" s="25" t="str">
        <f ca="1">IFERROR(IF(LEN(Meilensteine[[#This Row],[Anzahl Tage]])=0,"",IF(AND(AY$5=$D9,$E9=1),Meilenstein_Markierung,"")),"")</f>
        <v/>
      </c>
      <c r="AZ9" s="25" t="str">
        <f ca="1">IFERROR(IF(LEN(Meilensteine[[#This Row],[Anzahl Tage]])=0,"",IF(AND(AZ$5=$D9,$E9=1),Meilenstein_Markierung,"")),"")</f>
        <v/>
      </c>
      <c r="BA9" s="25" t="str">
        <f ca="1">IFERROR(IF(LEN(Meilensteine[[#This Row],[Anzahl Tage]])=0,"",IF(AND(BA$5=$D9,$E9=1),Meilenstein_Markierung,"")),"")</f>
        <v/>
      </c>
      <c r="BB9" s="25" t="str">
        <f ca="1">IFERROR(IF(LEN(Meilensteine[[#This Row],[Anzahl Tage]])=0,"",IF(AND(BB$5=$D9,$E9=1),Meilenstein_Markierung,"")),"")</f>
        <v/>
      </c>
      <c r="BC9" s="25" t="str">
        <f ca="1">IFERROR(IF(LEN(Meilensteine[[#This Row],[Anzahl Tage]])=0,"",IF(AND(BC$5=$D9,$E9=1),Meilenstein_Markierung,"")),"")</f>
        <v/>
      </c>
      <c r="BD9" s="25" t="str">
        <f ca="1">IFERROR(IF(LEN(Meilensteine[[#This Row],[Anzahl Tage]])=0,"",IF(AND(BD$5=$D9,$E9=1),Meilenstein_Markierung,"")),"")</f>
        <v/>
      </c>
      <c r="BE9" s="25" t="str">
        <f ca="1">IFERROR(IF(LEN(Meilensteine[[#This Row],[Anzahl Tage]])=0,"",IF(AND(BE$5=$D9,$E9=1),Meilenstein_Markierung,"")),"")</f>
        <v/>
      </c>
      <c r="BF9" s="25" t="str">
        <f ca="1">IFERROR(IF(LEN(Meilensteine[[#This Row],[Anzahl Tage]])=0,"",IF(AND(BF$5=$D9,$E9=1),Meilenstein_Markierung,"")),"")</f>
        <v/>
      </c>
      <c r="BG9" s="25" t="str">
        <f ca="1">IFERROR(IF(LEN(Meilensteine[[#This Row],[Anzahl Tage]])=0,"",IF(AND(BG$5=$D9,$E9=1),Meilenstein_Markierung,"")),"")</f>
        <v/>
      </c>
      <c r="BH9" s="25" t="str">
        <f ca="1">IFERROR(IF(LEN(Meilensteine[[#This Row],[Anzahl Tage]])=0,"",IF(AND(BH$5=$D9,$E9=1),Meilenstein_Markierung,"")),"")</f>
        <v/>
      </c>
      <c r="BI9" s="25" t="str">
        <f ca="1">IFERROR(IF(LEN(Meilensteine[[#This Row],[Anzahl Tage]])=0,"",IF(AND(BI$5=$D9,$E9=1),Meilenstein_Markierung,"")),"")</f>
        <v/>
      </c>
      <c r="BJ9" s="25" t="str">
        <f ca="1">IFERROR(IF(LEN(Meilensteine[[#This Row],[Anzahl Tage]])=0,"",IF(AND(BJ$5=$D9,$E9=1),Meilenstein_Markierung,"")),"")</f>
        <v/>
      </c>
    </row>
    <row r="10" spans="1:62" s="1" customFormat="1" ht="30" customHeight="1" x14ac:dyDescent="0.3">
      <c r="A10" s="10"/>
      <c r="B10" s="27" t="s">
        <v>22</v>
      </c>
      <c r="C10" s="21">
        <v>1</v>
      </c>
      <c r="D10" s="47">
        <v>43600</v>
      </c>
      <c r="E10" s="23">
        <v>3</v>
      </c>
      <c r="F10" s="17"/>
      <c r="G10" s="25" t="str">
        <f ca="1">IFERROR(IF(LEN(Meilensteine[[#This Row],[Anzahl Tage]])=0,"",IF(AND(G$5=$D10,$E10=1),Meilenstein_Markierung,"")),"")</f>
        <v/>
      </c>
      <c r="H10" s="25" t="str">
        <f ca="1">IFERROR(IF(LEN(Meilensteine[[#This Row],[Anzahl Tage]])=0,"",IF(AND(H$5=$D10,$E10=1),Meilenstein_Markierung,"")),"")</f>
        <v/>
      </c>
      <c r="I10" s="25" t="str">
        <f ca="1">IFERROR(IF(LEN(Meilensteine[[#This Row],[Anzahl Tage]])=0,"",IF(AND(I$5=$D10,$E10=1),Meilenstein_Markierung,"")),"")</f>
        <v/>
      </c>
      <c r="J10" s="25" t="str">
        <f ca="1">IFERROR(IF(LEN(Meilensteine[[#This Row],[Anzahl Tage]])=0,"",IF(AND(J$5=$D10,$E10=1),Meilenstein_Markierung,"")),"")</f>
        <v/>
      </c>
      <c r="K10" s="25" t="str">
        <f ca="1">IFERROR(IF(LEN(Meilensteine[[#This Row],[Anzahl Tage]])=0,"",IF(AND(K$5=$D10,$E10=1),Meilenstein_Markierung,"")),"")</f>
        <v/>
      </c>
      <c r="L10" s="25" t="str">
        <f ca="1">IFERROR(IF(LEN(Meilensteine[[#This Row],[Anzahl Tage]])=0,"",IF(AND(L$5=$D10,$E10=1),Meilenstein_Markierung,"")),"")</f>
        <v/>
      </c>
      <c r="M10" s="25" t="str">
        <f ca="1">IFERROR(IF(LEN(Meilensteine[[#This Row],[Anzahl Tage]])=0,"",IF(AND(M$5=$D10,$E10=1),Meilenstein_Markierung,"")),"")</f>
        <v/>
      </c>
      <c r="N10" s="25" t="str">
        <f ca="1">IFERROR(IF(LEN(Meilensteine[[#This Row],[Anzahl Tage]])=0,"",IF(AND(N$5=$D10,$E10=1),Meilenstein_Markierung,"")),"")</f>
        <v/>
      </c>
      <c r="O10" s="25" t="str">
        <f ca="1">IFERROR(IF(LEN(Meilensteine[[#This Row],[Anzahl Tage]])=0,"",IF(AND(O$5=$D10,$E10=1),Meilenstein_Markierung,"")),"")</f>
        <v/>
      </c>
      <c r="P10" s="25" t="str">
        <f ca="1">IFERROR(IF(LEN(Meilensteine[[#This Row],[Anzahl Tage]])=0,"",IF(AND(P$5=$D10,$E10=1),Meilenstein_Markierung,"")),"")</f>
        <v/>
      </c>
      <c r="Q10" s="25" t="str">
        <f ca="1">IFERROR(IF(LEN(Meilensteine[[#This Row],[Anzahl Tage]])=0,"",IF(AND(Q$5=$D10,$E10=1),Meilenstein_Markierung,"")),"")</f>
        <v/>
      </c>
      <c r="R10" s="25" t="str">
        <f ca="1">IFERROR(IF(LEN(Meilensteine[[#This Row],[Anzahl Tage]])=0,"",IF(AND(R$5=$D10,$E10=1),Meilenstein_Markierung,"")),"")</f>
        <v/>
      </c>
      <c r="S10" s="25" t="str">
        <f ca="1">IFERROR(IF(LEN(Meilensteine[[#This Row],[Anzahl Tage]])=0,"",IF(AND(S$5=$D10,$E10=1),Meilenstein_Markierung,"")),"")</f>
        <v/>
      </c>
      <c r="T10" s="25" t="str">
        <f ca="1">IFERROR(IF(LEN(Meilensteine[[#This Row],[Anzahl Tage]])=0,"",IF(AND(T$5=$D10,$E10=1),Meilenstein_Markierung,"")),"")</f>
        <v/>
      </c>
      <c r="U10" s="25" t="str">
        <f ca="1">IFERROR(IF(LEN(Meilensteine[[#This Row],[Anzahl Tage]])=0,"",IF(AND(U$5=$D10,$E10=1),Meilenstein_Markierung,"")),"")</f>
        <v/>
      </c>
      <c r="V10" s="25" t="str">
        <f ca="1">IFERROR(IF(LEN(Meilensteine[[#This Row],[Anzahl Tage]])=0,"",IF(AND(V$5=$D10,$E10=1),Meilenstein_Markierung,"")),"")</f>
        <v/>
      </c>
      <c r="W10" s="25" t="str">
        <f ca="1">IFERROR(IF(LEN(Meilensteine[[#This Row],[Anzahl Tage]])=0,"",IF(AND(W$5=$D10,$E10=1),Meilenstein_Markierung,"")),"")</f>
        <v/>
      </c>
      <c r="X10" s="25" t="str">
        <f ca="1">IFERROR(IF(LEN(Meilensteine[[#This Row],[Anzahl Tage]])=0,"",IF(AND(X$5=$D10,$E10=1),Meilenstein_Markierung,"")),"")</f>
        <v/>
      </c>
      <c r="Y10" s="25" t="str">
        <f ca="1">IFERROR(IF(LEN(Meilensteine[[#This Row],[Anzahl Tage]])=0,"",IF(AND(Y$5=$D10,$E10=1),Meilenstein_Markierung,"")),"")</f>
        <v/>
      </c>
      <c r="Z10" s="25" t="str">
        <f ca="1">IFERROR(IF(LEN(Meilensteine[[#This Row],[Anzahl Tage]])=0,"",IF(AND(Z$5=$D10,$E10=1),Meilenstein_Markierung,"")),"")</f>
        <v/>
      </c>
      <c r="AA10" s="25" t="str">
        <f ca="1">IFERROR(IF(LEN(Meilensteine[[#This Row],[Anzahl Tage]])=0,"",IF(AND(AA$5=$D10,$E10=1),Meilenstein_Markierung,"")),"")</f>
        <v/>
      </c>
      <c r="AB10" s="25" t="str">
        <f ca="1">IFERROR(IF(LEN(Meilensteine[[#This Row],[Anzahl Tage]])=0,"",IF(AND(AB$5=$D10,$E10=1),Meilenstein_Markierung,"")),"")</f>
        <v/>
      </c>
      <c r="AC10" s="25" t="str">
        <f ca="1">IFERROR(IF(LEN(Meilensteine[[#This Row],[Anzahl Tage]])=0,"",IF(AND(AC$5=$D10,$E10=1),Meilenstein_Markierung,"")),"")</f>
        <v/>
      </c>
      <c r="AD10" s="25" t="str">
        <f ca="1">IFERROR(IF(LEN(Meilensteine[[#This Row],[Anzahl Tage]])=0,"",IF(AND(AD$5=$D10,$E10=1),Meilenstein_Markierung,"")),"")</f>
        <v/>
      </c>
      <c r="AE10" s="25" t="str">
        <f ca="1">IFERROR(IF(LEN(Meilensteine[[#This Row],[Anzahl Tage]])=0,"",IF(AND(AE$5=$D10,$E10=1),Meilenstein_Markierung,"")),"")</f>
        <v/>
      </c>
      <c r="AF10" s="25" t="str">
        <f ca="1">IFERROR(IF(LEN(Meilensteine[[#This Row],[Anzahl Tage]])=0,"",IF(AND(AF$5=$D10,$E10=1),Meilenstein_Markierung,"")),"")</f>
        <v/>
      </c>
      <c r="AG10" s="25" t="str">
        <f ca="1">IFERROR(IF(LEN(Meilensteine[[#This Row],[Anzahl Tage]])=0,"",IF(AND(AG$5=$D10,$E10=1),Meilenstein_Markierung,"")),"")</f>
        <v/>
      </c>
      <c r="AH10" s="25" t="str">
        <f ca="1">IFERROR(IF(LEN(Meilensteine[[#This Row],[Anzahl Tage]])=0,"",IF(AND(AH$5=$D10,$E10=1),Meilenstein_Markierung,"")),"")</f>
        <v/>
      </c>
      <c r="AI10" s="25" t="str">
        <f ca="1">IFERROR(IF(LEN(Meilensteine[[#This Row],[Anzahl Tage]])=0,"",IF(AND(AI$5=$D10,$E10=1),Meilenstein_Markierung,"")),"")</f>
        <v/>
      </c>
      <c r="AJ10" s="25" t="str">
        <f ca="1">IFERROR(IF(LEN(Meilensteine[[#This Row],[Anzahl Tage]])=0,"",IF(AND(AJ$5=$D10,$E10=1),Meilenstein_Markierung,"")),"")</f>
        <v/>
      </c>
      <c r="AK10" s="25" t="str">
        <f ca="1">IFERROR(IF(LEN(Meilensteine[[#This Row],[Anzahl Tage]])=0,"",IF(AND(AK$5=$D10,$E10=1),Meilenstein_Markierung,"")),"")</f>
        <v/>
      </c>
      <c r="AL10" s="25" t="str">
        <f ca="1">IFERROR(IF(LEN(Meilensteine[[#This Row],[Anzahl Tage]])=0,"",IF(AND(AL$5=$D10,$E10=1),Meilenstein_Markierung,"")),"")</f>
        <v/>
      </c>
      <c r="AM10" s="25" t="str">
        <f ca="1">IFERROR(IF(LEN(Meilensteine[[#This Row],[Anzahl Tage]])=0,"",IF(AND(AM$5=$D10,$E10=1),Meilenstein_Markierung,"")),"")</f>
        <v/>
      </c>
      <c r="AN10" s="25" t="str">
        <f ca="1">IFERROR(IF(LEN(Meilensteine[[#This Row],[Anzahl Tage]])=0,"",IF(AND(AN$5=$D10,$E10=1),Meilenstein_Markierung,"")),"")</f>
        <v/>
      </c>
      <c r="AO10" s="25" t="str">
        <f ca="1">IFERROR(IF(LEN(Meilensteine[[#This Row],[Anzahl Tage]])=0,"",IF(AND(AO$5=$D10,$E10=1),Meilenstein_Markierung,"")),"")</f>
        <v/>
      </c>
      <c r="AP10" s="25" t="str">
        <f ca="1">IFERROR(IF(LEN(Meilensteine[[#This Row],[Anzahl Tage]])=0,"",IF(AND(AP$5=$D10,$E10=1),Meilenstein_Markierung,"")),"")</f>
        <v/>
      </c>
      <c r="AQ10" s="25" t="str">
        <f ca="1">IFERROR(IF(LEN(Meilensteine[[#This Row],[Anzahl Tage]])=0,"",IF(AND(AQ$5=$D10,$E10=1),Meilenstein_Markierung,"")),"")</f>
        <v/>
      </c>
      <c r="AR10" s="25" t="str">
        <f ca="1">IFERROR(IF(LEN(Meilensteine[[#This Row],[Anzahl Tage]])=0,"",IF(AND(AR$5=$D10,$E10=1),Meilenstein_Markierung,"")),"")</f>
        <v/>
      </c>
      <c r="AS10" s="25" t="str">
        <f ca="1">IFERROR(IF(LEN(Meilensteine[[#This Row],[Anzahl Tage]])=0,"",IF(AND(AS$5=$D10,$E10=1),Meilenstein_Markierung,"")),"")</f>
        <v/>
      </c>
      <c r="AT10" s="25" t="str">
        <f ca="1">IFERROR(IF(LEN(Meilensteine[[#This Row],[Anzahl Tage]])=0,"",IF(AND(AT$5=$D10,$E10=1),Meilenstein_Markierung,"")),"")</f>
        <v/>
      </c>
      <c r="AU10" s="25" t="str">
        <f ca="1">IFERROR(IF(LEN(Meilensteine[[#This Row],[Anzahl Tage]])=0,"",IF(AND(AU$5=$D10,$E10=1),Meilenstein_Markierung,"")),"")</f>
        <v/>
      </c>
      <c r="AV10" s="25" t="str">
        <f ca="1">IFERROR(IF(LEN(Meilensteine[[#This Row],[Anzahl Tage]])=0,"",IF(AND(AV$5=$D10,$E10=1),Meilenstein_Markierung,"")),"")</f>
        <v/>
      </c>
      <c r="AW10" s="25" t="str">
        <f ca="1">IFERROR(IF(LEN(Meilensteine[[#This Row],[Anzahl Tage]])=0,"",IF(AND(AW$5=$D10,$E10=1),Meilenstein_Markierung,"")),"")</f>
        <v/>
      </c>
      <c r="AX10" s="25" t="str">
        <f ca="1">IFERROR(IF(LEN(Meilensteine[[#This Row],[Anzahl Tage]])=0,"",IF(AND(AX$5=$D10,$E10=1),Meilenstein_Markierung,"")),"")</f>
        <v/>
      </c>
      <c r="AY10" s="25" t="str">
        <f ca="1">IFERROR(IF(LEN(Meilensteine[[#This Row],[Anzahl Tage]])=0,"",IF(AND(AY$5=$D10,$E10=1),Meilenstein_Markierung,"")),"")</f>
        <v/>
      </c>
      <c r="AZ10" s="25" t="str">
        <f ca="1">IFERROR(IF(LEN(Meilensteine[[#This Row],[Anzahl Tage]])=0,"",IF(AND(AZ$5=$D10,$E10=1),Meilenstein_Markierung,"")),"")</f>
        <v/>
      </c>
      <c r="BA10" s="25" t="str">
        <f ca="1">IFERROR(IF(LEN(Meilensteine[[#This Row],[Anzahl Tage]])=0,"",IF(AND(BA$5=$D10,$E10=1),Meilenstein_Markierung,"")),"")</f>
        <v/>
      </c>
      <c r="BB10" s="25" t="str">
        <f ca="1">IFERROR(IF(LEN(Meilensteine[[#This Row],[Anzahl Tage]])=0,"",IF(AND(BB$5=$D10,$E10=1),Meilenstein_Markierung,"")),"")</f>
        <v/>
      </c>
      <c r="BC10" s="25" t="str">
        <f ca="1">IFERROR(IF(LEN(Meilensteine[[#This Row],[Anzahl Tage]])=0,"",IF(AND(BC$5=$D10,$E10=1),Meilenstein_Markierung,"")),"")</f>
        <v/>
      </c>
      <c r="BD10" s="25" t="str">
        <f ca="1">IFERROR(IF(LEN(Meilensteine[[#This Row],[Anzahl Tage]])=0,"",IF(AND(BD$5=$D10,$E10=1),Meilenstein_Markierung,"")),"")</f>
        <v/>
      </c>
      <c r="BE10" s="25" t="str">
        <f ca="1">IFERROR(IF(LEN(Meilensteine[[#This Row],[Anzahl Tage]])=0,"",IF(AND(BE$5=$D10,$E10=1),Meilenstein_Markierung,"")),"")</f>
        <v/>
      </c>
      <c r="BF10" s="25" t="str">
        <f ca="1">IFERROR(IF(LEN(Meilensteine[[#This Row],[Anzahl Tage]])=0,"",IF(AND(BF$5=$D10,$E10=1),Meilenstein_Markierung,"")),"")</f>
        <v/>
      </c>
      <c r="BG10" s="25" t="str">
        <f ca="1">IFERROR(IF(LEN(Meilensteine[[#This Row],[Anzahl Tage]])=0,"",IF(AND(BG$5=$D10,$E10=1),Meilenstein_Markierung,"")),"")</f>
        <v/>
      </c>
      <c r="BH10" s="25" t="str">
        <f ca="1">IFERROR(IF(LEN(Meilensteine[[#This Row],[Anzahl Tage]])=0,"",IF(AND(BH$5=$D10,$E10=1),Meilenstein_Markierung,"")),"")</f>
        <v/>
      </c>
      <c r="BI10" s="25" t="str">
        <f ca="1">IFERROR(IF(LEN(Meilensteine[[#This Row],[Anzahl Tage]])=0,"",IF(AND(BI$5=$D10,$E10=1),Meilenstein_Markierung,"")),"")</f>
        <v/>
      </c>
      <c r="BJ10" s="25" t="str">
        <f ca="1">IFERROR(IF(LEN(Meilensteine[[#This Row],[Anzahl Tage]])=0,"",IF(AND(BJ$5=$D10,$E10=1),Meilenstein_Markierung,"")),"")</f>
        <v/>
      </c>
    </row>
    <row r="11" spans="1:62" s="1" customFormat="1" ht="30" customHeight="1" x14ac:dyDescent="0.3">
      <c r="A11" s="9"/>
      <c r="B11" s="27" t="s">
        <v>23</v>
      </c>
      <c r="C11" s="21">
        <v>1</v>
      </c>
      <c r="D11" s="47">
        <v>43594</v>
      </c>
      <c r="E11" s="23">
        <v>30</v>
      </c>
      <c r="F11" s="17"/>
      <c r="G11" s="25" t="str">
        <f ca="1">IFERROR(IF(LEN(Meilensteine[[#This Row],[Anzahl Tage]])=0,"",IF(AND(G$5=$D11,$E11=1),Meilenstein_Markierung,"")),"")</f>
        <v/>
      </c>
      <c r="H11" s="25" t="str">
        <f ca="1">IFERROR(IF(LEN(Meilensteine[[#This Row],[Anzahl Tage]])=0,"",IF(AND(H$5=$D11,$E11=1),Meilenstein_Markierung,"")),"")</f>
        <v/>
      </c>
      <c r="I11" s="25" t="str">
        <f ca="1">IFERROR(IF(LEN(Meilensteine[[#This Row],[Anzahl Tage]])=0,"",IF(AND(I$5=$D11,$E11=1),Meilenstein_Markierung,"")),"")</f>
        <v/>
      </c>
      <c r="J11" s="25" t="str">
        <f ca="1">IFERROR(IF(LEN(Meilensteine[[#This Row],[Anzahl Tage]])=0,"",IF(AND(J$5=$D11,$E11=1),Meilenstein_Markierung,"")),"")</f>
        <v/>
      </c>
      <c r="K11" s="25" t="str">
        <f ca="1">IFERROR(IF(LEN(Meilensteine[[#This Row],[Anzahl Tage]])=0,"",IF(AND(K$5=$D11,$E11=1),Meilenstein_Markierung,"")),"")</f>
        <v/>
      </c>
      <c r="L11" s="25" t="str">
        <f ca="1">IFERROR(IF(LEN(Meilensteine[[#This Row],[Anzahl Tage]])=0,"",IF(AND(L$5=$D11,$E11=1),Meilenstein_Markierung,"")),"")</f>
        <v/>
      </c>
      <c r="M11" s="25" t="str">
        <f ca="1">IFERROR(IF(LEN(Meilensteine[[#This Row],[Anzahl Tage]])=0,"",IF(AND(M$5=$D11,$E11=1),Meilenstein_Markierung,"")),"")</f>
        <v/>
      </c>
      <c r="N11" s="25" t="str">
        <f ca="1">IFERROR(IF(LEN(Meilensteine[[#This Row],[Anzahl Tage]])=0,"",IF(AND(N$5=$D11,$E11=1),Meilenstein_Markierung,"")),"")</f>
        <v/>
      </c>
      <c r="O11" s="25" t="str">
        <f ca="1">IFERROR(IF(LEN(Meilensteine[[#This Row],[Anzahl Tage]])=0,"",IF(AND(O$5=$D11,$E11=1),Meilenstein_Markierung,"")),"")</f>
        <v/>
      </c>
      <c r="P11" s="25" t="str">
        <f ca="1">IFERROR(IF(LEN(Meilensteine[[#This Row],[Anzahl Tage]])=0,"",IF(AND(P$5=$D11,$E11=1),Meilenstein_Markierung,"")),"")</f>
        <v/>
      </c>
      <c r="Q11" s="25" t="str">
        <f ca="1">IFERROR(IF(LEN(Meilensteine[[#This Row],[Anzahl Tage]])=0,"",IF(AND(Q$5=$D11,$E11=1),Meilenstein_Markierung,"")),"")</f>
        <v/>
      </c>
      <c r="R11" s="25" t="str">
        <f ca="1">IFERROR(IF(LEN(Meilensteine[[#This Row],[Anzahl Tage]])=0,"",IF(AND(R$5=$D11,$E11=1),Meilenstein_Markierung,"")),"")</f>
        <v/>
      </c>
      <c r="S11" s="25" t="str">
        <f ca="1">IFERROR(IF(LEN(Meilensteine[[#This Row],[Anzahl Tage]])=0,"",IF(AND(S$5=$D11,$E11=1),Meilenstein_Markierung,"")),"")</f>
        <v/>
      </c>
      <c r="T11" s="25" t="str">
        <f ca="1">IFERROR(IF(LEN(Meilensteine[[#This Row],[Anzahl Tage]])=0,"",IF(AND(T$5=$D11,$E11=1),Meilenstein_Markierung,"")),"")</f>
        <v/>
      </c>
      <c r="U11" s="25" t="str">
        <f ca="1">IFERROR(IF(LEN(Meilensteine[[#This Row],[Anzahl Tage]])=0,"",IF(AND(U$5=$D11,$E11=1),Meilenstein_Markierung,"")),"")</f>
        <v/>
      </c>
      <c r="V11" s="25" t="str">
        <f ca="1">IFERROR(IF(LEN(Meilensteine[[#This Row],[Anzahl Tage]])=0,"",IF(AND(V$5=$D11,$E11=1),Meilenstein_Markierung,"")),"")</f>
        <v/>
      </c>
      <c r="W11" s="25" t="str">
        <f ca="1">IFERROR(IF(LEN(Meilensteine[[#This Row],[Anzahl Tage]])=0,"",IF(AND(W$5=$D11,$E11=1),Meilenstein_Markierung,"")),"")</f>
        <v/>
      </c>
      <c r="X11" s="25" t="str">
        <f ca="1">IFERROR(IF(LEN(Meilensteine[[#This Row],[Anzahl Tage]])=0,"",IF(AND(X$5=$D11,$E11=1),Meilenstein_Markierung,"")),"")</f>
        <v/>
      </c>
      <c r="Y11" s="25" t="str">
        <f ca="1">IFERROR(IF(LEN(Meilensteine[[#This Row],[Anzahl Tage]])=0,"",IF(AND(Y$5=$D11,$E11=1),Meilenstein_Markierung,"")),"")</f>
        <v/>
      </c>
      <c r="Z11" s="25" t="str">
        <f ca="1">IFERROR(IF(LEN(Meilensteine[[#This Row],[Anzahl Tage]])=0,"",IF(AND(Z$5=$D11,$E11=1),Meilenstein_Markierung,"")),"")</f>
        <v/>
      </c>
      <c r="AA11" s="25" t="str">
        <f ca="1">IFERROR(IF(LEN(Meilensteine[[#This Row],[Anzahl Tage]])=0,"",IF(AND(AA$5=$D11,$E11=1),Meilenstein_Markierung,"")),"")</f>
        <v/>
      </c>
      <c r="AB11" s="25" t="str">
        <f ca="1">IFERROR(IF(LEN(Meilensteine[[#This Row],[Anzahl Tage]])=0,"",IF(AND(AB$5=$D11,$E11=1),Meilenstein_Markierung,"")),"")</f>
        <v/>
      </c>
      <c r="AC11" s="25" t="str">
        <f ca="1">IFERROR(IF(LEN(Meilensteine[[#This Row],[Anzahl Tage]])=0,"",IF(AND(AC$5=$D11,$E11=1),Meilenstein_Markierung,"")),"")</f>
        <v/>
      </c>
      <c r="AD11" s="25" t="str">
        <f ca="1">IFERROR(IF(LEN(Meilensteine[[#This Row],[Anzahl Tage]])=0,"",IF(AND(AD$5=$D11,$E11=1),Meilenstein_Markierung,"")),"")</f>
        <v/>
      </c>
      <c r="AE11" s="25" t="str">
        <f ca="1">IFERROR(IF(LEN(Meilensteine[[#This Row],[Anzahl Tage]])=0,"",IF(AND(AE$5=$D11,$E11=1),Meilenstein_Markierung,"")),"")</f>
        <v/>
      </c>
      <c r="AF11" s="25" t="str">
        <f ca="1">IFERROR(IF(LEN(Meilensteine[[#This Row],[Anzahl Tage]])=0,"",IF(AND(AF$5=$D11,$E11=1),Meilenstein_Markierung,"")),"")</f>
        <v/>
      </c>
      <c r="AG11" s="25" t="str">
        <f ca="1">IFERROR(IF(LEN(Meilensteine[[#This Row],[Anzahl Tage]])=0,"",IF(AND(AG$5=$D11,$E11=1),Meilenstein_Markierung,"")),"")</f>
        <v/>
      </c>
      <c r="AH11" s="25" t="str">
        <f ca="1">IFERROR(IF(LEN(Meilensteine[[#This Row],[Anzahl Tage]])=0,"",IF(AND(AH$5=$D11,$E11=1),Meilenstein_Markierung,"")),"")</f>
        <v/>
      </c>
      <c r="AI11" s="25" t="str">
        <f ca="1">IFERROR(IF(LEN(Meilensteine[[#This Row],[Anzahl Tage]])=0,"",IF(AND(AI$5=$D11,$E11=1),Meilenstein_Markierung,"")),"")</f>
        <v/>
      </c>
      <c r="AJ11" s="25" t="str">
        <f ca="1">IFERROR(IF(LEN(Meilensteine[[#This Row],[Anzahl Tage]])=0,"",IF(AND(AJ$5=$D11,$E11=1),Meilenstein_Markierung,"")),"")</f>
        <v/>
      </c>
      <c r="AK11" s="25" t="str">
        <f ca="1">IFERROR(IF(LEN(Meilensteine[[#This Row],[Anzahl Tage]])=0,"",IF(AND(AK$5=$D11,$E11=1),Meilenstein_Markierung,"")),"")</f>
        <v/>
      </c>
      <c r="AL11" s="25" t="str">
        <f ca="1">IFERROR(IF(LEN(Meilensteine[[#This Row],[Anzahl Tage]])=0,"",IF(AND(AL$5=$D11,$E11=1),Meilenstein_Markierung,"")),"")</f>
        <v/>
      </c>
      <c r="AM11" s="25" t="str">
        <f ca="1">IFERROR(IF(LEN(Meilensteine[[#This Row],[Anzahl Tage]])=0,"",IF(AND(AM$5=$D11,$E11=1),Meilenstein_Markierung,"")),"")</f>
        <v/>
      </c>
      <c r="AN11" s="25" t="str">
        <f ca="1">IFERROR(IF(LEN(Meilensteine[[#This Row],[Anzahl Tage]])=0,"",IF(AND(AN$5=$D11,$E11=1),Meilenstein_Markierung,"")),"")</f>
        <v/>
      </c>
      <c r="AO11" s="25" t="str">
        <f ca="1">IFERROR(IF(LEN(Meilensteine[[#This Row],[Anzahl Tage]])=0,"",IF(AND(AO$5=$D11,$E11=1),Meilenstein_Markierung,"")),"")</f>
        <v/>
      </c>
      <c r="AP11" s="25" t="str">
        <f ca="1">IFERROR(IF(LEN(Meilensteine[[#This Row],[Anzahl Tage]])=0,"",IF(AND(AP$5=$D11,$E11=1),Meilenstein_Markierung,"")),"")</f>
        <v/>
      </c>
      <c r="AQ11" s="25" t="str">
        <f ca="1">IFERROR(IF(LEN(Meilensteine[[#This Row],[Anzahl Tage]])=0,"",IF(AND(AQ$5=$D11,$E11=1),Meilenstein_Markierung,"")),"")</f>
        <v/>
      </c>
      <c r="AR11" s="25" t="str">
        <f ca="1">IFERROR(IF(LEN(Meilensteine[[#This Row],[Anzahl Tage]])=0,"",IF(AND(AR$5=$D11,$E11=1),Meilenstein_Markierung,"")),"")</f>
        <v/>
      </c>
      <c r="AS11" s="25" t="str">
        <f ca="1">IFERROR(IF(LEN(Meilensteine[[#This Row],[Anzahl Tage]])=0,"",IF(AND(AS$5=$D11,$E11=1),Meilenstein_Markierung,"")),"")</f>
        <v/>
      </c>
      <c r="AT11" s="25" t="str">
        <f ca="1">IFERROR(IF(LEN(Meilensteine[[#This Row],[Anzahl Tage]])=0,"",IF(AND(AT$5=$D11,$E11=1),Meilenstein_Markierung,"")),"")</f>
        <v/>
      </c>
      <c r="AU11" s="25" t="str">
        <f ca="1">IFERROR(IF(LEN(Meilensteine[[#This Row],[Anzahl Tage]])=0,"",IF(AND(AU$5=$D11,$E11=1),Meilenstein_Markierung,"")),"")</f>
        <v/>
      </c>
      <c r="AV11" s="25" t="str">
        <f ca="1">IFERROR(IF(LEN(Meilensteine[[#This Row],[Anzahl Tage]])=0,"",IF(AND(AV$5=$D11,$E11=1),Meilenstein_Markierung,"")),"")</f>
        <v/>
      </c>
      <c r="AW11" s="25" t="str">
        <f ca="1">IFERROR(IF(LEN(Meilensteine[[#This Row],[Anzahl Tage]])=0,"",IF(AND(AW$5=$D11,$E11=1),Meilenstein_Markierung,"")),"")</f>
        <v/>
      </c>
      <c r="AX11" s="25" t="str">
        <f ca="1">IFERROR(IF(LEN(Meilensteine[[#This Row],[Anzahl Tage]])=0,"",IF(AND(AX$5=$D11,$E11=1),Meilenstein_Markierung,"")),"")</f>
        <v/>
      </c>
      <c r="AY11" s="25" t="str">
        <f ca="1">IFERROR(IF(LEN(Meilensteine[[#This Row],[Anzahl Tage]])=0,"",IF(AND(AY$5=$D11,$E11=1),Meilenstein_Markierung,"")),"")</f>
        <v/>
      </c>
      <c r="AZ11" s="25" t="str">
        <f ca="1">IFERROR(IF(LEN(Meilensteine[[#This Row],[Anzahl Tage]])=0,"",IF(AND(AZ$5=$D11,$E11=1),Meilenstein_Markierung,"")),"")</f>
        <v/>
      </c>
      <c r="BA11" s="25" t="str">
        <f ca="1">IFERROR(IF(LEN(Meilensteine[[#This Row],[Anzahl Tage]])=0,"",IF(AND(BA$5=$D11,$E11=1),Meilenstein_Markierung,"")),"")</f>
        <v/>
      </c>
      <c r="BB11" s="25" t="str">
        <f ca="1">IFERROR(IF(LEN(Meilensteine[[#This Row],[Anzahl Tage]])=0,"",IF(AND(BB$5=$D11,$E11=1),Meilenstein_Markierung,"")),"")</f>
        <v/>
      </c>
      <c r="BC11" s="25" t="str">
        <f ca="1">IFERROR(IF(LEN(Meilensteine[[#This Row],[Anzahl Tage]])=0,"",IF(AND(BC$5=$D11,$E11=1),Meilenstein_Markierung,"")),"")</f>
        <v/>
      </c>
      <c r="BD11" s="25" t="str">
        <f ca="1">IFERROR(IF(LEN(Meilensteine[[#This Row],[Anzahl Tage]])=0,"",IF(AND(BD$5=$D11,$E11=1),Meilenstein_Markierung,"")),"")</f>
        <v/>
      </c>
      <c r="BE11" s="25" t="str">
        <f ca="1">IFERROR(IF(LEN(Meilensteine[[#This Row],[Anzahl Tage]])=0,"",IF(AND(BE$5=$D11,$E11=1),Meilenstein_Markierung,"")),"")</f>
        <v/>
      </c>
      <c r="BF11" s="25" t="str">
        <f ca="1">IFERROR(IF(LEN(Meilensteine[[#This Row],[Anzahl Tage]])=0,"",IF(AND(BF$5=$D11,$E11=1),Meilenstein_Markierung,"")),"")</f>
        <v/>
      </c>
      <c r="BG11" s="25" t="str">
        <f ca="1">IFERROR(IF(LEN(Meilensteine[[#This Row],[Anzahl Tage]])=0,"",IF(AND(BG$5=$D11,$E11=1),Meilenstein_Markierung,"")),"")</f>
        <v/>
      </c>
      <c r="BH11" s="25" t="str">
        <f ca="1">IFERROR(IF(LEN(Meilensteine[[#This Row],[Anzahl Tage]])=0,"",IF(AND(BH$5=$D11,$E11=1),Meilenstein_Markierung,"")),"")</f>
        <v/>
      </c>
      <c r="BI11" s="25" t="str">
        <f ca="1">IFERROR(IF(LEN(Meilensteine[[#This Row],[Anzahl Tage]])=0,"",IF(AND(BI$5=$D11,$E11=1),Meilenstein_Markierung,"")),"")</f>
        <v/>
      </c>
      <c r="BJ11" s="25" t="str">
        <f ca="1">IFERROR(IF(LEN(Meilensteine[[#This Row],[Anzahl Tage]])=0,"",IF(AND(BJ$5=$D11,$E11=1),Meilenstein_Markierung,"")),"")</f>
        <v/>
      </c>
    </row>
    <row r="12" spans="1:62" s="1" customFormat="1" ht="30" customHeight="1" x14ac:dyDescent="0.3">
      <c r="A12" s="9"/>
      <c r="B12" s="27" t="s">
        <v>24</v>
      </c>
      <c r="C12" s="21">
        <v>1</v>
      </c>
      <c r="D12" s="47">
        <v>43594</v>
      </c>
      <c r="E12" s="23">
        <v>30</v>
      </c>
      <c r="F12" s="17"/>
      <c r="G12" s="25" t="str">
        <f ca="1">IFERROR(IF(LEN(Meilensteine[[#This Row],[Anzahl Tage]])=0,"",IF(AND(G$5=$D12,$E12=1),Meilenstein_Markierung,"")),"")</f>
        <v/>
      </c>
      <c r="H12" s="25" t="str">
        <f ca="1">IFERROR(IF(LEN(Meilensteine[[#This Row],[Anzahl Tage]])=0,"",IF(AND(H$5=$D12,$E12=1),Meilenstein_Markierung,"")),"")</f>
        <v/>
      </c>
      <c r="I12" s="25" t="str">
        <f ca="1">IFERROR(IF(LEN(Meilensteine[[#This Row],[Anzahl Tage]])=0,"",IF(AND(I$5=$D12,$E12=1),Meilenstein_Markierung,"")),"")</f>
        <v/>
      </c>
      <c r="J12" s="25" t="str">
        <f ca="1">IFERROR(IF(LEN(Meilensteine[[#This Row],[Anzahl Tage]])=0,"",IF(AND(J$5=$D12,$E12=1),Meilenstein_Markierung,"")),"")</f>
        <v/>
      </c>
      <c r="K12" s="25" t="str">
        <f ca="1">IFERROR(IF(LEN(Meilensteine[[#This Row],[Anzahl Tage]])=0,"",IF(AND(K$5=$D12,$E12=1),Meilenstein_Markierung,"")),"")</f>
        <v/>
      </c>
      <c r="L12" s="25" t="str">
        <f ca="1">IFERROR(IF(LEN(Meilensteine[[#This Row],[Anzahl Tage]])=0,"",IF(AND(L$5=$D12,$E12=1),Meilenstein_Markierung,"")),"")</f>
        <v/>
      </c>
      <c r="M12" s="25" t="str">
        <f ca="1">IFERROR(IF(LEN(Meilensteine[[#This Row],[Anzahl Tage]])=0,"",IF(AND(M$5=$D12,$E12=1),Meilenstein_Markierung,"")),"")</f>
        <v/>
      </c>
      <c r="N12" s="25" t="str">
        <f ca="1">IFERROR(IF(LEN(Meilensteine[[#This Row],[Anzahl Tage]])=0,"",IF(AND(N$5=$D12,$E12=1),Meilenstein_Markierung,"")),"")</f>
        <v/>
      </c>
      <c r="O12" s="25" t="str">
        <f ca="1">IFERROR(IF(LEN(Meilensteine[[#This Row],[Anzahl Tage]])=0,"",IF(AND(O$5=$D12,$E12=1),Meilenstein_Markierung,"")),"")</f>
        <v/>
      </c>
      <c r="P12" s="25" t="str">
        <f ca="1">IFERROR(IF(LEN(Meilensteine[[#This Row],[Anzahl Tage]])=0,"",IF(AND(P$5=$D12,$E12=1),Meilenstein_Markierung,"")),"")</f>
        <v/>
      </c>
      <c r="Q12" s="25" t="str">
        <f ca="1">IFERROR(IF(LEN(Meilensteine[[#This Row],[Anzahl Tage]])=0,"",IF(AND(Q$5=$D12,$E12=1),Meilenstein_Markierung,"")),"")</f>
        <v/>
      </c>
      <c r="R12" s="25" t="str">
        <f ca="1">IFERROR(IF(LEN(Meilensteine[[#This Row],[Anzahl Tage]])=0,"",IF(AND(R$5=$D12,$E12=1),Meilenstein_Markierung,"")),"")</f>
        <v/>
      </c>
      <c r="S12" s="25" t="str">
        <f ca="1">IFERROR(IF(LEN(Meilensteine[[#This Row],[Anzahl Tage]])=0,"",IF(AND(S$5=$D12,$E12=1),Meilenstein_Markierung,"")),"")</f>
        <v/>
      </c>
      <c r="T12" s="25" t="str">
        <f ca="1">IFERROR(IF(LEN(Meilensteine[[#This Row],[Anzahl Tage]])=0,"",IF(AND(T$5=$D12,$E12=1),Meilenstein_Markierung,"")),"")</f>
        <v/>
      </c>
      <c r="U12" s="25" t="str">
        <f ca="1">IFERROR(IF(LEN(Meilensteine[[#This Row],[Anzahl Tage]])=0,"",IF(AND(U$5=$D12,$E12=1),Meilenstein_Markierung,"")),"")</f>
        <v/>
      </c>
      <c r="V12" s="25" t="str">
        <f ca="1">IFERROR(IF(LEN(Meilensteine[[#This Row],[Anzahl Tage]])=0,"",IF(AND(V$5=$D12,$E12=1),Meilenstein_Markierung,"")),"")</f>
        <v/>
      </c>
      <c r="W12" s="25" t="str">
        <f ca="1">IFERROR(IF(LEN(Meilensteine[[#This Row],[Anzahl Tage]])=0,"",IF(AND(W$5=$D12,$E12=1),Meilenstein_Markierung,"")),"")</f>
        <v/>
      </c>
      <c r="X12" s="25" t="str">
        <f ca="1">IFERROR(IF(LEN(Meilensteine[[#This Row],[Anzahl Tage]])=0,"",IF(AND(X$5=$D12,$E12=1),Meilenstein_Markierung,"")),"")</f>
        <v/>
      </c>
      <c r="Y12" s="25" t="str">
        <f ca="1">IFERROR(IF(LEN(Meilensteine[[#This Row],[Anzahl Tage]])=0,"",IF(AND(Y$5=$D12,$E12=1),Meilenstein_Markierung,"")),"")</f>
        <v/>
      </c>
      <c r="Z12" s="25" t="str">
        <f ca="1">IFERROR(IF(LEN(Meilensteine[[#This Row],[Anzahl Tage]])=0,"",IF(AND(Z$5=$D12,$E12=1),Meilenstein_Markierung,"")),"")</f>
        <v/>
      </c>
      <c r="AA12" s="25" t="str">
        <f ca="1">IFERROR(IF(LEN(Meilensteine[[#This Row],[Anzahl Tage]])=0,"",IF(AND(AA$5=$D12,$E12=1),Meilenstein_Markierung,"")),"")</f>
        <v/>
      </c>
      <c r="AB12" s="25" t="str">
        <f ca="1">IFERROR(IF(LEN(Meilensteine[[#This Row],[Anzahl Tage]])=0,"",IF(AND(AB$5=$D12,$E12=1),Meilenstein_Markierung,"")),"")</f>
        <v/>
      </c>
      <c r="AC12" s="25" t="str">
        <f ca="1">IFERROR(IF(LEN(Meilensteine[[#This Row],[Anzahl Tage]])=0,"",IF(AND(AC$5=$D12,$E12=1),Meilenstein_Markierung,"")),"")</f>
        <v/>
      </c>
      <c r="AD12" s="25" t="str">
        <f ca="1">IFERROR(IF(LEN(Meilensteine[[#This Row],[Anzahl Tage]])=0,"",IF(AND(AD$5=$D12,$E12=1),Meilenstein_Markierung,"")),"")</f>
        <v/>
      </c>
      <c r="AE12" s="25" t="str">
        <f ca="1">IFERROR(IF(LEN(Meilensteine[[#This Row],[Anzahl Tage]])=0,"",IF(AND(AE$5=$D12,$E12=1),Meilenstein_Markierung,"")),"")</f>
        <v/>
      </c>
      <c r="AF12" s="25" t="str">
        <f ca="1">IFERROR(IF(LEN(Meilensteine[[#This Row],[Anzahl Tage]])=0,"",IF(AND(AF$5=$D12,$E12=1),Meilenstein_Markierung,"")),"")</f>
        <v/>
      </c>
      <c r="AG12" s="25" t="str">
        <f ca="1">IFERROR(IF(LEN(Meilensteine[[#This Row],[Anzahl Tage]])=0,"",IF(AND(AG$5=$D12,$E12=1),Meilenstein_Markierung,"")),"")</f>
        <v/>
      </c>
      <c r="AH12" s="25" t="str">
        <f ca="1">IFERROR(IF(LEN(Meilensteine[[#This Row],[Anzahl Tage]])=0,"",IF(AND(AH$5=$D12,$E12=1),Meilenstein_Markierung,"")),"")</f>
        <v/>
      </c>
      <c r="AI12" s="25" t="str">
        <f ca="1">IFERROR(IF(LEN(Meilensteine[[#This Row],[Anzahl Tage]])=0,"",IF(AND(AI$5=$D12,$E12=1),Meilenstein_Markierung,"")),"")</f>
        <v/>
      </c>
      <c r="AJ12" s="25" t="str">
        <f ca="1">IFERROR(IF(LEN(Meilensteine[[#This Row],[Anzahl Tage]])=0,"",IF(AND(AJ$5=$D12,$E12=1),Meilenstein_Markierung,"")),"")</f>
        <v/>
      </c>
      <c r="AK12" s="25" t="str">
        <f ca="1">IFERROR(IF(LEN(Meilensteine[[#This Row],[Anzahl Tage]])=0,"",IF(AND(AK$5=$D12,$E12=1),Meilenstein_Markierung,"")),"")</f>
        <v/>
      </c>
      <c r="AL12" s="25" t="str">
        <f ca="1">IFERROR(IF(LEN(Meilensteine[[#This Row],[Anzahl Tage]])=0,"",IF(AND(AL$5=$D12,$E12=1),Meilenstein_Markierung,"")),"")</f>
        <v/>
      </c>
      <c r="AM12" s="25" t="str">
        <f ca="1">IFERROR(IF(LEN(Meilensteine[[#This Row],[Anzahl Tage]])=0,"",IF(AND(AM$5=$D12,$E12=1),Meilenstein_Markierung,"")),"")</f>
        <v/>
      </c>
      <c r="AN12" s="25" t="str">
        <f ca="1">IFERROR(IF(LEN(Meilensteine[[#This Row],[Anzahl Tage]])=0,"",IF(AND(AN$5=$D12,$E12=1),Meilenstein_Markierung,"")),"")</f>
        <v/>
      </c>
      <c r="AO12" s="25" t="str">
        <f ca="1">IFERROR(IF(LEN(Meilensteine[[#This Row],[Anzahl Tage]])=0,"",IF(AND(AO$5=$D12,$E12=1),Meilenstein_Markierung,"")),"")</f>
        <v/>
      </c>
      <c r="AP12" s="25" t="str">
        <f ca="1">IFERROR(IF(LEN(Meilensteine[[#This Row],[Anzahl Tage]])=0,"",IF(AND(AP$5=$D12,$E12=1),Meilenstein_Markierung,"")),"")</f>
        <v/>
      </c>
      <c r="AQ12" s="25" t="str">
        <f ca="1">IFERROR(IF(LEN(Meilensteine[[#This Row],[Anzahl Tage]])=0,"",IF(AND(AQ$5=$D12,$E12=1),Meilenstein_Markierung,"")),"")</f>
        <v/>
      </c>
      <c r="AR12" s="25" t="str">
        <f ca="1">IFERROR(IF(LEN(Meilensteine[[#This Row],[Anzahl Tage]])=0,"",IF(AND(AR$5=$D12,$E12=1),Meilenstein_Markierung,"")),"")</f>
        <v/>
      </c>
      <c r="AS12" s="25" t="str">
        <f ca="1">IFERROR(IF(LEN(Meilensteine[[#This Row],[Anzahl Tage]])=0,"",IF(AND(AS$5=$D12,$E12=1),Meilenstein_Markierung,"")),"")</f>
        <v/>
      </c>
      <c r="AT12" s="25" t="str">
        <f ca="1">IFERROR(IF(LEN(Meilensteine[[#This Row],[Anzahl Tage]])=0,"",IF(AND(AT$5=$D12,$E12=1),Meilenstein_Markierung,"")),"")</f>
        <v/>
      </c>
      <c r="AU12" s="25" t="str">
        <f ca="1">IFERROR(IF(LEN(Meilensteine[[#This Row],[Anzahl Tage]])=0,"",IF(AND(AU$5=$D12,$E12=1),Meilenstein_Markierung,"")),"")</f>
        <v/>
      </c>
      <c r="AV12" s="25" t="str">
        <f ca="1">IFERROR(IF(LEN(Meilensteine[[#This Row],[Anzahl Tage]])=0,"",IF(AND(AV$5=$D12,$E12=1),Meilenstein_Markierung,"")),"")</f>
        <v/>
      </c>
      <c r="AW12" s="25" t="str">
        <f ca="1">IFERROR(IF(LEN(Meilensteine[[#This Row],[Anzahl Tage]])=0,"",IF(AND(AW$5=$D12,$E12=1),Meilenstein_Markierung,"")),"")</f>
        <v/>
      </c>
      <c r="AX12" s="25" t="str">
        <f ca="1">IFERROR(IF(LEN(Meilensteine[[#This Row],[Anzahl Tage]])=0,"",IF(AND(AX$5=$D12,$E12=1),Meilenstein_Markierung,"")),"")</f>
        <v/>
      </c>
      <c r="AY12" s="25" t="str">
        <f ca="1">IFERROR(IF(LEN(Meilensteine[[#This Row],[Anzahl Tage]])=0,"",IF(AND(AY$5=$D12,$E12=1),Meilenstein_Markierung,"")),"")</f>
        <v/>
      </c>
      <c r="AZ12" s="25" t="str">
        <f ca="1">IFERROR(IF(LEN(Meilensteine[[#This Row],[Anzahl Tage]])=0,"",IF(AND(AZ$5=$D12,$E12=1),Meilenstein_Markierung,"")),"")</f>
        <v/>
      </c>
      <c r="BA12" s="25" t="str">
        <f ca="1">IFERROR(IF(LEN(Meilensteine[[#This Row],[Anzahl Tage]])=0,"",IF(AND(BA$5=$D12,$E12=1),Meilenstein_Markierung,"")),"")</f>
        <v/>
      </c>
      <c r="BB12" s="25" t="str">
        <f ca="1">IFERROR(IF(LEN(Meilensteine[[#This Row],[Anzahl Tage]])=0,"",IF(AND(BB$5=$D12,$E12=1),Meilenstein_Markierung,"")),"")</f>
        <v/>
      </c>
      <c r="BC12" s="25" t="str">
        <f ca="1">IFERROR(IF(LEN(Meilensteine[[#This Row],[Anzahl Tage]])=0,"",IF(AND(BC$5=$D12,$E12=1),Meilenstein_Markierung,"")),"")</f>
        <v/>
      </c>
      <c r="BD12" s="25" t="str">
        <f ca="1">IFERROR(IF(LEN(Meilensteine[[#This Row],[Anzahl Tage]])=0,"",IF(AND(BD$5=$D12,$E12=1),Meilenstein_Markierung,"")),"")</f>
        <v/>
      </c>
      <c r="BE12" s="25" t="str">
        <f ca="1">IFERROR(IF(LEN(Meilensteine[[#This Row],[Anzahl Tage]])=0,"",IF(AND(BE$5=$D12,$E12=1),Meilenstein_Markierung,"")),"")</f>
        <v/>
      </c>
      <c r="BF12" s="25" t="str">
        <f ca="1">IFERROR(IF(LEN(Meilensteine[[#This Row],[Anzahl Tage]])=0,"",IF(AND(BF$5=$D12,$E12=1),Meilenstein_Markierung,"")),"")</f>
        <v/>
      </c>
      <c r="BG12" s="25" t="str">
        <f ca="1">IFERROR(IF(LEN(Meilensteine[[#This Row],[Anzahl Tage]])=0,"",IF(AND(BG$5=$D12,$E12=1),Meilenstein_Markierung,"")),"")</f>
        <v/>
      </c>
      <c r="BH12" s="25" t="str">
        <f ca="1">IFERROR(IF(LEN(Meilensteine[[#This Row],[Anzahl Tage]])=0,"",IF(AND(BH$5=$D12,$E12=1),Meilenstein_Markierung,"")),"")</f>
        <v/>
      </c>
      <c r="BI12" s="25" t="str">
        <f ca="1">IFERROR(IF(LEN(Meilensteine[[#This Row],[Anzahl Tage]])=0,"",IF(AND(BI$5=$D12,$E12=1),Meilenstein_Markierung,"")),"")</f>
        <v/>
      </c>
      <c r="BJ12" s="25" t="str">
        <f ca="1">IFERROR(IF(LEN(Meilensteine[[#This Row],[Anzahl Tage]])=0,"",IF(AND(BJ$5=$D12,$E12=1),Meilenstein_Markierung,"")),"")</f>
        <v/>
      </c>
    </row>
    <row r="13" spans="1:62" s="1" customFormat="1" ht="30" customHeight="1" x14ac:dyDescent="0.3">
      <c r="A13" s="9"/>
      <c r="B13" s="27" t="s">
        <v>25</v>
      </c>
      <c r="C13" s="21">
        <v>1</v>
      </c>
      <c r="D13" s="47">
        <v>43626</v>
      </c>
      <c r="E13" s="23">
        <v>6</v>
      </c>
      <c r="F13" s="17"/>
      <c r="G13" s="25" t="str">
        <f ca="1">IFERROR(IF(LEN(Meilensteine[[#This Row],[Anzahl Tage]])=0,"",IF(AND(G$5=$D13,$E13=1),Meilenstein_Markierung,"")),"")</f>
        <v/>
      </c>
      <c r="H13" s="25" t="str">
        <f ca="1">IFERROR(IF(LEN(Meilensteine[[#This Row],[Anzahl Tage]])=0,"",IF(AND(H$5=$D13,$E13=1),Meilenstein_Markierung,"")),"")</f>
        <v/>
      </c>
      <c r="I13" s="25" t="str">
        <f ca="1">IFERROR(IF(LEN(Meilensteine[[#This Row],[Anzahl Tage]])=0,"",IF(AND(I$5=$D13,$E13=1),Meilenstein_Markierung,"")),"")</f>
        <v/>
      </c>
      <c r="J13" s="25" t="str">
        <f ca="1">IFERROR(IF(LEN(Meilensteine[[#This Row],[Anzahl Tage]])=0,"",IF(AND(J$5=$D13,$E13=1),Meilenstein_Markierung,"")),"")</f>
        <v/>
      </c>
      <c r="K13" s="25" t="str">
        <f ca="1">IFERROR(IF(LEN(Meilensteine[[#This Row],[Anzahl Tage]])=0,"",IF(AND(K$5=$D13,$E13=1),Meilenstein_Markierung,"")),"")</f>
        <v/>
      </c>
      <c r="L13" s="25" t="str">
        <f ca="1">IFERROR(IF(LEN(Meilensteine[[#This Row],[Anzahl Tage]])=0,"",IF(AND(L$5=$D13,$E13=1),Meilenstein_Markierung,"")),"")</f>
        <v/>
      </c>
      <c r="M13" s="25" t="str">
        <f ca="1">IFERROR(IF(LEN(Meilensteine[[#This Row],[Anzahl Tage]])=0,"",IF(AND(M$5=$D13,$E13=1),Meilenstein_Markierung,"")),"")</f>
        <v/>
      </c>
      <c r="N13" s="25" t="str">
        <f ca="1">IFERROR(IF(LEN(Meilensteine[[#This Row],[Anzahl Tage]])=0,"",IF(AND(N$5=$D13,$E13=1),Meilenstein_Markierung,"")),"")</f>
        <v/>
      </c>
      <c r="O13" s="25" t="str">
        <f ca="1">IFERROR(IF(LEN(Meilensteine[[#This Row],[Anzahl Tage]])=0,"",IF(AND(O$5=$D13,$E13=1),Meilenstein_Markierung,"")),"")</f>
        <v/>
      </c>
      <c r="P13" s="25" t="str">
        <f ca="1">IFERROR(IF(LEN(Meilensteine[[#This Row],[Anzahl Tage]])=0,"",IF(AND(P$5=$D13,$E13=1),Meilenstein_Markierung,"")),"")</f>
        <v/>
      </c>
      <c r="Q13" s="25" t="str">
        <f ca="1">IFERROR(IF(LEN(Meilensteine[[#This Row],[Anzahl Tage]])=0,"",IF(AND(Q$5=$D13,$E13=1),Meilenstein_Markierung,"")),"")</f>
        <v/>
      </c>
      <c r="R13" s="25" t="str">
        <f ca="1">IFERROR(IF(LEN(Meilensteine[[#This Row],[Anzahl Tage]])=0,"",IF(AND(R$5=$D13,$E13=1),Meilenstein_Markierung,"")),"")</f>
        <v/>
      </c>
      <c r="S13" s="25" t="str">
        <f ca="1">IFERROR(IF(LEN(Meilensteine[[#This Row],[Anzahl Tage]])=0,"",IF(AND(S$5=$D13,$E13=1),Meilenstein_Markierung,"")),"")</f>
        <v/>
      </c>
      <c r="T13" s="25" t="str">
        <f ca="1">IFERROR(IF(LEN(Meilensteine[[#This Row],[Anzahl Tage]])=0,"",IF(AND(T$5=$D13,$E13=1),Meilenstein_Markierung,"")),"")</f>
        <v/>
      </c>
      <c r="U13" s="25" t="str">
        <f ca="1">IFERROR(IF(LEN(Meilensteine[[#This Row],[Anzahl Tage]])=0,"",IF(AND(U$5=$D13,$E13=1),Meilenstein_Markierung,"")),"")</f>
        <v/>
      </c>
      <c r="V13" s="25" t="str">
        <f ca="1">IFERROR(IF(LEN(Meilensteine[[#This Row],[Anzahl Tage]])=0,"",IF(AND(V$5=$D13,$E13=1),Meilenstein_Markierung,"")),"")</f>
        <v/>
      </c>
      <c r="W13" s="25" t="str">
        <f ca="1">IFERROR(IF(LEN(Meilensteine[[#This Row],[Anzahl Tage]])=0,"",IF(AND(W$5=$D13,$E13=1),Meilenstein_Markierung,"")),"")</f>
        <v/>
      </c>
      <c r="X13" s="25" t="str">
        <f ca="1">IFERROR(IF(LEN(Meilensteine[[#This Row],[Anzahl Tage]])=0,"",IF(AND(X$5=$D13,$E13=1),Meilenstein_Markierung,"")),"")</f>
        <v/>
      </c>
      <c r="Y13" s="25" t="str">
        <f ca="1">IFERROR(IF(LEN(Meilensteine[[#This Row],[Anzahl Tage]])=0,"",IF(AND(Y$5=$D13,$E13=1),Meilenstein_Markierung,"")),"")</f>
        <v/>
      </c>
      <c r="Z13" s="25" t="str">
        <f ca="1">IFERROR(IF(LEN(Meilensteine[[#This Row],[Anzahl Tage]])=0,"",IF(AND(Z$5=$D13,$E13=1),Meilenstein_Markierung,"")),"")</f>
        <v/>
      </c>
      <c r="AA13" s="25" t="str">
        <f ca="1">IFERROR(IF(LEN(Meilensteine[[#This Row],[Anzahl Tage]])=0,"",IF(AND(AA$5=$D13,$E13=1),Meilenstein_Markierung,"")),"")</f>
        <v/>
      </c>
      <c r="AB13" s="25" t="str">
        <f ca="1">IFERROR(IF(LEN(Meilensteine[[#This Row],[Anzahl Tage]])=0,"",IF(AND(AB$5=$D13,$E13=1),Meilenstein_Markierung,"")),"")</f>
        <v/>
      </c>
      <c r="AC13" s="25" t="str">
        <f ca="1">IFERROR(IF(LEN(Meilensteine[[#This Row],[Anzahl Tage]])=0,"",IF(AND(AC$5=$D13,$E13=1),Meilenstein_Markierung,"")),"")</f>
        <v/>
      </c>
      <c r="AD13" s="25" t="str">
        <f ca="1">IFERROR(IF(LEN(Meilensteine[[#This Row],[Anzahl Tage]])=0,"",IF(AND(AD$5=$D13,$E13=1),Meilenstein_Markierung,"")),"")</f>
        <v/>
      </c>
      <c r="AE13" s="25" t="str">
        <f ca="1">IFERROR(IF(LEN(Meilensteine[[#This Row],[Anzahl Tage]])=0,"",IF(AND(AE$5=$D13,$E13=1),Meilenstein_Markierung,"")),"")</f>
        <v/>
      </c>
      <c r="AF13" s="25" t="str">
        <f ca="1">IFERROR(IF(LEN(Meilensteine[[#This Row],[Anzahl Tage]])=0,"",IF(AND(AF$5=$D13,$E13=1),Meilenstein_Markierung,"")),"")</f>
        <v/>
      </c>
      <c r="AG13" s="25" t="str">
        <f ca="1">IFERROR(IF(LEN(Meilensteine[[#This Row],[Anzahl Tage]])=0,"",IF(AND(AG$5=$D13,$E13=1),Meilenstein_Markierung,"")),"")</f>
        <v/>
      </c>
      <c r="AH13" s="25" t="str">
        <f ca="1">IFERROR(IF(LEN(Meilensteine[[#This Row],[Anzahl Tage]])=0,"",IF(AND(AH$5=$D13,$E13=1),Meilenstein_Markierung,"")),"")</f>
        <v/>
      </c>
      <c r="AI13" s="25" t="str">
        <f ca="1">IFERROR(IF(LEN(Meilensteine[[#This Row],[Anzahl Tage]])=0,"",IF(AND(AI$5=$D13,$E13=1),Meilenstein_Markierung,"")),"")</f>
        <v/>
      </c>
      <c r="AJ13" s="25" t="str">
        <f ca="1">IFERROR(IF(LEN(Meilensteine[[#This Row],[Anzahl Tage]])=0,"",IF(AND(AJ$5=$D13,$E13=1),Meilenstein_Markierung,"")),"")</f>
        <v/>
      </c>
      <c r="AK13" s="25" t="str">
        <f ca="1">IFERROR(IF(LEN(Meilensteine[[#This Row],[Anzahl Tage]])=0,"",IF(AND(AK$5=$D13,$E13=1),Meilenstein_Markierung,"")),"")</f>
        <v/>
      </c>
      <c r="AL13" s="25" t="str">
        <f ca="1">IFERROR(IF(LEN(Meilensteine[[#This Row],[Anzahl Tage]])=0,"",IF(AND(AL$5=$D13,$E13=1),Meilenstein_Markierung,"")),"")</f>
        <v/>
      </c>
      <c r="AM13" s="25" t="str">
        <f ca="1">IFERROR(IF(LEN(Meilensteine[[#This Row],[Anzahl Tage]])=0,"",IF(AND(AM$5=$D13,$E13=1),Meilenstein_Markierung,"")),"")</f>
        <v/>
      </c>
      <c r="AN13" s="25" t="str">
        <f ca="1">IFERROR(IF(LEN(Meilensteine[[#This Row],[Anzahl Tage]])=0,"",IF(AND(AN$5=$D13,$E13=1),Meilenstein_Markierung,"")),"")</f>
        <v/>
      </c>
      <c r="AO13" s="25" t="str">
        <f ca="1">IFERROR(IF(LEN(Meilensteine[[#This Row],[Anzahl Tage]])=0,"",IF(AND(AO$5=$D13,$E13=1),Meilenstein_Markierung,"")),"")</f>
        <v/>
      </c>
      <c r="AP13" s="25" t="str">
        <f ca="1">IFERROR(IF(LEN(Meilensteine[[#This Row],[Anzahl Tage]])=0,"",IF(AND(AP$5=$D13,$E13=1),Meilenstein_Markierung,"")),"")</f>
        <v/>
      </c>
      <c r="AQ13" s="25" t="str">
        <f ca="1">IFERROR(IF(LEN(Meilensteine[[#This Row],[Anzahl Tage]])=0,"",IF(AND(AQ$5=$D13,$E13=1),Meilenstein_Markierung,"")),"")</f>
        <v/>
      </c>
      <c r="AR13" s="25" t="str">
        <f ca="1">IFERROR(IF(LEN(Meilensteine[[#This Row],[Anzahl Tage]])=0,"",IF(AND(AR$5=$D13,$E13=1),Meilenstein_Markierung,"")),"")</f>
        <v/>
      </c>
      <c r="AS13" s="25" t="str">
        <f ca="1">IFERROR(IF(LEN(Meilensteine[[#This Row],[Anzahl Tage]])=0,"",IF(AND(AS$5=$D13,$E13=1),Meilenstein_Markierung,"")),"")</f>
        <v/>
      </c>
      <c r="AT13" s="25" t="str">
        <f ca="1">IFERROR(IF(LEN(Meilensteine[[#This Row],[Anzahl Tage]])=0,"",IF(AND(AT$5=$D13,$E13=1),Meilenstein_Markierung,"")),"")</f>
        <v/>
      </c>
      <c r="AU13" s="25" t="str">
        <f ca="1">IFERROR(IF(LEN(Meilensteine[[#This Row],[Anzahl Tage]])=0,"",IF(AND(AU$5=$D13,$E13=1),Meilenstein_Markierung,"")),"")</f>
        <v/>
      </c>
      <c r="AV13" s="25" t="str">
        <f ca="1">IFERROR(IF(LEN(Meilensteine[[#This Row],[Anzahl Tage]])=0,"",IF(AND(AV$5=$D13,$E13=1),Meilenstein_Markierung,"")),"")</f>
        <v/>
      </c>
      <c r="AW13" s="25" t="str">
        <f ca="1">IFERROR(IF(LEN(Meilensteine[[#This Row],[Anzahl Tage]])=0,"",IF(AND(AW$5=$D13,$E13=1),Meilenstein_Markierung,"")),"")</f>
        <v/>
      </c>
      <c r="AX13" s="25" t="str">
        <f ca="1">IFERROR(IF(LEN(Meilensteine[[#This Row],[Anzahl Tage]])=0,"",IF(AND(AX$5=$D13,$E13=1),Meilenstein_Markierung,"")),"")</f>
        <v/>
      </c>
      <c r="AY13" s="25" t="str">
        <f ca="1">IFERROR(IF(LEN(Meilensteine[[#This Row],[Anzahl Tage]])=0,"",IF(AND(AY$5=$D13,$E13=1),Meilenstein_Markierung,"")),"")</f>
        <v/>
      </c>
      <c r="AZ13" s="25" t="str">
        <f ca="1">IFERROR(IF(LEN(Meilensteine[[#This Row],[Anzahl Tage]])=0,"",IF(AND(AZ$5=$D13,$E13=1),Meilenstein_Markierung,"")),"")</f>
        <v/>
      </c>
      <c r="BA13" s="25" t="str">
        <f ca="1">IFERROR(IF(LEN(Meilensteine[[#This Row],[Anzahl Tage]])=0,"",IF(AND(BA$5=$D13,$E13=1),Meilenstein_Markierung,"")),"")</f>
        <v/>
      </c>
      <c r="BB13" s="25" t="str">
        <f ca="1">IFERROR(IF(LEN(Meilensteine[[#This Row],[Anzahl Tage]])=0,"",IF(AND(BB$5=$D13,$E13=1),Meilenstein_Markierung,"")),"")</f>
        <v/>
      </c>
      <c r="BC13" s="25" t="str">
        <f ca="1">IFERROR(IF(LEN(Meilensteine[[#This Row],[Anzahl Tage]])=0,"",IF(AND(BC$5=$D13,$E13=1),Meilenstein_Markierung,"")),"")</f>
        <v/>
      </c>
      <c r="BD13" s="25" t="str">
        <f ca="1">IFERROR(IF(LEN(Meilensteine[[#This Row],[Anzahl Tage]])=0,"",IF(AND(BD$5=$D13,$E13=1),Meilenstein_Markierung,"")),"")</f>
        <v/>
      </c>
      <c r="BE13" s="25" t="str">
        <f ca="1">IFERROR(IF(LEN(Meilensteine[[#This Row],[Anzahl Tage]])=0,"",IF(AND(BE$5=$D13,$E13=1),Meilenstein_Markierung,"")),"")</f>
        <v/>
      </c>
      <c r="BF13" s="25" t="str">
        <f ca="1">IFERROR(IF(LEN(Meilensteine[[#This Row],[Anzahl Tage]])=0,"",IF(AND(BF$5=$D13,$E13=1),Meilenstein_Markierung,"")),"")</f>
        <v/>
      </c>
      <c r="BG13" s="25" t="str">
        <f ca="1">IFERROR(IF(LEN(Meilensteine[[#This Row],[Anzahl Tage]])=0,"",IF(AND(BG$5=$D13,$E13=1),Meilenstein_Markierung,"")),"")</f>
        <v/>
      </c>
      <c r="BH13" s="25" t="str">
        <f ca="1">IFERROR(IF(LEN(Meilensteine[[#This Row],[Anzahl Tage]])=0,"",IF(AND(BH$5=$D13,$E13=1),Meilenstein_Markierung,"")),"")</f>
        <v/>
      </c>
      <c r="BI13" s="25" t="str">
        <f ca="1">IFERROR(IF(LEN(Meilensteine[[#This Row],[Anzahl Tage]])=0,"",IF(AND(BI$5=$D13,$E13=1),Meilenstein_Markierung,"")),"")</f>
        <v/>
      </c>
      <c r="BJ13" s="25" t="str">
        <f ca="1">IFERROR(IF(LEN(Meilensteine[[#This Row],[Anzahl Tage]])=0,"",IF(AND(BJ$5=$D13,$E13=1),Meilenstein_Markierung,"")),"")</f>
        <v/>
      </c>
    </row>
    <row r="14" spans="1:62" s="1" customFormat="1" ht="30" customHeight="1" x14ac:dyDescent="0.3">
      <c r="A14" s="10"/>
      <c r="B14" s="29" t="s">
        <v>26</v>
      </c>
      <c r="C14" s="21"/>
      <c r="D14" s="47"/>
      <c r="E14" s="23"/>
      <c r="F14" s="17"/>
      <c r="G14" s="25" t="str">
        <f>IFERROR(IF(LEN(Meilensteine[[#This Row],[Anzahl Tage]])=0,"",IF(AND(G$5=$D14,$E14=1),Meilenstein_Markierung,"")),"")</f>
        <v/>
      </c>
      <c r="H14" s="25" t="str">
        <f>IFERROR(IF(LEN(Meilensteine[[#This Row],[Anzahl Tage]])=0,"",IF(AND(H$5=$D14,$E14=1),Meilenstein_Markierung,"")),"")</f>
        <v/>
      </c>
      <c r="I14" s="25" t="str">
        <f>IFERROR(IF(LEN(Meilensteine[[#This Row],[Anzahl Tage]])=0,"",IF(AND(I$5=$D14,$E14=1),Meilenstein_Markierung,"")),"")</f>
        <v/>
      </c>
      <c r="J14" s="25" t="str">
        <f>IFERROR(IF(LEN(Meilensteine[[#This Row],[Anzahl Tage]])=0,"",IF(AND(J$5=$D14,$E14=1),Meilenstein_Markierung,"")),"")</f>
        <v/>
      </c>
      <c r="K14" s="25" t="str">
        <f>IFERROR(IF(LEN(Meilensteine[[#This Row],[Anzahl Tage]])=0,"",IF(AND(K$5=$D14,$E14=1),Meilenstein_Markierung,"")),"")</f>
        <v/>
      </c>
      <c r="L14" s="25" t="str">
        <f>IFERROR(IF(LEN(Meilensteine[[#This Row],[Anzahl Tage]])=0,"",IF(AND(L$5=$D14,$E14=1),Meilenstein_Markierung,"")),"")</f>
        <v/>
      </c>
      <c r="M14" s="25" t="str">
        <f>IFERROR(IF(LEN(Meilensteine[[#This Row],[Anzahl Tage]])=0,"",IF(AND(M$5=$D14,$E14=1),Meilenstein_Markierung,"")),"")</f>
        <v/>
      </c>
      <c r="N14" s="25" t="str">
        <f>IFERROR(IF(LEN(Meilensteine[[#This Row],[Anzahl Tage]])=0,"",IF(AND(N$5=$D14,$E14=1),Meilenstein_Markierung,"")),"")</f>
        <v/>
      </c>
      <c r="O14" s="25" t="str">
        <f>IFERROR(IF(LEN(Meilensteine[[#This Row],[Anzahl Tage]])=0,"",IF(AND(O$5=$D14,$E14=1),Meilenstein_Markierung,"")),"")</f>
        <v/>
      </c>
      <c r="P14" s="25" t="str">
        <f>IFERROR(IF(LEN(Meilensteine[[#This Row],[Anzahl Tage]])=0,"",IF(AND(P$5=$D14,$E14=1),Meilenstein_Markierung,"")),"")</f>
        <v/>
      </c>
      <c r="Q14" s="25" t="str">
        <f>IFERROR(IF(LEN(Meilensteine[[#This Row],[Anzahl Tage]])=0,"",IF(AND(Q$5=$D14,$E14=1),Meilenstein_Markierung,"")),"")</f>
        <v/>
      </c>
      <c r="R14" s="25" t="str">
        <f>IFERROR(IF(LEN(Meilensteine[[#This Row],[Anzahl Tage]])=0,"",IF(AND(R$5=$D14,$E14=1),Meilenstein_Markierung,"")),"")</f>
        <v/>
      </c>
      <c r="S14" s="25" t="str">
        <f>IFERROR(IF(LEN(Meilensteine[[#This Row],[Anzahl Tage]])=0,"",IF(AND(S$5=$D14,$E14=1),Meilenstein_Markierung,"")),"")</f>
        <v/>
      </c>
      <c r="T14" s="25" t="str">
        <f>IFERROR(IF(LEN(Meilensteine[[#This Row],[Anzahl Tage]])=0,"",IF(AND(T$5=$D14,$E14=1),Meilenstein_Markierung,"")),"")</f>
        <v/>
      </c>
      <c r="U14" s="25" t="str">
        <f>IFERROR(IF(LEN(Meilensteine[[#This Row],[Anzahl Tage]])=0,"",IF(AND(U$5=$D14,$E14=1),Meilenstein_Markierung,"")),"")</f>
        <v/>
      </c>
      <c r="V14" s="25" t="str">
        <f>IFERROR(IF(LEN(Meilensteine[[#This Row],[Anzahl Tage]])=0,"",IF(AND(V$5=$D14,$E14=1),Meilenstein_Markierung,"")),"")</f>
        <v/>
      </c>
      <c r="W14" s="25" t="str">
        <f>IFERROR(IF(LEN(Meilensteine[[#This Row],[Anzahl Tage]])=0,"",IF(AND(W$5=$D14,$E14=1),Meilenstein_Markierung,"")),"")</f>
        <v/>
      </c>
      <c r="X14" s="25" t="str">
        <f>IFERROR(IF(LEN(Meilensteine[[#This Row],[Anzahl Tage]])=0,"",IF(AND(X$5=$D14,$E14=1),Meilenstein_Markierung,"")),"")</f>
        <v/>
      </c>
      <c r="Y14" s="25" t="str">
        <f>IFERROR(IF(LEN(Meilensteine[[#This Row],[Anzahl Tage]])=0,"",IF(AND(Y$5=$D14,$E14=1),Meilenstein_Markierung,"")),"")</f>
        <v/>
      </c>
      <c r="Z14" s="25" t="str">
        <f>IFERROR(IF(LEN(Meilensteine[[#This Row],[Anzahl Tage]])=0,"",IF(AND(Z$5=$D14,$E14=1),Meilenstein_Markierung,"")),"")</f>
        <v/>
      </c>
      <c r="AA14" s="25" t="str">
        <f>IFERROR(IF(LEN(Meilensteine[[#This Row],[Anzahl Tage]])=0,"",IF(AND(AA$5=$D14,$E14=1),Meilenstein_Markierung,"")),"")</f>
        <v/>
      </c>
      <c r="AB14" s="25" t="str">
        <f>IFERROR(IF(LEN(Meilensteine[[#This Row],[Anzahl Tage]])=0,"",IF(AND(AB$5=$D14,$E14=1),Meilenstein_Markierung,"")),"")</f>
        <v/>
      </c>
      <c r="AC14" s="25" t="str">
        <f>IFERROR(IF(LEN(Meilensteine[[#This Row],[Anzahl Tage]])=0,"",IF(AND(AC$5=$D14,$E14=1),Meilenstein_Markierung,"")),"")</f>
        <v/>
      </c>
      <c r="AD14" s="25" t="str">
        <f>IFERROR(IF(LEN(Meilensteine[[#This Row],[Anzahl Tage]])=0,"",IF(AND(AD$5=$D14,$E14=1),Meilenstein_Markierung,"")),"")</f>
        <v/>
      </c>
      <c r="AE14" s="25" t="str">
        <f>IFERROR(IF(LEN(Meilensteine[[#This Row],[Anzahl Tage]])=0,"",IF(AND(AE$5=$D14,$E14=1),Meilenstein_Markierung,"")),"")</f>
        <v/>
      </c>
      <c r="AF14" s="25" t="str">
        <f>IFERROR(IF(LEN(Meilensteine[[#This Row],[Anzahl Tage]])=0,"",IF(AND(AF$5=$D14,$E14=1),Meilenstein_Markierung,"")),"")</f>
        <v/>
      </c>
      <c r="AG14" s="25" t="str">
        <f>IFERROR(IF(LEN(Meilensteine[[#This Row],[Anzahl Tage]])=0,"",IF(AND(AG$5=$D14,$E14=1),Meilenstein_Markierung,"")),"")</f>
        <v/>
      </c>
      <c r="AH14" s="25" t="str">
        <f>IFERROR(IF(LEN(Meilensteine[[#This Row],[Anzahl Tage]])=0,"",IF(AND(AH$5=$D14,$E14=1),Meilenstein_Markierung,"")),"")</f>
        <v/>
      </c>
      <c r="AI14" s="25" t="str">
        <f>IFERROR(IF(LEN(Meilensteine[[#This Row],[Anzahl Tage]])=0,"",IF(AND(AI$5=$D14,$E14=1),Meilenstein_Markierung,"")),"")</f>
        <v/>
      </c>
      <c r="AJ14" s="25" t="str">
        <f>IFERROR(IF(LEN(Meilensteine[[#This Row],[Anzahl Tage]])=0,"",IF(AND(AJ$5=$D14,$E14=1),Meilenstein_Markierung,"")),"")</f>
        <v/>
      </c>
      <c r="AK14" s="25" t="str">
        <f>IFERROR(IF(LEN(Meilensteine[[#This Row],[Anzahl Tage]])=0,"",IF(AND(AK$5=$D14,$E14=1),Meilenstein_Markierung,"")),"")</f>
        <v/>
      </c>
      <c r="AL14" s="25" t="str">
        <f>IFERROR(IF(LEN(Meilensteine[[#This Row],[Anzahl Tage]])=0,"",IF(AND(AL$5=$D14,$E14=1),Meilenstein_Markierung,"")),"")</f>
        <v/>
      </c>
      <c r="AM14" s="25" t="str">
        <f>IFERROR(IF(LEN(Meilensteine[[#This Row],[Anzahl Tage]])=0,"",IF(AND(AM$5=$D14,$E14=1),Meilenstein_Markierung,"")),"")</f>
        <v/>
      </c>
      <c r="AN14" s="25" t="str">
        <f>IFERROR(IF(LEN(Meilensteine[[#This Row],[Anzahl Tage]])=0,"",IF(AND(AN$5=$D14,$E14=1),Meilenstein_Markierung,"")),"")</f>
        <v/>
      </c>
      <c r="AO14" s="25" t="str">
        <f>IFERROR(IF(LEN(Meilensteine[[#This Row],[Anzahl Tage]])=0,"",IF(AND(AO$5=$D14,$E14=1),Meilenstein_Markierung,"")),"")</f>
        <v/>
      </c>
      <c r="AP14" s="25" t="str">
        <f>IFERROR(IF(LEN(Meilensteine[[#This Row],[Anzahl Tage]])=0,"",IF(AND(AP$5=$D14,$E14=1),Meilenstein_Markierung,"")),"")</f>
        <v/>
      </c>
      <c r="AQ14" s="25" t="str">
        <f>IFERROR(IF(LEN(Meilensteine[[#This Row],[Anzahl Tage]])=0,"",IF(AND(AQ$5=$D14,$E14=1),Meilenstein_Markierung,"")),"")</f>
        <v/>
      </c>
      <c r="AR14" s="25" t="str">
        <f>IFERROR(IF(LEN(Meilensteine[[#This Row],[Anzahl Tage]])=0,"",IF(AND(AR$5=$D14,$E14=1),Meilenstein_Markierung,"")),"")</f>
        <v/>
      </c>
      <c r="AS14" s="25" t="str">
        <f>IFERROR(IF(LEN(Meilensteine[[#This Row],[Anzahl Tage]])=0,"",IF(AND(AS$5=$D14,$E14=1),Meilenstein_Markierung,"")),"")</f>
        <v/>
      </c>
      <c r="AT14" s="25" t="str">
        <f>IFERROR(IF(LEN(Meilensteine[[#This Row],[Anzahl Tage]])=0,"",IF(AND(AT$5=$D14,$E14=1),Meilenstein_Markierung,"")),"")</f>
        <v/>
      </c>
      <c r="AU14" s="25" t="str">
        <f>IFERROR(IF(LEN(Meilensteine[[#This Row],[Anzahl Tage]])=0,"",IF(AND(AU$5=$D14,$E14=1),Meilenstein_Markierung,"")),"")</f>
        <v/>
      </c>
      <c r="AV14" s="25" t="str">
        <f>IFERROR(IF(LEN(Meilensteine[[#This Row],[Anzahl Tage]])=0,"",IF(AND(AV$5=$D14,$E14=1),Meilenstein_Markierung,"")),"")</f>
        <v/>
      </c>
      <c r="AW14" s="25" t="str">
        <f>IFERROR(IF(LEN(Meilensteine[[#This Row],[Anzahl Tage]])=0,"",IF(AND(AW$5=$D14,$E14=1),Meilenstein_Markierung,"")),"")</f>
        <v/>
      </c>
      <c r="AX14" s="25" t="str">
        <f>IFERROR(IF(LEN(Meilensteine[[#This Row],[Anzahl Tage]])=0,"",IF(AND(AX$5=$D14,$E14=1),Meilenstein_Markierung,"")),"")</f>
        <v/>
      </c>
      <c r="AY14" s="25" t="str">
        <f>IFERROR(IF(LEN(Meilensteine[[#This Row],[Anzahl Tage]])=0,"",IF(AND(AY$5=$D14,$E14=1),Meilenstein_Markierung,"")),"")</f>
        <v/>
      </c>
      <c r="AZ14" s="25" t="str">
        <f>IFERROR(IF(LEN(Meilensteine[[#This Row],[Anzahl Tage]])=0,"",IF(AND(AZ$5=$D14,$E14=1),Meilenstein_Markierung,"")),"")</f>
        <v/>
      </c>
      <c r="BA14" s="25" t="str">
        <f>IFERROR(IF(LEN(Meilensteine[[#This Row],[Anzahl Tage]])=0,"",IF(AND(BA$5=$D14,$E14=1),Meilenstein_Markierung,"")),"")</f>
        <v/>
      </c>
      <c r="BB14" s="25" t="str">
        <f>IFERROR(IF(LEN(Meilensteine[[#This Row],[Anzahl Tage]])=0,"",IF(AND(BB$5=$D14,$E14=1),Meilenstein_Markierung,"")),"")</f>
        <v/>
      </c>
      <c r="BC14" s="25" t="str">
        <f>IFERROR(IF(LEN(Meilensteine[[#This Row],[Anzahl Tage]])=0,"",IF(AND(BC$5=$D14,$E14=1),Meilenstein_Markierung,"")),"")</f>
        <v/>
      </c>
      <c r="BD14" s="25" t="str">
        <f>IFERROR(IF(LEN(Meilensteine[[#This Row],[Anzahl Tage]])=0,"",IF(AND(BD$5=$D14,$E14=1),Meilenstein_Markierung,"")),"")</f>
        <v/>
      </c>
      <c r="BE14" s="25" t="str">
        <f>IFERROR(IF(LEN(Meilensteine[[#This Row],[Anzahl Tage]])=0,"",IF(AND(BE$5=$D14,$E14=1),Meilenstein_Markierung,"")),"")</f>
        <v/>
      </c>
      <c r="BF14" s="25" t="str">
        <f>IFERROR(IF(LEN(Meilensteine[[#This Row],[Anzahl Tage]])=0,"",IF(AND(BF$5=$D14,$E14=1),Meilenstein_Markierung,"")),"")</f>
        <v/>
      </c>
      <c r="BG14" s="25" t="str">
        <f>IFERROR(IF(LEN(Meilensteine[[#This Row],[Anzahl Tage]])=0,"",IF(AND(BG$5=$D14,$E14=1),Meilenstein_Markierung,"")),"")</f>
        <v/>
      </c>
      <c r="BH14" s="25" t="str">
        <f>IFERROR(IF(LEN(Meilensteine[[#This Row],[Anzahl Tage]])=0,"",IF(AND(BH$5=$D14,$E14=1),Meilenstein_Markierung,"")),"")</f>
        <v/>
      </c>
      <c r="BI14" s="25" t="str">
        <f>IFERROR(IF(LEN(Meilensteine[[#This Row],[Anzahl Tage]])=0,"",IF(AND(BI$5=$D14,$E14=1),Meilenstein_Markierung,"")),"")</f>
        <v/>
      </c>
      <c r="BJ14" s="25" t="str">
        <f>IFERROR(IF(LEN(Meilensteine[[#This Row],[Anzahl Tage]])=0,"",IF(AND(BJ$5=$D14,$E14=1),Meilenstein_Markierung,"")),"")</f>
        <v/>
      </c>
    </row>
    <row r="15" spans="1:62" s="1" customFormat="1" ht="30" customHeight="1" x14ac:dyDescent="0.3">
      <c r="A15" s="10"/>
      <c r="B15" s="27" t="s">
        <v>32</v>
      </c>
      <c r="C15" s="21">
        <v>1</v>
      </c>
      <c r="D15" s="47">
        <v>43616</v>
      </c>
      <c r="E15" s="23">
        <v>7</v>
      </c>
      <c r="F15" s="17"/>
      <c r="G15" s="25" t="str">
        <f ca="1">IFERROR(IF(LEN(Meilensteine[[#This Row],[Anzahl Tage]])=0,"",IF(AND(G$5=$D15,$E15=1),Meilenstein_Markierung,"")),"")</f>
        <v/>
      </c>
      <c r="H15" s="25" t="str">
        <f ca="1">IFERROR(IF(LEN(Meilensteine[[#This Row],[Anzahl Tage]])=0,"",IF(AND(H$5=$D15,$E15=1),Meilenstein_Markierung,"")),"")</f>
        <v/>
      </c>
      <c r="I15" s="25" t="str">
        <f ca="1">IFERROR(IF(LEN(Meilensteine[[#This Row],[Anzahl Tage]])=0,"",IF(AND(I$5=$D15,$E15=1),Meilenstein_Markierung,"")),"")</f>
        <v/>
      </c>
      <c r="J15" s="25" t="str">
        <f ca="1">IFERROR(IF(LEN(Meilensteine[[#This Row],[Anzahl Tage]])=0,"",IF(AND(J$5=$D15,$E15=1),Meilenstein_Markierung,"")),"")</f>
        <v/>
      </c>
      <c r="K15" s="25" t="str">
        <f ca="1">IFERROR(IF(LEN(Meilensteine[[#This Row],[Anzahl Tage]])=0,"",IF(AND(K$5=$D15,$E15=1),Meilenstein_Markierung,"")),"")</f>
        <v/>
      </c>
      <c r="L15" s="25" t="str">
        <f ca="1">IFERROR(IF(LEN(Meilensteine[[#This Row],[Anzahl Tage]])=0,"",IF(AND(L$5=$D15,$E15=1),Meilenstein_Markierung,"")),"")</f>
        <v/>
      </c>
      <c r="M15" s="25" t="str">
        <f ca="1">IFERROR(IF(LEN(Meilensteine[[#This Row],[Anzahl Tage]])=0,"",IF(AND(M$5=$D15,$E15=1),Meilenstein_Markierung,"")),"")</f>
        <v/>
      </c>
      <c r="N15" s="25" t="str">
        <f ca="1">IFERROR(IF(LEN(Meilensteine[[#This Row],[Anzahl Tage]])=0,"",IF(AND(N$5=$D15,$E15=1),Meilenstein_Markierung,"")),"")</f>
        <v/>
      </c>
      <c r="O15" s="25" t="str">
        <f ca="1">IFERROR(IF(LEN(Meilensteine[[#This Row],[Anzahl Tage]])=0,"",IF(AND(O$5=$D15,$E15=1),Meilenstein_Markierung,"")),"")</f>
        <v/>
      </c>
      <c r="P15" s="25" t="str">
        <f ca="1">IFERROR(IF(LEN(Meilensteine[[#This Row],[Anzahl Tage]])=0,"",IF(AND(P$5=$D15,$E15=1),Meilenstein_Markierung,"")),"")</f>
        <v/>
      </c>
      <c r="Q15" s="25" t="str">
        <f ca="1">IFERROR(IF(LEN(Meilensteine[[#This Row],[Anzahl Tage]])=0,"",IF(AND(Q$5=$D15,$E15=1),Meilenstein_Markierung,"")),"")</f>
        <v/>
      </c>
      <c r="R15" s="25" t="str">
        <f ca="1">IFERROR(IF(LEN(Meilensteine[[#This Row],[Anzahl Tage]])=0,"",IF(AND(R$5=$D15,$E15=1),Meilenstein_Markierung,"")),"")</f>
        <v/>
      </c>
      <c r="S15" s="25" t="str">
        <f ca="1">IFERROR(IF(LEN(Meilensteine[[#This Row],[Anzahl Tage]])=0,"",IF(AND(S$5=$D15,$E15=1),Meilenstein_Markierung,"")),"")</f>
        <v/>
      </c>
      <c r="T15" s="25" t="str">
        <f ca="1">IFERROR(IF(LEN(Meilensteine[[#This Row],[Anzahl Tage]])=0,"",IF(AND(T$5=$D15,$E15=1),Meilenstein_Markierung,"")),"")</f>
        <v/>
      </c>
      <c r="U15" s="25" t="str">
        <f ca="1">IFERROR(IF(LEN(Meilensteine[[#This Row],[Anzahl Tage]])=0,"",IF(AND(U$5=$D15,$E15=1),Meilenstein_Markierung,"")),"")</f>
        <v/>
      </c>
      <c r="V15" s="25" t="str">
        <f ca="1">IFERROR(IF(LEN(Meilensteine[[#This Row],[Anzahl Tage]])=0,"",IF(AND(V$5=$D15,$E15=1),Meilenstein_Markierung,"")),"")</f>
        <v/>
      </c>
      <c r="W15" s="25" t="str">
        <f ca="1">IFERROR(IF(LEN(Meilensteine[[#This Row],[Anzahl Tage]])=0,"",IF(AND(W$5=$D15,$E15=1),Meilenstein_Markierung,"")),"")</f>
        <v/>
      </c>
      <c r="X15" s="25" t="str">
        <f ca="1">IFERROR(IF(LEN(Meilensteine[[#This Row],[Anzahl Tage]])=0,"",IF(AND(X$5=$D15,$E15=1),Meilenstein_Markierung,"")),"")</f>
        <v/>
      </c>
      <c r="Y15" s="25" t="str">
        <f ca="1">IFERROR(IF(LEN(Meilensteine[[#This Row],[Anzahl Tage]])=0,"",IF(AND(Y$5=$D15,$E15=1),Meilenstein_Markierung,"")),"")</f>
        <v/>
      </c>
      <c r="Z15" s="25" t="str">
        <f ca="1">IFERROR(IF(LEN(Meilensteine[[#This Row],[Anzahl Tage]])=0,"",IF(AND(Z$5=$D15,$E15=1),Meilenstein_Markierung,"")),"")</f>
        <v/>
      </c>
      <c r="AA15" s="25" t="str">
        <f ca="1">IFERROR(IF(LEN(Meilensteine[[#This Row],[Anzahl Tage]])=0,"",IF(AND(AA$5=$D15,$E15=1),Meilenstein_Markierung,"")),"")</f>
        <v/>
      </c>
      <c r="AB15" s="25" t="str">
        <f ca="1">IFERROR(IF(LEN(Meilensteine[[#This Row],[Anzahl Tage]])=0,"",IF(AND(AB$5=$D15,$E15=1),Meilenstein_Markierung,"")),"")</f>
        <v/>
      </c>
      <c r="AC15" s="25" t="str">
        <f ca="1">IFERROR(IF(LEN(Meilensteine[[#This Row],[Anzahl Tage]])=0,"",IF(AND(AC$5=$D15,$E15=1),Meilenstein_Markierung,"")),"")</f>
        <v/>
      </c>
      <c r="AD15" s="25" t="str">
        <f ca="1">IFERROR(IF(LEN(Meilensteine[[#This Row],[Anzahl Tage]])=0,"",IF(AND(AD$5=$D15,$E15=1),Meilenstein_Markierung,"")),"")</f>
        <v/>
      </c>
      <c r="AE15" s="25" t="str">
        <f ca="1">IFERROR(IF(LEN(Meilensteine[[#This Row],[Anzahl Tage]])=0,"",IF(AND(AE$5=$D15,$E15=1),Meilenstein_Markierung,"")),"")</f>
        <v/>
      </c>
      <c r="AF15" s="25" t="str">
        <f ca="1">IFERROR(IF(LEN(Meilensteine[[#This Row],[Anzahl Tage]])=0,"",IF(AND(AF$5=$D15,$E15=1),Meilenstein_Markierung,"")),"")</f>
        <v/>
      </c>
      <c r="AG15" s="25" t="str">
        <f ca="1">IFERROR(IF(LEN(Meilensteine[[#This Row],[Anzahl Tage]])=0,"",IF(AND(AG$5=$D15,$E15=1),Meilenstein_Markierung,"")),"")</f>
        <v/>
      </c>
      <c r="AH15" s="25" t="str">
        <f ca="1">IFERROR(IF(LEN(Meilensteine[[#This Row],[Anzahl Tage]])=0,"",IF(AND(AH$5=$D15,$E15=1),Meilenstein_Markierung,"")),"")</f>
        <v/>
      </c>
      <c r="AI15" s="25" t="str">
        <f ca="1">IFERROR(IF(LEN(Meilensteine[[#This Row],[Anzahl Tage]])=0,"",IF(AND(AI$5=$D15,$E15=1),Meilenstein_Markierung,"")),"")</f>
        <v/>
      </c>
      <c r="AJ15" s="25" t="str">
        <f ca="1">IFERROR(IF(LEN(Meilensteine[[#This Row],[Anzahl Tage]])=0,"",IF(AND(AJ$5=$D15,$E15=1),Meilenstein_Markierung,"")),"")</f>
        <v/>
      </c>
      <c r="AK15" s="25" t="str">
        <f ca="1">IFERROR(IF(LEN(Meilensteine[[#This Row],[Anzahl Tage]])=0,"",IF(AND(AK$5=$D15,$E15=1),Meilenstein_Markierung,"")),"")</f>
        <v/>
      </c>
      <c r="AL15" s="25" t="str">
        <f ca="1">IFERROR(IF(LEN(Meilensteine[[#This Row],[Anzahl Tage]])=0,"",IF(AND(AL$5=$D15,$E15=1),Meilenstein_Markierung,"")),"")</f>
        <v/>
      </c>
      <c r="AM15" s="25" t="str">
        <f ca="1">IFERROR(IF(LEN(Meilensteine[[#This Row],[Anzahl Tage]])=0,"",IF(AND(AM$5=$D15,$E15=1),Meilenstein_Markierung,"")),"")</f>
        <v/>
      </c>
      <c r="AN15" s="25" t="str">
        <f ca="1">IFERROR(IF(LEN(Meilensteine[[#This Row],[Anzahl Tage]])=0,"",IF(AND(AN$5=$D15,$E15=1),Meilenstein_Markierung,"")),"")</f>
        <v/>
      </c>
      <c r="AO15" s="25" t="str">
        <f ca="1">IFERROR(IF(LEN(Meilensteine[[#This Row],[Anzahl Tage]])=0,"",IF(AND(AO$5=$D15,$E15=1),Meilenstein_Markierung,"")),"")</f>
        <v/>
      </c>
      <c r="AP15" s="25" t="str">
        <f ca="1">IFERROR(IF(LEN(Meilensteine[[#This Row],[Anzahl Tage]])=0,"",IF(AND(AP$5=$D15,$E15=1),Meilenstein_Markierung,"")),"")</f>
        <v/>
      </c>
      <c r="AQ15" s="25" t="str">
        <f ca="1">IFERROR(IF(LEN(Meilensteine[[#This Row],[Anzahl Tage]])=0,"",IF(AND(AQ$5=$D15,$E15=1),Meilenstein_Markierung,"")),"")</f>
        <v/>
      </c>
      <c r="AR15" s="25" t="str">
        <f ca="1">IFERROR(IF(LEN(Meilensteine[[#This Row],[Anzahl Tage]])=0,"",IF(AND(AR$5=$D15,$E15=1),Meilenstein_Markierung,"")),"")</f>
        <v/>
      </c>
      <c r="AS15" s="25" t="str">
        <f ca="1">IFERROR(IF(LEN(Meilensteine[[#This Row],[Anzahl Tage]])=0,"",IF(AND(AS$5=$D15,$E15=1),Meilenstein_Markierung,"")),"")</f>
        <v/>
      </c>
      <c r="AT15" s="25" t="str">
        <f ca="1">IFERROR(IF(LEN(Meilensteine[[#This Row],[Anzahl Tage]])=0,"",IF(AND(AT$5=$D15,$E15=1),Meilenstein_Markierung,"")),"")</f>
        <v/>
      </c>
      <c r="AU15" s="25" t="str">
        <f ca="1">IFERROR(IF(LEN(Meilensteine[[#This Row],[Anzahl Tage]])=0,"",IF(AND(AU$5=$D15,$E15=1),Meilenstein_Markierung,"")),"")</f>
        <v/>
      </c>
      <c r="AV15" s="25" t="str">
        <f ca="1">IFERROR(IF(LEN(Meilensteine[[#This Row],[Anzahl Tage]])=0,"",IF(AND(AV$5=$D15,$E15=1),Meilenstein_Markierung,"")),"")</f>
        <v/>
      </c>
      <c r="AW15" s="25" t="str">
        <f ca="1">IFERROR(IF(LEN(Meilensteine[[#This Row],[Anzahl Tage]])=0,"",IF(AND(AW$5=$D15,$E15=1),Meilenstein_Markierung,"")),"")</f>
        <v/>
      </c>
      <c r="AX15" s="25" t="str">
        <f ca="1">IFERROR(IF(LEN(Meilensteine[[#This Row],[Anzahl Tage]])=0,"",IF(AND(AX$5=$D15,$E15=1),Meilenstein_Markierung,"")),"")</f>
        <v/>
      </c>
      <c r="AY15" s="25" t="str">
        <f ca="1">IFERROR(IF(LEN(Meilensteine[[#This Row],[Anzahl Tage]])=0,"",IF(AND(AY$5=$D15,$E15=1),Meilenstein_Markierung,"")),"")</f>
        <v/>
      </c>
      <c r="AZ15" s="25" t="str">
        <f ca="1">IFERROR(IF(LEN(Meilensteine[[#This Row],[Anzahl Tage]])=0,"",IF(AND(AZ$5=$D15,$E15=1),Meilenstein_Markierung,"")),"")</f>
        <v/>
      </c>
      <c r="BA15" s="25" t="str">
        <f ca="1">IFERROR(IF(LEN(Meilensteine[[#This Row],[Anzahl Tage]])=0,"",IF(AND(BA$5=$D15,$E15=1),Meilenstein_Markierung,"")),"")</f>
        <v/>
      </c>
      <c r="BB15" s="25" t="str">
        <f ca="1">IFERROR(IF(LEN(Meilensteine[[#This Row],[Anzahl Tage]])=0,"",IF(AND(BB$5=$D15,$E15=1),Meilenstein_Markierung,"")),"")</f>
        <v/>
      </c>
      <c r="BC15" s="25" t="str">
        <f ca="1">IFERROR(IF(LEN(Meilensteine[[#This Row],[Anzahl Tage]])=0,"",IF(AND(BC$5=$D15,$E15=1),Meilenstein_Markierung,"")),"")</f>
        <v/>
      </c>
      <c r="BD15" s="25" t="str">
        <f ca="1">IFERROR(IF(LEN(Meilensteine[[#This Row],[Anzahl Tage]])=0,"",IF(AND(BD$5=$D15,$E15=1),Meilenstein_Markierung,"")),"")</f>
        <v/>
      </c>
      <c r="BE15" s="25" t="str">
        <f ca="1">IFERROR(IF(LEN(Meilensteine[[#This Row],[Anzahl Tage]])=0,"",IF(AND(BE$5=$D15,$E15=1),Meilenstein_Markierung,"")),"")</f>
        <v/>
      </c>
      <c r="BF15" s="25" t="str">
        <f ca="1">IFERROR(IF(LEN(Meilensteine[[#This Row],[Anzahl Tage]])=0,"",IF(AND(BF$5=$D15,$E15=1),Meilenstein_Markierung,"")),"")</f>
        <v/>
      </c>
      <c r="BG15" s="25" t="str">
        <f ca="1">IFERROR(IF(LEN(Meilensteine[[#This Row],[Anzahl Tage]])=0,"",IF(AND(BG$5=$D15,$E15=1),Meilenstein_Markierung,"")),"")</f>
        <v/>
      </c>
      <c r="BH15" s="25" t="str">
        <f ca="1">IFERROR(IF(LEN(Meilensteine[[#This Row],[Anzahl Tage]])=0,"",IF(AND(BH$5=$D15,$E15=1),Meilenstein_Markierung,"")),"")</f>
        <v/>
      </c>
      <c r="BI15" s="25" t="str">
        <f ca="1">IFERROR(IF(LEN(Meilensteine[[#This Row],[Anzahl Tage]])=0,"",IF(AND(BI$5=$D15,$E15=1),Meilenstein_Markierung,"")),"")</f>
        <v/>
      </c>
      <c r="BJ15" s="25" t="str">
        <f ca="1">IFERROR(IF(LEN(Meilensteine[[#This Row],[Anzahl Tage]])=0,"",IF(AND(BJ$5=$D15,$E15=1),Meilenstein_Markierung,"")),"")</f>
        <v/>
      </c>
    </row>
    <row r="16" spans="1:62" s="1" customFormat="1" ht="30" customHeight="1" x14ac:dyDescent="0.3">
      <c r="A16" s="9"/>
      <c r="B16" s="27" t="s">
        <v>33</v>
      </c>
      <c r="C16" s="21">
        <v>0.95</v>
      </c>
      <c r="D16" s="47">
        <v>43606</v>
      </c>
      <c r="E16" s="23">
        <v>7</v>
      </c>
      <c r="F16" s="17"/>
      <c r="G16" s="25" t="str">
        <f ca="1">IFERROR(IF(LEN(Meilensteine[[#This Row],[Anzahl Tage]])=0,"",IF(AND(G$5=$D16,$E16=1),Meilenstein_Markierung,"")),"")</f>
        <v/>
      </c>
      <c r="H16" s="25" t="str">
        <f ca="1">IFERROR(IF(LEN(Meilensteine[[#This Row],[Anzahl Tage]])=0,"",IF(AND(H$5=$D16,$E16=1),Meilenstein_Markierung,"")),"")</f>
        <v/>
      </c>
      <c r="I16" s="25" t="str">
        <f ca="1">IFERROR(IF(LEN(Meilensteine[[#This Row],[Anzahl Tage]])=0,"",IF(AND(I$5=$D16,$E16=1),Meilenstein_Markierung,"")),"")</f>
        <v/>
      </c>
      <c r="J16" s="25" t="str">
        <f ca="1">IFERROR(IF(LEN(Meilensteine[[#This Row],[Anzahl Tage]])=0,"",IF(AND(J$5=$D16,$E16=1),Meilenstein_Markierung,"")),"")</f>
        <v/>
      </c>
      <c r="K16" s="25" t="str">
        <f ca="1">IFERROR(IF(LEN(Meilensteine[[#This Row],[Anzahl Tage]])=0,"",IF(AND(K$5=$D16,$E16=1),Meilenstein_Markierung,"")),"")</f>
        <v/>
      </c>
      <c r="L16" s="25" t="str">
        <f ca="1">IFERROR(IF(LEN(Meilensteine[[#This Row],[Anzahl Tage]])=0,"",IF(AND(L$5=$D16,$E16=1),Meilenstein_Markierung,"")),"")</f>
        <v/>
      </c>
      <c r="M16" s="25" t="str">
        <f ca="1">IFERROR(IF(LEN(Meilensteine[[#This Row],[Anzahl Tage]])=0,"",IF(AND(M$5=$D16,$E16=1),Meilenstein_Markierung,"")),"")</f>
        <v/>
      </c>
      <c r="N16" s="25" t="str">
        <f ca="1">IFERROR(IF(LEN(Meilensteine[[#This Row],[Anzahl Tage]])=0,"",IF(AND(N$5=$D16,$E16=1),Meilenstein_Markierung,"")),"")</f>
        <v/>
      </c>
      <c r="O16" s="25" t="str">
        <f ca="1">IFERROR(IF(LEN(Meilensteine[[#This Row],[Anzahl Tage]])=0,"",IF(AND(O$5=$D16,$E16=1),Meilenstein_Markierung,"")),"")</f>
        <v/>
      </c>
      <c r="P16" s="25" t="str">
        <f ca="1">IFERROR(IF(LEN(Meilensteine[[#This Row],[Anzahl Tage]])=0,"",IF(AND(P$5=$D16,$E16=1),Meilenstein_Markierung,"")),"")</f>
        <v/>
      </c>
      <c r="Q16" s="25" t="str">
        <f ca="1">IFERROR(IF(LEN(Meilensteine[[#This Row],[Anzahl Tage]])=0,"",IF(AND(Q$5=$D16,$E16=1),Meilenstein_Markierung,"")),"")</f>
        <v/>
      </c>
      <c r="R16" s="25" t="str">
        <f ca="1">IFERROR(IF(LEN(Meilensteine[[#This Row],[Anzahl Tage]])=0,"",IF(AND(R$5=$D16,$E16=1),Meilenstein_Markierung,"")),"")</f>
        <v/>
      </c>
      <c r="S16" s="25" t="str">
        <f ca="1">IFERROR(IF(LEN(Meilensteine[[#This Row],[Anzahl Tage]])=0,"",IF(AND(S$5=$D16,$E16=1),Meilenstein_Markierung,"")),"")</f>
        <v/>
      </c>
      <c r="T16" s="25" t="str">
        <f ca="1">IFERROR(IF(LEN(Meilensteine[[#This Row],[Anzahl Tage]])=0,"",IF(AND(T$5=$D16,$E16=1),Meilenstein_Markierung,"")),"")</f>
        <v/>
      </c>
      <c r="U16" s="25" t="str">
        <f ca="1">IFERROR(IF(LEN(Meilensteine[[#This Row],[Anzahl Tage]])=0,"",IF(AND(U$5=$D16,$E16=1),Meilenstein_Markierung,"")),"")</f>
        <v/>
      </c>
      <c r="V16" s="25" t="str">
        <f ca="1">IFERROR(IF(LEN(Meilensteine[[#This Row],[Anzahl Tage]])=0,"",IF(AND(V$5=$D16,$E16=1),Meilenstein_Markierung,"")),"")</f>
        <v/>
      </c>
      <c r="W16" s="25" t="str">
        <f ca="1">IFERROR(IF(LEN(Meilensteine[[#This Row],[Anzahl Tage]])=0,"",IF(AND(W$5=$D16,$E16=1),Meilenstein_Markierung,"")),"")</f>
        <v/>
      </c>
      <c r="X16" s="25" t="str">
        <f ca="1">IFERROR(IF(LEN(Meilensteine[[#This Row],[Anzahl Tage]])=0,"",IF(AND(X$5=$D16,$E16=1),Meilenstein_Markierung,"")),"")</f>
        <v/>
      </c>
      <c r="Y16" s="25" t="str">
        <f ca="1">IFERROR(IF(LEN(Meilensteine[[#This Row],[Anzahl Tage]])=0,"",IF(AND(Y$5=$D16,$E16=1),Meilenstein_Markierung,"")),"")</f>
        <v/>
      </c>
      <c r="Z16" s="25" t="str">
        <f ca="1">IFERROR(IF(LEN(Meilensteine[[#This Row],[Anzahl Tage]])=0,"",IF(AND(Z$5=$D16,$E16=1),Meilenstein_Markierung,"")),"")</f>
        <v/>
      </c>
      <c r="AA16" s="25" t="str">
        <f ca="1">IFERROR(IF(LEN(Meilensteine[[#This Row],[Anzahl Tage]])=0,"",IF(AND(AA$5=$D16,$E16=1),Meilenstein_Markierung,"")),"")</f>
        <v/>
      </c>
      <c r="AB16" s="25" t="str">
        <f ca="1">IFERROR(IF(LEN(Meilensteine[[#This Row],[Anzahl Tage]])=0,"",IF(AND(AB$5=$D16,$E16=1),Meilenstein_Markierung,"")),"")</f>
        <v/>
      </c>
      <c r="AC16" s="25" t="str">
        <f ca="1">IFERROR(IF(LEN(Meilensteine[[#This Row],[Anzahl Tage]])=0,"",IF(AND(AC$5=$D16,$E16=1),Meilenstein_Markierung,"")),"")</f>
        <v/>
      </c>
      <c r="AD16" s="25" t="str">
        <f ca="1">IFERROR(IF(LEN(Meilensteine[[#This Row],[Anzahl Tage]])=0,"",IF(AND(AD$5=$D16,$E16=1),Meilenstein_Markierung,"")),"")</f>
        <v/>
      </c>
      <c r="AE16" s="25" t="str">
        <f ca="1">IFERROR(IF(LEN(Meilensteine[[#This Row],[Anzahl Tage]])=0,"",IF(AND(AE$5=$D16,$E16=1),Meilenstein_Markierung,"")),"")</f>
        <v/>
      </c>
      <c r="AF16" s="25" t="str">
        <f ca="1">IFERROR(IF(LEN(Meilensteine[[#This Row],[Anzahl Tage]])=0,"",IF(AND(AF$5=$D16,$E16=1),Meilenstein_Markierung,"")),"")</f>
        <v/>
      </c>
      <c r="AG16" s="25" t="str">
        <f ca="1">IFERROR(IF(LEN(Meilensteine[[#This Row],[Anzahl Tage]])=0,"",IF(AND(AG$5=$D16,$E16=1),Meilenstein_Markierung,"")),"")</f>
        <v/>
      </c>
      <c r="AH16" s="25" t="str">
        <f ca="1">IFERROR(IF(LEN(Meilensteine[[#This Row],[Anzahl Tage]])=0,"",IF(AND(AH$5=$D16,$E16=1),Meilenstein_Markierung,"")),"")</f>
        <v/>
      </c>
      <c r="AI16" s="25" t="str">
        <f ca="1">IFERROR(IF(LEN(Meilensteine[[#This Row],[Anzahl Tage]])=0,"",IF(AND(AI$5=$D16,$E16=1),Meilenstein_Markierung,"")),"")</f>
        <v/>
      </c>
      <c r="AJ16" s="25" t="str">
        <f ca="1">IFERROR(IF(LEN(Meilensteine[[#This Row],[Anzahl Tage]])=0,"",IF(AND(AJ$5=$D16,$E16=1),Meilenstein_Markierung,"")),"")</f>
        <v/>
      </c>
      <c r="AK16" s="25" t="str">
        <f ca="1">IFERROR(IF(LEN(Meilensteine[[#This Row],[Anzahl Tage]])=0,"",IF(AND(AK$5=$D16,$E16=1),Meilenstein_Markierung,"")),"")</f>
        <v/>
      </c>
      <c r="AL16" s="25" t="str">
        <f ca="1">IFERROR(IF(LEN(Meilensteine[[#This Row],[Anzahl Tage]])=0,"",IF(AND(AL$5=$D16,$E16=1),Meilenstein_Markierung,"")),"")</f>
        <v/>
      </c>
      <c r="AM16" s="25" t="str">
        <f ca="1">IFERROR(IF(LEN(Meilensteine[[#This Row],[Anzahl Tage]])=0,"",IF(AND(AM$5=$D16,$E16=1),Meilenstein_Markierung,"")),"")</f>
        <v/>
      </c>
      <c r="AN16" s="25" t="str">
        <f ca="1">IFERROR(IF(LEN(Meilensteine[[#This Row],[Anzahl Tage]])=0,"",IF(AND(AN$5=$D16,$E16=1),Meilenstein_Markierung,"")),"")</f>
        <v/>
      </c>
      <c r="AO16" s="25" t="str">
        <f ca="1">IFERROR(IF(LEN(Meilensteine[[#This Row],[Anzahl Tage]])=0,"",IF(AND(AO$5=$D16,$E16=1),Meilenstein_Markierung,"")),"")</f>
        <v/>
      </c>
      <c r="AP16" s="25" t="str">
        <f ca="1">IFERROR(IF(LEN(Meilensteine[[#This Row],[Anzahl Tage]])=0,"",IF(AND(AP$5=$D16,$E16=1),Meilenstein_Markierung,"")),"")</f>
        <v/>
      </c>
      <c r="AQ16" s="25" t="str">
        <f ca="1">IFERROR(IF(LEN(Meilensteine[[#This Row],[Anzahl Tage]])=0,"",IF(AND(AQ$5=$D16,$E16=1),Meilenstein_Markierung,"")),"")</f>
        <v/>
      </c>
      <c r="AR16" s="25" t="str">
        <f ca="1">IFERROR(IF(LEN(Meilensteine[[#This Row],[Anzahl Tage]])=0,"",IF(AND(AR$5=$D16,$E16=1),Meilenstein_Markierung,"")),"")</f>
        <v/>
      </c>
      <c r="AS16" s="25" t="str">
        <f ca="1">IFERROR(IF(LEN(Meilensteine[[#This Row],[Anzahl Tage]])=0,"",IF(AND(AS$5=$D16,$E16=1),Meilenstein_Markierung,"")),"")</f>
        <v/>
      </c>
      <c r="AT16" s="25" t="str">
        <f ca="1">IFERROR(IF(LEN(Meilensteine[[#This Row],[Anzahl Tage]])=0,"",IF(AND(AT$5=$D16,$E16=1),Meilenstein_Markierung,"")),"")</f>
        <v/>
      </c>
      <c r="AU16" s="25" t="str">
        <f ca="1">IFERROR(IF(LEN(Meilensteine[[#This Row],[Anzahl Tage]])=0,"",IF(AND(AU$5=$D16,$E16=1),Meilenstein_Markierung,"")),"")</f>
        <v/>
      </c>
      <c r="AV16" s="25" t="str">
        <f ca="1">IFERROR(IF(LEN(Meilensteine[[#This Row],[Anzahl Tage]])=0,"",IF(AND(AV$5=$D16,$E16=1),Meilenstein_Markierung,"")),"")</f>
        <v/>
      </c>
      <c r="AW16" s="25" t="str">
        <f ca="1">IFERROR(IF(LEN(Meilensteine[[#This Row],[Anzahl Tage]])=0,"",IF(AND(AW$5=$D16,$E16=1),Meilenstein_Markierung,"")),"")</f>
        <v/>
      </c>
      <c r="AX16" s="25" t="str">
        <f ca="1">IFERROR(IF(LEN(Meilensteine[[#This Row],[Anzahl Tage]])=0,"",IF(AND(AX$5=$D16,$E16=1),Meilenstein_Markierung,"")),"")</f>
        <v/>
      </c>
      <c r="AY16" s="25" t="str">
        <f ca="1">IFERROR(IF(LEN(Meilensteine[[#This Row],[Anzahl Tage]])=0,"",IF(AND(AY$5=$D16,$E16=1),Meilenstein_Markierung,"")),"")</f>
        <v/>
      </c>
      <c r="AZ16" s="25" t="str">
        <f ca="1">IFERROR(IF(LEN(Meilensteine[[#This Row],[Anzahl Tage]])=0,"",IF(AND(AZ$5=$D16,$E16=1),Meilenstein_Markierung,"")),"")</f>
        <v/>
      </c>
      <c r="BA16" s="25" t="str">
        <f ca="1">IFERROR(IF(LEN(Meilensteine[[#This Row],[Anzahl Tage]])=0,"",IF(AND(BA$5=$D16,$E16=1),Meilenstein_Markierung,"")),"")</f>
        <v/>
      </c>
      <c r="BB16" s="25" t="str">
        <f ca="1">IFERROR(IF(LEN(Meilensteine[[#This Row],[Anzahl Tage]])=0,"",IF(AND(BB$5=$D16,$E16=1),Meilenstein_Markierung,"")),"")</f>
        <v/>
      </c>
      <c r="BC16" s="25" t="str">
        <f ca="1">IFERROR(IF(LEN(Meilensteine[[#This Row],[Anzahl Tage]])=0,"",IF(AND(BC$5=$D16,$E16=1),Meilenstein_Markierung,"")),"")</f>
        <v/>
      </c>
      <c r="BD16" s="25" t="str">
        <f ca="1">IFERROR(IF(LEN(Meilensteine[[#This Row],[Anzahl Tage]])=0,"",IF(AND(BD$5=$D16,$E16=1),Meilenstein_Markierung,"")),"")</f>
        <v/>
      </c>
      <c r="BE16" s="25" t="str">
        <f ca="1">IFERROR(IF(LEN(Meilensteine[[#This Row],[Anzahl Tage]])=0,"",IF(AND(BE$5=$D16,$E16=1),Meilenstein_Markierung,"")),"")</f>
        <v/>
      </c>
      <c r="BF16" s="25" t="str">
        <f ca="1">IFERROR(IF(LEN(Meilensteine[[#This Row],[Anzahl Tage]])=0,"",IF(AND(BF$5=$D16,$E16=1),Meilenstein_Markierung,"")),"")</f>
        <v/>
      </c>
      <c r="BG16" s="25" t="str">
        <f ca="1">IFERROR(IF(LEN(Meilensteine[[#This Row],[Anzahl Tage]])=0,"",IF(AND(BG$5=$D16,$E16=1),Meilenstein_Markierung,"")),"")</f>
        <v/>
      </c>
      <c r="BH16" s="25" t="str">
        <f ca="1">IFERROR(IF(LEN(Meilensteine[[#This Row],[Anzahl Tage]])=0,"",IF(AND(BH$5=$D16,$E16=1),Meilenstein_Markierung,"")),"")</f>
        <v/>
      </c>
      <c r="BI16" s="25" t="str">
        <f ca="1">IFERROR(IF(LEN(Meilensteine[[#This Row],[Anzahl Tage]])=0,"",IF(AND(BI$5=$D16,$E16=1),Meilenstein_Markierung,"")),"")</f>
        <v/>
      </c>
      <c r="BJ16" s="25" t="str">
        <f ca="1">IFERROR(IF(LEN(Meilensteine[[#This Row],[Anzahl Tage]])=0,"",IF(AND(BJ$5=$D16,$E16=1),Meilenstein_Markierung,"")),"")</f>
        <v/>
      </c>
    </row>
    <row r="17" spans="1:62" s="1" customFormat="1" ht="30" customHeight="1" x14ac:dyDescent="0.3">
      <c r="A17" s="9"/>
      <c r="B17" s="27" t="s">
        <v>34</v>
      </c>
      <c r="C17" s="21">
        <v>0.95</v>
      </c>
      <c r="D17" s="47">
        <v>43598</v>
      </c>
      <c r="E17" s="23">
        <v>14</v>
      </c>
      <c r="F17" s="17"/>
      <c r="G17" s="25" t="str">
        <f ca="1">IFERROR(IF(LEN(Meilensteine[[#This Row],[Anzahl Tage]])=0,"",IF(AND(G$5=$D17,$E17=1),Meilenstein_Markierung,"")),"")</f>
        <v/>
      </c>
      <c r="H17" s="25" t="str">
        <f ca="1">IFERROR(IF(LEN(Meilensteine[[#This Row],[Anzahl Tage]])=0,"",IF(AND(H$5=$D17,$E17=1),Meilenstein_Markierung,"")),"")</f>
        <v/>
      </c>
      <c r="I17" s="25" t="str">
        <f ca="1">IFERROR(IF(LEN(Meilensteine[[#This Row],[Anzahl Tage]])=0,"",IF(AND(I$5=$D17,$E17=1),Meilenstein_Markierung,"")),"")</f>
        <v/>
      </c>
      <c r="J17" s="25" t="str">
        <f ca="1">IFERROR(IF(LEN(Meilensteine[[#This Row],[Anzahl Tage]])=0,"",IF(AND(J$5=$D17,$E17=1),Meilenstein_Markierung,"")),"")</f>
        <v/>
      </c>
      <c r="K17" s="25" t="str">
        <f ca="1">IFERROR(IF(LEN(Meilensteine[[#This Row],[Anzahl Tage]])=0,"",IF(AND(K$5=$D17,$E17=1),Meilenstein_Markierung,"")),"")</f>
        <v/>
      </c>
      <c r="L17" s="25" t="str">
        <f ca="1">IFERROR(IF(LEN(Meilensteine[[#This Row],[Anzahl Tage]])=0,"",IF(AND(L$5=$D17,$E17=1),Meilenstein_Markierung,"")),"")</f>
        <v/>
      </c>
      <c r="M17" s="25" t="str">
        <f ca="1">IFERROR(IF(LEN(Meilensteine[[#This Row],[Anzahl Tage]])=0,"",IF(AND(M$5=$D17,$E17=1),Meilenstein_Markierung,"")),"")</f>
        <v/>
      </c>
      <c r="N17" s="25" t="str">
        <f ca="1">IFERROR(IF(LEN(Meilensteine[[#This Row],[Anzahl Tage]])=0,"",IF(AND(N$5=$D17,$E17=1),Meilenstein_Markierung,"")),"")</f>
        <v/>
      </c>
      <c r="O17" s="25" t="str">
        <f ca="1">IFERROR(IF(LEN(Meilensteine[[#This Row],[Anzahl Tage]])=0,"",IF(AND(O$5=$D17,$E17=1),Meilenstein_Markierung,"")),"")</f>
        <v/>
      </c>
      <c r="P17" s="25" t="str">
        <f ca="1">IFERROR(IF(LEN(Meilensteine[[#This Row],[Anzahl Tage]])=0,"",IF(AND(P$5=$D17,$E17=1),Meilenstein_Markierung,"")),"")</f>
        <v/>
      </c>
      <c r="Q17" s="25" t="str">
        <f ca="1">IFERROR(IF(LEN(Meilensteine[[#This Row],[Anzahl Tage]])=0,"",IF(AND(Q$5=$D17,$E17=1),Meilenstein_Markierung,"")),"")</f>
        <v/>
      </c>
      <c r="R17" s="25" t="str">
        <f ca="1">IFERROR(IF(LEN(Meilensteine[[#This Row],[Anzahl Tage]])=0,"",IF(AND(R$5=$D17,$E17=1),Meilenstein_Markierung,"")),"")</f>
        <v/>
      </c>
      <c r="S17" s="25" t="str">
        <f ca="1">IFERROR(IF(LEN(Meilensteine[[#This Row],[Anzahl Tage]])=0,"",IF(AND(S$5=$D17,$E17=1),Meilenstein_Markierung,"")),"")</f>
        <v/>
      </c>
      <c r="T17" s="25" t="str">
        <f ca="1">IFERROR(IF(LEN(Meilensteine[[#This Row],[Anzahl Tage]])=0,"",IF(AND(T$5=$D17,$E17=1),Meilenstein_Markierung,"")),"")</f>
        <v/>
      </c>
      <c r="U17" s="25" t="str">
        <f ca="1">IFERROR(IF(LEN(Meilensteine[[#This Row],[Anzahl Tage]])=0,"",IF(AND(U$5=$D17,$E17=1),Meilenstein_Markierung,"")),"")</f>
        <v/>
      </c>
      <c r="V17" s="25" t="str">
        <f ca="1">IFERROR(IF(LEN(Meilensteine[[#This Row],[Anzahl Tage]])=0,"",IF(AND(V$5=$D17,$E17=1),Meilenstein_Markierung,"")),"")</f>
        <v/>
      </c>
      <c r="W17" s="25" t="str">
        <f ca="1">IFERROR(IF(LEN(Meilensteine[[#This Row],[Anzahl Tage]])=0,"",IF(AND(W$5=$D17,$E17=1),Meilenstein_Markierung,"")),"")</f>
        <v/>
      </c>
      <c r="X17" s="25" t="str">
        <f ca="1">IFERROR(IF(LEN(Meilensteine[[#This Row],[Anzahl Tage]])=0,"",IF(AND(X$5=$D17,$E17=1),Meilenstein_Markierung,"")),"")</f>
        <v/>
      </c>
      <c r="Y17" s="25" t="str">
        <f ca="1">IFERROR(IF(LEN(Meilensteine[[#This Row],[Anzahl Tage]])=0,"",IF(AND(Y$5=$D17,$E17=1),Meilenstein_Markierung,"")),"")</f>
        <v/>
      </c>
      <c r="Z17" s="25" t="str">
        <f ca="1">IFERROR(IF(LEN(Meilensteine[[#This Row],[Anzahl Tage]])=0,"",IF(AND(Z$5=$D17,$E17=1),Meilenstein_Markierung,"")),"")</f>
        <v/>
      </c>
      <c r="AA17" s="25" t="str">
        <f ca="1">IFERROR(IF(LEN(Meilensteine[[#This Row],[Anzahl Tage]])=0,"",IF(AND(AA$5=$D17,$E17=1),Meilenstein_Markierung,"")),"")</f>
        <v/>
      </c>
      <c r="AB17" s="25" t="str">
        <f ca="1">IFERROR(IF(LEN(Meilensteine[[#This Row],[Anzahl Tage]])=0,"",IF(AND(AB$5=$D17,$E17=1),Meilenstein_Markierung,"")),"")</f>
        <v/>
      </c>
      <c r="AC17" s="25" t="str">
        <f ca="1">IFERROR(IF(LEN(Meilensteine[[#This Row],[Anzahl Tage]])=0,"",IF(AND(AC$5=$D17,$E17=1),Meilenstein_Markierung,"")),"")</f>
        <v/>
      </c>
      <c r="AD17" s="25" t="str">
        <f ca="1">IFERROR(IF(LEN(Meilensteine[[#This Row],[Anzahl Tage]])=0,"",IF(AND(AD$5=$D17,$E17=1),Meilenstein_Markierung,"")),"")</f>
        <v/>
      </c>
      <c r="AE17" s="25" t="str">
        <f ca="1">IFERROR(IF(LEN(Meilensteine[[#This Row],[Anzahl Tage]])=0,"",IF(AND(AE$5=$D17,$E17=1),Meilenstein_Markierung,"")),"")</f>
        <v/>
      </c>
      <c r="AF17" s="25" t="str">
        <f ca="1">IFERROR(IF(LEN(Meilensteine[[#This Row],[Anzahl Tage]])=0,"",IF(AND(AF$5=$D17,$E17=1),Meilenstein_Markierung,"")),"")</f>
        <v/>
      </c>
      <c r="AG17" s="25" t="str">
        <f ca="1">IFERROR(IF(LEN(Meilensteine[[#This Row],[Anzahl Tage]])=0,"",IF(AND(AG$5=$D17,$E17=1),Meilenstein_Markierung,"")),"")</f>
        <v/>
      </c>
      <c r="AH17" s="25" t="str">
        <f ca="1">IFERROR(IF(LEN(Meilensteine[[#This Row],[Anzahl Tage]])=0,"",IF(AND(AH$5=$D17,$E17=1),Meilenstein_Markierung,"")),"")</f>
        <v/>
      </c>
      <c r="AI17" s="25" t="str">
        <f ca="1">IFERROR(IF(LEN(Meilensteine[[#This Row],[Anzahl Tage]])=0,"",IF(AND(AI$5=$D17,$E17=1),Meilenstein_Markierung,"")),"")</f>
        <v/>
      </c>
      <c r="AJ17" s="25" t="str">
        <f ca="1">IFERROR(IF(LEN(Meilensteine[[#This Row],[Anzahl Tage]])=0,"",IF(AND(AJ$5=$D17,$E17=1),Meilenstein_Markierung,"")),"")</f>
        <v/>
      </c>
      <c r="AK17" s="25" t="str">
        <f ca="1">IFERROR(IF(LEN(Meilensteine[[#This Row],[Anzahl Tage]])=0,"",IF(AND(AK$5=$D17,$E17=1),Meilenstein_Markierung,"")),"")</f>
        <v/>
      </c>
      <c r="AL17" s="25" t="str">
        <f ca="1">IFERROR(IF(LEN(Meilensteine[[#This Row],[Anzahl Tage]])=0,"",IF(AND(AL$5=$D17,$E17=1),Meilenstein_Markierung,"")),"")</f>
        <v/>
      </c>
      <c r="AM17" s="25" t="str">
        <f ca="1">IFERROR(IF(LEN(Meilensteine[[#This Row],[Anzahl Tage]])=0,"",IF(AND(AM$5=$D17,$E17=1),Meilenstein_Markierung,"")),"")</f>
        <v/>
      </c>
      <c r="AN17" s="25" t="str">
        <f ca="1">IFERROR(IF(LEN(Meilensteine[[#This Row],[Anzahl Tage]])=0,"",IF(AND(AN$5=$D17,$E17=1),Meilenstein_Markierung,"")),"")</f>
        <v/>
      </c>
      <c r="AO17" s="25" t="str">
        <f ca="1">IFERROR(IF(LEN(Meilensteine[[#This Row],[Anzahl Tage]])=0,"",IF(AND(AO$5=$D17,$E17=1),Meilenstein_Markierung,"")),"")</f>
        <v/>
      </c>
      <c r="AP17" s="25" t="str">
        <f ca="1">IFERROR(IF(LEN(Meilensteine[[#This Row],[Anzahl Tage]])=0,"",IF(AND(AP$5=$D17,$E17=1),Meilenstein_Markierung,"")),"")</f>
        <v/>
      </c>
      <c r="AQ17" s="25" t="str">
        <f ca="1">IFERROR(IF(LEN(Meilensteine[[#This Row],[Anzahl Tage]])=0,"",IF(AND(AQ$5=$D17,$E17=1),Meilenstein_Markierung,"")),"")</f>
        <v/>
      </c>
      <c r="AR17" s="25" t="str">
        <f ca="1">IFERROR(IF(LEN(Meilensteine[[#This Row],[Anzahl Tage]])=0,"",IF(AND(AR$5=$D17,$E17=1),Meilenstein_Markierung,"")),"")</f>
        <v/>
      </c>
      <c r="AS17" s="25" t="str">
        <f ca="1">IFERROR(IF(LEN(Meilensteine[[#This Row],[Anzahl Tage]])=0,"",IF(AND(AS$5=$D17,$E17=1),Meilenstein_Markierung,"")),"")</f>
        <v/>
      </c>
      <c r="AT17" s="25" t="str">
        <f ca="1">IFERROR(IF(LEN(Meilensteine[[#This Row],[Anzahl Tage]])=0,"",IF(AND(AT$5=$D17,$E17=1),Meilenstein_Markierung,"")),"")</f>
        <v/>
      </c>
      <c r="AU17" s="25" t="str">
        <f ca="1">IFERROR(IF(LEN(Meilensteine[[#This Row],[Anzahl Tage]])=0,"",IF(AND(AU$5=$D17,$E17=1),Meilenstein_Markierung,"")),"")</f>
        <v/>
      </c>
      <c r="AV17" s="25" t="str">
        <f ca="1">IFERROR(IF(LEN(Meilensteine[[#This Row],[Anzahl Tage]])=0,"",IF(AND(AV$5=$D17,$E17=1),Meilenstein_Markierung,"")),"")</f>
        <v/>
      </c>
      <c r="AW17" s="25" t="str">
        <f ca="1">IFERROR(IF(LEN(Meilensteine[[#This Row],[Anzahl Tage]])=0,"",IF(AND(AW$5=$D17,$E17=1),Meilenstein_Markierung,"")),"")</f>
        <v/>
      </c>
      <c r="AX17" s="25" t="str">
        <f ca="1">IFERROR(IF(LEN(Meilensteine[[#This Row],[Anzahl Tage]])=0,"",IF(AND(AX$5=$D17,$E17=1),Meilenstein_Markierung,"")),"")</f>
        <v/>
      </c>
      <c r="AY17" s="25" t="str">
        <f ca="1">IFERROR(IF(LEN(Meilensteine[[#This Row],[Anzahl Tage]])=0,"",IF(AND(AY$5=$D17,$E17=1),Meilenstein_Markierung,"")),"")</f>
        <v/>
      </c>
      <c r="AZ17" s="25" t="str">
        <f ca="1">IFERROR(IF(LEN(Meilensteine[[#This Row],[Anzahl Tage]])=0,"",IF(AND(AZ$5=$D17,$E17=1),Meilenstein_Markierung,"")),"")</f>
        <v/>
      </c>
      <c r="BA17" s="25" t="str">
        <f ca="1">IFERROR(IF(LEN(Meilensteine[[#This Row],[Anzahl Tage]])=0,"",IF(AND(BA$5=$D17,$E17=1),Meilenstein_Markierung,"")),"")</f>
        <v/>
      </c>
      <c r="BB17" s="25" t="str">
        <f ca="1">IFERROR(IF(LEN(Meilensteine[[#This Row],[Anzahl Tage]])=0,"",IF(AND(BB$5=$D17,$E17=1),Meilenstein_Markierung,"")),"")</f>
        <v/>
      </c>
      <c r="BC17" s="25" t="str">
        <f ca="1">IFERROR(IF(LEN(Meilensteine[[#This Row],[Anzahl Tage]])=0,"",IF(AND(BC$5=$D17,$E17=1),Meilenstein_Markierung,"")),"")</f>
        <v/>
      </c>
      <c r="BD17" s="25" t="str">
        <f ca="1">IFERROR(IF(LEN(Meilensteine[[#This Row],[Anzahl Tage]])=0,"",IF(AND(BD$5=$D17,$E17=1),Meilenstein_Markierung,"")),"")</f>
        <v/>
      </c>
      <c r="BE17" s="25" t="str">
        <f ca="1">IFERROR(IF(LEN(Meilensteine[[#This Row],[Anzahl Tage]])=0,"",IF(AND(BE$5=$D17,$E17=1),Meilenstein_Markierung,"")),"")</f>
        <v/>
      </c>
      <c r="BF17" s="25" t="str">
        <f ca="1">IFERROR(IF(LEN(Meilensteine[[#This Row],[Anzahl Tage]])=0,"",IF(AND(BF$5=$D17,$E17=1),Meilenstein_Markierung,"")),"")</f>
        <v/>
      </c>
      <c r="BG17" s="25" t="str">
        <f ca="1">IFERROR(IF(LEN(Meilensteine[[#This Row],[Anzahl Tage]])=0,"",IF(AND(BG$5=$D17,$E17=1),Meilenstein_Markierung,"")),"")</f>
        <v/>
      </c>
      <c r="BH17" s="25" t="str">
        <f ca="1">IFERROR(IF(LEN(Meilensteine[[#This Row],[Anzahl Tage]])=0,"",IF(AND(BH$5=$D17,$E17=1),Meilenstein_Markierung,"")),"")</f>
        <v/>
      </c>
      <c r="BI17" s="25" t="str">
        <f ca="1">IFERROR(IF(LEN(Meilensteine[[#This Row],[Anzahl Tage]])=0,"",IF(AND(BI$5=$D17,$E17=1),Meilenstein_Markierung,"")),"")</f>
        <v/>
      </c>
      <c r="BJ17" s="25" t="str">
        <f ca="1">IFERROR(IF(LEN(Meilensteine[[#This Row],[Anzahl Tage]])=0,"",IF(AND(BJ$5=$D17,$E17=1),Meilenstein_Markierung,"")),"")</f>
        <v/>
      </c>
    </row>
    <row r="18" spans="1:62" s="1" customFormat="1" ht="30" customHeight="1" x14ac:dyDescent="0.3">
      <c r="A18" s="9"/>
      <c r="B18" s="27" t="s">
        <v>35</v>
      </c>
      <c r="C18" s="21">
        <v>0.95</v>
      </c>
      <c r="D18" s="47">
        <v>43612</v>
      </c>
      <c r="E18" s="23">
        <v>14</v>
      </c>
      <c r="F18" s="17"/>
      <c r="G18" s="25" t="str">
        <f ca="1">IFERROR(IF(LEN(Meilensteine[[#This Row],[Anzahl Tage]])=0,"",IF(AND(G$5=$D18,$E18=1),Meilenstein_Markierung,"")),"")</f>
        <v/>
      </c>
      <c r="H18" s="25" t="str">
        <f ca="1">IFERROR(IF(LEN(Meilensteine[[#This Row],[Anzahl Tage]])=0,"",IF(AND(H$5=$D18,$E18=1),Meilenstein_Markierung,"")),"")</f>
        <v/>
      </c>
      <c r="I18" s="25" t="str">
        <f ca="1">IFERROR(IF(LEN(Meilensteine[[#This Row],[Anzahl Tage]])=0,"",IF(AND(I$5=$D18,$E18=1),Meilenstein_Markierung,"")),"")</f>
        <v/>
      </c>
      <c r="J18" s="25" t="str">
        <f ca="1">IFERROR(IF(LEN(Meilensteine[[#This Row],[Anzahl Tage]])=0,"",IF(AND(J$5=$D18,$E18=1),Meilenstein_Markierung,"")),"")</f>
        <v/>
      </c>
      <c r="K18" s="25" t="str">
        <f ca="1">IFERROR(IF(LEN(Meilensteine[[#This Row],[Anzahl Tage]])=0,"",IF(AND(K$5=$D18,$E18=1),Meilenstein_Markierung,"")),"")</f>
        <v/>
      </c>
      <c r="L18" s="25" t="str">
        <f ca="1">IFERROR(IF(LEN(Meilensteine[[#This Row],[Anzahl Tage]])=0,"",IF(AND(L$5=$D18,$E18=1),Meilenstein_Markierung,"")),"")</f>
        <v/>
      </c>
      <c r="M18" s="25" t="str">
        <f ca="1">IFERROR(IF(LEN(Meilensteine[[#This Row],[Anzahl Tage]])=0,"",IF(AND(M$5=$D18,$E18=1),Meilenstein_Markierung,"")),"")</f>
        <v/>
      </c>
      <c r="N18" s="25" t="str">
        <f ca="1">IFERROR(IF(LEN(Meilensteine[[#This Row],[Anzahl Tage]])=0,"",IF(AND(N$5=$D18,$E18=1),Meilenstein_Markierung,"")),"")</f>
        <v/>
      </c>
      <c r="O18" s="25" t="str">
        <f ca="1">IFERROR(IF(LEN(Meilensteine[[#This Row],[Anzahl Tage]])=0,"",IF(AND(O$5=$D18,$E18=1),Meilenstein_Markierung,"")),"")</f>
        <v/>
      </c>
      <c r="P18" s="25" t="str">
        <f ca="1">IFERROR(IF(LEN(Meilensteine[[#This Row],[Anzahl Tage]])=0,"",IF(AND(P$5=$D18,$E18=1),Meilenstein_Markierung,"")),"")</f>
        <v/>
      </c>
      <c r="Q18" s="25" t="str">
        <f ca="1">IFERROR(IF(LEN(Meilensteine[[#This Row],[Anzahl Tage]])=0,"",IF(AND(Q$5=$D18,$E18=1),Meilenstein_Markierung,"")),"")</f>
        <v/>
      </c>
      <c r="R18" s="25" t="str">
        <f ca="1">IFERROR(IF(LEN(Meilensteine[[#This Row],[Anzahl Tage]])=0,"",IF(AND(R$5=$D18,$E18=1),Meilenstein_Markierung,"")),"")</f>
        <v/>
      </c>
      <c r="S18" s="25" t="str">
        <f ca="1">IFERROR(IF(LEN(Meilensteine[[#This Row],[Anzahl Tage]])=0,"",IF(AND(S$5=$D18,$E18=1),Meilenstein_Markierung,"")),"")</f>
        <v/>
      </c>
      <c r="T18" s="25" t="str">
        <f ca="1">IFERROR(IF(LEN(Meilensteine[[#This Row],[Anzahl Tage]])=0,"",IF(AND(T$5=$D18,$E18=1),Meilenstein_Markierung,"")),"")</f>
        <v/>
      </c>
      <c r="U18" s="25" t="str">
        <f ca="1">IFERROR(IF(LEN(Meilensteine[[#This Row],[Anzahl Tage]])=0,"",IF(AND(U$5=$D18,$E18=1),Meilenstein_Markierung,"")),"")</f>
        <v/>
      </c>
      <c r="V18" s="25" t="str">
        <f ca="1">IFERROR(IF(LEN(Meilensteine[[#This Row],[Anzahl Tage]])=0,"",IF(AND(V$5=$D18,$E18=1),Meilenstein_Markierung,"")),"")</f>
        <v/>
      </c>
      <c r="W18" s="25" t="str">
        <f ca="1">IFERROR(IF(LEN(Meilensteine[[#This Row],[Anzahl Tage]])=0,"",IF(AND(W$5=$D18,$E18=1),Meilenstein_Markierung,"")),"")</f>
        <v/>
      </c>
      <c r="X18" s="25" t="str">
        <f ca="1">IFERROR(IF(LEN(Meilensteine[[#This Row],[Anzahl Tage]])=0,"",IF(AND(X$5=$D18,$E18=1),Meilenstein_Markierung,"")),"")</f>
        <v/>
      </c>
      <c r="Y18" s="25" t="str">
        <f ca="1">IFERROR(IF(LEN(Meilensteine[[#This Row],[Anzahl Tage]])=0,"",IF(AND(Y$5=$D18,$E18=1),Meilenstein_Markierung,"")),"")</f>
        <v/>
      </c>
      <c r="Z18" s="25" t="str">
        <f ca="1">IFERROR(IF(LEN(Meilensteine[[#This Row],[Anzahl Tage]])=0,"",IF(AND(Z$5=$D18,$E18=1),Meilenstein_Markierung,"")),"")</f>
        <v/>
      </c>
      <c r="AA18" s="25" t="str">
        <f ca="1">IFERROR(IF(LEN(Meilensteine[[#This Row],[Anzahl Tage]])=0,"",IF(AND(AA$5=$D18,$E18=1),Meilenstein_Markierung,"")),"")</f>
        <v/>
      </c>
      <c r="AB18" s="25" t="str">
        <f ca="1">IFERROR(IF(LEN(Meilensteine[[#This Row],[Anzahl Tage]])=0,"",IF(AND(AB$5=$D18,$E18=1),Meilenstein_Markierung,"")),"")</f>
        <v/>
      </c>
      <c r="AC18" s="25" t="str">
        <f ca="1">IFERROR(IF(LEN(Meilensteine[[#This Row],[Anzahl Tage]])=0,"",IF(AND(AC$5=$D18,$E18=1),Meilenstein_Markierung,"")),"")</f>
        <v/>
      </c>
      <c r="AD18" s="25" t="str">
        <f ca="1">IFERROR(IF(LEN(Meilensteine[[#This Row],[Anzahl Tage]])=0,"",IF(AND(AD$5=$D18,$E18=1),Meilenstein_Markierung,"")),"")</f>
        <v/>
      </c>
      <c r="AE18" s="25" t="str">
        <f ca="1">IFERROR(IF(LEN(Meilensteine[[#This Row],[Anzahl Tage]])=0,"",IF(AND(AE$5=$D18,$E18=1),Meilenstein_Markierung,"")),"")</f>
        <v/>
      </c>
      <c r="AF18" s="25" t="str">
        <f ca="1">IFERROR(IF(LEN(Meilensteine[[#This Row],[Anzahl Tage]])=0,"",IF(AND(AF$5=$D18,$E18=1),Meilenstein_Markierung,"")),"")</f>
        <v/>
      </c>
      <c r="AG18" s="25" t="str">
        <f ca="1">IFERROR(IF(LEN(Meilensteine[[#This Row],[Anzahl Tage]])=0,"",IF(AND(AG$5=$D18,$E18=1),Meilenstein_Markierung,"")),"")</f>
        <v/>
      </c>
      <c r="AH18" s="25" t="str">
        <f ca="1">IFERROR(IF(LEN(Meilensteine[[#This Row],[Anzahl Tage]])=0,"",IF(AND(AH$5=$D18,$E18=1),Meilenstein_Markierung,"")),"")</f>
        <v/>
      </c>
      <c r="AI18" s="25" t="str">
        <f ca="1">IFERROR(IF(LEN(Meilensteine[[#This Row],[Anzahl Tage]])=0,"",IF(AND(AI$5=$D18,$E18=1),Meilenstein_Markierung,"")),"")</f>
        <v/>
      </c>
      <c r="AJ18" s="25" t="str">
        <f ca="1">IFERROR(IF(LEN(Meilensteine[[#This Row],[Anzahl Tage]])=0,"",IF(AND(AJ$5=$D18,$E18=1),Meilenstein_Markierung,"")),"")</f>
        <v/>
      </c>
      <c r="AK18" s="25" t="str">
        <f ca="1">IFERROR(IF(LEN(Meilensteine[[#This Row],[Anzahl Tage]])=0,"",IF(AND(AK$5=$D18,$E18=1),Meilenstein_Markierung,"")),"")</f>
        <v/>
      </c>
      <c r="AL18" s="25" t="str">
        <f ca="1">IFERROR(IF(LEN(Meilensteine[[#This Row],[Anzahl Tage]])=0,"",IF(AND(AL$5=$D18,$E18=1),Meilenstein_Markierung,"")),"")</f>
        <v/>
      </c>
      <c r="AM18" s="25" t="str">
        <f ca="1">IFERROR(IF(LEN(Meilensteine[[#This Row],[Anzahl Tage]])=0,"",IF(AND(AM$5=$D18,$E18=1),Meilenstein_Markierung,"")),"")</f>
        <v/>
      </c>
      <c r="AN18" s="25" t="str">
        <f ca="1">IFERROR(IF(LEN(Meilensteine[[#This Row],[Anzahl Tage]])=0,"",IF(AND(AN$5=$D18,$E18=1),Meilenstein_Markierung,"")),"")</f>
        <v/>
      </c>
      <c r="AO18" s="25" t="str">
        <f ca="1">IFERROR(IF(LEN(Meilensteine[[#This Row],[Anzahl Tage]])=0,"",IF(AND(AO$5=$D18,$E18=1),Meilenstein_Markierung,"")),"")</f>
        <v/>
      </c>
      <c r="AP18" s="25" t="str">
        <f ca="1">IFERROR(IF(LEN(Meilensteine[[#This Row],[Anzahl Tage]])=0,"",IF(AND(AP$5=$D18,$E18=1),Meilenstein_Markierung,"")),"")</f>
        <v/>
      </c>
      <c r="AQ18" s="25" t="str">
        <f ca="1">IFERROR(IF(LEN(Meilensteine[[#This Row],[Anzahl Tage]])=0,"",IF(AND(AQ$5=$D18,$E18=1),Meilenstein_Markierung,"")),"")</f>
        <v/>
      </c>
      <c r="AR18" s="25" t="str">
        <f ca="1">IFERROR(IF(LEN(Meilensteine[[#This Row],[Anzahl Tage]])=0,"",IF(AND(AR$5=$D18,$E18=1),Meilenstein_Markierung,"")),"")</f>
        <v/>
      </c>
      <c r="AS18" s="25" t="str">
        <f ca="1">IFERROR(IF(LEN(Meilensteine[[#This Row],[Anzahl Tage]])=0,"",IF(AND(AS$5=$D18,$E18=1),Meilenstein_Markierung,"")),"")</f>
        <v/>
      </c>
      <c r="AT18" s="25" t="str">
        <f ca="1">IFERROR(IF(LEN(Meilensteine[[#This Row],[Anzahl Tage]])=0,"",IF(AND(AT$5=$D18,$E18=1),Meilenstein_Markierung,"")),"")</f>
        <v/>
      </c>
      <c r="AU18" s="25" t="str">
        <f ca="1">IFERROR(IF(LEN(Meilensteine[[#This Row],[Anzahl Tage]])=0,"",IF(AND(AU$5=$D18,$E18=1),Meilenstein_Markierung,"")),"")</f>
        <v/>
      </c>
      <c r="AV18" s="25" t="str">
        <f ca="1">IFERROR(IF(LEN(Meilensteine[[#This Row],[Anzahl Tage]])=0,"",IF(AND(AV$5=$D18,$E18=1),Meilenstein_Markierung,"")),"")</f>
        <v/>
      </c>
      <c r="AW18" s="25" t="str">
        <f ca="1">IFERROR(IF(LEN(Meilensteine[[#This Row],[Anzahl Tage]])=0,"",IF(AND(AW$5=$D18,$E18=1),Meilenstein_Markierung,"")),"")</f>
        <v/>
      </c>
      <c r="AX18" s="25" t="str">
        <f ca="1">IFERROR(IF(LEN(Meilensteine[[#This Row],[Anzahl Tage]])=0,"",IF(AND(AX$5=$D18,$E18=1),Meilenstein_Markierung,"")),"")</f>
        <v/>
      </c>
      <c r="AY18" s="25" t="str">
        <f ca="1">IFERROR(IF(LEN(Meilensteine[[#This Row],[Anzahl Tage]])=0,"",IF(AND(AY$5=$D18,$E18=1),Meilenstein_Markierung,"")),"")</f>
        <v/>
      </c>
      <c r="AZ18" s="25" t="str">
        <f ca="1">IFERROR(IF(LEN(Meilensteine[[#This Row],[Anzahl Tage]])=0,"",IF(AND(AZ$5=$D18,$E18=1),Meilenstein_Markierung,"")),"")</f>
        <v/>
      </c>
      <c r="BA18" s="25" t="str">
        <f ca="1">IFERROR(IF(LEN(Meilensteine[[#This Row],[Anzahl Tage]])=0,"",IF(AND(BA$5=$D18,$E18=1),Meilenstein_Markierung,"")),"")</f>
        <v/>
      </c>
      <c r="BB18" s="25" t="str">
        <f ca="1">IFERROR(IF(LEN(Meilensteine[[#This Row],[Anzahl Tage]])=0,"",IF(AND(BB$5=$D18,$E18=1),Meilenstein_Markierung,"")),"")</f>
        <v/>
      </c>
      <c r="BC18" s="25" t="str">
        <f ca="1">IFERROR(IF(LEN(Meilensteine[[#This Row],[Anzahl Tage]])=0,"",IF(AND(BC$5=$D18,$E18=1),Meilenstein_Markierung,"")),"")</f>
        <v/>
      </c>
      <c r="BD18" s="25" t="str">
        <f ca="1">IFERROR(IF(LEN(Meilensteine[[#This Row],[Anzahl Tage]])=0,"",IF(AND(BD$5=$D18,$E18=1),Meilenstein_Markierung,"")),"")</f>
        <v/>
      </c>
      <c r="BE18" s="25" t="str">
        <f ca="1">IFERROR(IF(LEN(Meilensteine[[#This Row],[Anzahl Tage]])=0,"",IF(AND(BE$5=$D18,$E18=1),Meilenstein_Markierung,"")),"")</f>
        <v/>
      </c>
      <c r="BF18" s="25" t="str">
        <f ca="1">IFERROR(IF(LEN(Meilensteine[[#This Row],[Anzahl Tage]])=0,"",IF(AND(BF$5=$D18,$E18=1),Meilenstein_Markierung,"")),"")</f>
        <v/>
      </c>
      <c r="BG18" s="25" t="str">
        <f ca="1">IFERROR(IF(LEN(Meilensteine[[#This Row],[Anzahl Tage]])=0,"",IF(AND(BG$5=$D18,$E18=1),Meilenstein_Markierung,"")),"")</f>
        <v/>
      </c>
      <c r="BH18" s="25" t="str">
        <f ca="1">IFERROR(IF(LEN(Meilensteine[[#This Row],[Anzahl Tage]])=0,"",IF(AND(BH$5=$D18,$E18=1),Meilenstein_Markierung,"")),"")</f>
        <v/>
      </c>
      <c r="BI18" s="25" t="str">
        <f ca="1">IFERROR(IF(LEN(Meilensteine[[#This Row],[Anzahl Tage]])=0,"",IF(AND(BI$5=$D18,$E18=1),Meilenstein_Markierung,"")),"")</f>
        <v/>
      </c>
      <c r="BJ18" s="25" t="str">
        <f ca="1">IFERROR(IF(LEN(Meilensteine[[#This Row],[Anzahl Tage]])=0,"",IF(AND(BJ$5=$D18,$E18=1),Meilenstein_Markierung,"")),"")</f>
        <v/>
      </c>
    </row>
    <row r="19" spans="1:62" s="1" customFormat="1" ht="30" customHeight="1" x14ac:dyDescent="0.3">
      <c r="A19" s="9"/>
      <c r="B19" s="27" t="s">
        <v>36</v>
      </c>
      <c r="C19" s="21">
        <v>1</v>
      </c>
      <c r="D19" s="47">
        <v>43606</v>
      </c>
      <c r="E19" s="23">
        <v>20</v>
      </c>
      <c r="F19" s="17"/>
      <c r="G19" s="25" t="str">
        <f ca="1">IFERROR(IF(LEN(Meilensteine[[#This Row],[Anzahl Tage]])=0,"",IF(AND(G$5=$D19,$E19=1),Meilenstein_Markierung,"")),"")</f>
        <v/>
      </c>
      <c r="H19" s="25" t="str">
        <f ca="1">IFERROR(IF(LEN(Meilensteine[[#This Row],[Anzahl Tage]])=0,"",IF(AND(H$5=$D19,$E19=1),Meilenstein_Markierung,"")),"")</f>
        <v/>
      </c>
      <c r="I19" s="25" t="str">
        <f ca="1">IFERROR(IF(LEN(Meilensteine[[#This Row],[Anzahl Tage]])=0,"",IF(AND(I$5=$D19,$E19=1),Meilenstein_Markierung,"")),"")</f>
        <v/>
      </c>
      <c r="J19" s="25" t="str">
        <f ca="1">IFERROR(IF(LEN(Meilensteine[[#This Row],[Anzahl Tage]])=0,"",IF(AND(J$5=$D19,$E19=1),Meilenstein_Markierung,"")),"")</f>
        <v/>
      </c>
      <c r="K19" s="25" t="str">
        <f ca="1">IFERROR(IF(LEN(Meilensteine[[#This Row],[Anzahl Tage]])=0,"",IF(AND(K$5=$D19,$E19=1),Meilenstein_Markierung,"")),"")</f>
        <v/>
      </c>
      <c r="L19" s="25" t="str">
        <f ca="1">IFERROR(IF(LEN(Meilensteine[[#This Row],[Anzahl Tage]])=0,"",IF(AND(L$5=$D19,$E19=1),Meilenstein_Markierung,"")),"")</f>
        <v/>
      </c>
      <c r="M19" s="25" t="str">
        <f ca="1">IFERROR(IF(LEN(Meilensteine[[#This Row],[Anzahl Tage]])=0,"",IF(AND(M$5=$D19,$E19=1),Meilenstein_Markierung,"")),"")</f>
        <v/>
      </c>
      <c r="N19" s="25" t="str">
        <f ca="1">IFERROR(IF(LEN(Meilensteine[[#This Row],[Anzahl Tage]])=0,"",IF(AND(N$5=$D19,$E19=1),Meilenstein_Markierung,"")),"")</f>
        <v/>
      </c>
      <c r="O19" s="25" t="str">
        <f ca="1">IFERROR(IF(LEN(Meilensteine[[#This Row],[Anzahl Tage]])=0,"",IF(AND(O$5=$D19,$E19=1),Meilenstein_Markierung,"")),"")</f>
        <v/>
      </c>
      <c r="P19" s="25" t="str">
        <f ca="1">IFERROR(IF(LEN(Meilensteine[[#This Row],[Anzahl Tage]])=0,"",IF(AND(P$5=$D19,$E19=1),Meilenstein_Markierung,"")),"")</f>
        <v/>
      </c>
      <c r="Q19" s="25" t="str">
        <f ca="1">IFERROR(IF(LEN(Meilensteine[[#This Row],[Anzahl Tage]])=0,"",IF(AND(Q$5=$D19,$E19=1),Meilenstein_Markierung,"")),"")</f>
        <v/>
      </c>
      <c r="R19" s="25" t="str">
        <f ca="1">IFERROR(IF(LEN(Meilensteine[[#This Row],[Anzahl Tage]])=0,"",IF(AND(R$5=$D19,$E19=1),Meilenstein_Markierung,"")),"")</f>
        <v/>
      </c>
      <c r="S19" s="25" t="str">
        <f ca="1">IFERROR(IF(LEN(Meilensteine[[#This Row],[Anzahl Tage]])=0,"",IF(AND(S$5=$D19,$E19=1),Meilenstein_Markierung,"")),"")</f>
        <v/>
      </c>
      <c r="T19" s="25" t="str">
        <f ca="1">IFERROR(IF(LEN(Meilensteine[[#This Row],[Anzahl Tage]])=0,"",IF(AND(T$5=$D19,$E19=1),Meilenstein_Markierung,"")),"")</f>
        <v/>
      </c>
      <c r="U19" s="25" t="str">
        <f ca="1">IFERROR(IF(LEN(Meilensteine[[#This Row],[Anzahl Tage]])=0,"",IF(AND(U$5=$D19,$E19=1),Meilenstein_Markierung,"")),"")</f>
        <v/>
      </c>
      <c r="V19" s="25" t="str">
        <f ca="1">IFERROR(IF(LEN(Meilensteine[[#This Row],[Anzahl Tage]])=0,"",IF(AND(V$5=$D19,$E19=1),Meilenstein_Markierung,"")),"")</f>
        <v/>
      </c>
      <c r="W19" s="25" t="str">
        <f ca="1">IFERROR(IF(LEN(Meilensteine[[#This Row],[Anzahl Tage]])=0,"",IF(AND(W$5=$D19,$E19=1),Meilenstein_Markierung,"")),"")</f>
        <v/>
      </c>
      <c r="X19" s="25" t="str">
        <f ca="1">IFERROR(IF(LEN(Meilensteine[[#This Row],[Anzahl Tage]])=0,"",IF(AND(X$5=$D19,$E19=1),Meilenstein_Markierung,"")),"")</f>
        <v/>
      </c>
      <c r="Y19" s="25" t="str">
        <f ca="1">IFERROR(IF(LEN(Meilensteine[[#This Row],[Anzahl Tage]])=0,"",IF(AND(Y$5=$D19,$E19=1),Meilenstein_Markierung,"")),"")</f>
        <v/>
      </c>
      <c r="Z19" s="25" t="str">
        <f ca="1">IFERROR(IF(LEN(Meilensteine[[#This Row],[Anzahl Tage]])=0,"",IF(AND(Z$5=$D19,$E19=1),Meilenstein_Markierung,"")),"")</f>
        <v/>
      </c>
      <c r="AA19" s="25" t="str">
        <f ca="1">IFERROR(IF(LEN(Meilensteine[[#This Row],[Anzahl Tage]])=0,"",IF(AND(AA$5=$D19,$E19=1),Meilenstein_Markierung,"")),"")</f>
        <v/>
      </c>
      <c r="AB19" s="25" t="str">
        <f ca="1">IFERROR(IF(LEN(Meilensteine[[#This Row],[Anzahl Tage]])=0,"",IF(AND(AB$5=$D19,$E19=1),Meilenstein_Markierung,"")),"")</f>
        <v/>
      </c>
      <c r="AC19" s="25" t="str">
        <f ca="1">IFERROR(IF(LEN(Meilensteine[[#This Row],[Anzahl Tage]])=0,"",IF(AND(AC$5=$D19,$E19=1),Meilenstein_Markierung,"")),"")</f>
        <v/>
      </c>
      <c r="AD19" s="25" t="str">
        <f ca="1">IFERROR(IF(LEN(Meilensteine[[#This Row],[Anzahl Tage]])=0,"",IF(AND(AD$5=$D19,$E19=1),Meilenstein_Markierung,"")),"")</f>
        <v/>
      </c>
      <c r="AE19" s="25" t="str">
        <f ca="1">IFERROR(IF(LEN(Meilensteine[[#This Row],[Anzahl Tage]])=0,"",IF(AND(AE$5=$D19,$E19=1),Meilenstein_Markierung,"")),"")</f>
        <v/>
      </c>
      <c r="AF19" s="25" t="str">
        <f ca="1">IFERROR(IF(LEN(Meilensteine[[#This Row],[Anzahl Tage]])=0,"",IF(AND(AF$5=$D19,$E19=1),Meilenstein_Markierung,"")),"")</f>
        <v/>
      </c>
      <c r="AG19" s="25" t="str">
        <f ca="1">IFERROR(IF(LEN(Meilensteine[[#This Row],[Anzahl Tage]])=0,"",IF(AND(AG$5=$D19,$E19=1),Meilenstein_Markierung,"")),"")</f>
        <v/>
      </c>
      <c r="AH19" s="25" t="str">
        <f ca="1">IFERROR(IF(LEN(Meilensteine[[#This Row],[Anzahl Tage]])=0,"",IF(AND(AH$5=$D19,$E19=1),Meilenstein_Markierung,"")),"")</f>
        <v/>
      </c>
      <c r="AI19" s="25" t="str">
        <f ca="1">IFERROR(IF(LEN(Meilensteine[[#This Row],[Anzahl Tage]])=0,"",IF(AND(AI$5=$D19,$E19=1),Meilenstein_Markierung,"")),"")</f>
        <v/>
      </c>
      <c r="AJ19" s="25" t="str">
        <f ca="1">IFERROR(IF(LEN(Meilensteine[[#This Row],[Anzahl Tage]])=0,"",IF(AND(AJ$5=$D19,$E19=1),Meilenstein_Markierung,"")),"")</f>
        <v/>
      </c>
      <c r="AK19" s="25" t="str">
        <f ca="1">IFERROR(IF(LEN(Meilensteine[[#This Row],[Anzahl Tage]])=0,"",IF(AND(AK$5=$D19,$E19=1),Meilenstein_Markierung,"")),"")</f>
        <v/>
      </c>
      <c r="AL19" s="25" t="str">
        <f ca="1">IFERROR(IF(LEN(Meilensteine[[#This Row],[Anzahl Tage]])=0,"",IF(AND(AL$5=$D19,$E19=1),Meilenstein_Markierung,"")),"")</f>
        <v/>
      </c>
      <c r="AM19" s="25" t="str">
        <f ca="1">IFERROR(IF(LEN(Meilensteine[[#This Row],[Anzahl Tage]])=0,"",IF(AND(AM$5=$D19,$E19=1),Meilenstein_Markierung,"")),"")</f>
        <v/>
      </c>
      <c r="AN19" s="25" t="str">
        <f ca="1">IFERROR(IF(LEN(Meilensteine[[#This Row],[Anzahl Tage]])=0,"",IF(AND(AN$5=$D19,$E19=1),Meilenstein_Markierung,"")),"")</f>
        <v/>
      </c>
      <c r="AO19" s="25" t="str">
        <f ca="1">IFERROR(IF(LEN(Meilensteine[[#This Row],[Anzahl Tage]])=0,"",IF(AND(AO$5=$D19,$E19=1),Meilenstein_Markierung,"")),"")</f>
        <v/>
      </c>
      <c r="AP19" s="25" t="str">
        <f ca="1">IFERROR(IF(LEN(Meilensteine[[#This Row],[Anzahl Tage]])=0,"",IF(AND(AP$5=$D19,$E19=1),Meilenstein_Markierung,"")),"")</f>
        <v/>
      </c>
      <c r="AQ19" s="25" t="str">
        <f ca="1">IFERROR(IF(LEN(Meilensteine[[#This Row],[Anzahl Tage]])=0,"",IF(AND(AQ$5=$D19,$E19=1),Meilenstein_Markierung,"")),"")</f>
        <v/>
      </c>
      <c r="AR19" s="25" t="str">
        <f ca="1">IFERROR(IF(LEN(Meilensteine[[#This Row],[Anzahl Tage]])=0,"",IF(AND(AR$5=$D19,$E19=1),Meilenstein_Markierung,"")),"")</f>
        <v/>
      </c>
      <c r="AS19" s="25" t="str">
        <f ca="1">IFERROR(IF(LEN(Meilensteine[[#This Row],[Anzahl Tage]])=0,"",IF(AND(AS$5=$D19,$E19=1),Meilenstein_Markierung,"")),"")</f>
        <v/>
      </c>
      <c r="AT19" s="25" t="str">
        <f ca="1">IFERROR(IF(LEN(Meilensteine[[#This Row],[Anzahl Tage]])=0,"",IF(AND(AT$5=$D19,$E19=1),Meilenstein_Markierung,"")),"")</f>
        <v/>
      </c>
      <c r="AU19" s="25" t="str">
        <f ca="1">IFERROR(IF(LEN(Meilensteine[[#This Row],[Anzahl Tage]])=0,"",IF(AND(AU$5=$D19,$E19=1),Meilenstein_Markierung,"")),"")</f>
        <v/>
      </c>
      <c r="AV19" s="25" t="str">
        <f ca="1">IFERROR(IF(LEN(Meilensteine[[#This Row],[Anzahl Tage]])=0,"",IF(AND(AV$5=$D19,$E19=1),Meilenstein_Markierung,"")),"")</f>
        <v/>
      </c>
      <c r="AW19" s="25" t="str">
        <f ca="1">IFERROR(IF(LEN(Meilensteine[[#This Row],[Anzahl Tage]])=0,"",IF(AND(AW$5=$D19,$E19=1),Meilenstein_Markierung,"")),"")</f>
        <v/>
      </c>
      <c r="AX19" s="25" t="str">
        <f ca="1">IFERROR(IF(LEN(Meilensteine[[#This Row],[Anzahl Tage]])=0,"",IF(AND(AX$5=$D19,$E19=1),Meilenstein_Markierung,"")),"")</f>
        <v/>
      </c>
      <c r="AY19" s="25" t="str">
        <f ca="1">IFERROR(IF(LEN(Meilensteine[[#This Row],[Anzahl Tage]])=0,"",IF(AND(AY$5=$D19,$E19=1),Meilenstein_Markierung,"")),"")</f>
        <v/>
      </c>
      <c r="AZ19" s="25" t="str">
        <f ca="1">IFERROR(IF(LEN(Meilensteine[[#This Row],[Anzahl Tage]])=0,"",IF(AND(AZ$5=$D19,$E19=1),Meilenstein_Markierung,"")),"")</f>
        <v/>
      </c>
      <c r="BA19" s="25" t="str">
        <f ca="1">IFERROR(IF(LEN(Meilensteine[[#This Row],[Anzahl Tage]])=0,"",IF(AND(BA$5=$D19,$E19=1),Meilenstein_Markierung,"")),"")</f>
        <v/>
      </c>
      <c r="BB19" s="25" t="str">
        <f ca="1">IFERROR(IF(LEN(Meilensteine[[#This Row],[Anzahl Tage]])=0,"",IF(AND(BB$5=$D19,$E19=1),Meilenstein_Markierung,"")),"")</f>
        <v/>
      </c>
      <c r="BC19" s="25" t="str">
        <f ca="1">IFERROR(IF(LEN(Meilensteine[[#This Row],[Anzahl Tage]])=0,"",IF(AND(BC$5=$D19,$E19=1),Meilenstein_Markierung,"")),"")</f>
        <v/>
      </c>
      <c r="BD19" s="25" t="str">
        <f ca="1">IFERROR(IF(LEN(Meilensteine[[#This Row],[Anzahl Tage]])=0,"",IF(AND(BD$5=$D19,$E19=1),Meilenstein_Markierung,"")),"")</f>
        <v/>
      </c>
      <c r="BE19" s="25" t="str">
        <f ca="1">IFERROR(IF(LEN(Meilensteine[[#This Row],[Anzahl Tage]])=0,"",IF(AND(BE$5=$D19,$E19=1),Meilenstein_Markierung,"")),"")</f>
        <v/>
      </c>
      <c r="BF19" s="25" t="str">
        <f ca="1">IFERROR(IF(LEN(Meilensteine[[#This Row],[Anzahl Tage]])=0,"",IF(AND(BF$5=$D19,$E19=1),Meilenstein_Markierung,"")),"")</f>
        <v/>
      </c>
      <c r="BG19" s="25" t="str">
        <f ca="1">IFERROR(IF(LEN(Meilensteine[[#This Row],[Anzahl Tage]])=0,"",IF(AND(BG$5=$D19,$E19=1),Meilenstein_Markierung,"")),"")</f>
        <v/>
      </c>
      <c r="BH19" s="25" t="str">
        <f ca="1">IFERROR(IF(LEN(Meilensteine[[#This Row],[Anzahl Tage]])=0,"",IF(AND(BH$5=$D19,$E19=1),Meilenstein_Markierung,"")),"")</f>
        <v/>
      </c>
      <c r="BI19" s="25" t="str">
        <f ca="1">IFERROR(IF(LEN(Meilensteine[[#This Row],[Anzahl Tage]])=0,"",IF(AND(BI$5=$D19,$E19=1),Meilenstein_Markierung,"")),"")</f>
        <v/>
      </c>
      <c r="BJ19" s="25" t="str">
        <f ca="1">IFERROR(IF(LEN(Meilensteine[[#This Row],[Anzahl Tage]])=0,"",IF(AND(BJ$5=$D19,$E19=1),Meilenstein_Markierung,"")),"")</f>
        <v/>
      </c>
    </row>
    <row r="20" spans="1:62" s="1" customFormat="1" ht="30" customHeight="1" x14ac:dyDescent="0.3">
      <c r="A20" s="9"/>
      <c r="B20" s="27" t="s">
        <v>40</v>
      </c>
      <c r="C20" s="21">
        <v>1</v>
      </c>
      <c r="D20" s="47">
        <v>43614</v>
      </c>
      <c r="E20" s="23">
        <v>3</v>
      </c>
      <c r="F20" s="17"/>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row>
    <row r="21" spans="1:62" s="1" customFormat="1" ht="30" customHeight="1" x14ac:dyDescent="0.3">
      <c r="A21" s="9"/>
      <c r="B21" s="27" t="s">
        <v>41</v>
      </c>
      <c r="C21" s="21">
        <v>1</v>
      </c>
      <c r="D21" s="47">
        <v>43619</v>
      </c>
      <c r="E21" s="23">
        <v>3</v>
      </c>
      <c r="F21" s="17"/>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row>
    <row r="22" spans="1:62" s="1" customFormat="1" ht="30" customHeight="1" x14ac:dyDescent="0.3">
      <c r="A22" s="9"/>
      <c r="B22" s="27" t="s">
        <v>46</v>
      </c>
      <c r="C22" s="21">
        <v>0.95</v>
      </c>
      <c r="D22" s="47">
        <v>43619</v>
      </c>
      <c r="E22" s="23">
        <v>7</v>
      </c>
      <c r="F22" s="17"/>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row>
    <row r="23" spans="1:62" s="1" customFormat="1" ht="30" customHeight="1" x14ac:dyDescent="0.3">
      <c r="A23" s="9"/>
      <c r="B23" s="27" t="s">
        <v>47</v>
      </c>
      <c r="C23" s="21">
        <v>0.95</v>
      </c>
      <c r="D23" s="47">
        <v>43619</v>
      </c>
      <c r="E23" s="23">
        <v>7</v>
      </c>
      <c r="F23" s="17"/>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row>
    <row r="24" spans="1:62" s="1" customFormat="1" ht="30" customHeight="1" x14ac:dyDescent="0.3">
      <c r="A24" s="9"/>
      <c r="B24" s="27" t="s">
        <v>48</v>
      </c>
      <c r="C24" s="21">
        <v>1</v>
      </c>
      <c r="D24" s="47">
        <v>43619</v>
      </c>
      <c r="E24" s="23">
        <v>7</v>
      </c>
      <c r="F24" s="17"/>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row>
    <row r="25" spans="1:62" s="1" customFormat="1" ht="30" customHeight="1" x14ac:dyDescent="0.3">
      <c r="A25" s="9"/>
      <c r="B25" s="29" t="s">
        <v>27</v>
      </c>
      <c r="C25" s="21"/>
      <c r="D25" s="47"/>
      <c r="E25" s="23"/>
      <c r="F25" s="17"/>
      <c r="G25" s="25" t="str">
        <f>IFERROR(IF(LEN(Meilensteine[[#This Row],[Anzahl Tage]])=0,"",IF(AND(G$5=$D25,$E25=1),Meilenstein_Markierung,"")),"")</f>
        <v/>
      </c>
      <c r="H25" s="25" t="str">
        <f>IFERROR(IF(LEN(Meilensteine[[#This Row],[Anzahl Tage]])=0,"",IF(AND(H$5=$D25,$E25=1),Meilenstein_Markierung,"")),"")</f>
        <v/>
      </c>
      <c r="I25" s="25" t="str">
        <f>IFERROR(IF(LEN(Meilensteine[[#This Row],[Anzahl Tage]])=0,"",IF(AND(I$5=$D25,$E25=1),Meilenstein_Markierung,"")),"")</f>
        <v/>
      </c>
      <c r="J25" s="25" t="str">
        <f>IFERROR(IF(LEN(Meilensteine[[#This Row],[Anzahl Tage]])=0,"",IF(AND(J$5=$D25,$E25=1),Meilenstein_Markierung,"")),"")</f>
        <v/>
      </c>
      <c r="K25" s="25" t="str">
        <f>IFERROR(IF(LEN(Meilensteine[[#This Row],[Anzahl Tage]])=0,"",IF(AND(K$5=$D25,$E25=1),Meilenstein_Markierung,"")),"")</f>
        <v/>
      </c>
      <c r="L25" s="25" t="str">
        <f>IFERROR(IF(LEN(Meilensteine[[#This Row],[Anzahl Tage]])=0,"",IF(AND(L$5=$D25,$E25=1),Meilenstein_Markierung,"")),"")</f>
        <v/>
      </c>
      <c r="M25" s="25" t="str">
        <f>IFERROR(IF(LEN(Meilensteine[[#This Row],[Anzahl Tage]])=0,"",IF(AND(M$5=$D25,$E25=1),Meilenstein_Markierung,"")),"")</f>
        <v/>
      </c>
      <c r="N25" s="25" t="str">
        <f>IFERROR(IF(LEN(Meilensteine[[#This Row],[Anzahl Tage]])=0,"",IF(AND(N$5=$D25,$E25=1),Meilenstein_Markierung,"")),"")</f>
        <v/>
      </c>
      <c r="O25" s="25" t="str">
        <f>IFERROR(IF(LEN(Meilensteine[[#This Row],[Anzahl Tage]])=0,"",IF(AND(O$5=$D25,$E25=1),Meilenstein_Markierung,"")),"")</f>
        <v/>
      </c>
      <c r="P25" s="25" t="str">
        <f>IFERROR(IF(LEN(Meilensteine[[#This Row],[Anzahl Tage]])=0,"",IF(AND(P$5=$D25,$E25=1),Meilenstein_Markierung,"")),"")</f>
        <v/>
      </c>
      <c r="Q25" s="25" t="str">
        <f>IFERROR(IF(LEN(Meilensteine[[#This Row],[Anzahl Tage]])=0,"",IF(AND(Q$5=$D25,$E25=1),Meilenstein_Markierung,"")),"")</f>
        <v/>
      </c>
      <c r="R25" s="25" t="str">
        <f>IFERROR(IF(LEN(Meilensteine[[#This Row],[Anzahl Tage]])=0,"",IF(AND(R$5=$D25,$E25=1),Meilenstein_Markierung,"")),"")</f>
        <v/>
      </c>
      <c r="S25" s="25" t="str">
        <f>IFERROR(IF(LEN(Meilensteine[[#This Row],[Anzahl Tage]])=0,"",IF(AND(S$5=$D25,$E25=1),Meilenstein_Markierung,"")),"")</f>
        <v/>
      </c>
      <c r="T25" s="25" t="str">
        <f>IFERROR(IF(LEN(Meilensteine[[#This Row],[Anzahl Tage]])=0,"",IF(AND(T$5=$D25,$E25=1),Meilenstein_Markierung,"")),"")</f>
        <v/>
      </c>
      <c r="U25" s="25" t="str">
        <f>IFERROR(IF(LEN(Meilensteine[[#This Row],[Anzahl Tage]])=0,"",IF(AND(U$5=$D25,$E25=1),Meilenstein_Markierung,"")),"")</f>
        <v/>
      </c>
      <c r="V25" s="25" t="str">
        <f>IFERROR(IF(LEN(Meilensteine[[#This Row],[Anzahl Tage]])=0,"",IF(AND(V$5=$D25,$E25=1),Meilenstein_Markierung,"")),"")</f>
        <v/>
      </c>
      <c r="W25" s="25" t="str">
        <f>IFERROR(IF(LEN(Meilensteine[[#This Row],[Anzahl Tage]])=0,"",IF(AND(W$5=$D25,$E25=1),Meilenstein_Markierung,"")),"")</f>
        <v/>
      </c>
      <c r="X25" s="25" t="str">
        <f>IFERROR(IF(LEN(Meilensteine[[#This Row],[Anzahl Tage]])=0,"",IF(AND(X$5=$D25,$E25=1),Meilenstein_Markierung,"")),"")</f>
        <v/>
      </c>
      <c r="Y25" s="25" t="str">
        <f>IFERROR(IF(LEN(Meilensteine[[#This Row],[Anzahl Tage]])=0,"",IF(AND(Y$5=$D25,$E25=1),Meilenstein_Markierung,"")),"")</f>
        <v/>
      </c>
      <c r="Z25" s="25" t="str">
        <f>IFERROR(IF(LEN(Meilensteine[[#This Row],[Anzahl Tage]])=0,"",IF(AND(Z$5=$D25,$E25=1),Meilenstein_Markierung,"")),"")</f>
        <v/>
      </c>
      <c r="AA25" s="25" t="str">
        <f>IFERROR(IF(LEN(Meilensteine[[#This Row],[Anzahl Tage]])=0,"",IF(AND(AA$5=$D25,$E25=1),Meilenstein_Markierung,"")),"")</f>
        <v/>
      </c>
      <c r="AB25" s="25" t="str">
        <f>IFERROR(IF(LEN(Meilensteine[[#This Row],[Anzahl Tage]])=0,"",IF(AND(AB$5=$D25,$E25=1),Meilenstein_Markierung,"")),"")</f>
        <v/>
      </c>
      <c r="AC25" s="25" t="str">
        <f>IFERROR(IF(LEN(Meilensteine[[#This Row],[Anzahl Tage]])=0,"",IF(AND(AC$5=$D25,$E25=1),Meilenstein_Markierung,"")),"")</f>
        <v/>
      </c>
      <c r="AD25" s="25" t="str">
        <f>IFERROR(IF(LEN(Meilensteine[[#This Row],[Anzahl Tage]])=0,"",IF(AND(AD$5=$D25,$E25=1),Meilenstein_Markierung,"")),"")</f>
        <v/>
      </c>
      <c r="AE25" s="25" t="str">
        <f>IFERROR(IF(LEN(Meilensteine[[#This Row],[Anzahl Tage]])=0,"",IF(AND(AE$5=$D25,$E25=1),Meilenstein_Markierung,"")),"")</f>
        <v/>
      </c>
      <c r="AF25" s="25" t="str">
        <f>IFERROR(IF(LEN(Meilensteine[[#This Row],[Anzahl Tage]])=0,"",IF(AND(AF$5=$D25,$E25=1),Meilenstein_Markierung,"")),"")</f>
        <v/>
      </c>
      <c r="AG25" s="25" t="str">
        <f>IFERROR(IF(LEN(Meilensteine[[#This Row],[Anzahl Tage]])=0,"",IF(AND(AG$5=$D25,$E25=1),Meilenstein_Markierung,"")),"")</f>
        <v/>
      </c>
      <c r="AH25" s="25" t="str">
        <f>IFERROR(IF(LEN(Meilensteine[[#This Row],[Anzahl Tage]])=0,"",IF(AND(AH$5=$D25,$E25=1),Meilenstein_Markierung,"")),"")</f>
        <v/>
      </c>
      <c r="AI25" s="25" t="str">
        <f>IFERROR(IF(LEN(Meilensteine[[#This Row],[Anzahl Tage]])=0,"",IF(AND(AI$5=$D25,$E25=1),Meilenstein_Markierung,"")),"")</f>
        <v/>
      </c>
      <c r="AJ25" s="25" t="str">
        <f>IFERROR(IF(LEN(Meilensteine[[#This Row],[Anzahl Tage]])=0,"",IF(AND(AJ$5=$D25,$E25=1),Meilenstein_Markierung,"")),"")</f>
        <v/>
      </c>
      <c r="AK25" s="25" t="str">
        <f>IFERROR(IF(LEN(Meilensteine[[#This Row],[Anzahl Tage]])=0,"",IF(AND(AK$5=$D25,$E25=1),Meilenstein_Markierung,"")),"")</f>
        <v/>
      </c>
      <c r="AL25" s="25" t="str">
        <f>IFERROR(IF(LEN(Meilensteine[[#This Row],[Anzahl Tage]])=0,"",IF(AND(AL$5=$D25,$E25=1),Meilenstein_Markierung,"")),"")</f>
        <v/>
      </c>
      <c r="AM25" s="25" t="str">
        <f>IFERROR(IF(LEN(Meilensteine[[#This Row],[Anzahl Tage]])=0,"",IF(AND(AM$5=$D25,$E25=1),Meilenstein_Markierung,"")),"")</f>
        <v/>
      </c>
      <c r="AN25" s="25" t="str">
        <f>IFERROR(IF(LEN(Meilensteine[[#This Row],[Anzahl Tage]])=0,"",IF(AND(AN$5=$D25,$E25=1),Meilenstein_Markierung,"")),"")</f>
        <v/>
      </c>
      <c r="AO25" s="25" t="str">
        <f>IFERROR(IF(LEN(Meilensteine[[#This Row],[Anzahl Tage]])=0,"",IF(AND(AO$5=$D25,$E25=1),Meilenstein_Markierung,"")),"")</f>
        <v/>
      </c>
      <c r="AP25" s="25" t="str">
        <f>IFERROR(IF(LEN(Meilensteine[[#This Row],[Anzahl Tage]])=0,"",IF(AND(AP$5=$D25,$E25=1),Meilenstein_Markierung,"")),"")</f>
        <v/>
      </c>
      <c r="AQ25" s="25" t="str">
        <f>IFERROR(IF(LEN(Meilensteine[[#This Row],[Anzahl Tage]])=0,"",IF(AND(AQ$5=$D25,$E25=1),Meilenstein_Markierung,"")),"")</f>
        <v/>
      </c>
      <c r="AR25" s="25" t="str">
        <f>IFERROR(IF(LEN(Meilensteine[[#This Row],[Anzahl Tage]])=0,"",IF(AND(AR$5=$D25,$E25=1),Meilenstein_Markierung,"")),"")</f>
        <v/>
      </c>
      <c r="AS25" s="25" t="str">
        <f>IFERROR(IF(LEN(Meilensteine[[#This Row],[Anzahl Tage]])=0,"",IF(AND(AS$5=$D25,$E25=1),Meilenstein_Markierung,"")),"")</f>
        <v/>
      </c>
      <c r="AT25" s="25" t="str">
        <f>IFERROR(IF(LEN(Meilensteine[[#This Row],[Anzahl Tage]])=0,"",IF(AND(AT$5=$D25,$E25=1),Meilenstein_Markierung,"")),"")</f>
        <v/>
      </c>
      <c r="AU25" s="25" t="str">
        <f>IFERROR(IF(LEN(Meilensteine[[#This Row],[Anzahl Tage]])=0,"",IF(AND(AU$5=$D25,$E25=1),Meilenstein_Markierung,"")),"")</f>
        <v/>
      </c>
      <c r="AV25" s="25" t="str">
        <f>IFERROR(IF(LEN(Meilensteine[[#This Row],[Anzahl Tage]])=0,"",IF(AND(AV$5=$D25,$E25=1),Meilenstein_Markierung,"")),"")</f>
        <v/>
      </c>
      <c r="AW25" s="25" t="str">
        <f>IFERROR(IF(LEN(Meilensteine[[#This Row],[Anzahl Tage]])=0,"",IF(AND(AW$5=$D25,$E25=1),Meilenstein_Markierung,"")),"")</f>
        <v/>
      </c>
      <c r="AX25" s="25" t="str">
        <f>IFERROR(IF(LEN(Meilensteine[[#This Row],[Anzahl Tage]])=0,"",IF(AND(AX$5=$D25,$E25=1),Meilenstein_Markierung,"")),"")</f>
        <v/>
      </c>
      <c r="AY25" s="25" t="str">
        <f>IFERROR(IF(LEN(Meilensteine[[#This Row],[Anzahl Tage]])=0,"",IF(AND(AY$5=$D25,$E25=1),Meilenstein_Markierung,"")),"")</f>
        <v/>
      </c>
      <c r="AZ25" s="25" t="str">
        <f>IFERROR(IF(LEN(Meilensteine[[#This Row],[Anzahl Tage]])=0,"",IF(AND(AZ$5=$D25,$E25=1),Meilenstein_Markierung,"")),"")</f>
        <v/>
      </c>
      <c r="BA25" s="25" t="str">
        <f>IFERROR(IF(LEN(Meilensteine[[#This Row],[Anzahl Tage]])=0,"",IF(AND(BA$5=$D25,$E25=1),Meilenstein_Markierung,"")),"")</f>
        <v/>
      </c>
      <c r="BB25" s="25" t="str">
        <f>IFERROR(IF(LEN(Meilensteine[[#This Row],[Anzahl Tage]])=0,"",IF(AND(BB$5=$D25,$E25=1),Meilenstein_Markierung,"")),"")</f>
        <v/>
      </c>
      <c r="BC25" s="25" t="str">
        <f>IFERROR(IF(LEN(Meilensteine[[#This Row],[Anzahl Tage]])=0,"",IF(AND(BC$5=$D25,$E25=1),Meilenstein_Markierung,"")),"")</f>
        <v/>
      </c>
      <c r="BD25" s="25" t="str">
        <f>IFERROR(IF(LEN(Meilensteine[[#This Row],[Anzahl Tage]])=0,"",IF(AND(BD$5=$D25,$E25=1),Meilenstein_Markierung,"")),"")</f>
        <v/>
      </c>
      <c r="BE25" s="25" t="str">
        <f>IFERROR(IF(LEN(Meilensteine[[#This Row],[Anzahl Tage]])=0,"",IF(AND(BE$5=$D25,$E25=1),Meilenstein_Markierung,"")),"")</f>
        <v/>
      </c>
      <c r="BF25" s="25" t="str">
        <f>IFERROR(IF(LEN(Meilensteine[[#This Row],[Anzahl Tage]])=0,"",IF(AND(BF$5=$D25,$E25=1),Meilenstein_Markierung,"")),"")</f>
        <v/>
      </c>
      <c r="BG25" s="25" t="str">
        <f>IFERROR(IF(LEN(Meilensteine[[#This Row],[Anzahl Tage]])=0,"",IF(AND(BG$5=$D25,$E25=1),Meilenstein_Markierung,"")),"")</f>
        <v/>
      </c>
      <c r="BH25" s="25" t="str">
        <f>IFERROR(IF(LEN(Meilensteine[[#This Row],[Anzahl Tage]])=0,"",IF(AND(BH$5=$D25,$E25=1),Meilenstein_Markierung,"")),"")</f>
        <v/>
      </c>
      <c r="BI25" s="25" t="str">
        <f>IFERROR(IF(LEN(Meilensteine[[#This Row],[Anzahl Tage]])=0,"",IF(AND(BI$5=$D25,$E25=1),Meilenstein_Markierung,"")),"")</f>
        <v/>
      </c>
      <c r="BJ25" s="25" t="str">
        <f>IFERROR(IF(LEN(Meilensteine[[#This Row],[Anzahl Tage]])=0,"",IF(AND(BJ$5=$D25,$E25=1),Meilenstein_Markierung,"")),"")</f>
        <v/>
      </c>
    </row>
    <row r="26" spans="1:62" s="1" customFormat="1" ht="30" customHeight="1" x14ac:dyDescent="0.3">
      <c r="A26" s="9"/>
      <c r="B26" s="27" t="s">
        <v>42</v>
      </c>
      <c r="C26" s="21">
        <v>0.5</v>
      </c>
      <c r="D26" s="47">
        <v>43616</v>
      </c>
      <c r="E26" s="23">
        <v>3</v>
      </c>
      <c r="F26" s="17"/>
      <c r="G26" s="25" t="str">
        <f ca="1">IFERROR(IF(LEN(Meilensteine[[#This Row],[Anzahl Tage]])=0,"",IF(AND(G$5=$D26,$E26=1),Meilenstein_Markierung,"")),"")</f>
        <v/>
      </c>
      <c r="H26" s="25" t="str">
        <f ca="1">IFERROR(IF(LEN(Meilensteine[[#This Row],[Anzahl Tage]])=0,"",IF(AND(H$5=$D26,$E26=1),Meilenstein_Markierung,"")),"")</f>
        <v/>
      </c>
      <c r="I26" s="25" t="str">
        <f ca="1">IFERROR(IF(LEN(Meilensteine[[#This Row],[Anzahl Tage]])=0,"",IF(AND(I$5=$D26,$E26=1),Meilenstein_Markierung,"")),"")</f>
        <v/>
      </c>
      <c r="J26" s="25" t="str">
        <f ca="1">IFERROR(IF(LEN(Meilensteine[[#This Row],[Anzahl Tage]])=0,"",IF(AND(J$5=$D26,$E26=1),Meilenstein_Markierung,"")),"")</f>
        <v/>
      </c>
      <c r="K26" s="25" t="str">
        <f ca="1">IFERROR(IF(LEN(Meilensteine[[#This Row],[Anzahl Tage]])=0,"",IF(AND(K$5=$D26,$E26=1),Meilenstein_Markierung,"")),"")</f>
        <v/>
      </c>
      <c r="L26" s="25" t="str">
        <f ca="1">IFERROR(IF(LEN(Meilensteine[[#This Row],[Anzahl Tage]])=0,"",IF(AND(L$5=$D26,$E26=1),Meilenstein_Markierung,"")),"")</f>
        <v/>
      </c>
      <c r="M26" s="25" t="str">
        <f ca="1">IFERROR(IF(LEN(Meilensteine[[#This Row],[Anzahl Tage]])=0,"",IF(AND(M$5=$D26,$E26=1),Meilenstein_Markierung,"")),"")</f>
        <v/>
      </c>
      <c r="N26" s="25" t="str">
        <f ca="1">IFERROR(IF(LEN(Meilensteine[[#This Row],[Anzahl Tage]])=0,"",IF(AND(N$5=$D26,$E26=1),Meilenstein_Markierung,"")),"")</f>
        <v/>
      </c>
      <c r="O26" s="25" t="str">
        <f ca="1">IFERROR(IF(LEN(Meilensteine[[#This Row],[Anzahl Tage]])=0,"",IF(AND(O$5=$D26,$E26=1),Meilenstein_Markierung,"")),"")</f>
        <v/>
      </c>
      <c r="P26" s="25" t="str">
        <f ca="1">IFERROR(IF(LEN(Meilensteine[[#This Row],[Anzahl Tage]])=0,"",IF(AND(P$5=$D26,$E26=1),Meilenstein_Markierung,"")),"")</f>
        <v/>
      </c>
      <c r="Q26" s="25" t="str">
        <f ca="1">IFERROR(IF(LEN(Meilensteine[[#This Row],[Anzahl Tage]])=0,"",IF(AND(Q$5=$D26,$E26=1),Meilenstein_Markierung,"")),"")</f>
        <v/>
      </c>
      <c r="R26" s="25" t="str">
        <f ca="1">IFERROR(IF(LEN(Meilensteine[[#This Row],[Anzahl Tage]])=0,"",IF(AND(R$5=$D26,$E26=1),Meilenstein_Markierung,"")),"")</f>
        <v/>
      </c>
      <c r="S26" s="25" t="str">
        <f ca="1">IFERROR(IF(LEN(Meilensteine[[#This Row],[Anzahl Tage]])=0,"",IF(AND(S$5=$D26,$E26=1),Meilenstein_Markierung,"")),"")</f>
        <v/>
      </c>
      <c r="T26" s="25" t="str">
        <f ca="1">IFERROR(IF(LEN(Meilensteine[[#This Row],[Anzahl Tage]])=0,"",IF(AND(T$5=$D26,$E26=1),Meilenstein_Markierung,"")),"")</f>
        <v/>
      </c>
      <c r="U26" s="25" t="str">
        <f ca="1">IFERROR(IF(LEN(Meilensteine[[#This Row],[Anzahl Tage]])=0,"",IF(AND(U$5=$D26,$E26=1),Meilenstein_Markierung,"")),"")</f>
        <v/>
      </c>
      <c r="V26" s="25" t="str">
        <f ca="1">IFERROR(IF(LEN(Meilensteine[[#This Row],[Anzahl Tage]])=0,"",IF(AND(V$5=$D26,$E26=1),Meilenstein_Markierung,"")),"")</f>
        <v/>
      </c>
      <c r="W26" s="25" t="str">
        <f ca="1">IFERROR(IF(LEN(Meilensteine[[#This Row],[Anzahl Tage]])=0,"",IF(AND(W$5=$D26,$E26=1),Meilenstein_Markierung,"")),"")</f>
        <v/>
      </c>
      <c r="X26" s="25" t="str">
        <f ca="1">IFERROR(IF(LEN(Meilensteine[[#This Row],[Anzahl Tage]])=0,"",IF(AND(X$5=$D26,$E26=1),Meilenstein_Markierung,"")),"")</f>
        <v/>
      </c>
      <c r="Y26" s="25" t="str">
        <f ca="1">IFERROR(IF(LEN(Meilensteine[[#This Row],[Anzahl Tage]])=0,"",IF(AND(Y$5=$D26,$E26=1),Meilenstein_Markierung,"")),"")</f>
        <v/>
      </c>
      <c r="Z26" s="25" t="str">
        <f ca="1">IFERROR(IF(LEN(Meilensteine[[#This Row],[Anzahl Tage]])=0,"",IF(AND(Z$5=$D26,$E26=1),Meilenstein_Markierung,"")),"")</f>
        <v/>
      </c>
      <c r="AA26" s="25" t="str">
        <f ca="1">IFERROR(IF(LEN(Meilensteine[[#This Row],[Anzahl Tage]])=0,"",IF(AND(AA$5=$D26,$E26=1),Meilenstein_Markierung,"")),"")</f>
        <v/>
      </c>
      <c r="AB26" s="25" t="str">
        <f ca="1">IFERROR(IF(LEN(Meilensteine[[#This Row],[Anzahl Tage]])=0,"",IF(AND(AB$5=$D26,$E26=1),Meilenstein_Markierung,"")),"")</f>
        <v/>
      </c>
      <c r="AC26" s="25" t="str">
        <f ca="1">IFERROR(IF(LEN(Meilensteine[[#This Row],[Anzahl Tage]])=0,"",IF(AND(AC$5=$D26,$E26=1),Meilenstein_Markierung,"")),"")</f>
        <v/>
      </c>
      <c r="AD26" s="25" t="str">
        <f ca="1">IFERROR(IF(LEN(Meilensteine[[#This Row],[Anzahl Tage]])=0,"",IF(AND(AD$5=$D26,$E26=1),Meilenstein_Markierung,"")),"")</f>
        <v/>
      </c>
      <c r="AE26" s="25" t="str">
        <f ca="1">IFERROR(IF(LEN(Meilensteine[[#This Row],[Anzahl Tage]])=0,"",IF(AND(AE$5=$D26,$E26=1),Meilenstein_Markierung,"")),"")</f>
        <v/>
      </c>
      <c r="AF26" s="25" t="str">
        <f ca="1">IFERROR(IF(LEN(Meilensteine[[#This Row],[Anzahl Tage]])=0,"",IF(AND(AF$5=$D26,$E26=1),Meilenstein_Markierung,"")),"")</f>
        <v/>
      </c>
      <c r="AG26" s="25" t="str">
        <f ca="1">IFERROR(IF(LEN(Meilensteine[[#This Row],[Anzahl Tage]])=0,"",IF(AND(AG$5=$D26,$E26=1),Meilenstein_Markierung,"")),"")</f>
        <v/>
      </c>
      <c r="AH26" s="25" t="str">
        <f ca="1">IFERROR(IF(LEN(Meilensteine[[#This Row],[Anzahl Tage]])=0,"",IF(AND(AH$5=$D26,$E26=1),Meilenstein_Markierung,"")),"")</f>
        <v/>
      </c>
      <c r="AI26" s="25" t="str">
        <f ca="1">IFERROR(IF(LEN(Meilensteine[[#This Row],[Anzahl Tage]])=0,"",IF(AND(AI$5=$D26,$E26=1),Meilenstein_Markierung,"")),"")</f>
        <v/>
      </c>
      <c r="AJ26" s="25" t="str">
        <f ca="1">IFERROR(IF(LEN(Meilensteine[[#This Row],[Anzahl Tage]])=0,"",IF(AND(AJ$5=$D26,$E26=1),Meilenstein_Markierung,"")),"")</f>
        <v/>
      </c>
      <c r="AK26" s="25" t="str">
        <f ca="1">IFERROR(IF(LEN(Meilensteine[[#This Row],[Anzahl Tage]])=0,"",IF(AND(AK$5=$D26,$E26=1),Meilenstein_Markierung,"")),"")</f>
        <v/>
      </c>
      <c r="AL26" s="25" t="str">
        <f ca="1">IFERROR(IF(LEN(Meilensteine[[#This Row],[Anzahl Tage]])=0,"",IF(AND(AL$5=$D26,$E26=1),Meilenstein_Markierung,"")),"")</f>
        <v/>
      </c>
      <c r="AM26" s="25" t="str">
        <f ca="1">IFERROR(IF(LEN(Meilensteine[[#This Row],[Anzahl Tage]])=0,"",IF(AND(AM$5=$D26,$E26=1),Meilenstein_Markierung,"")),"")</f>
        <v/>
      </c>
      <c r="AN26" s="25" t="str">
        <f ca="1">IFERROR(IF(LEN(Meilensteine[[#This Row],[Anzahl Tage]])=0,"",IF(AND(AN$5=$D26,$E26=1),Meilenstein_Markierung,"")),"")</f>
        <v/>
      </c>
      <c r="AO26" s="25" t="str">
        <f ca="1">IFERROR(IF(LEN(Meilensteine[[#This Row],[Anzahl Tage]])=0,"",IF(AND(AO$5=$D26,$E26=1),Meilenstein_Markierung,"")),"")</f>
        <v/>
      </c>
      <c r="AP26" s="25" t="str">
        <f ca="1">IFERROR(IF(LEN(Meilensteine[[#This Row],[Anzahl Tage]])=0,"",IF(AND(AP$5=$D26,$E26=1),Meilenstein_Markierung,"")),"")</f>
        <v/>
      </c>
      <c r="AQ26" s="25" t="str">
        <f ca="1">IFERROR(IF(LEN(Meilensteine[[#This Row],[Anzahl Tage]])=0,"",IF(AND(AQ$5=$D26,$E26=1),Meilenstein_Markierung,"")),"")</f>
        <v/>
      </c>
      <c r="AR26" s="25" t="str">
        <f ca="1">IFERROR(IF(LEN(Meilensteine[[#This Row],[Anzahl Tage]])=0,"",IF(AND(AR$5=$D26,$E26=1),Meilenstein_Markierung,"")),"")</f>
        <v/>
      </c>
      <c r="AS26" s="25" t="str">
        <f ca="1">IFERROR(IF(LEN(Meilensteine[[#This Row],[Anzahl Tage]])=0,"",IF(AND(AS$5=$D26,$E26=1),Meilenstein_Markierung,"")),"")</f>
        <v/>
      </c>
      <c r="AT26" s="25" t="str">
        <f ca="1">IFERROR(IF(LEN(Meilensteine[[#This Row],[Anzahl Tage]])=0,"",IF(AND(AT$5=$D26,$E26=1),Meilenstein_Markierung,"")),"")</f>
        <v/>
      </c>
      <c r="AU26" s="25" t="str">
        <f ca="1">IFERROR(IF(LEN(Meilensteine[[#This Row],[Anzahl Tage]])=0,"",IF(AND(AU$5=$D26,$E26=1),Meilenstein_Markierung,"")),"")</f>
        <v/>
      </c>
      <c r="AV26" s="25" t="str">
        <f ca="1">IFERROR(IF(LEN(Meilensteine[[#This Row],[Anzahl Tage]])=0,"",IF(AND(AV$5=$D26,$E26=1),Meilenstein_Markierung,"")),"")</f>
        <v/>
      </c>
      <c r="AW26" s="25" t="str">
        <f ca="1">IFERROR(IF(LEN(Meilensteine[[#This Row],[Anzahl Tage]])=0,"",IF(AND(AW$5=$D26,$E26=1),Meilenstein_Markierung,"")),"")</f>
        <v/>
      </c>
      <c r="AX26" s="25" t="str">
        <f ca="1">IFERROR(IF(LEN(Meilensteine[[#This Row],[Anzahl Tage]])=0,"",IF(AND(AX$5=$D26,$E26=1),Meilenstein_Markierung,"")),"")</f>
        <v/>
      </c>
      <c r="AY26" s="25" t="str">
        <f ca="1">IFERROR(IF(LEN(Meilensteine[[#This Row],[Anzahl Tage]])=0,"",IF(AND(AY$5=$D26,$E26=1),Meilenstein_Markierung,"")),"")</f>
        <v/>
      </c>
      <c r="AZ26" s="25" t="str">
        <f ca="1">IFERROR(IF(LEN(Meilensteine[[#This Row],[Anzahl Tage]])=0,"",IF(AND(AZ$5=$D26,$E26=1),Meilenstein_Markierung,"")),"")</f>
        <v/>
      </c>
      <c r="BA26" s="25" t="str">
        <f ca="1">IFERROR(IF(LEN(Meilensteine[[#This Row],[Anzahl Tage]])=0,"",IF(AND(BA$5=$D26,$E26=1),Meilenstein_Markierung,"")),"")</f>
        <v/>
      </c>
      <c r="BB26" s="25" t="str">
        <f ca="1">IFERROR(IF(LEN(Meilensteine[[#This Row],[Anzahl Tage]])=0,"",IF(AND(BB$5=$D26,$E26=1),Meilenstein_Markierung,"")),"")</f>
        <v/>
      </c>
      <c r="BC26" s="25" t="str">
        <f ca="1">IFERROR(IF(LEN(Meilensteine[[#This Row],[Anzahl Tage]])=0,"",IF(AND(BC$5=$D26,$E26=1),Meilenstein_Markierung,"")),"")</f>
        <v/>
      </c>
      <c r="BD26" s="25" t="str">
        <f ca="1">IFERROR(IF(LEN(Meilensteine[[#This Row],[Anzahl Tage]])=0,"",IF(AND(BD$5=$D26,$E26=1),Meilenstein_Markierung,"")),"")</f>
        <v/>
      </c>
      <c r="BE26" s="25" t="str">
        <f ca="1">IFERROR(IF(LEN(Meilensteine[[#This Row],[Anzahl Tage]])=0,"",IF(AND(BE$5=$D26,$E26=1),Meilenstein_Markierung,"")),"")</f>
        <v/>
      </c>
      <c r="BF26" s="25" t="str">
        <f ca="1">IFERROR(IF(LEN(Meilensteine[[#This Row],[Anzahl Tage]])=0,"",IF(AND(BF$5=$D26,$E26=1),Meilenstein_Markierung,"")),"")</f>
        <v/>
      </c>
      <c r="BG26" s="25" t="str">
        <f ca="1">IFERROR(IF(LEN(Meilensteine[[#This Row],[Anzahl Tage]])=0,"",IF(AND(BG$5=$D26,$E26=1),Meilenstein_Markierung,"")),"")</f>
        <v/>
      </c>
      <c r="BH26" s="25" t="str">
        <f ca="1">IFERROR(IF(LEN(Meilensteine[[#This Row],[Anzahl Tage]])=0,"",IF(AND(BH$5=$D26,$E26=1),Meilenstein_Markierung,"")),"")</f>
        <v/>
      </c>
      <c r="BI26" s="25" t="str">
        <f ca="1">IFERROR(IF(LEN(Meilensteine[[#This Row],[Anzahl Tage]])=0,"",IF(AND(BI$5=$D26,$E26=1),Meilenstein_Markierung,"")),"")</f>
        <v/>
      </c>
      <c r="BJ26" s="25" t="str">
        <f ca="1">IFERROR(IF(LEN(Meilensteine[[#This Row],[Anzahl Tage]])=0,"",IF(AND(BJ$5=$D26,$E26=1),Meilenstein_Markierung,"")),"")</f>
        <v/>
      </c>
    </row>
    <row r="27" spans="1:62" s="1" customFormat="1" ht="30" customHeight="1" x14ac:dyDescent="0.3">
      <c r="A27" s="9"/>
      <c r="B27" s="27" t="s">
        <v>43</v>
      </c>
      <c r="C27" s="21">
        <v>0.9</v>
      </c>
      <c r="D27" s="47">
        <v>43612</v>
      </c>
      <c r="E27" s="23">
        <v>7</v>
      </c>
      <c r="F27" s="17"/>
      <c r="G27" s="25" t="str">
        <f ca="1">IFERROR(IF(LEN(Meilensteine[[#This Row],[Anzahl Tage]])=0,"",IF(AND(G$5=$D27,$E27=1),Meilenstein_Markierung,"")),"")</f>
        <v/>
      </c>
      <c r="H27" s="25" t="str">
        <f ca="1">IFERROR(IF(LEN(Meilensteine[[#This Row],[Anzahl Tage]])=0,"",IF(AND(H$5=$D27,$E27=1),Meilenstein_Markierung,"")),"")</f>
        <v/>
      </c>
      <c r="I27" s="25" t="str">
        <f ca="1">IFERROR(IF(LEN(Meilensteine[[#This Row],[Anzahl Tage]])=0,"",IF(AND(I$5=$D27,$E27=1),Meilenstein_Markierung,"")),"")</f>
        <v/>
      </c>
      <c r="J27" s="25" t="str">
        <f ca="1">IFERROR(IF(LEN(Meilensteine[[#This Row],[Anzahl Tage]])=0,"",IF(AND(J$5=$D27,$E27=1),Meilenstein_Markierung,"")),"")</f>
        <v/>
      </c>
      <c r="K27" s="25" t="str">
        <f ca="1">IFERROR(IF(LEN(Meilensteine[[#This Row],[Anzahl Tage]])=0,"",IF(AND(K$5=$D27,$E27=1),Meilenstein_Markierung,"")),"")</f>
        <v/>
      </c>
      <c r="L27" s="25" t="str">
        <f ca="1">IFERROR(IF(LEN(Meilensteine[[#This Row],[Anzahl Tage]])=0,"",IF(AND(L$5=$D27,$E27=1),Meilenstein_Markierung,"")),"")</f>
        <v/>
      </c>
      <c r="M27" s="25" t="str">
        <f ca="1">IFERROR(IF(LEN(Meilensteine[[#This Row],[Anzahl Tage]])=0,"",IF(AND(M$5=$D27,$E27=1),Meilenstein_Markierung,"")),"")</f>
        <v/>
      </c>
      <c r="N27" s="25" t="str">
        <f ca="1">IFERROR(IF(LEN(Meilensteine[[#This Row],[Anzahl Tage]])=0,"",IF(AND(N$5=$D27,$E27=1),Meilenstein_Markierung,"")),"")</f>
        <v/>
      </c>
      <c r="O27" s="25" t="str">
        <f ca="1">IFERROR(IF(LEN(Meilensteine[[#This Row],[Anzahl Tage]])=0,"",IF(AND(O$5=$D27,$E27=1),Meilenstein_Markierung,"")),"")</f>
        <v/>
      </c>
      <c r="P27" s="25" t="str">
        <f ca="1">IFERROR(IF(LEN(Meilensteine[[#This Row],[Anzahl Tage]])=0,"",IF(AND(P$5=$D27,$E27=1),Meilenstein_Markierung,"")),"")</f>
        <v/>
      </c>
      <c r="Q27" s="25" t="str">
        <f ca="1">IFERROR(IF(LEN(Meilensteine[[#This Row],[Anzahl Tage]])=0,"",IF(AND(Q$5=$D27,$E27=1),Meilenstein_Markierung,"")),"")</f>
        <v/>
      </c>
      <c r="R27" s="25" t="str">
        <f ca="1">IFERROR(IF(LEN(Meilensteine[[#This Row],[Anzahl Tage]])=0,"",IF(AND(R$5=$D27,$E27=1),Meilenstein_Markierung,"")),"")</f>
        <v/>
      </c>
      <c r="S27" s="25" t="str">
        <f ca="1">IFERROR(IF(LEN(Meilensteine[[#This Row],[Anzahl Tage]])=0,"",IF(AND(S$5=$D27,$E27=1),Meilenstein_Markierung,"")),"")</f>
        <v/>
      </c>
      <c r="T27" s="25" t="str">
        <f ca="1">IFERROR(IF(LEN(Meilensteine[[#This Row],[Anzahl Tage]])=0,"",IF(AND(T$5=$D27,$E27=1),Meilenstein_Markierung,"")),"")</f>
        <v/>
      </c>
      <c r="U27" s="25" t="str">
        <f ca="1">IFERROR(IF(LEN(Meilensteine[[#This Row],[Anzahl Tage]])=0,"",IF(AND(U$5=$D27,$E27=1),Meilenstein_Markierung,"")),"")</f>
        <v/>
      </c>
      <c r="V27" s="25" t="str">
        <f ca="1">IFERROR(IF(LEN(Meilensteine[[#This Row],[Anzahl Tage]])=0,"",IF(AND(V$5=$D27,$E27=1),Meilenstein_Markierung,"")),"")</f>
        <v/>
      </c>
      <c r="W27" s="25" t="str">
        <f ca="1">IFERROR(IF(LEN(Meilensteine[[#This Row],[Anzahl Tage]])=0,"",IF(AND(W$5=$D27,$E27=1),Meilenstein_Markierung,"")),"")</f>
        <v/>
      </c>
      <c r="X27" s="25" t="str">
        <f ca="1">IFERROR(IF(LEN(Meilensteine[[#This Row],[Anzahl Tage]])=0,"",IF(AND(X$5=$D27,$E27=1),Meilenstein_Markierung,"")),"")</f>
        <v/>
      </c>
      <c r="Y27" s="25" t="str">
        <f ca="1">IFERROR(IF(LEN(Meilensteine[[#This Row],[Anzahl Tage]])=0,"",IF(AND(Y$5=$D27,$E27=1),Meilenstein_Markierung,"")),"")</f>
        <v/>
      </c>
      <c r="Z27" s="25" t="str">
        <f ca="1">IFERROR(IF(LEN(Meilensteine[[#This Row],[Anzahl Tage]])=0,"",IF(AND(Z$5=$D27,$E27=1),Meilenstein_Markierung,"")),"")</f>
        <v/>
      </c>
      <c r="AA27" s="25" t="str">
        <f ca="1">IFERROR(IF(LEN(Meilensteine[[#This Row],[Anzahl Tage]])=0,"",IF(AND(AA$5=$D27,$E27=1),Meilenstein_Markierung,"")),"")</f>
        <v/>
      </c>
      <c r="AB27" s="25" t="str">
        <f ca="1">IFERROR(IF(LEN(Meilensteine[[#This Row],[Anzahl Tage]])=0,"",IF(AND(AB$5=$D27,$E27=1),Meilenstein_Markierung,"")),"")</f>
        <v/>
      </c>
      <c r="AC27" s="25" t="str">
        <f ca="1">IFERROR(IF(LEN(Meilensteine[[#This Row],[Anzahl Tage]])=0,"",IF(AND(AC$5=$D27,$E27=1),Meilenstein_Markierung,"")),"")</f>
        <v/>
      </c>
      <c r="AD27" s="25" t="str">
        <f ca="1">IFERROR(IF(LEN(Meilensteine[[#This Row],[Anzahl Tage]])=0,"",IF(AND(AD$5=$D27,$E27=1),Meilenstein_Markierung,"")),"")</f>
        <v/>
      </c>
      <c r="AE27" s="25" t="str">
        <f ca="1">IFERROR(IF(LEN(Meilensteine[[#This Row],[Anzahl Tage]])=0,"",IF(AND(AE$5=$D27,$E27=1),Meilenstein_Markierung,"")),"")</f>
        <v/>
      </c>
      <c r="AF27" s="25" t="str">
        <f ca="1">IFERROR(IF(LEN(Meilensteine[[#This Row],[Anzahl Tage]])=0,"",IF(AND(AF$5=$D27,$E27=1),Meilenstein_Markierung,"")),"")</f>
        <v/>
      </c>
      <c r="AG27" s="25" t="str">
        <f ca="1">IFERROR(IF(LEN(Meilensteine[[#This Row],[Anzahl Tage]])=0,"",IF(AND(AG$5=$D27,$E27=1),Meilenstein_Markierung,"")),"")</f>
        <v/>
      </c>
      <c r="AH27" s="25" t="str">
        <f ca="1">IFERROR(IF(LEN(Meilensteine[[#This Row],[Anzahl Tage]])=0,"",IF(AND(AH$5=$D27,$E27=1),Meilenstein_Markierung,"")),"")</f>
        <v/>
      </c>
      <c r="AI27" s="25" t="str">
        <f ca="1">IFERROR(IF(LEN(Meilensteine[[#This Row],[Anzahl Tage]])=0,"",IF(AND(AI$5=$D27,$E27=1),Meilenstein_Markierung,"")),"")</f>
        <v/>
      </c>
      <c r="AJ27" s="25" t="str">
        <f ca="1">IFERROR(IF(LEN(Meilensteine[[#This Row],[Anzahl Tage]])=0,"",IF(AND(AJ$5=$D27,$E27=1),Meilenstein_Markierung,"")),"")</f>
        <v/>
      </c>
      <c r="AK27" s="25" t="str">
        <f ca="1">IFERROR(IF(LEN(Meilensteine[[#This Row],[Anzahl Tage]])=0,"",IF(AND(AK$5=$D27,$E27=1),Meilenstein_Markierung,"")),"")</f>
        <v/>
      </c>
      <c r="AL27" s="25" t="str">
        <f ca="1">IFERROR(IF(LEN(Meilensteine[[#This Row],[Anzahl Tage]])=0,"",IF(AND(AL$5=$D27,$E27=1),Meilenstein_Markierung,"")),"")</f>
        <v/>
      </c>
      <c r="AM27" s="25" t="str">
        <f ca="1">IFERROR(IF(LEN(Meilensteine[[#This Row],[Anzahl Tage]])=0,"",IF(AND(AM$5=$D27,$E27=1),Meilenstein_Markierung,"")),"")</f>
        <v/>
      </c>
      <c r="AN27" s="25" t="str">
        <f ca="1">IFERROR(IF(LEN(Meilensteine[[#This Row],[Anzahl Tage]])=0,"",IF(AND(AN$5=$D27,$E27=1),Meilenstein_Markierung,"")),"")</f>
        <v/>
      </c>
      <c r="AO27" s="25" t="str">
        <f ca="1">IFERROR(IF(LEN(Meilensteine[[#This Row],[Anzahl Tage]])=0,"",IF(AND(AO$5=$D27,$E27=1),Meilenstein_Markierung,"")),"")</f>
        <v/>
      </c>
      <c r="AP27" s="25" t="str">
        <f ca="1">IFERROR(IF(LEN(Meilensteine[[#This Row],[Anzahl Tage]])=0,"",IF(AND(AP$5=$D27,$E27=1),Meilenstein_Markierung,"")),"")</f>
        <v/>
      </c>
      <c r="AQ27" s="25" t="str">
        <f ca="1">IFERROR(IF(LEN(Meilensteine[[#This Row],[Anzahl Tage]])=0,"",IF(AND(AQ$5=$D27,$E27=1),Meilenstein_Markierung,"")),"")</f>
        <v/>
      </c>
      <c r="AR27" s="25" t="str">
        <f ca="1">IFERROR(IF(LEN(Meilensteine[[#This Row],[Anzahl Tage]])=0,"",IF(AND(AR$5=$D27,$E27=1),Meilenstein_Markierung,"")),"")</f>
        <v/>
      </c>
      <c r="AS27" s="25" t="str">
        <f ca="1">IFERROR(IF(LEN(Meilensteine[[#This Row],[Anzahl Tage]])=0,"",IF(AND(AS$5=$D27,$E27=1),Meilenstein_Markierung,"")),"")</f>
        <v/>
      </c>
      <c r="AT27" s="25" t="str">
        <f ca="1">IFERROR(IF(LEN(Meilensteine[[#This Row],[Anzahl Tage]])=0,"",IF(AND(AT$5=$D27,$E27=1),Meilenstein_Markierung,"")),"")</f>
        <v/>
      </c>
      <c r="AU27" s="25" t="str">
        <f ca="1">IFERROR(IF(LEN(Meilensteine[[#This Row],[Anzahl Tage]])=0,"",IF(AND(AU$5=$D27,$E27=1),Meilenstein_Markierung,"")),"")</f>
        <v/>
      </c>
      <c r="AV27" s="25" t="str">
        <f ca="1">IFERROR(IF(LEN(Meilensteine[[#This Row],[Anzahl Tage]])=0,"",IF(AND(AV$5=$D27,$E27=1),Meilenstein_Markierung,"")),"")</f>
        <v/>
      </c>
      <c r="AW27" s="25" t="str">
        <f ca="1">IFERROR(IF(LEN(Meilensteine[[#This Row],[Anzahl Tage]])=0,"",IF(AND(AW$5=$D27,$E27=1),Meilenstein_Markierung,"")),"")</f>
        <v/>
      </c>
      <c r="AX27" s="25" t="str">
        <f ca="1">IFERROR(IF(LEN(Meilensteine[[#This Row],[Anzahl Tage]])=0,"",IF(AND(AX$5=$D27,$E27=1),Meilenstein_Markierung,"")),"")</f>
        <v/>
      </c>
      <c r="AY27" s="25" t="str">
        <f ca="1">IFERROR(IF(LEN(Meilensteine[[#This Row],[Anzahl Tage]])=0,"",IF(AND(AY$5=$D27,$E27=1),Meilenstein_Markierung,"")),"")</f>
        <v/>
      </c>
      <c r="AZ27" s="25" t="str">
        <f ca="1">IFERROR(IF(LEN(Meilensteine[[#This Row],[Anzahl Tage]])=0,"",IF(AND(AZ$5=$D27,$E27=1),Meilenstein_Markierung,"")),"")</f>
        <v/>
      </c>
      <c r="BA27" s="25" t="str">
        <f ca="1">IFERROR(IF(LEN(Meilensteine[[#This Row],[Anzahl Tage]])=0,"",IF(AND(BA$5=$D27,$E27=1),Meilenstein_Markierung,"")),"")</f>
        <v/>
      </c>
      <c r="BB27" s="25" t="str">
        <f ca="1">IFERROR(IF(LEN(Meilensteine[[#This Row],[Anzahl Tage]])=0,"",IF(AND(BB$5=$D27,$E27=1),Meilenstein_Markierung,"")),"")</f>
        <v/>
      </c>
      <c r="BC27" s="25" t="str">
        <f ca="1">IFERROR(IF(LEN(Meilensteine[[#This Row],[Anzahl Tage]])=0,"",IF(AND(BC$5=$D27,$E27=1),Meilenstein_Markierung,"")),"")</f>
        <v/>
      </c>
      <c r="BD27" s="25" t="str">
        <f ca="1">IFERROR(IF(LEN(Meilensteine[[#This Row],[Anzahl Tage]])=0,"",IF(AND(BD$5=$D27,$E27=1),Meilenstein_Markierung,"")),"")</f>
        <v/>
      </c>
      <c r="BE27" s="25" t="str">
        <f ca="1">IFERROR(IF(LEN(Meilensteine[[#This Row],[Anzahl Tage]])=0,"",IF(AND(BE$5=$D27,$E27=1),Meilenstein_Markierung,"")),"")</f>
        <v/>
      </c>
      <c r="BF27" s="25" t="str">
        <f ca="1">IFERROR(IF(LEN(Meilensteine[[#This Row],[Anzahl Tage]])=0,"",IF(AND(BF$5=$D27,$E27=1),Meilenstein_Markierung,"")),"")</f>
        <v/>
      </c>
      <c r="BG27" s="25" t="str">
        <f ca="1">IFERROR(IF(LEN(Meilensteine[[#This Row],[Anzahl Tage]])=0,"",IF(AND(BG$5=$D27,$E27=1),Meilenstein_Markierung,"")),"")</f>
        <v/>
      </c>
      <c r="BH27" s="25" t="str">
        <f ca="1">IFERROR(IF(LEN(Meilensteine[[#This Row],[Anzahl Tage]])=0,"",IF(AND(BH$5=$D27,$E27=1),Meilenstein_Markierung,"")),"")</f>
        <v/>
      </c>
      <c r="BI27" s="25" t="str">
        <f ca="1">IFERROR(IF(LEN(Meilensteine[[#This Row],[Anzahl Tage]])=0,"",IF(AND(BI$5=$D27,$E27=1),Meilenstein_Markierung,"")),"")</f>
        <v/>
      </c>
      <c r="BJ27" s="25" t="str">
        <f ca="1">IFERROR(IF(LEN(Meilensteine[[#This Row],[Anzahl Tage]])=0,"",IF(AND(BJ$5=$D27,$E27=1),Meilenstein_Markierung,"")),"")</f>
        <v/>
      </c>
    </row>
    <row r="28" spans="1:62" s="1" customFormat="1" ht="30" customHeight="1" x14ac:dyDescent="0.3">
      <c r="A28" s="9"/>
      <c r="B28" s="27" t="s">
        <v>44</v>
      </c>
      <c r="C28" s="21">
        <v>1</v>
      </c>
      <c r="D28" s="47">
        <v>43606</v>
      </c>
      <c r="E28" s="23">
        <v>3</v>
      </c>
      <c r="F28" s="17"/>
      <c r="G28" s="25" t="str">
        <f ca="1">IFERROR(IF(LEN(Meilensteine[[#This Row],[Anzahl Tage]])=0,"",IF(AND(G$5=$D28,$E28=1),Meilenstein_Markierung,"")),"")</f>
        <v/>
      </c>
      <c r="H28" s="25" t="str">
        <f ca="1">IFERROR(IF(LEN(Meilensteine[[#This Row],[Anzahl Tage]])=0,"",IF(AND(H$5=$D28,$E28=1),Meilenstein_Markierung,"")),"")</f>
        <v/>
      </c>
      <c r="I28" s="25" t="str">
        <f ca="1">IFERROR(IF(LEN(Meilensteine[[#This Row],[Anzahl Tage]])=0,"",IF(AND(I$5=$D28,$E28=1),Meilenstein_Markierung,"")),"")</f>
        <v/>
      </c>
      <c r="J28" s="25" t="str">
        <f ca="1">IFERROR(IF(LEN(Meilensteine[[#This Row],[Anzahl Tage]])=0,"",IF(AND(J$5=$D28,$E28=1),Meilenstein_Markierung,"")),"")</f>
        <v/>
      </c>
      <c r="K28" s="25" t="str">
        <f ca="1">IFERROR(IF(LEN(Meilensteine[[#This Row],[Anzahl Tage]])=0,"",IF(AND(K$5=$D28,$E28=1),Meilenstein_Markierung,"")),"")</f>
        <v/>
      </c>
      <c r="L28" s="25" t="str">
        <f ca="1">IFERROR(IF(LEN(Meilensteine[[#This Row],[Anzahl Tage]])=0,"",IF(AND(L$5=$D28,$E28=1),Meilenstein_Markierung,"")),"")</f>
        <v/>
      </c>
      <c r="M28" s="25" t="str">
        <f ca="1">IFERROR(IF(LEN(Meilensteine[[#This Row],[Anzahl Tage]])=0,"",IF(AND(M$5=$D28,$E28=1),Meilenstein_Markierung,"")),"")</f>
        <v/>
      </c>
      <c r="N28" s="25" t="str">
        <f ca="1">IFERROR(IF(LEN(Meilensteine[[#This Row],[Anzahl Tage]])=0,"",IF(AND(N$5=$D28,$E28=1),Meilenstein_Markierung,"")),"")</f>
        <v/>
      </c>
      <c r="O28" s="25" t="str">
        <f ca="1">IFERROR(IF(LEN(Meilensteine[[#This Row],[Anzahl Tage]])=0,"",IF(AND(O$5=$D28,$E28=1),Meilenstein_Markierung,"")),"")</f>
        <v/>
      </c>
      <c r="P28" s="25" t="str">
        <f ca="1">IFERROR(IF(LEN(Meilensteine[[#This Row],[Anzahl Tage]])=0,"",IF(AND(P$5=$D28,$E28=1),Meilenstein_Markierung,"")),"")</f>
        <v/>
      </c>
      <c r="Q28" s="25" t="str">
        <f ca="1">IFERROR(IF(LEN(Meilensteine[[#This Row],[Anzahl Tage]])=0,"",IF(AND(Q$5=$D28,$E28=1),Meilenstein_Markierung,"")),"")</f>
        <v/>
      </c>
      <c r="R28" s="25" t="str">
        <f ca="1">IFERROR(IF(LEN(Meilensteine[[#This Row],[Anzahl Tage]])=0,"",IF(AND(R$5=$D28,$E28=1),Meilenstein_Markierung,"")),"")</f>
        <v/>
      </c>
      <c r="S28" s="25" t="str">
        <f ca="1">IFERROR(IF(LEN(Meilensteine[[#This Row],[Anzahl Tage]])=0,"",IF(AND(S$5=$D28,$E28=1),Meilenstein_Markierung,"")),"")</f>
        <v/>
      </c>
      <c r="T28" s="25" t="str">
        <f ca="1">IFERROR(IF(LEN(Meilensteine[[#This Row],[Anzahl Tage]])=0,"",IF(AND(T$5=$D28,$E28=1),Meilenstein_Markierung,"")),"")</f>
        <v/>
      </c>
      <c r="U28" s="25" t="str">
        <f ca="1">IFERROR(IF(LEN(Meilensteine[[#This Row],[Anzahl Tage]])=0,"",IF(AND(U$5=$D28,$E28=1),Meilenstein_Markierung,"")),"")</f>
        <v/>
      </c>
      <c r="V28" s="25" t="str">
        <f ca="1">IFERROR(IF(LEN(Meilensteine[[#This Row],[Anzahl Tage]])=0,"",IF(AND(V$5=$D28,$E28=1),Meilenstein_Markierung,"")),"")</f>
        <v/>
      </c>
      <c r="W28" s="25" t="str">
        <f ca="1">IFERROR(IF(LEN(Meilensteine[[#This Row],[Anzahl Tage]])=0,"",IF(AND(W$5=$D28,$E28=1),Meilenstein_Markierung,"")),"")</f>
        <v/>
      </c>
      <c r="X28" s="25" t="str">
        <f ca="1">IFERROR(IF(LEN(Meilensteine[[#This Row],[Anzahl Tage]])=0,"",IF(AND(X$5=$D28,$E28=1),Meilenstein_Markierung,"")),"")</f>
        <v/>
      </c>
      <c r="Y28" s="25" t="str">
        <f ca="1">IFERROR(IF(LEN(Meilensteine[[#This Row],[Anzahl Tage]])=0,"",IF(AND(Y$5=$D28,$E28=1),Meilenstein_Markierung,"")),"")</f>
        <v/>
      </c>
      <c r="Z28" s="25" t="str">
        <f ca="1">IFERROR(IF(LEN(Meilensteine[[#This Row],[Anzahl Tage]])=0,"",IF(AND(Z$5=$D28,$E28=1),Meilenstein_Markierung,"")),"")</f>
        <v/>
      </c>
      <c r="AA28" s="25" t="str">
        <f ca="1">IFERROR(IF(LEN(Meilensteine[[#This Row],[Anzahl Tage]])=0,"",IF(AND(AA$5=$D28,$E28=1),Meilenstein_Markierung,"")),"")</f>
        <v/>
      </c>
      <c r="AB28" s="25" t="str">
        <f ca="1">IFERROR(IF(LEN(Meilensteine[[#This Row],[Anzahl Tage]])=0,"",IF(AND(AB$5=$D28,$E28=1),Meilenstein_Markierung,"")),"")</f>
        <v/>
      </c>
      <c r="AC28" s="25" t="str">
        <f ca="1">IFERROR(IF(LEN(Meilensteine[[#This Row],[Anzahl Tage]])=0,"",IF(AND(AC$5=$D28,$E28=1),Meilenstein_Markierung,"")),"")</f>
        <v/>
      </c>
      <c r="AD28" s="25" t="str">
        <f ca="1">IFERROR(IF(LEN(Meilensteine[[#This Row],[Anzahl Tage]])=0,"",IF(AND(AD$5=$D28,$E28=1),Meilenstein_Markierung,"")),"")</f>
        <v/>
      </c>
      <c r="AE28" s="25" t="str">
        <f ca="1">IFERROR(IF(LEN(Meilensteine[[#This Row],[Anzahl Tage]])=0,"",IF(AND(AE$5=$D28,$E28=1),Meilenstein_Markierung,"")),"")</f>
        <v/>
      </c>
      <c r="AF28" s="25" t="str">
        <f ca="1">IFERROR(IF(LEN(Meilensteine[[#This Row],[Anzahl Tage]])=0,"",IF(AND(AF$5=$D28,$E28=1),Meilenstein_Markierung,"")),"")</f>
        <v/>
      </c>
      <c r="AG28" s="25" t="str">
        <f ca="1">IFERROR(IF(LEN(Meilensteine[[#This Row],[Anzahl Tage]])=0,"",IF(AND(AG$5=$D28,$E28=1),Meilenstein_Markierung,"")),"")</f>
        <v/>
      </c>
      <c r="AH28" s="25" t="str">
        <f ca="1">IFERROR(IF(LEN(Meilensteine[[#This Row],[Anzahl Tage]])=0,"",IF(AND(AH$5=$D28,$E28=1),Meilenstein_Markierung,"")),"")</f>
        <v/>
      </c>
      <c r="AI28" s="25" t="str">
        <f ca="1">IFERROR(IF(LEN(Meilensteine[[#This Row],[Anzahl Tage]])=0,"",IF(AND(AI$5=$D28,$E28=1),Meilenstein_Markierung,"")),"")</f>
        <v/>
      </c>
      <c r="AJ28" s="25" t="str">
        <f ca="1">IFERROR(IF(LEN(Meilensteine[[#This Row],[Anzahl Tage]])=0,"",IF(AND(AJ$5=$D28,$E28=1),Meilenstein_Markierung,"")),"")</f>
        <v/>
      </c>
      <c r="AK28" s="25" t="str">
        <f ca="1">IFERROR(IF(LEN(Meilensteine[[#This Row],[Anzahl Tage]])=0,"",IF(AND(AK$5=$D28,$E28=1),Meilenstein_Markierung,"")),"")</f>
        <v/>
      </c>
      <c r="AL28" s="25" t="str">
        <f ca="1">IFERROR(IF(LEN(Meilensteine[[#This Row],[Anzahl Tage]])=0,"",IF(AND(AL$5=$D28,$E28=1),Meilenstein_Markierung,"")),"")</f>
        <v/>
      </c>
      <c r="AM28" s="25" t="str">
        <f ca="1">IFERROR(IF(LEN(Meilensteine[[#This Row],[Anzahl Tage]])=0,"",IF(AND(AM$5=$D28,$E28=1),Meilenstein_Markierung,"")),"")</f>
        <v/>
      </c>
      <c r="AN28" s="25" t="str">
        <f ca="1">IFERROR(IF(LEN(Meilensteine[[#This Row],[Anzahl Tage]])=0,"",IF(AND(AN$5=$D28,$E28=1),Meilenstein_Markierung,"")),"")</f>
        <v/>
      </c>
      <c r="AO28" s="25" t="str">
        <f ca="1">IFERROR(IF(LEN(Meilensteine[[#This Row],[Anzahl Tage]])=0,"",IF(AND(AO$5=$D28,$E28=1),Meilenstein_Markierung,"")),"")</f>
        <v/>
      </c>
      <c r="AP28" s="25" t="str">
        <f ca="1">IFERROR(IF(LEN(Meilensteine[[#This Row],[Anzahl Tage]])=0,"",IF(AND(AP$5=$D28,$E28=1),Meilenstein_Markierung,"")),"")</f>
        <v/>
      </c>
      <c r="AQ28" s="25" t="str">
        <f ca="1">IFERROR(IF(LEN(Meilensteine[[#This Row],[Anzahl Tage]])=0,"",IF(AND(AQ$5=$D28,$E28=1),Meilenstein_Markierung,"")),"")</f>
        <v/>
      </c>
      <c r="AR28" s="25" t="str">
        <f ca="1">IFERROR(IF(LEN(Meilensteine[[#This Row],[Anzahl Tage]])=0,"",IF(AND(AR$5=$D28,$E28=1),Meilenstein_Markierung,"")),"")</f>
        <v/>
      </c>
      <c r="AS28" s="25" t="str">
        <f ca="1">IFERROR(IF(LEN(Meilensteine[[#This Row],[Anzahl Tage]])=0,"",IF(AND(AS$5=$D28,$E28=1),Meilenstein_Markierung,"")),"")</f>
        <v/>
      </c>
      <c r="AT28" s="25" t="str">
        <f ca="1">IFERROR(IF(LEN(Meilensteine[[#This Row],[Anzahl Tage]])=0,"",IF(AND(AT$5=$D28,$E28=1),Meilenstein_Markierung,"")),"")</f>
        <v/>
      </c>
      <c r="AU28" s="25" t="str">
        <f ca="1">IFERROR(IF(LEN(Meilensteine[[#This Row],[Anzahl Tage]])=0,"",IF(AND(AU$5=$D28,$E28=1),Meilenstein_Markierung,"")),"")</f>
        <v/>
      </c>
      <c r="AV28" s="25" t="str">
        <f ca="1">IFERROR(IF(LEN(Meilensteine[[#This Row],[Anzahl Tage]])=0,"",IF(AND(AV$5=$D28,$E28=1),Meilenstein_Markierung,"")),"")</f>
        <v/>
      </c>
      <c r="AW28" s="25" t="str">
        <f ca="1">IFERROR(IF(LEN(Meilensteine[[#This Row],[Anzahl Tage]])=0,"",IF(AND(AW$5=$D28,$E28=1),Meilenstein_Markierung,"")),"")</f>
        <v/>
      </c>
      <c r="AX28" s="25" t="str">
        <f ca="1">IFERROR(IF(LEN(Meilensteine[[#This Row],[Anzahl Tage]])=0,"",IF(AND(AX$5=$D28,$E28=1),Meilenstein_Markierung,"")),"")</f>
        <v/>
      </c>
      <c r="AY28" s="25" t="str">
        <f ca="1">IFERROR(IF(LEN(Meilensteine[[#This Row],[Anzahl Tage]])=0,"",IF(AND(AY$5=$D28,$E28=1),Meilenstein_Markierung,"")),"")</f>
        <v/>
      </c>
      <c r="AZ28" s="25" t="str">
        <f ca="1">IFERROR(IF(LEN(Meilensteine[[#This Row],[Anzahl Tage]])=0,"",IF(AND(AZ$5=$D28,$E28=1),Meilenstein_Markierung,"")),"")</f>
        <v/>
      </c>
      <c r="BA28" s="25" t="str">
        <f ca="1">IFERROR(IF(LEN(Meilensteine[[#This Row],[Anzahl Tage]])=0,"",IF(AND(BA$5=$D28,$E28=1),Meilenstein_Markierung,"")),"")</f>
        <v/>
      </c>
      <c r="BB28" s="25" t="str">
        <f ca="1">IFERROR(IF(LEN(Meilensteine[[#This Row],[Anzahl Tage]])=0,"",IF(AND(BB$5=$D28,$E28=1),Meilenstein_Markierung,"")),"")</f>
        <v/>
      </c>
      <c r="BC28" s="25" t="str">
        <f ca="1">IFERROR(IF(LEN(Meilensteine[[#This Row],[Anzahl Tage]])=0,"",IF(AND(BC$5=$D28,$E28=1),Meilenstein_Markierung,"")),"")</f>
        <v/>
      </c>
      <c r="BD28" s="25" t="str">
        <f ca="1">IFERROR(IF(LEN(Meilensteine[[#This Row],[Anzahl Tage]])=0,"",IF(AND(BD$5=$D28,$E28=1),Meilenstein_Markierung,"")),"")</f>
        <v/>
      </c>
      <c r="BE28" s="25" t="str">
        <f ca="1">IFERROR(IF(LEN(Meilensteine[[#This Row],[Anzahl Tage]])=0,"",IF(AND(BE$5=$D28,$E28=1),Meilenstein_Markierung,"")),"")</f>
        <v/>
      </c>
      <c r="BF28" s="25" t="str">
        <f ca="1">IFERROR(IF(LEN(Meilensteine[[#This Row],[Anzahl Tage]])=0,"",IF(AND(BF$5=$D28,$E28=1),Meilenstein_Markierung,"")),"")</f>
        <v/>
      </c>
      <c r="BG28" s="25" t="str">
        <f ca="1">IFERROR(IF(LEN(Meilensteine[[#This Row],[Anzahl Tage]])=0,"",IF(AND(BG$5=$D28,$E28=1),Meilenstein_Markierung,"")),"")</f>
        <v/>
      </c>
      <c r="BH28" s="25" t="str">
        <f ca="1">IFERROR(IF(LEN(Meilensteine[[#This Row],[Anzahl Tage]])=0,"",IF(AND(BH$5=$D28,$E28=1),Meilenstein_Markierung,"")),"")</f>
        <v/>
      </c>
      <c r="BI28" s="25" t="str">
        <f ca="1">IFERROR(IF(LEN(Meilensteine[[#This Row],[Anzahl Tage]])=0,"",IF(AND(BI$5=$D28,$E28=1),Meilenstein_Markierung,"")),"")</f>
        <v/>
      </c>
      <c r="BJ28" s="25" t="str">
        <f ca="1">IFERROR(IF(LEN(Meilensteine[[#This Row],[Anzahl Tage]])=0,"",IF(AND(BJ$5=$D28,$E28=1),Meilenstein_Markierung,"")),"")</f>
        <v/>
      </c>
    </row>
    <row r="29" spans="1:62" s="1" customFormat="1" ht="30" customHeight="1" x14ac:dyDescent="0.3">
      <c r="A29" s="9"/>
      <c r="B29" s="27" t="s">
        <v>45</v>
      </c>
      <c r="C29" s="21">
        <v>1</v>
      </c>
      <c r="D29" s="47">
        <v>43619</v>
      </c>
      <c r="E29" s="23">
        <v>3</v>
      </c>
      <c r="F29" s="17"/>
      <c r="G29" s="25" t="str">
        <f ca="1">IFERROR(IF(LEN(Meilensteine[[#This Row],[Anzahl Tage]])=0,"",IF(AND(G$5=$D29,$E29=1),Meilenstein_Markierung,"")),"")</f>
        <v/>
      </c>
      <c r="H29" s="25" t="str">
        <f ca="1">IFERROR(IF(LEN(Meilensteine[[#This Row],[Anzahl Tage]])=0,"",IF(AND(H$5=$D29,$E29=1),Meilenstein_Markierung,"")),"")</f>
        <v/>
      </c>
      <c r="I29" s="25" t="str">
        <f ca="1">IFERROR(IF(LEN(Meilensteine[[#This Row],[Anzahl Tage]])=0,"",IF(AND(I$5=$D29,$E29=1),Meilenstein_Markierung,"")),"")</f>
        <v/>
      </c>
      <c r="J29" s="25" t="str">
        <f ca="1">IFERROR(IF(LEN(Meilensteine[[#This Row],[Anzahl Tage]])=0,"",IF(AND(J$5=$D29,$E29=1),Meilenstein_Markierung,"")),"")</f>
        <v/>
      </c>
      <c r="K29" s="25" t="str">
        <f ca="1">IFERROR(IF(LEN(Meilensteine[[#This Row],[Anzahl Tage]])=0,"",IF(AND(K$5=$D29,$E29=1),Meilenstein_Markierung,"")),"")</f>
        <v/>
      </c>
      <c r="L29" s="25" t="str">
        <f ca="1">IFERROR(IF(LEN(Meilensteine[[#This Row],[Anzahl Tage]])=0,"",IF(AND(L$5=$D29,$E29=1),Meilenstein_Markierung,"")),"")</f>
        <v/>
      </c>
      <c r="M29" s="25" t="str">
        <f ca="1">IFERROR(IF(LEN(Meilensteine[[#This Row],[Anzahl Tage]])=0,"",IF(AND(M$5=$D29,$E29=1),Meilenstein_Markierung,"")),"")</f>
        <v/>
      </c>
      <c r="N29" s="25" t="str">
        <f ca="1">IFERROR(IF(LEN(Meilensteine[[#This Row],[Anzahl Tage]])=0,"",IF(AND(N$5=$D29,$E29=1),Meilenstein_Markierung,"")),"")</f>
        <v/>
      </c>
      <c r="O29" s="25" t="str">
        <f ca="1">IFERROR(IF(LEN(Meilensteine[[#This Row],[Anzahl Tage]])=0,"",IF(AND(O$5=$D29,$E29=1),Meilenstein_Markierung,"")),"")</f>
        <v/>
      </c>
      <c r="P29" s="25" t="str">
        <f ca="1">IFERROR(IF(LEN(Meilensteine[[#This Row],[Anzahl Tage]])=0,"",IF(AND(P$5=$D29,$E29=1),Meilenstein_Markierung,"")),"")</f>
        <v/>
      </c>
      <c r="Q29" s="25" t="str">
        <f ca="1">IFERROR(IF(LEN(Meilensteine[[#This Row],[Anzahl Tage]])=0,"",IF(AND(Q$5=$D29,$E29=1),Meilenstein_Markierung,"")),"")</f>
        <v/>
      </c>
      <c r="R29" s="25" t="str">
        <f ca="1">IFERROR(IF(LEN(Meilensteine[[#This Row],[Anzahl Tage]])=0,"",IF(AND(R$5=$D29,$E29=1),Meilenstein_Markierung,"")),"")</f>
        <v/>
      </c>
      <c r="S29" s="25" t="str">
        <f ca="1">IFERROR(IF(LEN(Meilensteine[[#This Row],[Anzahl Tage]])=0,"",IF(AND(S$5=$D29,$E29=1),Meilenstein_Markierung,"")),"")</f>
        <v/>
      </c>
      <c r="T29" s="25" t="str">
        <f ca="1">IFERROR(IF(LEN(Meilensteine[[#This Row],[Anzahl Tage]])=0,"",IF(AND(T$5=$D29,$E29=1),Meilenstein_Markierung,"")),"")</f>
        <v/>
      </c>
      <c r="U29" s="25" t="str">
        <f ca="1">IFERROR(IF(LEN(Meilensteine[[#This Row],[Anzahl Tage]])=0,"",IF(AND(U$5=$D29,$E29=1),Meilenstein_Markierung,"")),"")</f>
        <v/>
      </c>
      <c r="V29" s="25" t="str">
        <f ca="1">IFERROR(IF(LEN(Meilensteine[[#This Row],[Anzahl Tage]])=0,"",IF(AND(V$5=$D29,$E29=1),Meilenstein_Markierung,"")),"")</f>
        <v/>
      </c>
      <c r="W29" s="25" t="str">
        <f ca="1">IFERROR(IF(LEN(Meilensteine[[#This Row],[Anzahl Tage]])=0,"",IF(AND(W$5=$D29,$E29=1),Meilenstein_Markierung,"")),"")</f>
        <v/>
      </c>
      <c r="X29" s="25" t="str">
        <f ca="1">IFERROR(IF(LEN(Meilensteine[[#This Row],[Anzahl Tage]])=0,"",IF(AND(X$5=$D29,$E29=1),Meilenstein_Markierung,"")),"")</f>
        <v/>
      </c>
      <c r="Y29" s="25" t="str">
        <f ca="1">IFERROR(IF(LEN(Meilensteine[[#This Row],[Anzahl Tage]])=0,"",IF(AND(Y$5=$D29,$E29=1),Meilenstein_Markierung,"")),"")</f>
        <v/>
      </c>
      <c r="Z29" s="25" t="str">
        <f ca="1">IFERROR(IF(LEN(Meilensteine[[#This Row],[Anzahl Tage]])=0,"",IF(AND(Z$5=$D29,$E29=1),Meilenstein_Markierung,"")),"")</f>
        <v/>
      </c>
      <c r="AA29" s="25" t="str">
        <f ca="1">IFERROR(IF(LEN(Meilensteine[[#This Row],[Anzahl Tage]])=0,"",IF(AND(AA$5=$D29,$E29=1),Meilenstein_Markierung,"")),"")</f>
        <v/>
      </c>
      <c r="AB29" s="25" t="str">
        <f ca="1">IFERROR(IF(LEN(Meilensteine[[#This Row],[Anzahl Tage]])=0,"",IF(AND(AB$5=$D29,$E29=1),Meilenstein_Markierung,"")),"")</f>
        <v/>
      </c>
      <c r="AC29" s="25" t="str">
        <f ca="1">IFERROR(IF(LEN(Meilensteine[[#This Row],[Anzahl Tage]])=0,"",IF(AND(AC$5=$D29,$E29=1),Meilenstein_Markierung,"")),"")</f>
        <v/>
      </c>
      <c r="AD29" s="25" t="str">
        <f ca="1">IFERROR(IF(LEN(Meilensteine[[#This Row],[Anzahl Tage]])=0,"",IF(AND(AD$5=$D29,$E29=1),Meilenstein_Markierung,"")),"")</f>
        <v/>
      </c>
      <c r="AE29" s="25" t="str">
        <f ca="1">IFERROR(IF(LEN(Meilensteine[[#This Row],[Anzahl Tage]])=0,"",IF(AND(AE$5=$D29,$E29=1),Meilenstein_Markierung,"")),"")</f>
        <v/>
      </c>
      <c r="AF29" s="25" t="str">
        <f ca="1">IFERROR(IF(LEN(Meilensteine[[#This Row],[Anzahl Tage]])=0,"",IF(AND(AF$5=$D29,$E29=1),Meilenstein_Markierung,"")),"")</f>
        <v/>
      </c>
      <c r="AG29" s="25" t="str">
        <f ca="1">IFERROR(IF(LEN(Meilensteine[[#This Row],[Anzahl Tage]])=0,"",IF(AND(AG$5=$D29,$E29=1),Meilenstein_Markierung,"")),"")</f>
        <v/>
      </c>
      <c r="AH29" s="25" t="str">
        <f ca="1">IFERROR(IF(LEN(Meilensteine[[#This Row],[Anzahl Tage]])=0,"",IF(AND(AH$5=$D29,$E29=1),Meilenstein_Markierung,"")),"")</f>
        <v/>
      </c>
      <c r="AI29" s="25" t="str">
        <f ca="1">IFERROR(IF(LEN(Meilensteine[[#This Row],[Anzahl Tage]])=0,"",IF(AND(AI$5=$D29,$E29=1),Meilenstein_Markierung,"")),"")</f>
        <v/>
      </c>
      <c r="AJ29" s="25" t="str">
        <f ca="1">IFERROR(IF(LEN(Meilensteine[[#This Row],[Anzahl Tage]])=0,"",IF(AND(AJ$5=$D29,$E29=1),Meilenstein_Markierung,"")),"")</f>
        <v/>
      </c>
      <c r="AK29" s="25" t="str">
        <f ca="1">IFERROR(IF(LEN(Meilensteine[[#This Row],[Anzahl Tage]])=0,"",IF(AND(AK$5=$D29,$E29=1),Meilenstein_Markierung,"")),"")</f>
        <v/>
      </c>
      <c r="AL29" s="25" t="str">
        <f ca="1">IFERROR(IF(LEN(Meilensteine[[#This Row],[Anzahl Tage]])=0,"",IF(AND(AL$5=$D29,$E29=1),Meilenstein_Markierung,"")),"")</f>
        <v/>
      </c>
      <c r="AM29" s="25" t="str">
        <f ca="1">IFERROR(IF(LEN(Meilensteine[[#This Row],[Anzahl Tage]])=0,"",IF(AND(AM$5=$D29,$E29=1),Meilenstein_Markierung,"")),"")</f>
        <v/>
      </c>
      <c r="AN29" s="25" t="str">
        <f ca="1">IFERROR(IF(LEN(Meilensteine[[#This Row],[Anzahl Tage]])=0,"",IF(AND(AN$5=$D29,$E29=1),Meilenstein_Markierung,"")),"")</f>
        <v/>
      </c>
      <c r="AO29" s="25" t="str">
        <f ca="1">IFERROR(IF(LEN(Meilensteine[[#This Row],[Anzahl Tage]])=0,"",IF(AND(AO$5=$D29,$E29=1),Meilenstein_Markierung,"")),"")</f>
        <v/>
      </c>
      <c r="AP29" s="25" t="str">
        <f ca="1">IFERROR(IF(LEN(Meilensteine[[#This Row],[Anzahl Tage]])=0,"",IF(AND(AP$5=$D29,$E29=1),Meilenstein_Markierung,"")),"")</f>
        <v/>
      </c>
      <c r="AQ29" s="25" t="str">
        <f ca="1">IFERROR(IF(LEN(Meilensteine[[#This Row],[Anzahl Tage]])=0,"",IF(AND(AQ$5=$D29,$E29=1),Meilenstein_Markierung,"")),"")</f>
        <v/>
      </c>
      <c r="AR29" s="25" t="str">
        <f ca="1">IFERROR(IF(LEN(Meilensteine[[#This Row],[Anzahl Tage]])=0,"",IF(AND(AR$5=$D29,$E29=1),Meilenstein_Markierung,"")),"")</f>
        <v/>
      </c>
      <c r="AS29" s="25" t="str">
        <f ca="1">IFERROR(IF(LEN(Meilensteine[[#This Row],[Anzahl Tage]])=0,"",IF(AND(AS$5=$D29,$E29=1),Meilenstein_Markierung,"")),"")</f>
        <v/>
      </c>
      <c r="AT29" s="25" t="str">
        <f ca="1">IFERROR(IF(LEN(Meilensteine[[#This Row],[Anzahl Tage]])=0,"",IF(AND(AT$5=$D29,$E29=1),Meilenstein_Markierung,"")),"")</f>
        <v/>
      </c>
      <c r="AU29" s="25" t="str">
        <f ca="1">IFERROR(IF(LEN(Meilensteine[[#This Row],[Anzahl Tage]])=0,"",IF(AND(AU$5=$D29,$E29=1),Meilenstein_Markierung,"")),"")</f>
        <v/>
      </c>
      <c r="AV29" s="25" t="str">
        <f ca="1">IFERROR(IF(LEN(Meilensteine[[#This Row],[Anzahl Tage]])=0,"",IF(AND(AV$5=$D29,$E29=1),Meilenstein_Markierung,"")),"")</f>
        <v/>
      </c>
      <c r="AW29" s="25" t="str">
        <f ca="1">IFERROR(IF(LEN(Meilensteine[[#This Row],[Anzahl Tage]])=0,"",IF(AND(AW$5=$D29,$E29=1),Meilenstein_Markierung,"")),"")</f>
        <v/>
      </c>
      <c r="AX29" s="25" t="str">
        <f ca="1">IFERROR(IF(LEN(Meilensteine[[#This Row],[Anzahl Tage]])=0,"",IF(AND(AX$5=$D29,$E29=1),Meilenstein_Markierung,"")),"")</f>
        <v/>
      </c>
      <c r="AY29" s="25" t="str">
        <f ca="1">IFERROR(IF(LEN(Meilensteine[[#This Row],[Anzahl Tage]])=0,"",IF(AND(AY$5=$D29,$E29=1),Meilenstein_Markierung,"")),"")</f>
        <v/>
      </c>
      <c r="AZ29" s="25" t="str">
        <f ca="1">IFERROR(IF(LEN(Meilensteine[[#This Row],[Anzahl Tage]])=0,"",IF(AND(AZ$5=$D29,$E29=1),Meilenstein_Markierung,"")),"")</f>
        <v/>
      </c>
      <c r="BA29" s="25" t="str">
        <f ca="1">IFERROR(IF(LEN(Meilensteine[[#This Row],[Anzahl Tage]])=0,"",IF(AND(BA$5=$D29,$E29=1),Meilenstein_Markierung,"")),"")</f>
        <v/>
      </c>
      <c r="BB29" s="25" t="str">
        <f ca="1">IFERROR(IF(LEN(Meilensteine[[#This Row],[Anzahl Tage]])=0,"",IF(AND(BB$5=$D29,$E29=1),Meilenstein_Markierung,"")),"")</f>
        <v/>
      </c>
      <c r="BC29" s="25" t="str">
        <f ca="1">IFERROR(IF(LEN(Meilensteine[[#This Row],[Anzahl Tage]])=0,"",IF(AND(BC$5=$D29,$E29=1),Meilenstein_Markierung,"")),"")</f>
        <v/>
      </c>
      <c r="BD29" s="25" t="str">
        <f ca="1">IFERROR(IF(LEN(Meilensteine[[#This Row],[Anzahl Tage]])=0,"",IF(AND(BD$5=$D29,$E29=1),Meilenstein_Markierung,"")),"")</f>
        <v/>
      </c>
      <c r="BE29" s="25" t="str">
        <f ca="1">IFERROR(IF(LEN(Meilensteine[[#This Row],[Anzahl Tage]])=0,"",IF(AND(BE$5=$D29,$E29=1),Meilenstein_Markierung,"")),"")</f>
        <v/>
      </c>
      <c r="BF29" s="25" t="str">
        <f ca="1">IFERROR(IF(LEN(Meilensteine[[#This Row],[Anzahl Tage]])=0,"",IF(AND(BF$5=$D29,$E29=1),Meilenstein_Markierung,"")),"")</f>
        <v/>
      </c>
      <c r="BG29" s="25" t="str">
        <f ca="1">IFERROR(IF(LEN(Meilensteine[[#This Row],[Anzahl Tage]])=0,"",IF(AND(BG$5=$D29,$E29=1),Meilenstein_Markierung,"")),"")</f>
        <v/>
      </c>
      <c r="BH29" s="25" t="str">
        <f ca="1">IFERROR(IF(LEN(Meilensteine[[#This Row],[Anzahl Tage]])=0,"",IF(AND(BH$5=$D29,$E29=1),Meilenstein_Markierung,"")),"")</f>
        <v/>
      </c>
      <c r="BI29" s="25" t="str">
        <f ca="1">IFERROR(IF(LEN(Meilensteine[[#This Row],[Anzahl Tage]])=0,"",IF(AND(BI$5=$D29,$E29=1),Meilenstein_Markierung,"")),"")</f>
        <v/>
      </c>
      <c r="BJ29" s="25" t="str">
        <f ca="1">IFERROR(IF(LEN(Meilensteine[[#This Row],[Anzahl Tage]])=0,"",IF(AND(BJ$5=$D29,$E29=1),Meilenstein_Markierung,"")),"")</f>
        <v/>
      </c>
    </row>
    <row r="30" spans="1:62" s="1" customFormat="1" ht="30" customHeight="1" x14ac:dyDescent="0.3">
      <c r="A30" s="9"/>
      <c r="B30" s="27" t="s">
        <v>28</v>
      </c>
      <c r="C30" s="21">
        <v>1</v>
      </c>
      <c r="D30" s="47">
        <v>43626</v>
      </c>
      <c r="E30" s="23">
        <v>3</v>
      </c>
      <c r="F30" s="17"/>
      <c r="G30" s="25" t="str">
        <f ca="1">IFERROR(IF(LEN(Meilensteine[[#This Row],[Anzahl Tage]])=0,"",IF(AND(G$5=$D30,$E30=1),Meilenstein_Markierung,"")),"")</f>
        <v/>
      </c>
      <c r="H30" s="25" t="str">
        <f ca="1">IFERROR(IF(LEN(Meilensteine[[#This Row],[Anzahl Tage]])=0,"",IF(AND(H$5=$D30,$E30=1),Meilenstein_Markierung,"")),"")</f>
        <v/>
      </c>
      <c r="I30" s="25" t="str">
        <f ca="1">IFERROR(IF(LEN(Meilensteine[[#This Row],[Anzahl Tage]])=0,"",IF(AND(I$5=$D30,$E30=1),Meilenstein_Markierung,"")),"")</f>
        <v/>
      </c>
      <c r="J30" s="25" t="str">
        <f ca="1">IFERROR(IF(LEN(Meilensteine[[#This Row],[Anzahl Tage]])=0,"",IF(AND(J$5=$D30,$E30=1),Meilenstein_Markierung,"")),"")</f>
        <v/>
      </c>
      <c r="K30" s="25" t="str">
        <f ca="1">IFERROR(IF(LEN(Meilensteine[[#This Row],[Anzahl Tage]])=0,"",IF(AND(K$5=$D30,$E30=1),Meilenstein_Markierung,"")),"")</f>
        <v/>
      </c>
      <c r="L30" s="25" t="str">
        <f ca="1">IFERROR(IF(LEN(Meilensteine[[#This Row],[Anzahl Tage]])=0,"",IF(AND(L$5=$D30,$E30=1),Meilenstein_Markierung,"")),"")</f>
        <v/>
      </c>
      <c r="M30" s="25" t="str">
        <f ca="1">IFERROR(IF(LEN(Meilensteine[[#This Row],[Anzahl Tage]])=0,"",IF(AND(M$5=$D30,$E30=1),Meilenstein_Markierung,"")),"")</f>
        <v/>
      </c>
      <c r="N30" s="25" t="str">
        <f ca="1">IFERROR(IF(LEN(Meilensteine[[#This Row],[Anzahl Tage]])=0,"",IF(AND(N$5=$D30,$E30=1),Meilenstein_Markierung,"")),"")</f>
        <v/>
      </c>
      <c r="O30" s="25" t="str">
        <f ca="1">IFERROR(IF(LEN(Meilensteine[[#This Row],[Anzahl Tage]])=0,"",IF(AND(O$5=$D30,$E30=1),Meilenstein_Markierung,"")),"")</f>
        <v/>
      </c>
      <c r="P30" s="25" t="str">
        <f ca="1">IFERROR(IF(LEN(Meilensteine[[#This Row],[Anzahl Tage]])=0,"",IF(AND(P$5=$D30,$E30=1),Meilenstein_Markierung,"")),"")</f>
        <v/>
      </c>
      <c r="Q30" s="25" t="str">
        <f ca="1">IFERROR(IF(LEN(Meilensteine[[#This Row],[Anzahl Tage]])=0,"",IF(AND(Q$5=$D30,$E30=1),Meilenstein_Markierung,"")),"")</f>
        <v/>
      </c>
      <c r="R30" s="25" t="str">
        <f ca="1">IFERROR(IF(LEN(Meilensteine[[#This Row],[Anzahl Tage]])=0,"",IF(AND(R$5=$D30,$E30=1),Meilenstein_Markierung,"")),"")</f>
        <v/>
      </c>
      <c r="S30" s="25" t="str">
        <f ca="1">IFERROR(IF(LEN(Meilensteine[[#This Row],[Anzahl Tage]])=0,"",IF(AND(S$5=$D30,$E30=1),Meilenstein_Markierung,"")),"")</f>
        <v/>
      </c>
      <c r="T30" s="25" t="str">
        <f ca="1">IFERROR(IF(LEN(Meilensteine[[#This Row],[Anzahl Tage]])=0,"",IF(AND(T$5=$D30,$E30=1),Meilenstein_Markierung,"")),"")</f>
        <v/>
      </c>
      <c r="U30" s="25" t="str">
        <f ca="1">IFERROR(IF(LEN(Meilensteine[[#This Row],[Anzahl Tage]])=0,"",IF(AND(U$5=$D30,$E30=1),Meilenstein_Markierung,"")),"")</f>
        <v/>
      </c>
      <c r="V30" s="25" t="str">
        <f ca="1">IFERROR(IF(LEN(Meilensteine[[#This Row],[Anzahl Tage]])=0,"",IF(AND(V$5=$D30,$E30=1),Meilenstein_Markierung,"")),"")</f>
        <v/>
      </c>
      <c r="W30" s="25" t="str">
        <f ca="1">IFERROR(IF(LEN(Meilensteine[[#This Row],[Anzahl Tage]])=0,"",IF(AND(W$5=$D30,$E30=1),Meilenstein_Markierung,"")),"")</f>
        <v/>
      </c>
      <c r="X30" s="25" t="str">
        <f ca="1">IFERROR(IF(LEN(Meilensteine[[#This Row],[Anzahl Tage]])=0,"",IF(AND(X$5=$D30,$E30=1),Meilenstein_Markierung,"")),"")</f>
        <v/>
      </c>
      <c r="Y30" s="25" t="str">
        <f ca="1">IFERROR(IF(LEN(Meilensteine[[#This Row],[Anzahl Tage]])=0,"",IF(AND(Y$5=$D30,$E30=1),Meilenstein_Markierung,"")),"")</f>
        <v/>
      </c>
      <c r="Z30" s="25" t="str">
        <f ca="1">IFERROR(IF(LEN(Meilensteine[[#This Row],[Anzahl Tage]])=0,"",IF(AND(Z$5=$D30,$E30=1),Meilenstein_Markierung,"")),"")</f>
        <v/>
      </c>
      <c r="AA30" s="25" t="str">
        <f ca="1">IFERROR(IF(LEN(Meilensteine[[#This Row],[Anzahl Tage]])=0,"",IF(AND(AA$5=$D30,$E30=1),Meilenstein_Markierung,"")),"")</f>
        <v/>
      </c>
      <c r="AB30" s="25" t="str">
        <f ca="1">IFERROR(IF(LEN(Meilensteine[[#This Row],[Anzahl Tage]])=0,"",IF(AND(AB$5=$D30,$E30=1),Meilenstein_Markierung,"")),"")</f>
        <v/>
      </c>
      <c r="AC30" s="25" t="str">
        <f ca="1">IFERROR(IF(LEN(Meilensteine[[#This Row],[Anzahl Tage]])=0,"",IF(AND(AC$5=$D30,$E30=1),Meilenstein_Markierung,"")),"")</f>
        <v/>
      </c>
      <c r="AD30" s="25" t="str">
        <f ca="1">IFERROR(IF(LEN(Meilensteine[[#This Row],[Anzahl Tage]])=0,"",IF(AND(AD$5=$D30,$E30=1),Meilenstein_Markierung,"")),"")</f>
        <v/>
      </c>
      <c r="AE30" s="25" t="str">
        <f ca="1">IFERROR(IF(LEN(Meilensteine[[#This Row],[Anzahl Tage]])=0,"",IF(AND(AE$5=$D30,$E30=1),Meilenstein_Markierung,"")),"")</f>
        <v/>
      </c>
      <c r="AF30" s="25" t="str">
        <f ca="1">IFERROR(IF(LEN(Meilensteine[[#This Row],[Anzahl Tage]])=0,"",IF(AND(AF$5=$D30,$E30=1),Meilenstein_Markierung,"")),"")</f>
        <v/>
      </c>
      <c r="AG30" s="25" t="str">
        <f ca="1">IFERROR(IF(LEN(Meilensteine[[#This Row],[Anzahl Tage]])=0,"",IF(AND(AG$5=$D30,$E30=1),Meilenstein_Markierung,"")),"")</f>
        <v/>
      </c>
      <c r="AH30" s="25" t="str">
        <f ca="1">IFERROR(IF(LEN(Meilensteine[[#This Row],[Anzahl Tage]])=0,"",IF(AND(AH$5=$D30,$E30=1),Meilenstein_Markierung,"")),"")</f>
        <v/>
      </c>
      <c r="AI30" s="25" t="str">
        <f ca="1">IFERROR(IF(LEN(Meilensteine[[#This Row],[Anzahl Tage]])=0,"",IF(AND(AI$5=$D30,$E30=1),Meilenstein_Markierung,"")),"")</f>
        <v/>
      </c>
      <c r="AJ30" s="25" t="str">
        <f ca="1">IFERROR(IF(LEN(Meilensteine[[#This Row],[Anzahl Tage]])=0,"",IF(AND(AJ$5=$D30,$E30=1),Meilenstein_Markierung,"")),"")</f>
        <v/>
      </c>
      <c r="AK30" s="25" t="str">
        <f ca="1">IFERROR(IF(LEN(Meilensteine[[#This Row],[Anzahl Tage]])=0,"",IF(AND(AK$5=$D30,$E30=1),Meilenstein_Markierung,"")),"")</f>
        <v/>
      </c>
      <c r="AL30" s="25" t="str">
        <f ca="1">IFERROR(IF(LEN(Meilensteine[[#This Row],[Anzahl Tage]])=0,"",IF(AND(AL$5=$D30,$E30=1),Meilenstein_Markierung,"")),"")</f>
        <v/>
      </c>
      <c r="AM30" s="25" t="str">
        <f ca="1">IFERROR(IF(LEN(Meilensteine[[#This Row],[Anzahl Tage]])=0,"",IF(AND(AM$5=$D30,$E30=1),Meilenstein_Markierung,"")),"")</f>
        <v/>
      </c>
      <c r="AN30" s="25" t="str">
        <f ca="1">IFERROR(IF(LEN(Meilensteine[[#This Row],[Anzahl Tage]])=0,"",IF(AND(AN$5=$D30,$E30=1),Meilenstein_Markierung,"")),"")</f>
        <v/>
      </c>
      <c r="AO30" s="25" t="str">
        <f ca="1">IFERROR(IF(LEN(Meilensteine[[#This Row],[Anzahl Tage]])=0,"",IF(AND(AO$5=$D30,$E30=1),Meilenstein_Markierung,"")),"")</f>
        <v/>
      </c>
      <c r="AP30" s="25" t="str">
        <f ca="1">IFERROR(IF(LEN(Meilensteine[[#This Row],[Anzahl Tage]])=0,"",IF(AND(AP$5=$D30,$E30=1),Meilenstein_Markierung,"")),"")</f>
        <v/>
      </c>
      <c r="AQ30" s="25" t="str">
        <f ca="1">IFERROR(IF(LEN(Meilensteine[[#This Row],[Anzahl Tage]])=0,"",IF(AND(AQ$5=$D30,$E30=1),Meilenstein_Markierung,"")),"")</f>
        <v/>
      </c>
      <c r="AR30" s="25" t="str">
        <f ca="1">IFERROR(IF(LEN(Meilensteine[[#This Row],[Anzahl Tage]])=0,"",IF(AND(AR$5=$D30,$E30=1),Meilenstein_Markierung,"")),"")</f>
        <v/>
      </c>
      <c r="AS30" s="25" t="str">
        <f ca="1">IFERROR(IF(LEN(Meilensteine[[#This Row],[Anzahl Tage]])=0,"",IF(AND(AS$5=$D30,$E30=1),Meilenstein_Markierung,"")),"")</f>
        <v/>
      </c>
      <c r="AT30" s="25" t="str">
        <f ca="1">IFERROR(IF(LEN(Meilensteine[[#This Row],[Anzahl Tage]])=0,"",IF(AND(AT$5=$D30,$E30=1),Meilenstein_Markierung,"")),"")</f>
        <v/>
      </c>
      <c r="AU30" s="25" t="str">
        <f ca="1">IFERROR(IF(LEN(Meilensteine[[#This Row],[Anzahl Tage]])=0,"",IF(AND(AU$5=$D30,$E30=1),Meilenstein_Markierung,"")),"")</f>
        <v/>
      </c>
      <c r="AV30" s="25" t="str">
        <f ca="1">IFERROR(IF(LEN(Meilensteine[[#This Row],[Anzahl Tage]])=0,"",IF(AND(AV$5=$D30,$E30=1),Meilenstein_Markierung,"")),"")</f>
        <v/>
      </c>
      <c r="AW30" s="25" t="str">
        <f ca="1">IFERROR(IF(LEN(Meilensteine[[#This Row],[Anzahl Tage]])=0,"",IF(AND(AW$5=$D30,$E30=1),Meilenstein_Markierung,"")),"")</f>
        <v/>
      </c>
      <c r="AX30" s="25" t="str">
        <f ca="1">IFERROR(IF(LEN(Meilensteine[[#This Row],[Anzahl Tage]])=0,"",IF(AND(AX$5=$D30,$E30=1),Meilenstein_Markierung,"")),"")</f>
        <v/>
      </c>
      <c r="AY30" s="25" t="str">
        <f ca="1">IFERROR(IF(LEN(Meilensteine[[#This Row],[Anzahl Tage]])=0,"",IF(AND(AY$5=$D30,$E30=1),Meilenstein_Markierung,"")),"")</f>
        <v/>
      </c>
      <c r="AZ30" s="25" t="str">
        <f ca="1">IFERROR(IF(LEN(Meilensteine[[#This Row],[Anzahl Tage]])=0,"",IF(AND(AZ$5=$D30,$E30=1),Meilenstein_Markierung,"")),"")</f>
        <v/>
      </c>
      <c r="BA30" s="25" t="str">
        <f ca="1">IFERROR(IF(LEN(Meilensteine[[#This Row],[Anzahl Tage]])=0,"",IF(AND(BA$5=$D30,$E30=1),Meilenstein_Markierung,"")),"")</f>
        <v/>
      </c>
      <c r="BB30" s="25" t="str">
        <f ca="1">IFERROR(IF(LEN(Meilensteine[[#This Row],[Anzahl Tage]])=0,"",IF(AND(BB$5=$D30,$E30=1),Meilenstein_Markierung,"")),"")</f>
        <v/>
      </c>
      <c r="BC30" s="25" t="str">
        <f ca="1">IFERROR(IF(LEN(Meilensteine[[#This Row],[Anzahl Tage]])=0,"",IF(AND(BC$5=$D30,$E30=1),Meilenstein_Markierung,"")),"")</f>
        <v/>
      </c>
      <c r="BD30" s="25" t="str">
        <f ca="1">IFERROR(IF(LEN(Meilensteine[[#This Row],[Anzahl Tage]])=0,"",IF(AND(BD$5=$D30,$E30=1),Meilenstein_Markierung,"")),"")</f>
        <v/>
      </c>
      <c r="BE30" s="25" t="str">
        <f ca="1">IFERROR(IF(LEN(Meilensteine[[#This Row],[Anzahl Tage]])=0,"",IF(AND(BE$5=$D30,$E30=1),Meilenstein_Markierung,"")),"")</f>
        <v/>
      </c>
      <c r="BF30" s="25" t="str">
        <f ca="1">IFERROR(IF(LEN(Meilensteine[[#This Row],[Anzahl Tage]])=0,"",IF(AND(BF$5=$D30,$E30=1),Meilenstein_Markierung,"")),"")</f>
        <v/>
      </c>
      <c r="BG30" s="25" t="str">
        <f ca="1">IFERROR(IF(LEN(Meilensteine[[#This Row],[Anzahl Tage]])=0,"",IF(AND(BG$5=$D30,$E30=1),Meilenstein_Markierung,"")),"")</f>
        <v/>
      </c>
      <c r="BH30" s="25" t="str">
        <f ca="1">IFERROR(IF(LEN(Meilensteine[[#This Row],[Anzahl Tage]])=0,"",IF(AND(BH$5=$D30,$E30=1),Meilenstein_Markierung,"")),"")</f>
        <v/>
      </c>
      <c r="BI30" s="25" t="str">
        <f ca="1">IFERROR(IF(LEN(Meilensteine[[#This Row],[Anzahl Tage]])=0,"",IF(AND(BI$5=$D30,$E30=1),Meilenstein_Markierung,"")),"")</f>
        <v/>
      </c>
      <c r="BJ30" s="25" t="str">
        <f ca="1">IFERROR(IF(LEN(Meilensteine[[#This Row],[Anzahl Tage]])=0,"",IF(AND(BJ$5=$D30,$E30=1),Meilenstein_Markierung,"")),"")</f>
        <v/>
      </c>
    </row>
    <row r="31" spans="1:62" s="1" customFormat="1" ht="30" customHeight="1" x14ac:dyDescent="0.3">
      <c r="A31" s="9"/>
      <c r="B31" s="29" t="s">
        <v>37</v>
      </c>
      <c r="C31" s="21"/>
      <c r="D31" s="47"/>
      <c r="E31" s="23"/>
      <c r="F31" s="17"/>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row>
    <row r="32" spans="1:62" s="1" customFormat="1" ht="30" customHeight="1" x14ac:dyDescent="0.3">
      <c r="A32" s="9"/>
      <c r="B32" s="27" t="s">
        <v>38</v>
      </c>
      <c r="C32" s="21">
        <v>0.95</v>
      </c>
      <c r="D32" s="47">
        <v>43617</v>
      </c>
      <c r="E32" s="23"/>
      <c r="F32" s="17"/>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row>
    <row r="33" spans="1:62" s="1" customFormat="1" ht="30" customHeight="1" x14ac:dyDescent="0.3">
      <c r="A33" s="9"/>
      <c r="B33" s="29" t="s">
        <v>29</v>
      </c>
      <c r="C33" s="21"/>
      <c r="D33" s="47"/>
      <c r="E33" s="23"/>
      <c r="F33" s="17"/>
      <c r="G33" s="25" t="str">
        <f>IFERROR(IF(LEN(Meilensteine[[#This Row],[Anzahl Tage]])=0,"",IF(AND(G$5=$D33,$E33=1),Meilenstein_Markierung,"")),"")</f>
        <v/>
      </c>
      <c r="H33" s="25" t="str">
        <f>IFERROR(IF(LEN(Meilensteine[[#This Row],[Anzahl Tage]])=0,"",IF(AND(H$5=$D33,$E33=1),Meilenstein_Markierung,"")),"")</f>
        <v/>
      </c>
      <c r="I33" s="25" t="str">
        <f>IFERROR(IF(LEN(Meilensteine[[#This Row],[Anzahl Tage]])=0,"",IF(AND(I$5=$D33,$E33=1),Meilenstein_Markierung,"")),"")</f>
        <v/>
      </c>
      <c r="J33" s="25" t="str">
        <f>IFERROR(IF(LEN(Meilensteine[[#This Row],[Anzahl Tage]])=0,"",IF(AND(J$5=$D33,$E33=1),Meilenstein_Markierung,"")),"")</f>
        <v/>
      </c>
      <c r="K33" s="25" t="str">
        <f>IFERROR(IF(LEN(Meilensteine[[#This Row],[Anzahl Tage]])=0,"",IF(AND(K$5=$D33,$E33=1),Meilenstein_Markierung,"")),"")</f>
        <v/>
      </c>
      <c r="L33" s="25" t="str">
        <f>IFERROR(IF(LEN(Meilensteine[[#This Row],[Anzahl Tage]])=0,"",IF(AND(L$5=$D33,$E33=1),Meilenstein_Markierung,"")),"")</f>
        <v/>
      </c>
      <c r="M33" s="25" t="str">
        <f>IFERROR(IF(LEN(Meilensteine[[#This Row],[Anzahl Tage]])=0,"",IF(AND(M$5=$D33,$E33=1),Meilenstein_Markierung,"")),"")</f>
        <v/>
      </c>
      <c r="N33" s="25" t="str">
        <f>IFERROR(IF(LEN(Meilensteine[[#This Row],[Anzahl Tage]])=0,"",IF(AND(N$5=$D33,$E33=1),Meilenstein_Markierung,"")),"")</f>
        <v/>
      </c>
      <c r="O33" s="25" t="str">
        <f>IFERROR(IF(LEN(Meilensteine[[#This Row],[Anzahl Tage]])=0,"",IF(AND(O$5=$D33,$E33=1),Meilenstein_Markierung,"")),"")</f>
        <v/>
      </c>
      <c r="P33" s="25" t="str">
        <f>IFERROR(IF(LEN(Meilensteine[[#This Row],[Anzahl Tage]])=0,"",IF(AND(P$5=$D33,$E33=1),Meilenstein_Markierung,"")),"")</f>
        <v/>
      </c>
      <c r="Q33" s="25" t="str">
        <f>IFERROR(IF(LEN(Meilensteine[[#This Row],[Anzahl Tage]])=0,"",IF(AND(Q$5=$D33,$E33=1),Meilenstein_Markierung,"")),"")</f>
        <v/>
      </c>
      <c r="R33" s="25" t="str">
        <f>IFERROR(IF(LEN(Meilensteine[[#This Row],[Anzahl Tage]])=0,"",IF(AND(R$5=$D33,$E33=1),Meilenstein_Markierung,"")),"")</f>
        <v/>
      </c>
      <c r="S33" s="25" t="str">
        <f>IFERROR(IF(LEN(Meilensteine[[#This Row],[Anzahl Tage]])=0,"",IF(AND(S$5=$D33,$E33=1),Meilenstein_Markierung,"")),"")</f>
        <v/>
      </c>
      <c r="T33" s="25" t="str">
        <f>IFERROR(IF(LEN(Meilensteine[[#This Row],[Anzahl Tage]])=0,"",IF(AND(T$5=$D33,$E33=1),Meilenstein_Markierung,"")),"")</f>
        <v/>
      </c>
      <c r="U33" s="25" t="str">
        <f>IFERROR(IF(LEN(Meilensteine[[#This Row],[Anzahl Tage]])=0,"",IF(AND(U$5=$D33,$E33=1),Meilenstein_Markierung,"")),"")</f>
        <v/>
      </c>
      <c r="V33" s="25" t="str">
        <f>IFERROR(IF(LEN(Meilensteine[[#This Row],[Anzahl Tage]])=0,"",IF(AND(V$5=$D33,$E33=1),Meilenstein_Markierung,"")),"")</f>
        <v/>
      </c>
      <c r="W33" s="25" t="str">
        <f>IFERROR(IF(LEN(Meilensteine[[#This Row],[Anzahl Tage]])=0,"",IF(AND(W$5=$D33,$E33=1),Meilenstein_Markierung,"")),"")</f>
        <v/>
      </c>
      <c r="X33" s="25" t="str">
        <f>IFERROR(IF(LEN(Meilensteine[[#This Row],[Anzahl Tage]])=0,"",IF(AND(X$5=$D33,$E33=1),Meilenstein_Markierung,"")),"")</f>
        <v/>
      </c>
      <c r="Y33" s="25" t="str">
        <f>IFERROR(IF(LEN(Meilensteine[[#This Row],[Anzahl Tage]])=0,"",IF(AND(Y$5=$D33,$E33=1),Meilenstein_Markierung,"")),"")</f>
        <v/>
      </c>
      <c r="Z33" s="25" t="str">
        <f>IFERROR(IF(LEN(Meilensteine[[#This Row],[Anzahl Tage]])=0,"",IF(AND(Z$5=$D33,$E33=1),Meilenstein_Markierung,"")),"")</f>
        <v/>
      </c>
      <c r="AA33" s="25" t="str">
        <f>IFERROR(IF(LEN(Meilensteine[[#This Row],[Anzahl Tage]])=0,"",IF(AND(AA$5=$D33,$E33=1),Meilenstein_Markierung,"")),"")</f>
        <v/>
      </c>
      <c r="AB33" s="25" t="str">
        <f>IFERROR(IF(LEN(Meilensteine[[#This Row],[Anzahl Tage]])=0,"",IF(AND(AB$5=$D33,$E33=1),Meilenstein_Markierung,"")),"")</f>
        <v/>
      </c>
      <c r="AC33" s="25" t="str">
        <f>IFERROR(IF(LEN(Meilensteine[[#This Row],[Anzahl Tage]])=0,"",IF(AND(AC$5=$D33,$E33=1),Meilenstein_Markierung,"")),"")</f>
        <v/>
      </c>
      <c r="AD33" s="25" t="str">
        <f>IFERROR(IF(LEN(Meilensteine[[#This Row],[Anzahl Tage]])=0,"",IF(AND(AD$5=$D33,$E33=1),Meilenstein_Markierung,"")),"")</f>
        <v/>
      </c>
      <c r="AE33" s="25" t="str">
        <f>IFERROR(IF(LEN(Meilensteine[[#This Row],[Anzahl Tage]])=0,"",IF(AND(AE$5=$D33,$E33=1),Meilenstein_Markierung,"")),"")</f>
        <v/>
      </c>
      <c r="AF33" s="25" t="str">
        <f>IFERROR(IF(LEN(Meilensteine[[#This Row],[Anzahl Tage]])=0,"",IF(AND(AF$5=$D33,$E33=1),Meilenstein_Markierung,"")),"")</f>
        <v/>
      </c>
      <c r="AG33" s="25" t="str">
        <f>IFERROR(IF(LEN(Meilensteine[[#This Row],[Anzahl Tage]])=0,"",IF(AND(AG$5=$D33,$E33=1),Meilenstein_Markierung,"")),"")</f>
        <v/>
      </c>
      <c r="AH33" s="25" t="str">
        <f>IFERROR(IF(LEN(Meilensteine[[#This Row],[Anzahl Tage]])=0,"",IF(AND(AH$5=$D33,$E33=1),Meilenstein_Markierung,"")),"")</f>
        <v/>
      </c>
      <c r="AI33" s="25" t="str">
        <f>IFERROR(IF(LEN(Meilensteine[[#This Row],[Anzahl Tage]])=0,"",IF(AND(AI$5=$D33,$E33=1),Meilenstein_Markierung,"")),"")</f>
        <v/>
      </c>
      <c r="AJ33" s="25" t="str">
        <f>IFERROR(IF(LEN(Meilensteine[[#This Row],[Anzahl Tage]])=0,"",IF(AND(AJ$5=$D33,$E33=1),Meilenstein_Markierung,"")),"")</f>
        <v/>
      </c>
      <c r="AK33" s="25" t="str">
        <f>IFERROR(IF(LEN(Meilensteine[[#This Row],[Anzahl Tage]])=0,"",IF(AND(AK$5=$D33,$E33=1),Meilenstein_Markierung,"")),"")</f>
        <v/>
      </c>
      <c r="AL33" s="25" t="str">
        <f>IFERROR(IF(LEN(Meilensteine[[#This Row],[Anzahl Tage]])=0,"",IF(AND(AL$5=$D33,$E33=1),Meilenstein_Markierung,"")),"")</f>
        <v/>
      </c>
      <c r="AM33" s="25" t="str">
        <f>IFERROR(IF(LEN(Meilensteine[[#This Row],[Anzahl Tage]])=0,"",IF(AND(AM$5=$D33,$E33=1),Meilenstein_Markierung,"")),"")</f>
        <v/>
      </c>
      <c r="AN33" s="25" t="str">
        <f>IFERROR(IF(LEN(Meilensteine[[#This Row],[Anzahl Tage]])=0,"",IF(AND(AN$5=$D33,$E33=1),Meilenstein_Markierung,"")),"")</f>
        <v/>
      </c>
      <c r="AO33" s="25" t="str">
        <f>IFERROR(IF(LEN(Meilensteine[[#This Row],[Anzahl Tage]])=0,"",IF(AND(AO$5=$D33,$E33=1),Meilenstein_Markierung,"")),"")</f>
        <v/>
      </c>
      <c r="AP33" s="25" t="str">
        <f>IFERROR(IF(LEN(Meilensteine[[#This Row],[Anzahl Tage]])=0,"",IF(AND(AP$5=$D33,$E33=1),Meilenstein_Markierung,"")),"")</f>
        <v/>
      </c>
      <c r="AQ33" s="25" t="str">
        <f>IFERROR(IF(LEN(Meilensteine[[#This Row],[Anzahl Tage]])=0,"",IF(AND(AQ$5=$D33,$E33=1),Meilenstein_Markierung,"")),"")</f>
        <v/>
      </c>
      <c r="AR33" s="25" t="str">
        <f>IFERROR(IF(LEN(Meilensteine[[#This Row],[Anzahl Tage]])=0,"",IF(AND(AR$5=$D33,$E33=1),Meilenstein_Markierung,"")),"")</f>
        <v/>
      </c>
      <c r="AS33" s="25" t="str">
        <f>IFERROR(IF(LEN(Meilensteine[[#This Row],[Anzahl Tage]])=0,"",IF(AND(AS$5=$D33,$E33=1),Meilenstein_Markierung,"")),"")</f>
        <v/>
      </c>
      <c r="AT33" s="25" t="str">
        <f>IFERROR(IF(LEN(Meilensteine[[#This Row],[Anzahl Tage]])=0,"",IF(AND(AT$5=$D33,$E33=1),Meilenstein_Markierung,"")),"")</f>
        <v/>
      </c>
      <c r="AU33" s="25" t="str">
        <f>IFERROR(IF(LEN(Meilensteine[[#This Row],[Anzahl Tage]])=0,"",IF(AND(AU$5=$D33,$E33=1),Meilenstein_Markierung,"")),"")</f>
        <v/>
      </c>
      <c r="AV33" s="25" t="str">
        <f>IFERROR(IF(LEN(Meilensteine[[#This Row],[Anzahl Tage]])=0,"",IF(AND(AV$5=$D33,$E33=1),Meilenstein_Markierung,"")),"")</f>
        <v/>
      </c>
      <c r="AW33" s="25" t="str">
        <f>IFERROR(IF(LEN(Meilensteine[[#This Row],[Anzahl Tage]])=0,"",IF(AND(AW$5=$D33,$E33=1),Meilenstein_Markierung,"")),"")</f>
        <v/>
      </c>
      <c r="AX33" s="25" t="str">
        <f>IFERROR(IF(LEN(Meilensteine[[#This Row],[Anzahl Tage]])=0,"",IF(AND(AX$5=$D33,$E33=1),Meilenstein_Markierung,"")),"")</f>
        <v/>
      </c>
      <c r="AY33" s="25" t="str">
        <f>IFERROR(IF(LEN(Meilensteine[[#This Row],[Anzahl Tage]])=0,"",IF(AND(AY$5=$D33,$E33=1),Meilenstein_Markierung,"")),"")</f>
        <v/>
      </c>
      <c r="AZ33" s="25" t="str">
        <f>IFERROR(IF(LEN(Meilensteine[[#This Row],[Anzahl Tage]])=0,"",IF(AND(AZ$5=$D33,$E33=1),Meilenstein_Markierung,"")),"")</f>
        <v/>
      </c>
      <c r="BA33" s="25" t="str">
        <f>IFERROR(IF(LEN(Meilensteine[[#This Row],[Anzahl Tage]])=0,"",IF(AND(BA$5=$D33,$E33=1),Meilenstein_Markierung,"")),"")</f>
        <v/>
      </c>
      <c r="BB33" s="25" t="str">
        <f>IFERROR(IF(LEN(Meilensteine[[#This Row],[Anzahl Tage]])=0,"",IF(AND(BB$5=$D33,$E33=1),Meilenstein_Markierung,"")),"")</f>
        <v/>
      </c>
      <c r="BC33" s="25" t="str">
        <f>IFERROR(IF(LEN(Meilensteine[[#This Row],[Anzahl Tage]])=0,"",IF(AND(BC$5=$D33,$E33=1),Meilenstein_Markierung,"")),"")</f>
        <v/>
      </c>
      <c r="BD33" s="25" t="str">
        <f>IFERROR(IF(LEN(Meilensteine[[#This Row],[Anzahl Tage]])=0,"",IF(AND(BD$5=$D33,$E33=1),Meilenstein_Markierung,"")),"")</f>
        <v/>
      </c>
      <c r="BE33" s="25" t="str">
        <f>IFERROR(IF(LEN(Meilensteine[[#This Row],[Anzahl Tage]])=0,"",IF(AND(BE$5=$D33,$E33=1),Meilenstein_Markierung,"")),"")</f>
        <v/>
      </c>
      <c r="BF33" s="25" t="str">
        <f>IFERROR(IF(LEN(Meilensteine[[#This Row],[Anzahl Tage]])=0,"",IF(AND(BF$5=$D33,$E33=1),Meilenstein_Markierung,"")),"")</f>
        <v/>
      </c>
      <c r="BG33" s="25" t="str">
        <f>IFERROR(IF(LEN(Meilensteine[[#This Row],[Anzahl Tage]])=0,"",IF(AND(BG$5=$D33,$E33=1),Meilenstein_Markierung,"")),"")</f>
        <v/>
      </c>
      <c r="BH33" s="25" t="str">
        <f>IFERROR(IF(LEN(Meilensteine[[#This Row],[Anzahl Tage]])=0,"",IF(AND(BH$5=$D33,$E33=1),Meilenstein_Markierung,"")),"")</f>
        <v/>
      </c>
      <c r="BI33" s="25" t="str">
        <f>IFERROR(IF(LEN(Meilensteine[[#This Row],[Anzahl Tage]])=0,"",IF(AND(BI$5=$D33,$E33=1),Meilenstein_Markierung,"")),"")</f>
        <v/>
      </c>
      <c r="BJ33" s="25" t="str">
        <f>IFERROR(IF(LEN(Meilensteine[[#This Row],[Anzahl Tage]])=0,"",IF(AND(BJ$5=$D33,$E33=1),Meilenstein_Markierung,"")),"")</f>
        <v/>
      </c>
    </row>
    <row r="34" spans="1:62" s="1" customFormat="1" ht="30" customHeight="1" x14ac:dyDescent="0.3">
      <c r="A34" s="9"/>
      <c r="B34" s="27" t="s">
        <v>30</v>
      </c>
      <c r="C34" s="21">
        <v>1</v>
      </c>
      <c r="D34" s="47">
        <v>43619</v>
      </c>
      <c r="E34" s="23">
        <v>7</v>
      </c>
      <c r="F34" s="17"/>
      <c r="G34" s="25" t="str">
        <f ca="1">IFERROR(IF(LEN(Meilensteine[[#This Row],[Anzahl Tage]])=0,"",IF(AND(G$5=$D34,$E34=1),Meilenstein_Markierung,"")),"")</f>
        <v/>
      </c>
      <c r="H34" s="25" t="str">
        <f ca="1">IFERROR(IF(LEN(Meilensteine[[#This Row],[Anzahl Tage]])=0,"",IF(AND(H$5=$D34,$E34=1),Meilenstein_Markierung,"")),"")</f>
        <v/>
      </c>
      <c r="I34" s="25" t="str">
        <f ca="1">IFERROR(IF(LEN(Meilensteine[[#This Row],[Anzahl Tage]])=0,"",IF(AND(I$5=$D34,$E34=1),Meilenstein_Markierung,"")),"")</f>
        <v/>
      </c>
      <c r="J34" s="25" t="str">
        <f ca="1">IFERROR(IF(LEN(Meilensteine[[#This Row],[Anzahl Tage]])=0,"",IF(AND(J$5=$D34,$E34=1),Meilenstein_Markierung,"")),"")</f>
        <v/>
      </c>
      <c r="K34" s="25" t="str">
        <f ca="1">IFERROR(IF(LEN(Meilensteine[[#This Row],[Anzahl Tage]])=0,"",IF(AND(K$5=$D34,$E34=1),Meilenstein_Markierung,"")),"")</f>
        <v/>
      </c>
      <c r="L34" s="25" t="str">
        <f ca="1">IFERROR(IF(LEN(Meilensteine[[#This Row],[Anzahl Tage]])=0,"",IF(AND(L$5=$D34,$E34=1),Meilenstein_Markierung,"")),"")</f>
        <v/>
      </c>
      <c r="M34" s="25" t="str">
        <f ca="1">IFERROR(IF(LEN(Meilensteine[[#This Row],[Anzahl Tage]])=0,"",IF(AND(M$5=$D34,$E34=1),Meilenstein_Markierung,"")),"")</f>
        <v/>
      </c>
      <c r="N34" s="25" t="str">
        <f ca="1">IFERROR(IF(LEN(Meilensteine[[#This Row],[Anzahl Tage]])=0,"",IF(AND(N$5=$D34,$E34=1),Meilenstein_Markierung,"")),"")</f>
        <v/>
      </c>
      <c r="O34" s="25" t="str">
        <f ca="1">IFERROR(IF(LEN(Meilensteine[[#This Row],[Anzahl Tage]])=0,"",IF(AND(O$5=$D34,$E34=1),Meilenstein_Markierung,"")),"")</f>
        <v/>
      </c>
      <c r="P34" s="25" t="str">
        <f ca="1">IFERROR(IF(LEN(Meilensteine[[#This Row],[Anzahl Tage]])=0,"",IF(AND(P$5=$D34,$E34=1),Meilenstein_Markierung,"")),"")</f>
        <v/>
      </c>
      <c r="Q34" s="25" t="str">
        <f ca="1">IFERROR(IF(LEN(Meilensteine[[#This Row],[Anzahl Tage]])=0,"",IF(AND(Q$5=$D34,$E34=1),Meilenstein_Markierung,"")),"")</f>
        <v/>
      </c>
      <c r="R34" s="25" t="str">
        <f ca="1">IFERROR(IF(LEN(Meilensteine[[#This Row],[Anzahl Tage]])=0,"",IF(AND(R$5=$D34,$E34=1),Meilenstein_Markierung,"")),"")</f>
        <v/>
      </c>
      <c r="S34" s="25" t="str">
        <f ca="1">IFERROR(IF(LEN(Meilensteine[[#This Row],[Anzahl Tage]])=0,"",IF(AND(S$5=$D34,$E34=1),Meilenstein_Markierung,"")),"")</f>
        <v/>
      </c>
      <c r="T34" s="25" t="str">
        <f ca="1">IFERROR(IF(LEN(Meilensteine[[#This Row],[Anzahl Tage]])=0,"",IF(AND(T$5=$D34,$E34=1),Meilenstein_Markierung,"")),"")</f>
        <v/>
      </c>
      <c r="U34" s="25" t="str">
        <f ca="1">IFERROR(IF(LEN(Meilensteine[[#This Row],[Anzahl Tage]])=0,"",IF(AND(U$5=$D34,$E34=1),Meilenstein_Markierung,"")),"")</f>
        <v/>
      </c>
      <c r="V34" s="25" t="str">
        <f ca="1">IFERROR(IF(LEN(Meilensteine[[#This Row],[Anzahl Tage]])=0,"",IF(AND(V$5=$D34,$E34=1),Meilenstein_Markierung,"")),"")</f>
        <v/>
      </c>
      <c r="W34" s="25" t="str">
        <f ca="1">IFERROR(IF(LEN(Meilensteine[[#This Row],[Anzahl Tage]])=0,"",IF(AND(W$5=$D34,$E34=1),Meilenstein_Markierung,"")),"")</f>
        <v/>
      </c>
      <c r="X34" s="25" t="str">
        <f ca="1">IFERROR(IF(LEN(Meilensteine[[#This Row],[Anzahl Tage]])=0,"",IF(AND(X$5=$D34,$E34=1),Meilenstein_Markierung,"")),"")</f>
        <v/>
      </c>
      <c r="Y34" s="25" t="str">
        <f ca="1">IFERROR(IF(LEN(Meilensteine[[#This Row],[Anzahl Tage]])=0,"",IF(AND(Y$5=$D34,$E34=1),Meilenstein_Markierung,"")),"")</f>
        <v/>
      </c>
      <c r="Z34" s="25" t="str">
        <f ca="1">IFERROR(IF(LEN(Meilensteine[[#This Row],[Anzahl Tage]])=0,"",IF(AND(Z$5=$D34,$E34=1),Meilenstein_Markierung,"")),"")</f>
        <v/>
      </c>
      <c r="AA34" s="25" t="str">
        <f ca="1">IFERROR(IF(LEN(Meilensteine[[#This Row],[Anzahl Tage]])=0,"",IF(AND(AA$5=$D34,$E34=1),Meilenstein_Markierung,"")),"")</f>
        <v/>
      </c>
      <c r="AB34" s="25" t="str">
        <f ca="1">IFERROR(IF(LEN(Meilensteine[[#This Row],[Anzahl Tage]])=0,"",IF(AND(AB$5=$D34,$E34=1),Meilenstein_Markierung,"")),"")</f>
        <v/>
      </c>
      <c r="AC34" s="25" t="str">
        <f ca="1">IFERROR(IF(LEN(Meilensteine[[#This Row],[Anzahl Tage]])=0,"",IF(AND(AC$5=$D34,$E34=1),Meilenstein_Markierung,"")),"")</f>
        <v/>
      </c>
      <c r="AD34" s="25" t="str">
        <f ca="1">IFERROR(IF(LEN(Meilensteine[[#This Row],[Anzahl Tage]])=0,"",IF(AND(AD$5=$D34,$E34=1),Meilenstein_Markierung,"")),"")</f>
        <v/>
      </c>
      <c r="AE34" s="25" t="str">
        <f ca="1">IFERROR(IF(LEN(Meilensteine[[#This Row],[Anzahl Tage]])=0,"",IF(AND(AE$5=$D34,$E34=1),Meilenstein_Markierung,"")),"")</f>
        <v/>
      </c>
      <c r="AF34" s="25" t="str">
        <f ca="1">IFERROR(IF(LEN(Meilensteine[[#This Row],[Anzahl Tage]])=0,"",IF(AND(AF$5=$D34,$E34=1),Meilenstein_Markierung,"")),"")</f>
        <v/>
      </c>
      <c r="AG34" s="25" t="str">
        <f ca="1">IFERROR(IF(LEN(Meilensteine[[#This Row],[Anzahl Tage]])=0,"",IF(AND(AG$5=$D34,$E34=1),Meilenstein_Markierung,"")),"")</f>
        <v/>
      </c>
      <c r="AH34" s="25" t="str">
        <f ca="1">IFERROR(IF(LEN(Meilensteine[[#This Row],[Anzahl Tage]])=0,"",IF(AND(AH$5=$D34,$E34=1),Meilenstein_Markierung,"")),"")</f>
        <v/>
      </c>
      <c r="AI34" s="25" t="str">
        <f ca="1">IFERROR(IF(LEN(Meilensteine[[#This Row],[Anzahl Tage]])=0,"",IF(AND(AI$5=$D34,$E34=1),Meilenstein_Markierung,"")),"")</f>
        <v/>
      </c>
      <c r="AJ34" s="25" t="str">
        <f ca="1">IFERROR(IF(LEN(Meilensteine[[#This Row],[Anzahl Tage]])=0,"",IF(AND(AJ$5=$D34,$E34=1),Meilenstein_Markierung,"")),"")</f>
        <v/>
      </c>
      <c r="AK34" s="25" t="str">
        <f ca="1">IFERROR(IF(LEN(Meilensteine[[#This Row],[Anzahl Tage]])=0,"",IF(AND(AK$5=$D34,$E34=1),Meilenstein_Markierung,"")),"")</f>
        <v/>
      </c>
      <c r="AL34" s="25" t="str">
        <f ca="1">IFERROR(IF(LEN(Meilensteine[[#This Row],[Anzahl Tage]])=0,"",IF(AND(AL$5=$D34,$E34=1),Meilenstein_Markierung,"")),"")</f>
        <v/>
      </c>
      <c r="AM34" s="25" t="str">
        <f ca="1">IFERROR(IF(LEN(Meilensteine[[#This Row],[Anzahl Tage]])=0,"",IF(AND(AM$5=$D34,$E34=1),Meilenstein_Markierung,"")),"")</f>
        <v/>
      </c>
      <c r="AN34" s="25" t="str">
        <f ca="1">IFERROR(IF(LEN(Meilensteine[[#This Row],[Anzahl Tage]])=0,"",IF(AND(AN$5=$D34,$E34=1),Meilenstein_Markierung,"")),"")</f>
        <v/>
      </c>
      <c r="AO34" s="25" t="str">
        <f ca="1">IFERROR(IF(LEN(Meilensteine[[#This Row],[Anzahl Tage]])=0,"",IF(AND(AO$5=$D34,$E34=1),Meilenstein_Markierung,"")),"")</f>
        <v/>
      </c>
      <c r="AP34" s="25" t="str">
        <f ca="1">IFERROR(IF(LEN(Meilensteine[[#This Row],[Anzahl Tage]])=0,"",IF(AND(AP$5=$D34,$E34=1),Meilenstein_Markierung,"")),"")</f>
        <v/>
      </c>
      <c r="AQ34" s="25" t="str">
        <f ca="1">IFERROR(IF(LEN(Meilensteine[[#This Row],[Anzahl Tage]])=0,"",IF(AND(AQ$5=$D34,$E34=1),Meilenstein_Markierung,"")),"")</f>
        <v/>
      </c>
      <c r="AR34" s="25" t="str">
        <f ca="1">IFERROR(IF(LEN(Meilensteine[[#This Row],[Anzahl Tage]])=0,"",IF(AND(AR$5=$D34,$E34=1),Meilenstein_Markierung,"")),"")</f>
        <v/>
      </c>
      <c r="AS34" s="25" t="str">
        <f ca="1">IFERROR(IF(LEN(Meilensteine[[#This Row],[Anzahl Tage]])=0,"",IF(AND(AS$5=$D34,$E34=1),Meilenstein_Markierung,"")),"")</f>
        <v/>
      </c>
      <c r="AT34" s="25" t="str">
        <f ca="1">IFERROR(IF(LEN(Meilensteine[[#This Row],[Anzahl Tage]])=0,"",IF(AND(AT$5=$D34,$E34=1),Meilenstein_Markierung,"")),"")</f>
        <v/>
      </c>
      <c r="AU34" s="25" t="str">
        <f ca="1">IFERROR(IF(LEN(Meilensteine[[#This Row],[Anzahl Tage]])=0,"",IF(AND(AU$5=$D34,$E34=1),Meilenstein_Markierung,"")),"")</f>
        <v/>
      </c>
      <c r="AV34" s="25" t="str">
        <f ca="1">IFERROR(IF(LEN(Meilensteine[[#This Row],[Anzahl Tage]])=0,"",IF(AND(AV$5=$D34,$E34=1),Meilenstein_Markierung,"")),"")</f>
        <v/>
      </c>
      <c r="AW34" s="25" t="str">
        <f ca="1">IFERROR(IF(LEN(Meilensteine[[#This Row],[Anzahl Tage]])=0,"",IF(AND(AW$5=$D34,$E34=1),Meilenstein_Markierung,"")),"")</f>
        <v/>
      </c>
      <c r="AX34" s="25" t="str">
        <f ca="1">IFERROR(IF(LEN(Meilensteine[[#This Row],[Anzahl Tage]])=0,"",IF(AND(AX$5=$D34,$E34=1),Meilenstein_Markierung,"")),"")</f>
        <v/>
      </c>
      <c r="AY34" s="25" t="str">
        <f ca="1">IFERROR(IF(LEN(Meilensteine[[#This Row],[Anzahl Tage]])=0,"",IF(AND(AY$5=$D34,$E34=1),Meilenstein_Markierung,"")),"")</f>
        <v/>
      </c>
      <c r="AZ34" s="25" t="str">
        <f ca="1">IFERROR(IF(LEN(Meilensteine[[#This Row],[Anzahl Tage]])=0,"",IF(AND(AZ$5=$D34,$E34=1),Meilenstein_Markierung,"")),"")</f>
        <v/>
      </c>
      <c r="BA34" s="25" t="str">
        <f ca="1">IFERROR(IF(LEN(Meilensteine[[#This Row],[Anzahl Tage]])=0,"",IF(AND(BA$5=$D34,$E34=1),Meilenstein_Markierung,"")),"")</f>
        <v/>
      </c>
      <c r="BB34" s="25" t="str">
        <f ca="1">IFERROR(IF(LEN(Meilensteine[[#This Row],[Anzahl Tage]])=0,"",IF(AND(BB$5=$D34,$E34=1),Meilenstein_Markierung,"")),"")</f>
        <v/>
      </c>
      <c r="BC34" s="25" t="str">
        <f ca="1">IFERROR(IF(LEN(Meilensteine[[#This Row],[Anzahl Tage]])=0,"",IF(AND(BC$5=$D34,$E34=1),Meilenstein_Markierung,"")),"")</f>
        <v/>
      </c>
      <c r="BD34" s="25" t="str">
        <f ca="1">IFERROR(IF(LEN(Meilensteine[[#This Row],[Anzahl Tage]])=0,"",IF(AND(BD$5=$D34,$E34=1),Meilenstein_Markierung,"")),"")</f>
        <v/>
      </c>
      <c r="BE34" s="25" t="str">
        <f ca="1">IFERROR(IF(LEN(Meilensteine[[#This Row],[Anzahl Tage]])=0,"",IF(AND(BE$5=$D34,$E34=1),Meilenstein_Markierung,"")),"")</f>
        <v/>
      </c>
      <c r="BF34" s="25" t="str">
        <f ca="1">IFERROR(IF(LEN(Meilensteine[[#This Row],[Anzahl Tage]])=0,"",IF(AND(BF$5=$D34,$E34=1),Meilenstein_Markierung,"")),"")</f>
        <v/>
      </c>
      <c r="BG34" s="25" t="str">
        <f ca="1">IFERROR(IF(LEN(Meilensteine[[#This Row],[Anzahl Tage]])=0,"",IF(AND(BG$5=$D34,$E34=1),Meilenstein_Markierung,"")),"")</f>
        <v/>
      </c>
      <c r="BH34" s="25" t="str">
        <f ca="1">IFERROR(IF(LEN(Meilensteine[[#This Row],[Anzahl Tage]])=0,"",IF(AND(BH$5=$D34,$E34=1),Meilenstein_Markierung,"")),"")</f>
        <v/>
      </c>
      <c r="BI34" s="25" t="str">
        <f ca="1">IFERROR(IF(LEN(Meilensteine[[#This Row],[Anzahl Tage]])=0,"",IF(AND(BI$5=$D34,$E34=1),Meilenstein_Markierung,"")),"")</f>
        <v/>
      </c>
      <c r="BJ34" s="25" t="str">
        <f ca="1">IFERROR(IF(LEN(Meilensteine[[#This Row],[Anzahl Tage]])=0,"",IF(AND(BJ$5=$D34,$E34=1),Meilenstein_Markierung,"")),"")</f>
        <v/>
      </c>
    </row>
    <row r="35" spans="1:62" s="1" customFormat="1" ht="30" customHeight="1" x14ac:dyDescent="0.3">
      <c r="A35" s="9"/>
      <c r="B35" s="27" t="s">
        <v>31</v>
      </c>
      <c r="C35" s="21">
        <v>1</v>
      </c>
      <c r="D35" s="47">
        <v>43626</v>
      </c>
      <c r="E35" s="23">
        <v>3</v>
      </c>
      <c r="F35" s="17"/>
      <c r="G35" s="25" t="str">
        <f ca="1">IFERROR(IF(LEN(Meilensteine[[#This Row],[Anzahl Tage]])=0,"",IF(AND(G$5=$D35,$E35=1),Meilenstein_Markierung,"")),"")</f>
        <v/>
      </c>
      <c r="H35" s="25" t="str">
        <f ca="1">IFERROR(IF(LEN(Meilensteine[[#This Row],[Anzahl Tage]])=0,"",IF(AND(H$5=$D35,$E35=1),Meilenstein_Markierung,"")),"")</f>
        <v/>
      </c>
      <c r="I35" s="25" t="str">
        <f ca="1">IFERROR(IF(LEN(Meilensteine[[#This Row],[Anzahl Tage]])=0,"",IF(AND(I$5=$D35,$E35=1),Meilenstein_Markierung,"")),"")</f>
        <v/>
      </c>
      <c r="J35" s="25" t="str">
        <f ca="1">IFERROR(IF(LEN(Meilensteine[[#This Row],[Anzahl Tage]])=0,"",IF(AND(J$5=$D35,$E35=1),Meilenstein_Markierung,"")),"")</f>
        <v/>
      </c>
      <c r="K35" s="25" t="str">
        <f ca="1">IFERROR(IF(LEN(Meilensteine[[#This Row],[Anzahl Tage]])=0,"",IF(AND(K$5=$D35,$E35=1),Meilenstein_Markierung,"")),"")</f>
        <v/>
      </c>
      <c r="L35" s="25" t="str">
        <f ca="1">IFERROR(IF(LEN(Meilensteine[[#This Row],[Anzahl Tage]])=0,"",IF(AND(L$5=$D35,$E35=1),Meilenstein_Markierung,"")),"")</f>
        <v/>
      </c>
      <c r="M35" s="25" t="str">
        <f ca="1">IFERROR(IF(LEN(Meilensteine[[#This Row],[Anzahl Tage]])=0,"",IF(AND(M$5=$D35,$E35=1),Meilenstein_Markierung,"")),"")</f>
        <v/>
      </c>
      <c r="N35" s="25" t="str">
        <f ca="1">IFERROR(IF(LEN(Meilensteine[[#This Row],[Anzahl Tage]])=0,"",IF(AND(N$5=$D35,$E35=1),Meilenstein_Markierung,"")),"")</f>
        <v/>
      </c>
      <c r="O35" s="25" t="str">
        <f ca="1">IFERROR(IF(LEN(Meilensteine[[#This Row],[Anzahl Tage]])=0,"",IF(AND(O$5=$D35,$E35=1),Meilenstein_Markierung,"")),"")</f>
        <v/>
      </c>
      <c r="P35" s="25" t="str">
        <f ca="1">IFERROR(IF(LEN(Meilensteine[[#This Row],[Anzahl Tage]])=0,"",IF(AND(P$5=$D35,$E35=1),Meilenstein_Markierung,"")),"")</f>
        <v/>
      </c>
      <c r="Q35" s="25" t="str">
        <f ca="1">IFERROR(IF(LEN(Meilensteine[[#This Row],[Anzahl Tage]])=0,"",IF(AND(Q$5=$D35,$E35=1),Meilenstein_Markierung,"")),"")</f>
        <v/>
      </c>
      <c r="R35" s="25" t="str">
        <f ca="1">IFERROR(IF(LEN(Meilensteine[[#This Row],[Anzahl Tage]])=0,"",IF(AND(R$5=$D35,$E35=1),Meilenstein_Markierung,"")),"")</f>
        <v/>
      </c>
      <c r="S35" s="25" t="str">
        <f ca="1">IFERROR(IF(LEN(Meilensteine[[#This Row],[Anzahl Tage]])=0,"",IF(AND(S$5=$D35,$E35=1),Meilenstein_Markierung,"")),"")</f>
        <v/>
      </c>
      <c r="T35" s="25" t="str">
        <f ca="1">IFERROR(IF(LEN(Meilensteine[[#This Row],[Anzahl Tage]])=0,"",IF(AND(T$5=$D35,$E35=1),Meilenstein_Markierung,"")),"")</f>
        <v/>
      </c>
      <c r="U35" s="25" t="str">
        <f ca="1">IFERROR(IF(LEN(Meilensteine[[#This Row],[Anzahl Tage]])=0,"",IF(AND(U$5=$D35,$E35=1),Meilenstein_Markierung,"")),"")</f>
        <v/>
      </c>
      <c r="V35" s="25" t="str">
        <f ca="1">IFERROR(IF(LEN(Meilensteine[[#This Row],[Anzahl Tage]])=0,"",IF(AND(V$5=$D35,$E35=1),Meilenstein_Markierung,"")),"")</f>
        <v/>
      </c>
      <c r="W35" s="25" t="str">
        <f ca="1">IFERROR(IF(LEN(Meilensteine[[#This Row],[Anzahl Tage]])=0,"",IF(AND(W$5=$D35,$E35=1),Meilenstein_Markierung,"")),"")</f>
        <v/>
      </c>
      <c r="X35" s="25" t="str">
        <f ca="1">IFERROR(IF(LEN(Meilensteine[[#This Row],[Anzahl Tage]])=0,"",IF(AND(X$5=$D35,$E35=1),Meilenstein_Markierung,"")),"")</f>
        <v/>
      </c>
      <c r="Y35" s="25" t="str">
        <f ca="1">IFERROR(IF(LEN(Meilensteine[[#This Row],[Anzahl Tage]])=0,"",IF(AND(Y$5=$D35,$E35=1),Meilenstein_Markierung,"")),"")</f>
        <v/>
      </c>
      <c r="Z35" s="25" t="str">
        <f ca="1">IFERROR(IF(LEN(Meilensteine[[#This Row],[Anzahl Tage]])=0,"",IF(AND(Z$5=$D35,$E35=1),Meilenstein_Markierung,"")),"")</f>
        <v/>
      </c>
      <c r="AA35" s="25" t="str">
        <f ca="1">IFERROR(IF(LEN(Meilensteine[[#This Row],[Anzahl Tage]])=0,"",IF(AND(AA$5=$D35,$E35=1),Meilenstein_Markierung,"")),"")</f>
        <v/>
      </c>
      <c r="AB35" s="25" t="str">
        <f ca="1">IFERROR(IF(LEN(Meilensteine[[#This Row],[Anzahl Tage]])=0,"",IF(AND(AB$5=$D35,$E35=1),Meilenstein_Markierung,"")),"")</f>
        <v/>
      </c>
      <c r="AC35" s="25" t="str">
        <f ca="1">IFERROR(IF(LEN(Meilensteine[[#This Row],[Anzahl Tage]])=0,"",IF(AND(AC$5=$D35,$E35=1),Meilenstein_Markierung,"")),"")</f>
        <v/>
      </c>
      <c r="AD35" s="25" t="str">
        <f ca="1">IFERROR(IF(LEN(Meilensteine[[#This Row],[Anzahl Tage]])=0,"",IF(AND(AD$5=$D35,$E35=1),Meilenstein_Markierung,"")),"")</f>
        <v/>
      </c>
      <c r="AE35" s="25" t="str">
        <f ca="1">IFERROR(IF(LEN(Meilensteine[[#This Row],[Anzahl Tage]])=0,"",IF(AND(AE$5=$D35,$E35=1),Meilenstein_Markierung,"")),"")</f>
        <v/>
      </c>
      <c r="AF35" s="25" t="str">
        <f ca="1">IFERROR(IF(LEN(Meilensteine[[#This Row],[Anzahl Tage]])=0,"",IF(AND(AF$5=$D35,$E35=1),Meilenstein_Markierung,"")),"")</f>
        <v/>
      </c>
      <c r="AG35" s="25" t="str">
        <f ca="1">IFERROR(IF(LEN(Meilensteine[[#This Row],[Anzahl Tage]])=0,"",IF(AND(AG$5=$D35,$E35=1),Meilenstein_Markierung,"")),"")</f>
        <v/>
      </c>
      <c r="AH35" s="25" t="str">
        <f ca="1">IFERROR(IF(LEN(Meilensteine[[#This Row],[Anzahl Tage]])=0,"",IF(AND(AH$5=$D35,$E35=1),Meilenstein_Markierung,"")),"")</f>
        <v/>
      </c>
      <c r="AI35" s="25" t="str">
        <f ca="1">IFERROR(IF(LEN(Meilensteine[[#This Row],[Anzahl Tage]])=0,"",IF(AND(AI$5=$D35,$E35=1),Meilenstein_Markierung,"")),"")</f>
        <v/>
      </c>
      <c r="AJ35" s="25" t="str">
        <f ca="1">IFERROR(IF(LEN(Meilensteine[[#This Row],[Anzahl Tage]])=0,"",IF(AND(AJ$5=$D35,$E35=1),Meilenstein_Markierung,"")),"")</f>
        <v/>
      </c>
      <c r="AK35" s="25" t="str">
        <f ca="1">IFERROR(IF(LEN(Meilensteine[[#This Row],[Anzahl Tage]])=0,"",IF(AND(AK$5=$D35,$E35=1),Meilenstein_Markierung,"")),"")</f>
        <v/>
      </c>
      <c r="AL35" s="25" t="str">
        <f ca="1">IFERROR(IF(LEN(Meilensteine[[#This Row],[Anzahl Tage]])=0,"",IF(AND(AL$5=$D35,$E35=1),Meilenstein_Markierung,"")),"")</f>
        <v/>
      </c>
      <c r="AM35" s="25" t="str">
        <f ca="1">IFERROR(IF(LEN(Meilensteine[[#This Row],[Anzahl Tage]])=0,"",IF(AND(AM$5=$D35,$E35=1),Meilenstein_Markierung,"")),"")</f>
        <v/>
      </c>
      <c r="AN35" s="25" t="str">
        <f ca="1">IFERROR(IF(LEN(Meilensteine[[#This Row],[Anzahl Tage]])=0,"",IF(AND(AN$5=$D35,$E35=1),Meilenstein_Markierung,"")),"")</f>
        <v/>
      </c>
      <c r="AO35" s="25" t="str">
        <f ca="1">IFERROR(IF(LEN(Meilensteine[[#This Row],[Anzahl Tage]])=0,"",IF(AND(AO$5=$D35,$E35=1),Meilenstein_Markierung,"")),"")</f>
        <v/>
      </c>
      <c r="AP35" s="25" t="str">
        <f ca="1">IFERROR(IF(LEN(Meilensteine[[#This Row],[Anzahl Tage]])=0,"",IF(AND(AP$5=$D35,$E35=1),Meilenstein_Markierung,"")),"")</f>
        <v/>
      </c>
      <c r="AQ35" s="25" t="str">
        <f ca="1">IFERROR(IF(LEN(Meilensteine[[#This Row],[Anzahl Tage]])=0,"",IF(AND(AQ$5=$D35,$E35=1),Meilenstein_Markierung,"")),"")</f>
        <v/>
      </c>
      <c r="AR35" s="25" t="str">
        <f ca="1">IFERROR(IF(LEN(Meilensteine[[#This Row],[Anzahl Tage]])=0,"",IF(AND(AR$5=$D35,$E35=1),Meilenstein_Markierung,"")),"")</f>
        <v/>
      </c>
      <c r="AS35" s="25" t="str">
        <f ca="1">IFERROR(IF(LEN(Meilensteine[[#This Row],[Anzahl Tage]])=0,"",IF(AND(AS$5=$D35,$E35=1),Meilenstein_Markierung,"")),"")</f>
        <v/>
      </c>
      <c r="AT35" s="25" t="str">
        <f ca="1">IFERROR(IF(LEN(Meilensteine[[#This Row],[Anzahl Tage]])=0,"",IF(AND(AT$5=$D35,$E35=1),Meilenstein_Markierung,"")),"")</f>
        <v/>
      </c>
      <c r="AU35" s="25" t="str">
        <f ca="1">IFERROR(IF(LEN(Meilensteine[[#This Row],[Anzahl Tage]])=0,"",IF(AND(AU$5=$D35,$E35=1),Meilenstein_Markierung,"")),"")</f>
        <v/>
      </c>
      <c r="AV35" s="25" t="str">
        <f ca="1">IFERROR(IF(LEN(Meilensteine[[#This Row],[Anzahl Tage]])=0,"",IF(AND(AV$5=$D35,$E35=1),Meilenstein_Markierung,"")),"")</f>
        <v/>
      </c>
      <c r="AW35" s="25" t="str">
        <f ca="1">IFERROR(IF(LEN(Meilensteine[[#This Row],[Anzahl Tage]])=0,"",IF(AND(AW$5=$D35,$E35=1),Meilenstein_Markierung,"")),"")</f>
        <v/>
      </c>
      <c r="AX35" s="25" t="str">
        <f ca="1">IFERROR(IF(LEN(Meilensteine[[#This Row],[Anzahl Tage]])=0,"",IF(AND(AX$5=$D35,$E35=1),Meilenstein_Markierung,"")),"")</f>
        <v/>
      </c>
      <c r="AY35" s="25" t="str">
        <f ca="1">IFERROR(IF(LEN(Meilensteine[[#This Row],[Anzahl Tage]])=0,"",IF(AND(AY$5=$D35,$E35=1),Meilenstein_Markierung,"")),"")</f>
        <v/>
      </c>
      <c r="AZ35" s="25" t="str">
        <f ca="1">IFERROR(IF(LEN(Meilensteine[[#This Row],[Anzahl Tage]])=0,"",IF(AND(AZ$5=$D35,$E35=1),Meilenstein_Markierung,"")),"")</f>
        <v/>
      </c>
      <c r="BA35" s="25" t="str">
        <f ca="1">IFERROR(IF(LEN(Meilensteine[[#This Row],[Anzahl Tage]])=0,"",IF(AND(BA$5=$D35,$E35=1),Meilenstein_Markierung,"")),"")</f>
        <v/>
      </c>
      <c r="BB35" s="25" t="str">
        <f ca="1">IFERROR(IF(LEN(Meilensteine[[#This Row],[Anzahl Tage]])=0,"",IF(AND(BB$5=$D35,$E35=1),Meilenstein_Markierung,"")),"")</f>
        <v/>
      </c>
      <c r="BC35" s="25" t="str">
        <f ca="1">IFERROR(IF(LEN(Meilensteine[[#This Row],[Anzahl Tage]])=0,"",IF(AND(BC$5=$D35,$E35=1),Meilenstein_Markierung,"")),"")</f>
        <v/>
      </c>
      <c r="BD35" s="25" t="str">
        <f ca="1">IFERROR(IF(LEN(Meilensteine[[#This Row],[Anzahl Tage]])=0,"",IF(AND(BD$5=$D35,$E35=1),Meilenstein_Markierung,"")),"")</f>
        <v/>
      </c>
      <c r="BE35" s="25" t="str">
        <f ca="1">IFERROR(IF(LEN(Meilensteine[[#This Row],[Anzahl Tage]])=0,"",IF(AND(BE$5=$D35,$E35=1),Meilenstein_Markierung,"")),"")</f>
        <v/>
      </c>
      <c r="BF35" s="25" t="str">
        <f ca="1">IFERROR(IF(LEN(Meilensteine[[#This Row],[Anzahl Tage]])=0,"",IF(AND(BF$5=$D35,$E35=1),Meilenstein_Markierung,"")),"")</f>
        <v/>
      </c>
      <c r="BG35" s="25" t="str">
        <f ca="1">IFERROR(IF(LEN(Meilensteine[[#This Row],[Anzahl Tage]])=0,"",IF(AND(BG$5=$D35,$E35=1),Meilenstein_Markierung,"")),"")</f>
        <v/>
      </c>
      <c r="BH35" s="25" t="str">
        <f ca="1">IFERROR(IF(LEN(Meilensteine[[#This Row],[Anzahl Tage]])=0,"",IF(AND(BH$5=$D35,$E35=1),Meilenstein_Markierung,"")),"")</f>
        <v/>
      </c>
      <c r="BI35" s="25" t="str">
        <f ca="1">IFERROR(IF(LEN(Meilensteine[[#This Row],[Anzahl Tage]])=0,"",IF(AND(BI$5=$D35,$E35=1),Meilenstein_Markierung,"")),"")</f>
        <v/>
      </c>
      <c r="BJ35" s="25" t="str">
        <f ca="1">IFERROR(IF(LEN(Meilensteine[[#This Row],[Anzahl Tage]])=0,"",IF(AND(BJ$5=$D35,$E35=1),Meilenstein_Markierung,"")),"")</f>
        <v/>
      </c>
    </row>
    <row r="36" spans="1:62" s="1" customFormat="1" ht="30" customHeight="1" x14ac:dyDescent="0.3">
      <c r="A36" s="9"/>
      <c r="B36" s="27" t="s">
        <v>25</v>
      </c>
      <c r="C36" s="21">
        <v>1</v>
      </c>
      <c r="D36" s="47">
        <v>43635</v>
      </c>
      <c r="E36" s="23">
        <v>1</v>
      </c>
      <c r="F36" s="17"/>
      <c r="G36" s="25" t="str">
        <f ca="1">IFERROR(IF(LEN(Meilensteine[[#This Row],[Anzahl Tage]])=0,"",IF(AND(G$5=$D36,$E36=1),Meilenstein_Markierung,"")),"")</f>
        <v/>
      </c>
      <c r="H36" s="25" t="str">
        <f ca="1">IFERROR(IF(LEN(Meilensteine[[#This Row],[Anzahl Tage]])=0,"",IF(AND(H$5=$D36,$E36=1),Meilenstein_Markierung,"")),"")</f>
        <v/>
      </c>
      <c r="I36" s="25" t="str">
        <f ca="1">IFERROR(IF(LEN(Meilensteine[[#This Row],[Anzahl Tage]])=0,"",IF(AND(I$5=$D36,$E36=1),Meilenstein_Markierung,"")),"")</f>
        <v/>
      </c>
      <c r="J36" s="25" t="str">
        <f ca="1">IFERROR(IF(LEN(Meilensteine[[#This Row],[Anzahl Tage]])=0,"",IF(AND(J$5=$D36,$E36=1),Meilenstein_Markierung,"")),"")</f>
        <v/>
      </c>
      <c r="K36" s="25" t="str">
        <f ca="1">IFERROR(IF(LEN(Meilensteine[[#This Row],[Anzahl Tage]])=0,"",IF(AND(K$5=$D36,$E36=1),Meilenstein_Markierung,"")),"")</f>
        <v/>
      </c>
      <c r="L36" s="25" t="str">
        <f ca="1">IFERROR(IF(LEN(Meilensteine[[#This Row],[Anzahl Tage]])=0,"",IF(AND(L$5=$D36,$E36=1),Meilenstein_Markierung,"")),"")</f>
        <v/>
      </c>
      <c r="M36" s="25" t="str">
        <f ca="1">IFERROR(IF(LEN(Meilensteine[[#This Row],[Anzahl Tage]])=0,"",IF(AND(M$5=$D36,$E36=1),Meilenstein_Markierung,"")),"")</f>
        <v/>
      </c>
      <c r="N36" s="25" t="str">
        <f ca="1">IFERROR(IF(LEN(Meilensteine[[#This Row],[Anzahl Tage]])=0,"",IF(AND(N$5=$D36,$E36=1),Meilenstein_Markierung,"")),"")</f>
        <v/>
      </c>
      <c r="O36" s="25" t="str">
        <f ca="1">IFERROR(IF(LEN(Meilensteine[[#This Row],[Anzahl Tage]])=0,"",IF(AND(O$5=$D36,$E36=1),Meilenstein_Markierung,"")),"")</f>
        <v/>
      </c>
      <c r="P36" s="25" t="str">
        <f ca="1">IFERROR(IF(LEN(Meilensteine[[#This Row],[Anzahl Tage]])=0,"",IF(AND(P$5=$D36,$E36=1),Meilenstein_Markierung,"")),"")</f>
        <v/>
      </c>
      <c r="Q36" s="25" t="str">
        <f ca="1">IFERROR(IF(LEN(Meilensteine[[#This Row],[Anzahl Tage]])=0,"",IF(AND(Q$5=$D36,$E36=1),Meilenstein_Markierung,"")),"")</f>
        <v/>
      </c>
      <c r="R36" s="25" t="str">
        <f ca="1">IFERROR(IF(LEN(Meilensteine[[#This Row],[Anzahl Tage]])=0,"",IF(AND(R$5=$D36,$E36=1),Meilenstein_Markierung,"")),"")</f>
        <v/>
      </c>
      <c r="S36" s="25" t="str">
        <f ca="1">IFERROR(IF(LEN(Meilensteine[[#This Row],[Anzahl Tage]])=0,"",IF(AND(S$5=$D36,$E36=1),Meilenstein_Markierung,"")),"")</f>
        <v/>
      </c>
      <c r="T36" s="25" t="str">
        <f ca="1">IFERROR(IF(LEN(Meilensteine[[#This Row],[Anzahl Tage]])=0,"",IF(AND(T$5=$D36,$E36=1),Meilenstein_Markierung,"")),"")</f>
        <v/>
      </c>
      <c r="U36" s="25" t="str">
        <f ca="1">IFERROR(IF(LEN(Meilensteine[[#This Row],[Anzahl Tage]])=0,"",IF(AND(U$5=$D36,$E36=1),Meilenstein_Markierung,"")),"")</f>
        <v/>
      </c>
      <c r="V36" s="25" t="str">
        <f ca="1">IFERROR(IF(LEN(Meilensteine[[#This Row],[Anzahl Tage]])=0,"",IF(AND(V$5=$D36,$E36=1),Meilenstein_Markierung,"")),"")</f>
        <v/>
      </c>
      <c r="W36" s="25" t="str">
        <f ca="1">IFERROR(IF(LEN(Meilensteine[[#This Row],[Anzahl Tage]])=0,"",IF(AND(W$5=$D36,$E36=1),Meilenstein_Markierung,"")),"")</f>
        <v/>
      </c>
      <c r="X36" s="25" t="str">
        <f ca="1">IFERROR(IF(LEN(Meilensteine[[#This Row],[Anzahl Tage]])=0,"",IF(AND(X$5=$D36,$E36=1),Meilenstein_Markierung,"")),"")</f>
        <v/>
      </c>
      <c r="Y36" s="25" t="str">
        <f ca="1">IFERROR(IF(LEN(Meilensteine[[#This Row],[Anzahl Tage]])=0,"",IF(AND(Y$5=$D36,$E36=1),Meilenstein_Markierung,"")),"")</f>
        <v/>
      </c>
      <c r="Z36" s="25" t="str">
        <f ca="1">IFERROR(IF(LEN(Meilensteine[[#This Row],[Anzahl Tage]])=0,"",IF(AND(Z$5=$D36,$E36=1),Meilenstein_Markierung,"")),"")</f>
        <v/>
      </c>
      <c r="AA36" s="25" t="str">
        <f ca="1">IFERROR(IF(LEN(Meilensteine[[#This Row],[Anzahl Tage]])=0,"",IF(AND(AA$5=$D36,$E36=1),Meilenstein_Markierung,"")),"")</f>
        <v/>
      </c>
      <c r="AB36" s="25" t="str">
        <f ca="1">IFERROR(IF(LEN(Meilensteine[[#This Row],[Anzahl Tage]])=0,"",IF(AND(AB$5=$D36,$E36=1),Meilenstein_Markierung,"")),"")</f>
        <v/>
      </c>
      <c r="AC36" s="25" t="str">
        <f ca="1">IFERROR(IF(LEN(Meilensteine[[#This Row],[Anzahl Tage]])=0,"",IF(AND(AC$5=$D36,$E36=1),Meilenstein_Markierung,"")),"")</f>
        <v/>
      </c>
      <c r="AD36" s="25" t="str">
        <f ca="1">IFERROR(IF(LEN(Meilensteine[[#This Row],[Anzahl Tage]])=0,"",IF(AND(AD$5=$D36,$E36=1),Meilenstein_Markierung,"")),"")</f>
        <v/>
      </c>
      <c r="AE36" s="25" t="str">
        <f ca="1">IFERROR(IF(LEN(Meilensteine[[#This Row],[Anzahl Tage]])=0,"",IF(AND(AE$5=$D36,$E36=1),Meilenstein_Markierung,"")),"")</f>
        <v/>
      </c>
      <c r="AF36" s="25" t="str">
        <f ca="1">IFERROR(IF(LEN(Meilensteine[[#This Row],[Anzahl Tage]])=0,"",IF(AND(AF$5=$D36,$E36=1),Meilenstein_Markierung,"")),"")</f>
        <v/>
      </c>
      <c r="AG36" s="25" t="str">
        <f ca="1">IFERROR(IF(LEN(Meilensteine[[#This Row],[Anzahl Tage]])=0,"",IF(AND(AG$5=$D36,$E36=1),Meilenstein_Markierung,"")),"")</f>
        <v/>
      </c>
      <c r="AH36" s="25" t="str">
        <f ca="1">IFERROR(IF(LEN(Meilensteine[[#This Row],[Anzahl Tage]])=0,"",IF(AND(AH$5=$D36,$E36=1),Meilenstein_Markierung,"")),"")</f>
        <v/>
      </c>
      <c r="AI36" s="25" t="str">
        <f ca="1">IFERROR(IF(LEN(Meilensteine[[#This Row],[Anzahl Tage]])=0,"",IF(AND(AI$5=$D36,$E36=1),Meilenstein_Markierung,"")),"")</f>
        <v/>
      </c>
      <c r="AJ36" s="25" t="str">
        <f ca="1">IFERROR(IF(LEN(Meilensteine[[#This Row],[Anzahl Tage]])=0,"",IF(AND(AJ$5=$D36,$E36=1),Meilenstein_Markierung,"")),"")</f>
        <v/>
      </c>
      <c r="AK36" s="25" t="str">
        <f ca="1">IFERROR(IF(LEN(Meilensteine[[#This Row],[Anzahl Tage]])=0,"",IF(AND(AK$5=$D36,$E36=1),Meilenstein_Markierung,"")),"")</f>
        <v/>
      </c>
      <c r="AL36" s="25" t="str">
        <f ca="1">IFERROR(IF(LEN(Meilensteine[[#This Row],[Anzahl Tage]])=0,"",IF(AND(AL$5=$D36,$E36=1),Meilenstein_Markierung,"")),"")</f>
        <v/>
      </c>
      <c r="AM36" s="25" t="str">
        <f ca="1">IFERROR(IF(LEN(Meilensteine[[#This Row],[Anzahl Tage]])=0,"",IF(AND(AM$5=$D36,$E36=1),Meilenstein_Markierung,"")),"")</f>
        <v/>
      </c>
      <c r="AN36" s="25" t="str">
        <f ca="1">IFERROR(IF(LEN(Meilensteine[[#This Row],[Anzahl Tage]])=0,"",IF(AND(AN$5=$D36,$E36=1),Meilenstein_Markierung,"")),"")</f>
        <v/>
      </c>
      <c r="AO36" s="25" t="str">
        <f ca="1">IFERROR(IF(LEN(Meilensteine[[#This Row],[Anzahl Tage]])=0,"",IF(AND(AO$5=$D36,$E36=1),Meilenstein_Markierung,"")),"")</f>
        <v/>
      </c>
      <c r="AP36" s="25" t="str">
        <f ca="1">IFERROR(IF(LEN(Meilensteine[[#This Row],[Anzahl Tage]])=0,"",IF(AND(AP$5=$D36,$E36=1),Meilenstein_Markierung,"")),"")</f>
        <v/>
      </c>
      <c r="AQ36" s="25" t="str">
        <f ca="1">IFERROR(IF(LEN(Meilensteine[[#This Row],[Anzahl Tage]])=0,"",IF(AND(AQ$5=$D36,$E36=1),Meilenstein_Markierung,"")),"")</f>
        <v/>
      </c>
      <c r="AR36" s="25" t="str">
        <f ca="1">IFERROR(IF(LEN(Meilensteine[[#This Row],[Anzahl Tage]])=0,"",IF(AND(AR$5=$D36,$E36=1),Meilenstein_Markierung,"")),"")</f>
        <v/>
      </c>
      <c r="AS36" s="25" t="str">
        <f ca="1">IFERROR(IF(LEN(Meilensteine[[#This Row],[Anzahl Tage]])=0,"",IF(AND(AS$5=$D36,$E36=1),Meilenstein_Markierung,"")),"")</f>
        <v/>
      </c>
      <c r="AT36" s="25" t="str">
        <f ca="1">IFERROR(IF(LEN(Meilensteine[[#This Row],[Anzahl Tage]])=0,"",IF(AND(AT$5=$D36,$E36=1),Meilenstein_Markierung,"")),"")</f>
        <v/>
      </c>
      <c r="AU36" s="25" t="str">
        <f ca="1">IFERROR(IF(LEN(Meilensteine[[#This Row],[Anzahl Tage]])=0,"",IF(AND(AU$5=$D36,$E36=1),Meilenstein_Markierung,"")),"")</f>
        <v/>
      </c>
      <c r="AV36" s="25">
        <f ca="1">IFERROR(IF(LEN(Meilensteine[[#This Row],[Anzahl Tage]])=0,"",IF(AND(AV$5=$D36,$E36=1),Meilenstein_Markierung,"")),"")</f>
        <v>0</v>
      </c>
      <c r="AW36" s="25" t="str">
        <f ca="1">IFERROR(IF(LEN(Meilensteine[[#This Row],[Anzahl Tage]])=0,"",IF(AND(AW$5=$D36,$E36=1),Meilenstein_Markierung,"")),"")</f>
        <v/>
      </c>
      <c r="AX36" s="25" t="str">
        <f ca="1">IFERROR(IF(LEN(Meilensteine[[#This Row],[Anzahl Tage]])=0,"",IF(AND(AX$5=$D36,$E36=1),Meilenstein_Markierung,"")),"")</f>
        <v/>
      </c>
      <c r="AY36" s="25" t="str">
        <f ca="1">IFERROR(IF(LEN(Meilensteine[[#This Row],[Anzahl Tage]])=0,"",IF(AND(AY$5=$D36,$E36=1),Meilenstein_Markierung,"")),"")</f>
        <v/>
      </c>
      <c r="AZ36" s="25" t="str">
        <f ca="1">IFERROR(IF(LEN(Meilensteine[[#This Row],[Anzahl Tage]])=0,"",IF(AND(AZ$5=$D36,$E36=1),Meilenstein_Markierung,"")),"")</f>
        <v/>
      </c>
      <c r="BA36" s="25" t="str">
        <f ca="1">IFERROR(IF(LEN(Meilensteine[[#This Row],[Anzahl Tage]])=0,"",IF(AND(BA$5=$D36,$E36=1),Meilenstein_Markierung,"")),"")</f>
        <v/>
      </c>
      <c r="BB36" s="25" t="str">
        <f ca="1">IFERROR(IF(LEN(Meilensteine[[#This Row],[Anzahl Tage]])=0,"",IF(AND(BB$5=$D36,$E36=1),Meilenstein_Markierung,"")),"")</f>
        <v/>
      </c>
      <c r="BC36" s="25" t="str">
        <f ca="1">IFERROR(IF(LEN(Meilensteine[[#This Row],[Anzahl Tage]])=0,"",IF(AND(BC$5=$D36,$E36=1),Meilenstein_Markierung,"")),"")</f>
        <v/>
      </c>
      <c r="BD36" s="25" t="str">
        <f ca="1">IFERROR(IF(LEN(Meilensteine[[#This Row],[Anzahl Tage]])=0,"",IF(AND(BD$5=$D36,$E36=1),Meilenstein_Markierung,"")),"")</f>
        <v/>
      </c>
      <c r="BE36" s="25" t="str">
        <f ca="1">IFERROR(IF(LEN(Meilensteine[[#This Row],[Anzahl Tage]])=0,"",IF(AND(BE$5=$D36,$E36=1),Meilenstein_Markierung,"")),"")</f>
        <v/>
      </c>
      <c r="BF36" s="25" t="str">
        <f ca="1">IFERROR(IF(LEN(Meilensteine[[#This Row],[Anzahl Tage]])=0,"",IF(AND(BF$5=$D36,$E36=1),Meilenstein_Markierung,"")),"")</f>
        <v/>
      </c>
      <c r="BG36" s="25" t="str">
        <f ca="1">IFERROR(IF(LEN(Meilensteine[[#This Row],[Anzahl Tage]])=0,"",IF(AND(BG$5=$D36,$E36=1),Meilenstein_Markierung,"")),"")</f>
        <v/>
      </c>
      <c r="BH36" s="25" t="str">
        <f ca="1">IFERROR(IF(LEN(Meilensteine[[#This Row],[Anzahl Tage]])=0,"",IF(AND(BH$5=$D36,$E36=1),Meilenstein_Markierung,"")),"")</f>
        <v/>
      </c>
      <c r="BI36" s="25" t="str">
        <f ca="1">IFERROR(IF(LEN(Meilensteine[[#This Row],[Anzahl Tage]])=0,"",IF(AND(BI$5=$D36,$E36=1),Meilenstein_Markierung,"")),"")</f>
        <v/>
      </c>
      <c r="BJ36" s="25" t="str">
        <f ca="1">IFERROR(IF(LEN(Meilensteine[[#This Row],[Anzahl Tage]])=0,"",IF(AND(BJ$5=$D36,$E36=1),Meilenstein_Markierung,"")),"")</f>
        <v/>
      </c>
    </row>
    <row r="37" spans="1:62" s="1" customFormat="1" ht="30" customHeight="1" x14ac:dyDescent="0.3">
      <c r="A37" s="9"/>
      <c r="B37" s="27"/>
      <c r="C37" s="21"/>
      <c r="D37" s="47"/>
      <c r="E37" s="23"/>
      <c r="F37" s="17"/>
      <c r="G37" s="25" t="str">
        <f>IFERROR(IF(LEN(Meilensteine[[#This Row],[Anzahl Tage]])=0,"",IF(AND(G$5=$D37,$E37=1),Meilenstein_Markierung,"")),"")</f>
        <v/>
      </c>
      <c r="H37" s="25" t="str">
        <f>IFERROR(IF(LEN(Meilensteine[[#This Row],[Anzahl Tage]])=0,"",IF(AND(H$5=$D37,$E37=1),Meilenstein_Markierung,"")),"")</f>
        <v/>
      </c>
      <c r="I37" s="25" t="str">
        <f>IFERROR(IF(LEN(Meilensteine[[#This Row],[Anzahl Tage]])=0,"",IF(AND(I$5=$D37,$E37=1),Meilenstein_Markierung,"")),"")</f>
        <v/>
      </c>
      <c r="J37" s="25" t="str">
        <f>IFERROR(IF(LEN(Meilensteine[[#This Row],[Anzahl Tage]])=0,"",IF(AND(J$5=$D37,$E37=1),Meilenstein_Markierung,"")),"")</f>
        <v/>
      </c>
      <c r="K37" s="25" t="str">
        <f>IFERROR(IF(LEN(Meilensteine[[#This Row],[Anzahl Tage]])=0,"",IF(AND(K$5=$D37,$E37=1),Meilenstein_Markierung,"")),"")</f>
        <v/>
      </c>
      <c r="L37" s="25" t="str">
        <f>IFERROR(IF(LEN(Meilensteine[[#This Row],[Anzahl Tage]])=0,"",IF(AND(L$5=$D37,$E37=1),Meilenstein_Markierung,"")),"")</f>
        <v/>
      </c>
      <c r="M37" s="25" t="str">
        <f>IFERROR(IF(LEN(Meilensteine[[#This Row],[Anzahl Tage]])=0,"",IF(AND(M$5=$D37,$E37=1),Meilenstein_Markierung,"")),"")</f>
        <v/>
      </c>
      <c r="N37" s="25" t="str">
        <f>IFERROR(IF(LEN(Meilensteine[[#This Row],[Anzahl Tage]])=0,"",IF(AND(N$5=$D37,$E37=1),Meilenstein_Markierung,"")),"")</f>
        <v/>
      </c>
      <c r="O37" s="25" t="str">
        <f>IFERROR(IF(LEN(Meilensteine[[#This Row],[Anzahl Tage]])=0,"",IF(AND(O$5=$D37,$E37=1),Meilenstein_Markierung,"")),"")</f>
        <v/>
      </c>
      <c r="P37" s="25" t="str">
        <f>IFERROR(IF(LEN(Meilensteine[[#This Row],[Anzahl Tage]])=0,"",IF(AND(P$5=$D37,$E37=1),Meilenstein_Markierung,"")),"")</f>
        <v/>
      </c>
      <c r="Q37" s="25" t="str">
        <f>IFERROR(IF(LEN(Meilensteine[[#This Row],[Anzahl Tage]])=0,"",IF(AND(Q$5=$D37,$E37=1),Meilenstein_Markierung,"")),"")</f>
        <v/>
      </c>
      <c r="R37" s="25" t="str">
        <f>IFERROR(IF(LEN(Meilensteine[[#This Row],[Anzahl Tage]])=0,"",IF(AND(R$5=$D37,$E37=1),Meilenstein_Markierung,"")),"")</f>
        <v/>
      </c>
      <c r="S37" s="25" t="str">
        <f>IFERROR(IF(LEN(Meilensteine[[#This Row],[Anzahl Tage]])=0,"",IF(AND(S$5=$D37,$E37=1),Meilenstein_Markierung,"")),"")</f>
        <v/>
      </c>
      <c r="T37" s="25" t="str">
        <f>IFERROR(IF(LEN(Meilensteine[[#This Row],[Anzahl Tage]])=0,"",IF(AND(T$5=$D37,$E37=1),Meilenstein_Markierung,"")),"")</f>
        <v/>
      </c>
      <c r="U37" s="25" t="str">
        <f>IFERROR(IF(LEN(Meilensteine[[#This Row],[Anzahl Tage]])=0,"",IF(AND(U$5=$D37,$E37=1),Meilenstein_Markierung,"")),"")</f>
        <v/>
      </c>
      <c r="V37" s="25" t="str">
        <f>IFERROR(IF(LEN(Meilensteine[[#This Row],[Anzahl Tage]])=0,"",IF(AND(V$5=$D37,$E37=1),Meilenstein_Markierung,"")),"")</f>
        <v/>
      </c>
      <c r="W37" s="25" t="str">
        <f>IFERROR(IF(LEN(Meilensteine[[#This Row],[Anzahl Tage]])=0,"",IF(AND(W$5=$D37,$E37=1),Meilenstein_Markierung,"")),"")</f>
        <v/>
      </c>
      <c r="X37" s="25" t="str">
        <f>IFERROR(IF(LEN(Meilensteine[[#This Row],[Anzahl Tage]])=0,"",IF(AND(X$5=$D37,$E37=1),Meilenstein_Markierung,"")),"")</f>
        <v/>
      </c>
      <c r="Y37" s="25" t="str">
        <f>IFERROR(IF(LEN(Meilensteine[[#This Row],[Anzahl Tage]])=0,"",IF(AND(Y$5=$D37,$E37=1),Meilenstein_Markierung,"")),"")</f>
        <v/>
      </c>
      <c r="Z37" s="25" t="str">
        <f>IFERROR(IF(LEN(Meilensteine[[#This Row],[Anzahl Tage]])=0,"",IF(AND(Z$5=$D37,$E37=1),Meilenstein_Markierung,"")),"")</f>
        <v/>
      </c>
      <c r="AA37" s="25" t="str">
        <f>IFERROR(IF(LEN(Meilensteine[[#This Row],[Anzahl Tage]])=0,"",IF(AND(AA$5=$D37,$E37=1),Meilenstein_Markierung,"")),"")</f>
        <v/>
      </c>
      <c r="AB37" s="25" t="str">
        <f>IFERROR(IF(LEN(Meilensteine[[#This Row],[Anzahl Tage]])=0,"",IF(AND(AB$5=$D37,$E37=1),Meilenstein_Markierung,"")),"")</f>
        <v/>
      </c>
      <c r="AC37" s="25" t="str">
        <f>IFERROR(IF(LEN(Meilensteine[[#This Row],[Anzahl Tage]])=0,"",IF(AND(AC$5=$D37,$E37=1),Meilenstein_Markierung,"")),"")</f>
        <v/>
      </c>
      <c r="AD37" s="25" t="str">
        <f>IFERROR(IF(LEN(Meilensteine[[#This Row],[Anzahl Tage]])=0,"",IF(AND(AD$5=$D37,$E37=1),Meilenstein_Markierung,"")),"")</f>
        <v/>
      </c>
      <c r="AE37" s="25" t="str">
        <f>IFERROR(IF(LEN(Meilensteine[[#This Row],[Anzahl Tage]])=0,"",IF(AND(AE$5=$D37,$E37=1),Meilenstein_Markierung,"")),"")</f>
        <v/>
      </c>
      <c r="AF37" s="25" t="str">
        <f>IFERROR(IF(LEN(Meilensteine[[#This Row],[Anzahl Tage]])=0,"",IF(AND(AF$5=$D37,$E37=1),Meilenstein_Markierung,"")),"")</f>
        <v/>
      </c>
      <c r="AG37" s="25" t="str">
        <f>IFERROR(IF(LEN(Meilensteine[[#This Row],[Anzahl Tage]])=0,"",IF(AND(AG$5=$D37,$E37=1),Meilenstein_Markierung,"")),"")</f>
        <v/>
      </c>
      <c r="AH37" s="25" t="str">
        <f>IFERROR(IF(LEN(Meilensteine[[#This Row],[Anzahl Tage]])=0,"",IF(AND(AH$5=$D37,$E37=1),Meilenstein_Markierung,"")),"")</f>
        <v/>
      </c>
      <c r="AI37" s="25" t="str">
        <f>IFERROR(IF(LEN(Meilensteine[[#This Row],[Anzahl Tage]])=0,"",IF(AND(AI$5=$D37,$E37=1),Meilenstein_Markierung,"")),"")</f>
        <v/>
      </c>
      <c r="AJ37" s="25" t="str">
        <f>IFERROR(IF(LEN(Meilensteine[[#This Row],[Anzahl Tage]])=0,"",IF(AND(AJ$5=$D37,$E37=1),Meilenstein_Markierung,"")),"")</f>
        <v/>
      </c>
      <c r="AK37" s="25" t="str">
        <f>IFERROR(IF(LEN(Meilensteine[[#This Row],[Anzahl Tage]])=0,"",IF(AND(AK$5=$D37,$E37=1),Meilenstein_Markierung,"")),"")</f>
        <v/>
      </c>
      <c r="AL37" s="25" t="str">
        <f>IFERROR(IF(LEN(Meilensteine[[#This Row],[Anzahl Tage]])=0,"",IF(AND(AL$5=$D37,$E37=1),Meilenstein_Markierung,"")),"")</f>
        <v/>
      </c>
      <c r="AM37" s="25" t="str">
        <f>IFERROR(IF(LEN(Meilensteine[[#This Row],[Anzahl Tage]])=0,"",IF(AND(AM$5=$D37,$E37=1),Meilenstein_Markierung,"")),"")</f>
        <v/>
      </c>
      <c r="AN37" s="25" t="str">
        <f>IFERROR(IF(LEN(Meilensteine[[#This Row],[Anzahl Tage]])=0,"",IF(AND(AN$5=$D37,$E37=1),Meilenstein_Markierung,"")),"")</f>
        <v/>
      </c>
      <c r="AO37" s="25" t="str">
        <f>IFERROR(IF(LEN(Meilensteine[[#This Row],[Anzahl Tage]])=0,"",IF(AND(AO$5=$D37,$E37=1),Meilenstein_Markierung,"")),"")</f>
        <v/>
      </c>
      <c r="AP37" s="25" t="str">
        <f>IFERROR(IF(LEN(Meilensteine[[#This Row],[Anzahl Tage]])=0,"",IF(AND(AP$5=$D37,$E37=1),Meilenstein_Markierung,"")),"")</f>
        <v/>
      </c>
      <c r="AQ37" s="25" t="str">
        <f>IFERROR(IF(LEN(Meilensteine[[#This Row],[Anzahl Tage]])=0,"",IF(AND(AQ$5=$D37,$E37=1),Meilenstein_Markierung,"")),"")</f>
        <v/>
      </c>
      <c r="AR37" s="25" t="str">
        <f>IFERROR(IF(LEN(Meilensteine[[#This Row],[Anzahl Tage]])=0,"",IF(AND(AR$5=$D37,$E37=1),Meilenstein_Markierung,"")),"")</f>
        <v/>
      </c>
      <c r="AS37" s="25" t="str">
        <f>IFERROR(IF(LEN(Meilensteine[[#This Row],[Anzahl Tage]])=0,"",IF(AND(AS$5=$D37,$E37=1),Meilenstein_Markierung,"")),"")</f>
        <v/>
      </c>
      <c r="AT37" s="25" t="str">
        <f>IFERROR(IF(LEN(Meilensteine[[#This Row],[Anzahl Tage]])=0,"",IF(AND(AT$5=$D37,$E37=1),Meilenstein_Markierung,"")),"")</f>
        <v/>
      </c>
      <c r="AU37" s="25" t="str">
        <f>IFERROR(IF(LEN(Meilensteine[[#This Row],[Anzahl Tage]])=0,"",IF(AND(AU$5=$D37,$E37=1),Meilenstein_Markierung,"")),"")</f>
        <v/>
      </c>
      <c r="AV37" s="25" t="str">
        <f>IFERROR(IF(LEN(Meilensteine[[#This Row],[Anzahl Tage]])=0,"",IF(AND(AV$5=$D37,$E37=1),Meilenstein_Markierung,"")),"")</f>
        <v/>
      </c>
      <c r="AW37" s="25" t="str">
        <f>IFERROR(IF(LEN(Meilensteine[[#This Row],[Anzahl Tage]])=0,"",IF(AND(AW$5=$D37,$E37=1),Meilenstein_Markierung,"")),"")</f>
        <v/>
      </c>
      <c r="AX37" s="25" t="str">
        <f>IFERROR(IF(LEN(Meilensteine[[#This Row],[Anzahl Tage]])=0,"",IF(AND(AX$5=$D37,$E37=1),Meilenstein_Markierung,"")),"")</f>
        <v/>
      </c>
      <c r="AY37" s="25" t="str">
        <f>IFERROR(IF(LEN(Meilensteine[[#This Row],[Anzahl Tage]])=0,"",IF(AND(AY$5=$D37,$E37=1),Meilenstein_Markierung,"")),"")</f>
        <v/>
      </c>
      <c r="AZ37" s="25" t="str">
        <f>IFERROR(IF(LEN(Meilensteine[[#This Row],[Anzahl Tage]])=0,"",IF(AND(AZ$5=$D37,$E37=1),Meilenstein_Markierung,"")),"")</f>
        <v/>
      </c>
      <c r="BA37" s="25" t="str">
        <f>IFERROR(IF(LEN(Meilensteine[[#This Row],[Anzahl Tage]])=0,"",IF(AND(BA$5=$D37,$E37=1),Meilenstein_Markierung,"")),"")</f>
        <v/>
      </c>
      <c r="BB37" s="25" t="str">
        <f>IFERROR(IF(LEN(Meilensteine[[#This Row],[Anzahl Tage]])=0,"",IF(AND(BB$5=$D37,$E37=1),Meilenstein_Markierung,"")),"")</f>
        <v/>
      </c>
      <c r="BC37" s="25" t="str">
        <f>IFERROR(IF(LEN(Meilensteine[[#This Row],[Anzahl Tage]])=0,"",IF(AND(BC$5=$D37,$E37=1),Meilenstein_Markierung,"")),"")</f>
        <v/>
      </c>
      <c r="BD37" s="25" t="str">
        <f>IFERROR(IF(LEN(Meilensteine[[#This Row],[Anzahl Tage]])=0,"",IF(AND(BD$5=$D37,$E37=1),Meilenstein_Markierung,"")),"")</f>
        <v/>
      </c>
      <c r="BE37" s="25" t="str">
        <f>IFERROR(IF(LEN(Meilensteine[[#This Row],[Anzahl Tage]])=0,"",IF(AND(BE$5=$D37,$E37=1),Meilenstein_Markierung,"")),"")</f>
        <v/>
      </c>
      <c r="BF37" s="25" t="str">
        <f>IFERROR(IF(LEN(Meilensteine[[#This Row],[Anzahl Tage]])=0,"",IF(AND(BF$5=$D37,$E37=1),Meilenstein_Markierung,"")),"")</f>
        <v/>
      </c>
      <c r="BG37" s="25" t="str">
        <f>IFERROR(IF(LEN(Meilensteine[[#This Row],[Anzahl Tage]])=0,"",IF(AND(BG$5=$D37,$E37=1),Meilenstein_Markierung,"")),"")</f>
        <v/>
      </c>
      <c r="BH37" s="25" t="str">
        <f>IFERROR(IF(LEN(Meilensteine[[#This Row],[Anzahl Tage]])=0,"",IF(AND(BH$5=$D37,$E37=1),Meilenstein_Markierung,"")),"")</f>
        <v/>
      </c>
      <c r="BI37" s="25" t="str">
        <f>IFERROR(IF(LEN(Meilensteine[[#This Row],[Anzahl Tage]])=0,"",IF(AND(BI$5=$D37,$E37=1),Meilenstein_Markierung,"")),"")</f>
        <v/>
      </c>
      <c r="BJ37" s="25" t="str">
        <f>IFERROR(IF(LEN(Meilensteine[[#This Row],[Anzahl Tage]])=0,"",IF(AND(BJ$5=$D37,$E37=1),Meilenstein_Markierung,"")),"")</f>
        <v/>
      </c>
    </row>
    <row r="38" spans="1:62" s="1" customFormat="1" ht="30" customHeight="1" x14ac:dyDescent="0.3">
      <c r="A38" s="9"/>
      <c r="B38" s="27"/>
      <c r="C38" s="21"/>
      <c r="D38" s="47"/>
      <c r="E38" s="23"/>
      <c r="F38" s="17"/>
      <c r="G38" s="25" t="str">
        <f>IFERROR(IF(LEN(Meilensteine[[#This Row],[Anzahl Tage]])=0,"",IF(AND(G$5=$D38,$E38=1),Meilenstein_Markierung,"")),"")</f>
        <v/>
      </c>
      <c r="H38" s="25" t="str">
        <f>IFERROR(IF(LEN(Meilensteine[[#This Row],[Anzahl Tage]])=0,"",IF(AND(H$5=$D38,$E38=1),Meilenstein_Markierung,"")),"")</f>
        <v/>
      </c>
      <c r="I38" s="25" t="str">
        <f>IFERROR(IF(LEN(Meilensteine[[#This Row],[Anzahl Tage]])=0,"",IF(AND(I$5=$D38,$E38=1),Meilenstein_Markierung,"")),"")</f>
        <v/>
      </c>
      <c r="J38" s="25" t="str">
        <f>IFERROR(IF(LEN(Meilensteine[[#This Row],[Anzahl Tage]])=0,"",IF(AND(J$5=$D38,$E38=1),Meilenstein_Markierung,"")),"")</f>
        <v/>
      </c>
      <c r="K38" s="25" t="str">
        <f>IFERROR(IF(LEN(Meilensteine[[#This Row],[Anzahl Tage]])=0,"",IF(AND(K$5=$D38,$E38=1),Meilenstein_Markierung,"")),"")</f>
        <v/>
      </c>
      <c r="L38" s="25" t="str">
        <f>IFERROR(IF(LEN(Meilensteine[[#This Row],[Anzahl Tage]])=0,"",IF(AND(L$5=$D38,$E38=1),Meilenstein_Markierung,"")),"")</f>
        <v/>
      </c>
      <c r="M38" s="25" t="str">
        <f>IFERROR(IF(LEN(Meilensteine[[#This Row],[Anzahl Tage]])=0,"",IF(AND(M$5=$D38,$E38=1),Meilenstein_Markierung,"")),"")</f>
        <v/>
      </c>
      <c r="N38" s="25" t="str">
        <f>IFERROR(IF(LEN(Meilensteine[[#This Row],[Anzahl Tage]])=0,"",IF(AND(N$5=$D38,$E38=1),Meilenstein_Markierung,"")),"")</f>
        <v/>
      </c>
      <c r="O38" s="25" t="str">
        <f>IFERROR(IF(LEN(Meilensteine[[#This Row],[Anzahl Tage]])=0,"",IF(AND(O$5=$D38,$E38=1),Meilenstein_Markierung,"")),"")</f>
        <v/>
      </c>
      <c r="P38" s="25" t="str">
        <f>IFERROR(IF(LEN(Meilensteine[[#This Row],[Anzahl Tage]])=0,"",IF(AND(P$5=$D38,$E38=1),Meilenstein_Markierung,"")),"")</f>
        <v/>
      </c>
      <c r="Q38" s="25" t="str">
        <f>IFERROR(IF(LEN(Meilensteine[[#This Row],[Anzahl Tage]])=0,"",IF(AND(Q$5=$D38,$E38=1),Meilenstein_Markierung,"")),"")</f>
        <v/>
      </c>
      <c r="R38" s="25" t="str">
        <f>IFERROR(IF(LEN(Meilensteine[[#This Row],[Anzahl Tage]])=0,"",IF(AND(R$5=$D38,$E38=1),Meilenstein_Markierung,"")),"")</f>
        <v/>
      </c>
      <c r="S38" s="25" t="str">
        <f>IFERROR(IF(LEN(Meilensteine[[#This Row],[Anzahl Tage]])=0,"",IF(AND(S$5=$D38,$E38=1),Meilenstein_Markierung,"")),"")</f>
        <v/>
      </c>
      <c r="T38" s="25" t="str">
        <f>IFERROR(IF(LEN(Meilensteine[[#This Row],[Anzahl Tage]])=0,"",IF(AND(T$5=$D38,$E38=1),Meilenstein_Markierung,"")),"")</f>
        <v/>
      </c>
      <c r="U38" s="25" t="str">
        <f>IFERROR(IF(LEN(Meilensteine[[#This Row],[Anzahl Tage]])=0,"",IF(AND(U$5=$D38,$E38=1),Meilenstein_Markierung,"")),"")</f>
        <v/>
      </c>
      <c r="V38" s="25" t="str">
        <f>IFERROR(IF(LEN(Meilensteine[[#This Row],[Anzahl Tage]])=0,"",IF(AND(V$5=$D38,$E38=1),Meilenstein_Markierung,"")),"")</f>
        <v/>
      </c>
      <c r="W38" s="25" t="str">
        <f>IFERROR(IF(LEN(Meilensteine[[#This Row],[Anzahl Tage]])=0,"",IF(AND(W$5=$D38,$E38=1),Meilenstein_Markierung,"")),"")</f>
        <v/>
      </c>
      <c r="X38" s="25" t="str">
        <f>IFERROR(IF(LEN(Meilensteine[[#This Row],[Anzahl Tage]])=0,"",IF(AND(X$5=$D38,$E38=1),Meilenstein_Markierung,"")),"")</f>
        <v/>
      </c>
      <c r="Y38" s="25" t="str">
        <f>IFERROR(IF(LEN(Meilensteine[[#This Row],[Anzahl Tage]])=0,"",IF(AND(Y$5=$D38,$E38=1),Meilenstein_Markierung,"")),"")</f>
        <v/>
      </c>
      <c r="Z38" s="25" t="str">
        <f>IFERROR(IF(LEN(Meilensteine[[#This Row],[Anzahl Tage]])=0,"",IF(AND(Z$5=$D38,$E38=1),Meilenstein_Markierung,"")),"")</f>
        <v/>
      </c>
      <c r="AA38" s="25" t="str">
        <f>IFERROR(IF(LEN(Meilensteine[[#This Row],[Anzahl Tage]])=0,"",IF(AND(AA$5=$D38,$E38=1),Meilenstein_Markierung,"")),"")</f>
        <v/>
      </c>
      <c r="AB38" s="25" t="str">
        <f>IFERROR(IF(LEN(Meilensteine[[#This Row],[Anzahl Tage]])=0,"",IF(AND(AB$5=$D38,$E38=1),Meilenstein_Markierung,"")),"")</f>
        <v/>
      </c>
      <c r="AC38" s="25" t="str">
        <f>IFERROR(IF(LEN(Meilensteine[[#This Row],[Anzahl Tage]])=0,"",IF(AND(AC$5=$D38,$E38=1),Meilenstein_Markierung,"")),"")</f>
        <v/>
      </c>
      <c r="AD38" s="25" t="str">
        <f>IFERROR(IF(LEN(Meilensteine[[#This Row],[Anzahl Tage]])=0,"",IF(AND(AD$5=$D38,$E38=1),Meilenstein_Markierung,"")),"")</f>
        <v/>
      </c>
      <c r="AE38" s="25" t="str">
        <f>IFERROR(IF(LEN(Meilensteine[[#This Row],[Anzahl Tage]])=0,"",IF(AND(AE$5=$D38,$E38=1),Meilenstein_Markierung,"")),"")</f>
        <v/>
      </c>
      <c r="AF38" s="25" t="str">
        <f>IFERROR(IF(LEN(Meilensteine[[#This Row],[Anzahl Tage]])=0,"",IF(AND(AF$5=$D38,$E38=1),Meilenstein_Markierung,"")),"")</f>
        <v/>
      </c>
      <c r="AG38" s="25" t="str">
        <f>IFERROR(IF(LEN(Meilensteine[[#This Row],[Anzahl Tage]])=0,"",IF(AND(AG$5=$D38,$E38=1),Meilenstein_Markierung,"")),"")</f>
        <v/>
      </c>
      <c r="AH38" s="25" t="str">
        <f>IFERROR(IF(LEN(Meilensteine[[#This Row],[Anzahl Tage]])=0,"",IF(AND(AH$5=$D38,$E38=1),Meilenstein_Markierung,"")),"")</f>
        <v/>
      </c>
      <c r="AI38" s="25" t="str">
        <f>IFERROR(IF(LEN(Meilensteine[[#This Row],[Anzahl Tage]])=0,"",IF(AND(AI$5=$D38,$E38=1),Meilenstein_Markierung,"")),"")</f>
        <v/>
      </c>
      <c r="AJ38" s="25" t="str">
        <f>IFERROR(IF(LEN(Meilensteine[[#This Row],[Anzahl Tage]])=0,"",IF(AND(AJ$5=$D38,$E38=1),Meilenstein_Markierung,"")),"")</f>
        <v/>
      </c>
      <c r="AK38" s="25" t="str">
        <f>IFERROR(IF(LEN(Meilensteine[[#This Row],[Anzahl Tage]])=0,"",IF(AND(AK$5=$D38,$E38=1),Meilenstein_Markierung,"")),"")</f>
        <v/>
      </c>
      <c r="AL38" s="25" t="str">
        <f>IFERROR(IF(LEN(Meilensteine[[#This Row],[Anzahl Tage]])=0,"",IF(AND(AL$5=$D38,$E38=1),Meilenstein_Markierung,"")),"")</f>
        <v/>
      </c>
      <c r="AM38" s="25" t="str">
        <f>IFERROR(IF(LEN(Meilensteine[[#This Row],[Anzahl Tage]])=0,"",IF(AND(AM$5=$D38,$E38=1),Meilenstein_Markierung,"")),"")</f>
        <v/>
      </c>
      <c r="AN38" s="25" t="str">
        <f>IFERROR(IF(LEN(Meilensteine[[#This Row],[Anzahl Tage]])=0,"",IF(AND(AN$5=$D38,$E38=1),Meilenstein_Markierung,"")),"")</f>
        <v/>
      </c>
      <c r="AO38" s="25" t="str">
        <f>IFERROR(IF(LEN(Meilensteine[[#This Row],[Anzahl Tage]])=0,"",IF(AND(AO$5=$D38,$E38=1),Meilenstein_Markierung,"")),"")</f>
        <v/>
      </c>
      <c r="AP38" s="25" t="str">
        <f>IFERROR(IF(LEN(Meilensteine[[#This Row],[Anzahl Tage]])=0,"",IF(AND(AP$5=$D38,$E38=1),Meilenstein_Markierung,"")),"")</f>
        <v/>
      </c>
      <c r="AQ38" s="25" t="str">
        <f>IFERROR(IF(LEN(Meilensteine[[#This Row],[Anzahl Tage]])=0,"",IF(AND(AQ$5=$D38,$E38=1),Meilenstein_Markierung,"")),"")</f>
        <v/>
      </c>
      <c r="AR38" s="25" t="str">
        <f>IFERROR(IF(LEN(Meilensteine[[#This Row],[Anzahl Tage]])=0,"",IF(AND(AR$5=$D38,$E38=1),Meilenstein_Markierung,"")),"")</f>
        <v/>
      </c>
      <c r="AS38" s="25" t="str">
        <f>IFERROR(IF(LEN(Meilensteine[[#This Row],[Anzahl Tage]])=0,"",IF(AND(AS$5=$D38,$E38=1),Meilenstein_Markierung,"")),"")</f>
        <v/>
      </c>
      <c r="AT38" s="25" t="str">
        <f>IFERROR(IF(LEN(Meilensteine[[#This Row],[Anzahl Tage]])=0,"",IF(AND(AT$5=$D38,$E38=1),Meilenstein_Markierung,"")),"")</f>
        <v/>
      </c>
      <c r="AU38" s="25" t="str">
        <f>IFERROR(IF(LEN(Meilensteine[[#This Row],[Anzahl Tage]])=0,"",IF(AND(AU$5=$D38,$E38=1),Meilenstein_Markierung,"")),"")</f>
        <v/>
      </c>
      <c r="AV38" s="25" t="str">
        <f>IFERROR(IF(LEN(Meilensteine[[#This Row],[Anzahl Tage]])=0,"",IF(AND(AV$5=$D38,$E38=1),Meilenstein_Markierung,"")),"")</f>
        <v/>
      </c>
      <c r="AW38" s="25" t="str">
        <f>IFERROR(IF(LEN(Meilensteine[[#This Row],[Anzahl Tage]])=0,"",IF(AND(AW$5=$D38,$E38=1),Meilenstein_Markierung,"")),"")</f>
        <v/>
      </c>
      <c r="AX38" s="25" t="str">
        <f>IFERROR(IF(LEN(Meilensteine[[#This Row],[Anzahl Tage]])=0,"",IF(AND(AX$5=$D38,$E38=1),Meilenstein_Markierung,"")),"")</f>
        <v/>
      </c>
      <c r="AY38" s="25" t="str">
        <f>IFERROR(IF(LEN(Meilensteine[[#This Row],[Anzahl Tage]])=0,"",IF(AND(AY$5=$D38,$E38=1),Meilenstein_Markierung,"")),"")</f>
        <v/>
      </c>
      <c r="AZ38" s="25" t="str">
        <f>IFERROR(IF(LEN(Meilensteine[[#This Row],[Anzahl Tage]])=0,"",IF(AND(AZ$5=$D38,$E38=1),Meilenstein_Markierung,"")),"")</f>
        <v/>
      </c>
      <c r="BA38" s="25" t="str">
        <f>IFERROR(IF(LEN(Meilensteine[[#This Row],[Anzahl Tage]])=0,"",IF(AND(BA$5=$D38,$E38=1),Meilenstein_Markierung,"")),"")</f>
        <v/>
      </c>
      <c r="BB38" s="25" t="str">
        <f>IFERROR(IF(LEN(Meilensteine[[#This Row],[Anzahl Tage]])=0,"",IF(AND(BB$5=$D38,$E38=1),Meilenstein_Markierung,"")),"")</f>
        <v/>
      </c>
      <c r="BC38" s="25" t="str">
        <f>IFERROR(IF(LEN(Meilensteine[[#This Row],[Anzahl Tage]])=0,"",IF(AND(BC$5=$D38,$E38=1),Meilenstein_Markierung,"")),"")</f>
        <v/>
      </c>
      <c r="BD38" s="25" t="str">
        <f>IFERROR(IF(LEN(Meilensteine[[#This Row],[Anzahl Tage]])=0,"",IF(AND(BD$5=$D38,$E38=1),Meilenstein_Markierung,"")),"")</f>
        <v/>
      </c>
      <c r="BE38" s="25" t="str">
        <f>IFERROR(IF(LEN(Meilensteine[[#This Row],[Anzahl Tage]])=0,"",IF(AND(BE$5=$D38,$E38=1),Meilenstein_Markierung,"")),"")</f>
        <v/>
      </c>
      <c r="BF38" s="25" t="str">
        <f>IFERROR(IF(LEN(Meilensteine[[#This Row],[Anzahl Tage]])=0,"",IF(AND(BF$5=$D38,$E38=1),Meilenstein_Markierung,"")),"")</f>
        <v/>
      </c>
      <c r="BG38" s="25" t="str">
        <f>IFERROR(IF(LEN(Meilensteine[[#This Row],[Anzahl Tage]])=0,"",IF(AND(BG$5=$D38,$E38=1),Meilenstein_Markierung,"")),"")</f>
        <v/>
      </c>
      <c r="BH38" s="25" t="str">
        <f>IFERROR(IF(LEN(Meilensteine[[#This Row],[Anzahl Tage]])=0,"",IF(AND(BH$5=$D38,$E38=1),Meilenstein_Markierung,"")),"")</f>
        <v/>
      </c>
      <c r="BI38" s="25" t="str">
        <f>IFERROR(IF(LEN(Meilensteine[[#This Row],[Anzahl Tage]])=0,"",IF(AND(BI$5=$D38,$E38=1),Meilenstein_Markierung,"")),"")</f>
        <v/>
      </c>
      <c r="BJ38" s="25" t="str">
        <f>IFERROR(IF(LEN(Meilensteine[[#This Row],[Anzahl Tage]])=0,"",IF(AND(BJ$5=$D38,$E38=1),Meilenstein_Markierung,"")),"")</f>
        <v/>
      </c>
    </row>
    <row r="39" spans="1:62" s="1" customFormat="1" ht="30" customHeight="1" x14ac:dyDescent="0.3">
      <c r="A39" s="9"/>
      <c r="B39" s="27"/>
      <c r="C39" s="21"/>
      <c r="D39" s="47"/>
      <c r="E39" s="23"/>
      <c r="F39" s="17"/>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row>
    <row r="40" spans="1:62" s="1" customFormat="1" ht="30" customHeight="1" x14ac:dyDescent="0.3">
      <c r="A40" s="9" t="s">
        <v>7</v>
      </c>
      <c r="B40" s="27"/>
      <c r="C40" s="21"/>
      <c r="D40" s="47"/>
      <c r="E40" s="23"/>
      <c r="F40" s="17"/>
      <c r="G40" s="25" t="str">
        <f>IFERROR(IF(LEN(Meilensteine[[#This Row],[Anzahl Tage]])=0,"",IF(AND(G$5=$D40,$E40=1),Meilenstein_Markierung,"")),"")</f>
        <v/>
      </c>
      <c r="H40" s="25" t="str">
        <f>IFERROR(IF(LEN(Meilensteine[[#This Row],[Anzahl Tage]])=0,"",IF(AND(H$5=$D40,$E40=1),Meilenstein_Markierung,"")),"")</f>
        <v/>
      </c>
      <c r="I40" s="25" t="str">
        <f>IFERROR(IF(LEN(Meilensteine[[#This Row],[Anzahl Tage]])=0,"",IF(AND(I$5=$D40,$E40=1),Meilenstein_Markierung,"")),"")</f>
        <v/>
      </c>
      <c r="J40" s="25" t="str">
        <f>IFERROR(IF(LEN(Meilensteine[[#This Row],[Anzahl Tage]])=0,"",IF(AND(J$5=$D40,$E40=1),Meilenstein_Markierung,"")),"")</f>
        <v/>
      </c>
      <c r="K40" s="25" t="str">
        <f>IFERROR(IF(LEN(Meilensteine[[#This Row],[Anzahl Tage]])=0,"",IF(AND(K$5=$D40,$E40=1),Meilenstein_Markierung,"")),"")</f>
        <v/>
      </c>
      <c r="L40" s="25" t="str">
        <f>IFERROR(IF(LEN(Meilensteine[[#This Row],[Anzahl Tage]])=0,"",IF(AND(L$5=$D40,$E40=1),Meilenstein_Markierung,"")),"")</f>
        <v/>
      </c>
      <c r="M40" s="25" t="str">
        <f>IFERROR(IF(LEN(Meilensteine[[#This Row],[Anzahl Tage]])=0,"",IF(AND(M$5=$D40,$E40=1),Meilenstein_Markierung,"")),"")</f>
        <v/>
      </c>
      <c r="N40" s="25" t="str">
        <f>IFERROR(IF(LEN(Meilensteine[[#This Row],[Anzahl Tage]])=0,"",IF(AND(N$5=$D40,$E40=1),Meilenstein_Markierung,"")),"")</f>
        <v/>
      </c>
      <c r="O40" s="25" t="str">
        <f>IFERROR(IF(LEN(Meilensteine[[#This Row],[Anzahl Tage]])=0,"",IF(AND(O$5=$D40,$E40=1),Meilenstein_Markierung,"")),"")</f>
        <v/>
      </c>
      <c r="P40" s="25" t="str">
        <f>IFERROR(IF(LEN(Meilensteine[[#This Row],[Anzahl Tage]])=0,"",IF(AND(P$5=$D40,$E40=1),Meilenstein_Markierung,"")),"")</f>
        <v/>
      </c>
      <c r="Q40" s="25" t="str">
        <f>IFERROR(IF(LEN(Meilensteine[[#This Row],[Anzahl Tage]])=0,"",IF(AND(Q$5=$D40,$E40=1),Meilenstein_Markierung,"")),"")</f>
        <v/>
      </c>
      <c r="R40" s="25" t="str">
        <f>IFERROR(IF(LEN(Meilensteine[[#This Row],[Anzahl Tage]])=0,"",IF(AND(R$5=$D40,$E40=1),Meilenstein_Markierung,"")),"")</f>
        <v/>
      </c>
      <c r="S40" s="25" t="str">
        <f>IFERROR(IF(LEN(Meilensteine[[#This Row],[Anzahl Tage]])=0,"",IF(AND(S$5=$D40,$E40=1),Meilenstein_Markierung,"")),"")</f>
        <v/>
      </c>
      <c r="T40" s="25" t="str">
        <f>IFERROR(IF(LEN(Meilensteine[[#This Row],[Anzahl Tage]])=0,"",IF(AND(T$5=$D40,$E40=1),Meilenstein_Markierung,"")),"")</f>
        <v/>
      </c>
      <c r="U40" s="25" t="str">
        <f>IFERROR(IF(LEN(Meilensteine[[#This Row],[Anzahl Tage]])=0,"",IF(AND(U$5=$D40,$E40=1),Meilenstein_Markierung,"")),"")</f>
        <v/>
      </c>
      <c r="V40" s="25" t="str">
        <f>IFERROR(IF(LEN(Meilensteine[[#This Row],[Anzahl Tage]])=0,"",IF(AND(V$5=$D40,$E40=1),Meilenstein_Markierung,"")),"")</f>
        <v/>
      </c>
      <c r="W40" s="25" t="str">
        <f>IFERROR(IF(LEN(Meilensteine[[#This Row],[Anzahl Tage]])=0,"",IF(AND(W$5=$D40,$E40=1),Meilenstein_Markierung,"")),"")</f>
        <v/>
      </c>
      <c r="X40" s="25" t="str">
        <f>IFERROR(IF(LEN(Meilensteine[[#This Row],[Anzahl Tage]])=0,"",IF(AND(X$5=$D40,$E40=1),Meilenstein_Markierung,"")),"")</f>
        <v/>
      </c>
      <c r="Y40" s="25" t="str">
        <f>IFERROR(IF(LEN(Meilensteine[[#This Row],[Anzahl Tage]])=0,"",IF(AND(Y$5=$D40,$E40=1),Meilenstein_Markierung,"")),"")</f>
        <v/>
      </c>
      <c r="Z40" s="25" t="str">
        <f>IFERROR(IF(LEN(Meilensteine[[#This Row],[Anzahl Tage]])=0,"",IF(AND(Z$5=$D40,$E40=1),Meilenstein_Markierung,"")),"")</f>
        <v/>
      </c>
      <c r="AA40" s="25" t="str">
        <f>IFERROR(IF(LEN(Meilensteine[[#This Row],[Anzahl Tage]])=0,"",IF(AND(AA$5=$D40,$E40=1),Meilenstein_Markierung,"")),"")</f>
        <v/>
      </c>
      <c r="AB40" s="25" t="str">
        <f>IFERROR(IF(LEN(Meilensteine[[#This Row],[Anzahl Tage]])=0,"",IF(AND(AB$5=$D40,$E40=1),Meilenstein_Markierung,"")),"")</f>
        <v/>
      </c>
      <c r="AC40" s="25" t="str">
        <f>IFERROR(IF(LEN(Meilensteine[[#This Row],[Anzahl Tage]])=0,"",IF(AND(AC$5=$D40,$E40=1),Meilenstein_Markierung,"")),"")</f>
        <v/>
      </c>
      <c r="AD40" s="25" t="str">
        <f>IFERROR(IF(LEN(Meilensteine[[#This Row],[Anzahl Tage]])=0,"",IF(AND(AD$5=$D40,$E40=1),Meilenstein_Markierung,"")),"")</f>
        <v/>
      </c>
      <c r="AE40" s="25" t="str">
        <f>IFERROR(IF(LEN(Meilensteine[[#This Row],[Anzahl Tage]])=0,"",IF(AND(AE$5=$D40,$E40=1),Meilenstein_Markierung,"")),"")</f>
        <v/>
      </c>
      <c r="AF40" s="25" t="str">
        <f>IFERROR(IF(LEN(Meilensteine[[#This Row],[Anzahl Tage]])=0,"",IF(AND(AF$5=$D40,$E40=1),Meilenstein_Markierung,"")),"")</f>
        <v/>
      </c>
      <c r="AG40" s="25" t="str">
        <f>IFERROR(IF(LEN(Meilensteine[[#This Row],[Anzahl Tage]])=0,"",IF(AND(AG$5=$D40,$E40=1),Meilenstein_Markierung,"")),"")</f>
        <v/>
      </c>
      <c r="AH40" s="25" t="str">
        <f>IFERROR(IF(LEN(Meilensteine[[#This Row],[Anzahl Tage]])=0,"",IF(AND(AH$5=$D40,$E40=1),Meilenstein_Markierung,"")),"")</f>
        <v/>
      </c>
      <c r="AI40" s="25" t="str">
        <f>IFERROR(IF(LEN(Meilensteine[[#This Row],[Anzahl Tage]])=0,"",IF(AND(AI$5=$D40,$E40=1),Meilenstein_Markierung,"")),"")</f>
        <v/>
      </c>
      <c r="AJ40" s="25" t="str">
        <f>IFERROR(IF(LEN(Meilensteine[[#This Row],[Anzahl Tage]])=0,"",IF(AND(AJ$5=$D40,$E40=1),Meilenstein_Markierung,"")),"")</f>
        <v/>
      </c>
      <c r="AK40" s="25" t="str">
        <f>IFERROR(IF(LEN(Meilensteine[[#This Row],[Anzahl Tage]])=0,"",IF(AND(AK$5=$D40,$E40=1),Meilenstein_Markierung,"")),"")</f>
        <v/>
      </c>
      <c r="AL40" s="25" t="str">
        <f>IFERROR(IF(LEN(Meilensteine[[#This Row],[Anzahl Tage]])=0,"",IF(AND(AL$5=$D40,$E40=1),Meilenstein_Markierung,"")),"")</f>
        <v/>
      </c>
      <c r="AM40" s="25" t="str">
        <f>IFERROR(IF(LEN(Meilensteine[[#This Row],[Anzahl Tage]])=0,"",IF(AND(AM$5=$D40,$E40=1),Meilenstein_Markierung,"")),"")</f>
        <v/>
      </c>
      <c r="AN40" s="25" t="str">
        <f>IFERROR(IF(LEN(Meilensteine[[#This Row],[Anzahl Tage]])=0,"",IF(AND(AN$5=$D40,$E40=1),Meilenstein_Markierung,"")),"")</f>
        <v/>
      </c>
      <c r="AO40" s="25" t="str">
        <f>IFERROR(IF(LEN(Meilensteine[[#This Row],[Anzahl Tage]])=0,"",IF(AND(AO$5=$D40,$E40=1),Meilenstein_Markierung,"")),"")</f>
        <v/>
      </c>
      <c r="AP40" s="25" t="str">
        <f>IFERROR(IF(LEN(Meilensteine[[#This Row],[Anzahl Tage]])=0,"",IF(AND(AP$5=$D40,$E40=1),Meilenstein_Markierung,"")),"")</f>
        <v/>
      </c>
      <c r="AQ40" s="25" t="str">
        <f>IFERROR(IF(LEN(Meilensteine[[#This Row],[Anzahl Tage]])=0,"",IF(AND(AQ$5=$D40,$E40=1),Meilenstein_Markierung,"")),"")</f>
        <v/>
      </c>
      <c r="AR40" s="25" t="str">
        <f>IFERROR(IF(LEN(Meilensteine[[#This Row],[Anzahl Tage]])=0,"",IF(AND(AR$5=$D40,$E40=1),Meilenstein_Markierung,"")),"")</f>
        <v/>
      </c>
      <c r="AS40" s="25" t="str">
        <f>IFERROR(IF(LEN(Meilensteine[[#This Row],[Anzahl Tage]])=0,"",IF(AND(AS$5=$D40,$E40=1),Meilenstein_Markierung,"")),"")</f>
        <v/>
      </c>
      <c r="AT40" s="25" t="str">
        <f>IFERROR(IF(LEN(Meilensteine[[#This Row],[Anzahl Tage]])=0,"",IF(AND(AT$5=$D40,$E40=1),Meilenstein_Markierung,"")),"")</f>
        <v/>
      </c>
      <c r="AU40" s="25" t="str">
        <f>IFERROR(IF(LEN(Meilensteine[[#This Row],[Anzahl Tage]])=0,"",IF(AND(AU$5=$D40,$E40=1),Meilenstein_Markierung,"")),"")</f>
        <v/>
      </c>
      <c r="AV40" s="25" t="str">
        <f>IFERROR(IF(LEN(Meilensteine[[#This Row],[Anzahl Tage]])=0,"",IF(AND(AV$5=$D40,$E40=1),Meilenstein_Markierung,"")),"")</f>
        <v/>
      </c>
      <c r="AW40" s="25" t="str">
        <f>IFERROR(IF(LEN(Meilensteine[[#This Row],[Anzahl Tage]])=0,"",IF(AND(AW$5=$D40,$E40=1),Meilenstein_Markierung,"")),"")</f>
        <v/>
      </c>
      <c r="AX40" s="25" t="str">
        <f>IFERROR(IF(LEN(Meilensteine[[#This Row],[Anzahl Tage]])=0,"",IF(AND(AX$5=$D40,$E40=1),Meilenstein_Markierung,"")),"")</f>
        <v/>
      </c>
      <c r="AY40" s="25" t="str">
        <f>IFERROR(IF(LEN(Meilensteine[[#This Row],[Anzahl Tage]])=0,"",IF(AND(AY$5=$D40,$E40=1),Meilenstein_Markierung,"")),"")</f>
        <v/>
      </c>
      <c r="AZ40" s="25" t="str">
        <f>IFERROR(IF(LEN(Meilensteine[[#This Row],[Anzahl Tage]])=0,"",IF(AND(AZ$5=$D40,$E40=1),Meilenstein_Markierung,"")),"")</f>
        <v/>
      </c>
      <c r="BA40" s="25" t="str">
        <f>IFERROR(IF(LEN(Meilensteine[[#This Row],[Anzahl Tage]])=0,"",IF(AND(BA$5=$D40,$E40=1),Meilenstein_Markierung,"")),"")</f>
        <v/>
      </c>
      <c r="BB40" s="25" t="str">
        <f>IFERROR(IF(LEN(Meilensteine[[#This Row],[Anzahl Tage]])=0,"",IF(AND(BB$5=$D40,$E40=1),Meilenstein_Markierung,"")),"")</f>
        <v/>
      </c>
      <c r="BC40" s="25" t="str">
        <f>IFERROR(IF(LEN(Meilensteine[[#This Row],[Anzahl Tage]])=0,"",IF(AND(BC$5=$D40,$E40=1),Meilenstein_Markierung,"")),"")</f>
        <v/>
      </c>
      <c r="BD40" s="25" t="str">
        <f>IFERROR(IF(LEN(Meilensteine[[#This Row],[Anzahl Tage]])=0,"",IF(AND(BD$5=$D40,$E40=1),Meilenstein_Markierung,"")),"")</f>
        <v/>
      </c>
      <c r="BE40" s="25" t="str">
        <f>IFERROR(IF(LEN(Meilensteine[[#This Row],[Anzahl Tage]])=0,"",IF(AND(BE$5=$D40,$E40=1),Meilenstein_Markierung,"")),"")</f>
        <v/>
      </c>
      <c r="BF40" s="25" t="str">
        <f>IFERROR(IF(LEN(Meilensteine[[#This Row],[Anzahl Tage]])=0,"",IF(AND(BF$5=$D40,$E40=1),Meilenstein_Markierung,"")),"")</f>
        <v/>
      </c>
      <c r="BG40" s="25" t="str">
        <f>IFERROR(IF(LEN(Meilensteine[[#This Row],[Anzahl Tage]])=0,"",IF(AND(BG$5=$D40,$E40=1),Meilenstein_Markierung,"")),"")</f>
        <v/>
      </c>
      <c r="BH40" s="25" t="str">
        <f>IFERROR(IF(LEN(Meilensteine[[#This Row],[Anzahl Tage]])=0,"",IF(AND(BH$5=$D40,$E40=1),Meilenstein_Markierung,"")),"")</f>
        <v/>
      </c>
      <c r="BI40" s="25" t="str">
        <f>IFERROR(IF(LEN(Meilensteine[[#This Row],[Anzahl Tage]])=0,"",IF(AND(BI$5=$D40,$E40=1),Meilenstein_Markierung,"")),"")</f>
        <v/>
      </c>
      <c r="BJ40" s="25" t="str">
        <f>IFERROR(IF(LEN(Meilensteine[[#This Row],[Anzahl Tage]])=0,"",IF(AND(BJ$5=$D40,$E40=1),Meilenstein_Markierung,"")),"")</f>
        <v/>
      </c>
    </row>
    <row r="41" spans="1:62" s="1" customFormat="1" ht="30" customHeight="1" thickBot="1" x14ac:dyDescent="0.35">
      <c r="A41" s="10" t="s">
        <v>8</v>
      </c>
      <c r="B41" s="16" t="s">
        <v>10</v>
      </c>
      <c r="C41" s="16"/>
      <c r="D41" s="28"/>
      <c r="E41" s="16"/>
      <c r="F41" s="26"/>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row>
    <row r="42" spans="1:62" ht="30" customHeight="1" x14ac:dyDescent="0.3">
      <c r="E42" s="11"/>
      <c r="F42" s="3"/>
    </row>
  </sheetData>
  <mergeCells count="1">
    <mergeCell ref="D2:E2"/>
  </mergeCells>
  <conditionalFormatting sqref="C6:C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G8:BJ40">
    <cfRule type="expression" dxfId="2" priority="78">
      <formula>G$5&lt;=Heute</formula>
    </cfRule>
  </conditionalFormatting>
  <conditionalFormatting sqref="G7:BJ40">
    <cfRule type="expression" dxfId="1" priority="11" stopIfTrue="1">
      <formula>AND(G$5&gt;=$D7+1,G$5&lt;=$D7+$E7-2)</formula>
    </cfRule>
  </conditionalFormatting>
  <conditionalFormatting sqref="G5:BJ6">
    <cfRule type="expression" dxfId="0" priority="1">
      <formula>G$5&lt;=TODAY()</formula>
    </cfRule>
  </conditionalFormatting>
  <dataValidations count="1">
    <dataValidation type="whole" operator="greaterThanOrEqual" allowBlank="1" showInputMessage="1" promptTitle="Scrollschrittweite" prompt="Das Ändern dieser Zahl bewirkt ein Scrollen in der Gantt-Diagrammansicht." sqref="D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6</xdr:col>
                    <xdr:colOff>38100</xdr:colOff>
                    <xdr:row>2</xdr:row>
                    <xdr:rowOff>30480</xdr:rowOff>
                  </from>
                  <to>
                    <xdr:col>11</xdr:col>
                    <xdr:colOff>220980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E4</xm:sqref>
        </x14:conditionalFormatting>
        <x14:conditionalFormatting xmlns:xm="http://schemas.microsoft.com/office/excel/2006/main">
          <x14:cfRule type="iconSet" priority="9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G7:BJ40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09375" defaultRowHeight="13.8" x14ac:dyDescent="0.3"/>
  <cols>
    <col min="1" max="1" width="87.109375" style="7" customWidth="1"/>
    <col min="2" max="16384" width="9.109375" style="5"/>
  </cols>
  <sheetData>
    <row r="1" spans="1:1" s="6" customFormat="1" ht="50.1" customHeight="1" x14ac:dyDescent="0.5">
      <c r="A1" s="30" t="s">
        <v>14</v>
      </c>
    </row>
    <row r="2" spans="1:1" ht="158.4" x14ac:dyDescent="0.3">
      <c r="A2" s="31" t="s">
        <v>15</v>
      </c>
    </row>
    <row r="3" spans="1:1" ht="26.25" customHeight="1" x14ac:dyDescent="0.3">
      <c r="A3" s="30" t="s">
        <v>16</v>
      </c>
    </row>
    <row r="4" spans="1:1" s="7" customFormat="1" ht="222" customHeight="1" x14ac:dyDescent="0.3">
      <c r="A4" s="8" t="s">
        <v>17</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2019-06-18T13:40:50Z</dcterms:modified>
</cp:coreProperties>
</file>