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ring" sheetId="1" r:id="rId4"/>
    <sheet state="visible" name="LVMH" sheetId="2" r:id="rId5"/>
    <sheet state="visible" name="HERMÈS" sheetId="3" r:id="rId6"/>
    <sheet state="visible" name="EssilorLuxottica" sheetId="4" r:id="rId7"/>
    <sheet state="visible" name="CAC40" sheetId="5" r:id="rId8"/>
    <sheet state="visible" name="Comparison" sheetId="6" r:id="rId9"/>
    <sheet state="visible" name="CHANGES" sheetId="7" r:id="rId10"/>
    <sheet state="visible" name="CAPM" sheetId="8" r:id="rId11"/>
  </sheets>
  <definedNames/>
  <calcPr/>
</workbook>
</file>

<file path=xl/sharedStrings.xml><?xml version="1.0" encoding="utf-8"?>
<sst xmlns="http://schemas.openxmlformats.org/spreadsheetml/2006/main" count="147" uniqueCount="81">
  <si>
    <t>KERING</t>
  </si>
  <si>
    <t>Date</t>
  </si>
  <si>
    <t>Adj Close price (euro)</t>
  </si>
  <si>
    <t>Stocks returns</t>
  </si>
  <si>
    <t>CAC 40 index return</t>
  </si>
  <si>
    <t>Return 2019</t>
  </si>
  <si>
    <t>Return 2020</t>
  </si>
  <si>
    <t>Return 2021</t>
  </si>
  <si>
    <t>Average annual return</t>
  </si>
  <si>
    <t>Volatility</t>
  </si>
  <si>
    <t>Annualised Volatility</t>
  </si>
  <si>
    <t>Covariance (stock, index)</t>
  </si>
  <si>
    <t>Variance (index)</t>
  </si>
  <si>
    <t>BETA</t>
  </si>
  <si>
    <t>lowest</t>
  </si>
  <si>
    <t>March 18th 2020</t>
  </si>
  <si>
    <t>highest</t>
  </si>
  <si>
    <t>12 august 2021</t>
  </si>
  <si>
    <t>LMVH</t>
  </si>
  <si>
    <t>Adj Close price (Euro)</t>
  </si>
  <si>
    <t>standard variation</t>
  </si>
  <si>
    <t>Standard deviation=</t>
  </si>
  <si>
    <t>volatility</t>
  </si>
  <si>
    <t>Annualised volatility</t>
  </si>
  <si>
    <t>january 3rd 2019</t>
  </si>
  <si>
    <t xml:space="preserve">price drop </t>
  </si>
  <si>
    <t>18th march 2020</t>
  </si>
  <si>
    <t>november 25th 2021</t>
  </si>
  <si>
    <t xml:space="preserve">Date </t>
  </si>
  <si>
    <t>stock returns</t>
  </si>
  <si>
    <t xml:space="preserve">HERMES </t>
  </si>
  <si>
    <t>Market cap 2021</t>
  </si>
  <si>
    <t>november 19th 2021</t>
  </si>
  <si>
    <t>EssilorLuxottica</t>
  </si>
  <si>
    <t>Stock return</t>
  </si>
  <si>
    <t>April 1st 2019</t>
  </si>
  <si>
    <t>CAC40</t>
  </si>
  <si>
    <t>november 2021</t>
  </si>
  <si>
    <t>null</t>
  </si>
  <si>
    <t>KERING STOCK PRICE</t>
  </si>
  <si>
    <t>HERMES STOCK PRICE</t>
  </si>
  <si>
    <t>lVMH STOCK PRICE</t>
  </si>
  <si>
    <t>EssilorLuxottica STOCK PRICE</t>
  </si>
  <si>
    <t>CAC 40 PRICE</t>
  </si>
  <si>
    <t>HERMES</t>
  </si>
  <si>
    <t>LVMH</t>
  </si>
  <si>
    <t xml:space="preserve">CAPM </t>
  </si>
  <si>
    <t>Expected Return = Risk-Free Rate + Beta x (Market Risk Premium)</t>
  </si>
  <si>
    <t>risk free rate</t>
  </si>
  <si>
    <t>market return over 3 years</t>
  </si>
  <si>
    <t>Expected return</t>
  </si>
  <si>
    <t>Year</t>
  </si>
  <si>
    <t>Average</t>
  </si>
  <si>
    <t>Year Open</t>
  </si>
  <si>
    <t>Year High</t>
  </si>
  <si>
    <t>Year Low</t>
  </si>
  <si>
    <t>Year Close</t>
  </si>
  <si>
    <t>Annual</t>
  </si>
  <si>
    <t>Closing Price</t>
  </si>
  <si>
    <t>% Change</t>
  </si>
  <si>
    <t>1,08</t>
  </si>
  <si>
    <t>5459.68</t>
  </si>
  <si>
    <t>4689.39</t>
  </si>
  <si>
    <t>6037.39</t>
  </si>
  <si>
    <t>4611.49</t>
  </si>
  <si>
    <t>26.37%</t>
  </si>
  <si>
    <t>5070.88</t>
  </si>
  <si>
    <t>6111.24</t>
  </si>
  <si>
    <t>3754.84</t>
  </si>
  <si>
    <t>5551.41</t>
  </si>
  <si>
    <t>-7.14%</t>
  </si>
  <si>
    <t>6425.81</t>
  </si>
  <si>
    <t>5588.96</t>
  </si>
  <si>
    <t>5399.21</t>
  </si>
  <si>
    <t>28.85%</t>
  </si>
  <si>
    <t xml:space="preserve">Max expected return </t>
  </si>
  <si>
    <t>Min expected return</t>
  </si>
  <si>
    <t>Hermes</t>
  </si>
  <si>
    <t>close</t>
  </si>
  <si>
    <t>change in price</t>
  </si>
  <si>
    <t>change in price/previous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</si>
</sst>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yyyy-mm-dd"/>
    <numFmt numFmtId="165" formatCode="0.00000"/>
    <numFmt numFmtId="166" formatCode="#,##0.00\ [$€-1]"/>
    <numFmt numFmtId="167" formatCode="0.000%"/>
    <numFmt numFmtId="168" formatCode="yyyy.mm"/>
    <numFmt numFmtId="169" formatCode="yyyy.m"/>
    <numFmt numFmtId="170" formatCode="0.0000"/>
  </numFmts>
  <fonts count="22">
    <font>
      <sz val="10.0"/>
      <color rgb="FF000000"/>
      <name val="Arial"/>
      <scheme val="minor"/>
    </font>
    <font>
      <b/>
      <color theme="1"/>
      <name val="Arial"/>
    </font>
    <font/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sz val="10.0"/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000000"/>
      <name val="Calibri"/>
    </font>
    <font>
      <sz val="10.0"/>
      <color rgb="FF000000"/>
      <name val="&quot;Open Sans&quot;"/>
    </font>
    <font>
      <b/>
      <sz val="11.0"/>
      <color theme="1"/>
      <name val="Calibri"/>
    </font>
    <font>
      <sz val="12.0"/>
      <color theme="1"/>
      <name val="&quot;Times New Roman&quot;"/>
    </font>
    <font>
      <sz val="11.0"/>
      <color theme="1"/>
      <name val="Calibri"/>
    </font>
    <font>
      <sz val="12.0"/>
      <color rgb="FF374151"/>
      <name val="Söhne"/>
    </font>
    <font>
      <sz val="9.0"/>
      <color rgb="FF000000"/>
      <name val="&quot;Google Sans Mono&quot;"/>
    </font>
    <font>
      <color rgb="FF000000"/>
      <name val="Arial"/>
    </font>
    <font>
      <sz val="12.0"/>
      <color rgb="FF000000"/>
      <name val="Arial"/>
    </font>
    <font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7F7F8"/>
        <bgColor rgb="FFF7F7F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1" numFmtId="164" xfId="0" applyAlignment="1" applyBorder="1" applyFont="1" applyNumberFormat="1">
      <alignment vertical="bottom"/>
    </xf>
    <xf borderId="4" fillId="0" fontId="1" numFmtId="165" xfId="0" applyAlignment="1" applyBorder="1" applyFont="1" applyNumberFormat="1">
      <alignment readingOrder="0" vertical="bottom"/>
    </xf>
    <xf borderId="4" fillId="0" fontId="1" numFmtId="10" xfId="0" applyAlignment="1" applyBorder="1" applyFont="1" applyNumberFormat="1">
      <alignment vertical="bottom"/>
    </xf>
    <xf borderId="4" fillId="0" fontId="3" numFmtId="0" xfId="0" applyAlignment="1" applyBorder="1" applyFont="1">
      <alignment readingOrder="0"/>
    </xf>
    <xf borderId="4" fillId="0" fontId="4" numFmtId="164" xfId="0" applyAlignment="1" applyBorder="1" applyFont="1" applyNumberFormat="1">
      <alignment horizontal="right" vertical="bottom"/>
    </xf>
    <xf borderId="4" fillId="0" fontId="4" numFmtId="2" xfId="0" applyAlignment="1" applyBorder="1" applyFont="1" applyNumberFormat="1">
      <alignment horizontal="right" vertical="bottom"/>
    </xf>
    <xf borderId="4" fillId="0" fontId="4" numFmtId="10" xfId="0" applyAlignment="1" applyBorder="1" applyFont="1" applyNumberFormat="1">
      <alignment vertical="bottom"/>
    </xf>
    <xf borderId="4" fillId="0" fontId="5" numFmtId="10" xfId="0" applyBorder="1" applyFont="1" applyNumberFormat="1"/>
    <xf borderId="0" fillId="0" fontId="5" numFmtId="0" xfId="0" applyAlignment="1" applyFont="1">
      <alignment readingOrder="0"/>
    </xf>
    <xf borderId="0" fillId="0" fontId="5" numFmtId="10" xfId="0" applyFont="1" applyNumberFormat="1"/>
    <xf borderId="4" fillId="0" fontId="4" numFmtId="10" xfId="0" applyAlignment="1" applyBorder="1" applyFont="1" applyNumberFormat="1">
      <alignment horizontal="right" vertical="bottom"/>
    </xf>
    <xf borderId="0" fillId="2" fontId="3" numFmtId="0" xfId="0" applyAlignment="1" applyFill="1" applyFont="1">
      <alignment readingOrder="0"/>
    </xf>
    <xf borderId="0" fillId="2" fontId="3" numFmtId="10" xfId="0" applyFont="1" applyNumberFormat="1"/>
    <xf borderId="0" fillId="0" fontId="3" numFmtId="0" xfId="0" applyAlignment="1" applyFont="1">
      <alignment readingOrder="0"/>
    </xf>
    <xf borderId="0" fillId="0" fontId="3" numFmtId="10" xfId="0" applyFont="1" applyNumberFormat="1"/>
    <xf borderId="0" fillId="0" fontId="5" numFmtId="165" xfId="0" applyFont="1" applyNumberFormat="1"/>
    <xf borderId="0" fillId="2" fontId="6" numFmtId="2" xfId="0" applyFont="1" applyNumberFormat="1"/>
    <xf borderId="0" fillId="0" fontId="5" numFmtId="166" xfId="0" applyFont="1" applyNumberFormat="1"/>
    <xf borderId="4" fillId="0" fontId="5" numFmtId="10" xfId="0" applyAlignment="1" applyBorder="1" applyFont="1" applyNumberFormat="1">
      <alignment readingOrder="0"/>
    </xf>
    <xf borderId="1" fillId="0" fontId="7" numFmtId="0" xfId="0" applyAlignment="1" applyBorder="1" applyFont="1">
      <alignment horizontal="center" readingOrder="0" shrinkToFit="0" vertical="bottom" wrapText="0"/>
    </xf>
    <xf borderId="4" fillId="0" fontId="7" numFmtId="0" xfId="0" applyAlignment="1" applyBorder="1" applyFont="1">
      <alignment readingOrder="0" shrinkToFit="0" vertical="bottom" wrapText="0"/>
    </xf>
    <xf borderId="4" fillId="0" fontId="3" numFmtId="10" xfId="0" applyBorder="1" applyFont="1" applyNumberFormat="1"/>
    <xf borderId="4" fillId="0" fontId="8" numFmtId="164" xfId="0" applyAlignment="1" applyBorder="1" applyFont="1" applyNumberFormat="1">
      <alignment horizontal="right" readingOrder="0" shrinkToFit="0" vertical="bottom" wrapText="0"/>
    </xf>
    <xf borderId="4" fillId="0" fontId="8" numFmtId="2" xfId="0" applyAlignment="1" applyBorder="1" applyFont="1" applyNumberFormat="1">
      <alignment readingOrder="0" shrinkToFit="0" vertical="bottom" wrapText="0"/>
    </xf>
    <xf borderId="0" fillId="0" fontId="5" numFmtId="0" xfId="0" applyFont="1"/>
    <xf borderId="0" fillId="2" fontId="3" numFmtId="0" xfId="0" applyFont="1"/>
    <xf borderId="0" fillId="2" fontId="9" numFmtId="0" xfId="0" applyAlignment="1" applyFont="1">
      <alignment readingOrder="0"/>
    </xf>
    <xf borderId="0" fillId="0" fontId="5" numFmtId="167" xfId="0" applyFont="1" applyNumberFormat="1"/>
    <xf borderId="0" fillId="2" fontId="3" numFmtId="4" xfId="0" applyFont="1" applyNumberFormat="1"/>
    <xf borderId="0" fillId="0" fontId="5" numFmtId="166" xfId="0" applyAlignment="1" applyFont="1" applyNumberFormat="1">
      <alignment readingOrder="0"/>
    </xf>
    <xf borderId="4" fillId="0" fontId="10" numFmtId="0" xfId="0" applyAlignment="1" applyBorder="1" applyFont="1">
      <alignment horizontal="center" readingOrder="0" shrinkToFit="0" vertical="bottom" wrapText="0"/>
    </xf>
    <xf borderId="4" fillId="0" fontId="9" numFmtId="0" xfId="0" applyAlignment="1" applyBorder="1" applyFont="1">
      <alignment readingOrder="0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11" numFmtId="0" xfId="0" applyFont="1"/>
    <xf borderId="4" fillId="0" fontId="11" numFmtId="164" xfId="0" applyAlignment="1" applyBorder="1" applyFont="1" applyNumberFormat="1">
      <alignment horizontal="right" vertical="bottom"/>
    </xf>
    <xf borderId="4" fillId="0" fontId="11" numFmtId="2" xfId="0" applyAlignment="1" applyBorder="1" applyFont="1" applyNumberFormat="1">
      <alignment horizontal="right" vertical="bottom"/>
    </xf>
    <xf borderId="4" fillId="0" fontId="0" numFmtId="0" xfId="0" applyAlignment="1" applyBorder="1" applyFont="1">
      <alignment horizontal="center" shrinkToFit="0" vertical="bottom" wrapText="0"/>
    </xf>
    <xf borderId="4" fillId="0" fontId="11" numFmtId="0" xfId="0" applyBorder="1" applyFont="1"/>
    <xf borderId="0" fillId="0" fontId="12" numFmtId="167" xfId="0" applyAlignment="1" applyFont="1" applyNumberFormat="1">
      <alignment horizontal="right" readingOrder="0" shrinkToFit="0" vertical="bottom" wrapText="0"/>
    </xf>
    <xf borderId="0" fillId="0" fontId="11" numFmtId="3" xfId="0" applyAlignment="1" applyFont="1" applyNumberFormat="1">
      <alignment readingOrder="0"/>
    </xf>
    <xf borderId="4" fillId="0" fontId="0" numFmtId="10" xfId="0" applyAlignment="1" applyBorder="1" applyFont="1" applyNumberFormat="1">
      <alignment horizontal="center" readingOrder="0" shrinkToFit="0" vertical="bottom" wrapText="0"/>
    </xf>
    <xf borderId="4" fillId="0" fontId="11" numFmtId="10" xfId="0" applyBorder="1" applyFont="1" applyNumberFormat="1"/>
    <xf borderId="0" fillId="3" fontId="13" numFmtId="3" xfId="0" applyAlignment="1" applyFill="1" applyFont="1" applyNumberFormat="1">
      <alignment readingOrder="0"/>
    </xf>
    <xf borderId="0" fillId="0" fontId="3" numFmtId="0" xfId="0" applyFont="1"/>
    <xf borderId="0" fillId="0" fontId="14" numFmtId="10" xfId="0" applyFont="1" applyNumberFormat="1"/>
    <xf borderId="0" fillId="0" fontId="11" numFmtId="0" xfId="0" applyAlignment="1" applyFont="1">
      <alignment readingOrder="0"/>
    </xf>
    <xf borderId="0" fillId="0" fontId="11" numFmtId="167" xfId="0" applyFont="1" applyNumberFormat="1"/>
    <xf borderId="0" fillId="2" fontId="9" numFmtId="4" xfId="0" applyAlignment="1" applyFont="1" applyNumberFormat="1">
      <alignment readingOrder="0"/>
    </xf>
    <xf borderId="0" fillId="0" fontId="11" numFmtId="166" xfId="0" applyFont="1" applyNumberFormat="1"/>
    <xf borderId="4" fillId="0" fontId="11" numFmtId="10" xfId="0" applyAlignment="1" applyBorder="1" applyFont="1" applyNumberFormat="1">
      <alignment readingOrder="0"/>
    </xf>
    <xf borderId="0" fillId="0" fontId="11" numFmtId="10" xfId="0" applyFont="1" applyNumberFormat="1"/>
    <xf borderId="0" fillId="0" fontId="1" numFmtId="0" xfId="0" applyAlignment="1" applyFont="1">
      <alignment horizontal="center" readingOrder="0" vertical="bottom"/>
    </xf>
    <xf borderId="4" fillId="0" fontId="1" numFmtId="0" xfId="0" applyAlignment="1" applyBorder="1" applyFont="1">
      <alignment vertical="bottom"/>
    </xf>
    <xf borderId="4" fillId="0" fontId="5" numFmtId="0" xfId="0" applyBorder="1" applyFont="1"/>
    <xf borderId="0" fillId="2" fontId="10" numFmtId="4" xfId="0" applyFont="1" applyNumberFormat="1"/>
    <xf borderId="0" fillId="0" fontId="15" numFmtId="0" xfId="0" applyFont="1"/>
    <xf borderId="4" fillId="0" fontId="1" numFmtId="0" xfId="0" applyAlignment="1" applyBorder="1" applyFont="1">
      <alignment vertical="bottom"/>
    </xf>
    <xf borderId="4" fillId="0" fontId="1" numFmtId="2" xfId="0" applyAlignment="1" applyBorder="1" applyFont="1" applyNumberFormat="1">
      <alignment readingOrder="0" vertical="bottom"/>
    </xf>
    <xf borderId="4" fillId="0" fontId="4" numFmtId="0" xfId="0" applyAlignment="1" applyBorder="1" applyFont="1">
      <alignment vertical="bottom"/>
    </xf>
    <xf borderId="4" fillId="0" fontId="4" numFmtId="2" xfId="0" applyAlignment="1" applyBorder="1" applyFont="1" applyNumberFormat="1">
      <alignment vertical="bottom"/>
    </xf>
    <xf borderId="4" fillId="0" fontId="4" numFmtId="10" xfId="0" applyAlignment="1" applyBorder="1" applyFont="1" applyNumberFormat="1">
      <alignment horizontal="center" vertical="bottom"/>
    </xf>
    <xf borderId="0" fillId="0" fontId="4" numFmtId="164" xfId="0" applyAlignment="1" applyFont="1" applyNumberFormat="1">
      <alignment horizontal="right" vertical="bottom"/>
    </xf>
    <xf borderId="0" fillId="0" fontId="4" numFmtId="2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4" fillId="0" fontId="1" numFmtId="164" xfId="0" applyAlignment="1" applyBorder="1" applyFont="1" applyNumberFormat="1">
      <alignment horizontal="left" vertical="bottom"/>
    </xf>
    <xf borderId="4" fillId="0" fontId="1" numFmtId="165" xfId="0" applyAlignment="1" applyBorder="1" applyFont="1" applyNumberFormat="1">
      <alignment horizontal="left" readingOrder="0" vertical="bottom"/>
    </xf>
    <xf borderId="4" fillId="0" fontId="3" numFmtId="0" xfId="0" applyAlignment="1" applyBorder="1" applyFont="1">
      <alignment horizontal="left" readingOrder="0"/>
    </xf>
    <xf borderId="4" fillId="0" fontId="1" numFmtId="2" xfId="0" applyAlignment="1" applyBorder="1" applyFont="1" applyNumberFormat="1">
      <alignment horizontal="left" readingOrder="0" vertical="bottom"/>
    </xf>
    <xf borderId="4" fillId="0" fontId="5" numFmtId="2" xfId="0" applyAlignment="1" applyBorder="1" applyFont="1" applyNumberFormat="1">
      <alignment horizontal="right" vertical="bottom"/>
    </xf>
    <xf borderId="0" fillId="0" fontId="7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164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9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16" numFmtId="0" xfId="0" applyAlignment="1" applyFont="1">
      <alignment readingOrder="0"/>
    </xf>
    <xf borderId="0" fillId="4" fontId="17" numFmtId="0" xfId="0" applyAlignment="1" applyFill="1" applyFont="1">
      <alignment readingOrder="0"/>
    </xf>
    <xf borderId="4" fillId="0" fontId="7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left" readingOrder="0" vertical="bottom"/>
    </xf>
    <xf borderId="4" fillId="0" fontId="5" numFmtId="167" xfId="0" applyAlignment="1" applyBorder="1" applyFont="1" applyNumberFormat="1">
      <alignment readingOrder="0"/>
    </xf>
    <xf borderId="4" fillId="0" fontId="4" numFmtId="0" xfId="0" applyAlignment="1" applyBorder="1" applyFont="1">
      <alignment horizontal="center" readingOrder="0" vertical="bottom"/>
    </xf>
    <xf borderId="4" fillId="0" fontId="7" numFmtId="0" xfId="0" applyAlignment="1" applyBorder="1" applyFont="1">
      <alignment horizontal="left" readingOrder="0" shrinkToFit="0" vertical="bottom" wrapText="0"/>
    </xf>
    <xf borderId="4" fillId="0" fontId="4" numFmtId="49" xfId="0" applyAlignment="1" applyBorder="1" applyFont="1" applyNumberFormat="1">
      <alignment horizontal="center" readingOrder="0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8" numFmtId="168" xfId="0" applyAlignment="1" applyFont="1" applyNumberFormat="1">
      <alignment horizontal="right" readingOrder="0" shrinkToFit="0" vertical="bottom" wrapText="0"/>
    </xf>
    <xf borderId="4" fillId="0" fontId="9" numFmtId="0" xfId="0" applyAlignment="1" applyBorder="1" applyFont="1">
      <alignment horizontal="left" readingOrder="0"/>
    </xf>
    <xf borderId="4" fillId="3" fontId="18" numFmtId="10" xfId="0" applyBorder="1" applyFont="1" applyNumberFormat="1"/>
    <xf borderId="0" fillId="0" fontId="8" numFmtId="169" xfId="0" applyAlignment="1" applyFont="1" applyNumberFormat="1">
      <alignment horizontal="right" readingOrder="0" shrinkToFit="0" vertical="bottom" wrapText="0"/>
    </xf>
    <xf borderId="4" fillId="5" fontId="5" numFmtId="0" xfId="0" applyAlignment="1" applyBorder="1" applyFill="1" applyFont="1">
      <alignment readingOrder="0"/>
    </xf>
    <xf borderId="4" fillId="5" fontId="5" numFmtId="10" xfId="0" applyBorder="1" applyFont="1" applyNumberFormat="1"/>
    <xf borderId="0" fillId="0" fontId="19" numFmtId="0" xfId="0" applyAlignment="1" applyFont="1">
      <alignment shrinkToFit="0" vertical="bottom" wrapText="0"/>
    </xf>
    <xf borderId="0" fillId="0" fontId="8" numFmtId="0" xfId="0" applyAlignment="1" applyFont="1">
      <alignment readingOrder="0" vertical="bottom"/>
    </xf>
    <xf borderId="0" fillId="0" fontId="8" numFmtId="10" xfId="0" applyAlignment="1" applyFont="1" applyNumberFormat="1">
      <alignment horizontal="right" readingOrder="0" shrinkToFit="0" vertical="bottom" wrapText="0"/>
    </xf>
    <xf borderId="0" fillId="6" fontId="5" numFmtId="0" xfId="0" applyAlignment="1" applyFill="1" applyFont="1">
      <alignment readingOrder="0"/>
    </xf>
    <xf borderId="0" fillId="0" fontId="20" numFmtId="0" xfId="0" applyAlignment="1" applyFont="1">
      <alignment readingOrder="0"/>
    </xf>
    <xf borderId="0" fillId="3" fontId="18" numFmtId="0" xfId="0" applyFont="1"/>
    <xf borderId="0" fillId="3" fontId="18" numFmtId="10" xfId="0" applyFont="1" applyNumberFormat="1"/>
    <xf borderId="0" fillId="0" fontId="5" numFmtId="0" xfId="0" applyAlignment="1" applyFont="1">
      <alignment horizontal="center" readingOrder="0"/>
    </xf>
    <xf borderId="0" fillId="0" fontId="5" numFmtId="170" xfId="0" applyFont="1" applyNumberFormat="1"/>
    <xf borderId="0" fillId="0" fontId="5" numFmtId="0" xfId="0" applyAlignment="1" applyFont="1">
      <alignment horizontal="center"/>
    </xf>
    <xf borderId="0" fillId="0" fontId="21" numFmtId="0" xfId="0" applyFont="1"/>
    <xf borderId="0" fillId="0" fontId="19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KERING STOCK PRICES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Kering!$A$2:$A$773</c:f>
            </c:strRef>
          </c:cat>
          <c:val>
            <c:numRef>
              <c:f>Kering!$B$2:$B$773</c:f>
              <c:numCache/>
            </c:numRef>
          </c:val>
          <c:smooth val="0"/>
        </c:ser>
        <c:axId val="1529531800"/>
        <c:axId val="1136428203"/>
      </c:lineChart>
      <c:catAx>
        <c:axId val="152953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428203"/>
      </c:catAx>
      <c:valAx>
        <c:axId val="1136428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 Close price (euro)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5318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KERING, EssilorLuxottica, HERMES y LVMH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CHANGES!$B$1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CHANGES!$A$2:$A$772</c:f>
            </c:strRef>
          </c:cat>
          <c:val>
            <c:numRef>
              <c:f>CHANGES!$B$2:$B$772</c:f>
              <c:numCache/>
            </c:numRef>
          </c:val>
          <c:smooth val="0"/>
        </c:ser>
        <c:ser>
          <c:idx val="1"/>
          <c:order val="1"/>
          <c:tx>
            <c:strRef>
              <c:f>CHANGES!$C$1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CHANGES!$A$2:$A$772</c:f>
            </c:strRef>
          </c:cat>
          <c:val>
            <c:numRef>
              <c:f>CHANGES!$C$2:$C$772</c:f>
              <c:numCache/>
            </c:numRef>
          </c:val>
          <c:smooth val="0"/>
        </c:ser>
        <c:ser>
          <c:idx val="2"/>
          <c:order val="2"/>
          <c:tx>
            <c:strRef>
              <c:f>CHANGES!$D$1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CHANGES!$A$2:$A$772</c:f>
            </c:strRef>
          </c:cat>
          <c:val>
            <c:numRef>
              <c:f>CHANGES!$D$2:$D$772</c:f>
              <c:numCache/>
            </c:numRef>
          </c:val>
          <c:smooth val="0"/>
        </c:ser>
        <c:ser>
          <c:idx val="3"/>
          <c:order val="3"/>
          <c:tx>
            <c:strRef>
              <c:f>CHANGES!$E$1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CHANGES!$A$2:$A$772</c:f>
            </c:strRef>
          </c:cat>
          <c:val>
            <c:numRef>
              <c:f>CHANGES!$E$2:$E$772</c:f>
              <c:numCache/>
            </c:numRef>
          </c:val>
          <c:smooth val="0"/>
        </c:ser>
        <c:axId val="1709181136"/>
        <c:axId val="621456662"/>
      </c:lineChart>
      <c:catAx>
        <c:axId val="170918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456662"/>
      </c:catAx>
      <c:valAx>
        <c:axId val="621456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1811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Stocks returns frente a Date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Kering!$A$2:$A$773</c:f>
            </c:strRef>
          </c:cat>
          <c:val>
            <c:numRef>
              <c:f>Kering!$B$2:$B$773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Kering!$A$2:$A$773</c:f>
            </c:strRef>
          </c:cat>
          <c:val>
            <c:numRef>
              <c:f>Kering!$C$2:$C$773</c:f>
              <c:numCache/>
            </c:numRef>
          </c:val>
          <c:smooth val="0"/>
        </c:ser>
        <c:axId val="402361296"/>
        <c:axId val="514898731"/>
      </c:lineChart>
      <c:catAx>
        <c:axId val="40236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898731"/>
      </c:catAx>
      <c:valAx>
        <c:axId val="514898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Stocks 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23612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HERMES STOCK PRICES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'HERMÈS'!$B$1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'HERMÈS'!$A$2:$A$772</c:f>
            </c:strRef>
          </c:cat>
          <c:val>
            <c:numRef>
              <c:f>'HERMÈS'!$B$2:$B$772</c:f>
              <c:numCache/>
            </c:numRef>
          </c:val>
          <c:smooth val="0"/>
        </c:ser>
        <c:axId val="712792010"/>
        <c:axId val="1906751306"/>
      </c:lineChart>
      <c:catAx>
        <c:axId val="712792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6751306"/>
      </c:catAx>
      <c:valAx>
        <c:axId val="1906751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 Close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7920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EssilorLuxottica STOCK PRICE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EssilorLuxottica!$B$2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EssilorLuxottica!$A$3:$A$772</c:f>
            </c:strRef>
          </c:cat>
          <c:val>
            <c:numRef>
              <c:f>EssilorLuxottica!$B$3:$B$772</c:f>
              <c:numCache/>
            </c:numRef>
          </c:val>
          <c:smooth val="0"/>
        </c:ser>
        <c:axId val="1052028900"/>
        <c:axId val="1997410641"/>
      </c:lineChart>
      <c:catAx>
        <c:axId val="1052028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7410641"/>
      </c:catAx>
      <c:valAx>
        <c:axId val="1997410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 Close price (Euro)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0289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CAC 40 STOCK PRICE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'CAC40'!$A$2:$A$772</c:f>
            </c:strRef>
          </c:cat>
          <c:val>
            <c:numRef>
              <c:f>'CAC40'!$B$2:$B$772</c:f>
              <c:numCache/>
            </c:numRef>
          </c:val>
          <c:smooth val="0"/>
        </c:ser>
        <c:axId val="1712257829"/>
        <c:axId val="1409511366"/>
      </c:lineChart>
      <c:catAx>
        <c:axId val="1712257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9511366"/>
      </c:catAx>
      <c:valAx>
        <c:axId val="1409511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 Close price (euro)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2578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LUXURY INDUSTRY: STOCK PRICES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Comparison!$B$1</c:f>
            </c:strRef>
          </c:tx>
          <c:spPr>
            <a:ln cmpd="sng">
              <a:solidFill>
                <a:srgbClr val="93C47D">
                  <a:alpha val="100000"/>
                </a:srgbClr>
              </a:solidFill>
            </a:ln>
          </c:spPr>
          <c:marker>
            <c:symbol val="none"/>
          </c:marker>
          <c:dPt>
            <c:idx val="241"/>
            <c:marker>
              <c:symbol val="none"/>
            </c:marker>
          </c:dPt>
          <c:dPt>
            <c:idx val="260"/>
            <c:marker>
              <c:symbol val="none"/>
            </c:marker>
          </c:dPt>
          <c:dPt>
            <c:idx val="450"/>
            <c:marker>
              <c:symbol val="none"/>
            </c:marker>
          </c:dPt>
          <c:dPt>
            <c:idx val="650"/>
            <c:marker>
              <c:symbol val="none"/>
            </c:marker>
          </c:dPt>
          <c:dPt>
            <c:idx val="666"/>
            <c:marker>
              <c:symbol val="none"/>
            </c:marker>
          </c:dPt>
          <c:cat>
            <c:strRef>
              <c:f>Comparison!$A$2:$A$771</c:f>
            </c:strRef>
          </c:cat>
          <c:val>
            <c:numRef>
              <c:f>Comparison!$B$2:$B$771</c:f>
              <c:numCache/>
            </c:numRef>
          </c:val>
          <c:smooth val="0"/>
        </c:ser>
        <c:ser>
          <c:idx val="1"/>
          <c:order val="1"/>
          <c:tx>
            <c:strRef>
              <c:f>Comparison!$C$1</c:f>
            </c:strRef>
          </c:tx>
          <c:spPr>
            <a:ln cmpd="sng">
              <a:solidFill>
                <a:srgbClr val="FC9246">
                  <a:alpha val="100000"/>
                </a:srgbClr>
              </a:solidFill>
            </a:ln>
          </c:spPr>
          <c:marker>
            <c:symbol val="none"/>
          </c:marker>
          <c:dPt>
            <c:idx val="612"/>
            <c:marker>
              <c:symbol val="none"/>
            </c:marker>
          </c:dPt>
          <c:cat>
            <c:strRef>
              <c:f>Comparison!$A$2:$A$771</c:f>
            </c:strRef>
          </c:cat>
          <c:val>
            <c:numRef>
              <c:f>Comparison!$C$2:$C$771</c:f>
              <c:numCache/>
            </c:numRef>
          </c:val>
          <c:smooth val="0"/>
        </c:ser>
        <c:ser>
          <c:idx val="2"/>
          <c:order val="2"/>
          <c:tx>
            <c:v>LVMH STOCK PRICE</c:v>
          </c:tx>
          <c:spPr>
            <a:ln cmpd="sng">
              <a:solidFill>
                <a:srgbClr val="85200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Comparison!$A$2:$A$771</c:f>
            </c:strRef>
          </c:cat>
          <c:val>
            <c:numRef>
              <c:f>Comparison!$D$2:$D$771</c:f>
              <c:numCache/>
            </c:numRef>
          </c:val>
          <c:smooth val="0"/>
        </c:ser>
        <c:ser>
          <c:idx val="3"/>
          <c:order val="3"/>
          <c:tx>
            <c:strRef>
              <c:f>Comparison!$E$1</c:f>
            </c:strRef>
          </c:tx>
          <c:spPr>
            <a:ln cmpd="sng">
              <a:solidFill>
                <a:srgbClr val="6FA8D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Comparison!$A$2:$A$771</c:f>
            </c:strRef>
          </c:cat>
          <c:val>
            <c:numRef>
              <c:f>Comparison!$E$2:$E$771</c:f>
              <c:numCache/>
            </c:numRef>
          </c:val>
          <c:smooth val="0"/>
        </c:ser>
        <c:axId val="626827942"/>
        <c:axId val="1424072424"/>
      </c:lineChart>
      <c:catAx>
        <c:axId val="626827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072424"/>
      </c:catAx>
      <c:valAx>
        <c:axId val="1424072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8279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KERING, EssilorLuxottica, HERMES, HERMES y CAC40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CHANGES!$B$1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CHANGES!$A$2:$A$772</c:f>
            </c:strRef>
          </c:cat>
          <c:val>
            <c:numRef>
              <c:f>CHANGES!$B$2:$B$772</c:f>
              <c:numCache/>
            </c:numRef>
          </c:val>
          <c:smooth val="0"/>
        </c:ser>
        <c:ser>
          <c:idx val="1"/>
          <c:order val="1"/>
          <c:tx>
            <c:strRef>
              <c:f>CHANGES!$C$1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CHANGES!$A$2:$A$772</c:f>
            </c:strRef>
          </c:cat>
          <c:val>
            <c:numRef>
              <c:f>CHANGES!$C$2:$C$772</c:f>
              <c:numCache/>
            </c:numRef>
          </c:val>
          <c:smooth val="0"/>
        </c:ser>
        <c:ser>
          <c:idx val="2"/>
          <c:order val="2"/>
          <c:tx>
            <c:strRef>
              <c:f>CHANGES!$D$1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CHANGES!$A$2:$A$772</c:f>
            </c:strRef>
          </c:cat>
          <c:val>
            <c:numRef>
              <c:f>CHANGES!$D$2:$D$772</c:f>
              <c:numCache/>
            </c:numRef>
          </c:val>
          <c:smooth val="0"/>
        </c:ser>
        <c:ser>
          <c:idx val="3"/>
          <c:order val="3"/>
          <c:tx>
            <c:strRef>
              <c:f>CHANGES!$E$1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CHANGES!$A$2:$A$772</c:f>
            </c:strRef>
          </c:cat>
          <c:val>
            <c:numRef>
              <c:f>CHANGES!$E$2:$E$772</c:f>
              <c:numCache/>
            </c:numRef>
          </c:val>
          <c:smooth val="0"/>
        </c:ser>
        <c:ser>
          <c:idx val="4"/>
          <c:order val="4"/>
          <c:tx>
            <c:strRef>
              <c:f>CHANGES!$F$1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CHANGES!$A$2:$A$772</c:f>
            </c:strRef>
          </c:cat>
          <c:val>
            <c:numRef>
              <c:f>CHANGES!$F$2:$F$772</c:f>
              <c:numCache/>
            </c:numRef>
          </c:val>
          <c:smooth val="0"/>
        </c:ser>
        <c:axId val="185838848"/>
        <c:axId val="1663025675"/>
      </c:lineChart>
      <c:catAx>
        <c:axId val="18583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3025675"/>
      </c:catAx>
      <c:valAx>
        <c:axId val="1663025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38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KERING, EssilorLuxottica, HERMES, HERMES y CAC40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CHANGES!$B$1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CHANGES!$A$2:$A$772</c:f>
            </c:strRef>
          </c:cat>
          <c:val>
            <c:numRef>
              <c:f>CHANGES!$B$2:$B$772</c:f>
              <c:numCache/>
            </c:numRef>
          </c:val>
          <c:smooth val="0"/>
        </c:ser>
        <c:ser>
          <c:idx val="1"/>
          <c:order val="1"/>
          <c:tx>
            <c:strRef>
              <c:f>CHANGES!$C$1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CHANGES!$A$2:$A$772</c:f>
            </c:strRef>
          </c:cat>
          <c:val>
            <c:numRef>
              <c:f>CHANGES!$C$2:$C$772</c:f>
              <c:numCache/>
            </c:numRef>
          </c:val>
          <c:smooth val="0"/>
        </c:ser>
        <c:ser>
          <c:idx val="2"/>
          <c:order val="2"/>
          <c:tx>
            <c:strRef>
              <c:f>CHANGES!$D$1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CHANGES!$A$2:$A$772</c:f>
            </c:strRef>
          </c:cat>
          <c:val>
            <c:numRef>
              <c:f>CHANGES!$D$2:$D$772</c:f>
              <c:numCache/>
            </c:numRef>
          </c:val>
          <c:smooth val="0"/>
        </c:ser>
        <c:ser>
          <c:idx val="3"/>
          <c:order val="3"/>
          <c:tx>
            <c:strRef>
              <c:f>CHANGES!$E$1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CHANGES!$A$2:$A$772</c:f>
            </c:strRef>
          </c:cat>
          <c:val>
            <c:numRef>
              <c:f>CHANGES!$E$2:$E$772</c:f>
              <c:numCache/>
            </c:numRef>
          </c:val>
          <c:smooth val="0"/>
        </c:ser>
        <c:ser>
          <c:idx val="4"/>
          <c:order val="4"/>
          <c:tx>
            <c:strRef>
              <c:f>CHANGES!$F$1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CHANGES!$A$2:$A$772</c:f>
            </c:strRef>
          </c:cat>
          <c:val>
            <c:numRef>
              <c:f>CHANGES!$F$2:$F$772</c:f>
              <c:numCache/>
            </c:numRef>
          </c:val>
          <c:smooth val="0"/>
        </c:ser>
        <c:axId val="136304538"/>
        <c:axId val="2044370675"/>
      </c:lineChart>
      <c:catAx>
        <c:axId val="136304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370675"/>
      </c:catAx>
      <c:valAx>
        <c:axId val="2044370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304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chemeClr val="dk1"/>
                </a:solidFill>
                <a:latin typeface="serif"/>
              </a:defRPr>
            </a:pPr>
            <a:r>
              <a:rPr b="1" sz="2000">
                <a:solidFill>
                  <a:schemeClr val="dk1"/>
                </a:solidFill>
                <a:latin typeface="serif"/>
              </a:rPr>
              <a:t>THE CHANGES OF THE STOCK PRICES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KERING</c:v>
          </c:tx>
          <c:spPr>
            <a:ln cmpd="sng">
              <a:solidFill>
                <a:srgbClr val="93C47D">
                  <a:alpha val="100000"/>
                </a:srgbClr>
              </a:solidFill>
            </a:ln>
          </c:spPr>
          <c:marker>
            <c:symbol val="none"/>
          </c:marker>
          <c:dPt>
            <c:idx val="598"/>
            <c:marker>
              <c:symbol val="none"/>
            </c:marker>
          </c:dPt>
          <c:dPt>
            <c:idx val="649"/>
            <c:marker>
              <c:symbol val="none"/>
            </c:marker>
          </c:dPt>
          <c:dPt>
            <c:idx val="659"/>
            <c:marker>
              <c:symbol val="none"/>
            </c:marker>
          </c:dPt>
          <c:dPt>
            <c:idx val="673"/>
            <c:marker>
              <c:symbol val="none"/>
            </c:marker>
          </c:dPt>
          <c:cat>
            <c:strRef>
              <c:f>CHANGES!$A$2:$A$772</c:f>
            </c:strRef>
          </c:cat>
          <c:val>
            <c:numRef>
              <c:f>CHANGES!$B$2:$B$772</c:f>
              <c:numCache/>
            </c:numRef>
          </c:val>
          <c:smooth val="0"/>
        </c:ser>
        <c:ser>
          <c:idx val="1"/>
          <c:order val="1"/>
          <c:tx>
            <c:strRef>
              <c:f>CHANGES!$C$1</c:f>
            </c:strRef>
          </c:tx>
          <c:spPr>
            <a:ln cmpd="sng">
              <a:solidFill>
                <a:srgbClr val="6FA8D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CHANGES!$A$2:$A$772</c:f>
            </c:strRef>
          </c:cat>
          <c:val>
            <c:numRef>
              <c:f>CHANGES!$C$2:$C$772</c:f>
              <c:numCache/>
            </c:numRef>
          </c:val>
          <c:smooth val="0"/>
        </c:ser>
        <c:ser>
          <c:idx val="2"/>
          <c:order val="2"/>
          <c:tx>
            <c:strRef>
              <c:f>CHANGES!$D$1</c:f>
            </c:strRef>
          </c:tx>
          <c:spPr>
            <a:ln cmpd="sng">
              <a:solidFill>
                <a:srgbClr val="FC924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CHANGES!$A$2:$A$772</c:f>
            </c:strRef>
          </c:cat>
          <c:val>
            <c:numRef>
              <c:f>CHANGES!$D$2:$D$772</c:f>
              <c:numCache/>
            </c:numRef>
          </c:val>
          <c:smooth val="0"/>
        </c:ser>
        <c:ser>
          <c:idx val="3"/>
          <c:order val="3"/>
          <c:tx>
            <c:strRef>
              <c:f>CHANGES!$E$1</c:f>
            </c:strRef>
          </c:tx>
          <c:spPr>
            <a:ln cmpd="sng">
              <a:solidFill>
                <a:srgbClr val="5B0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CHANGES!$A$2:$A$772</c:f>
            </c:strRef>
          </c:cat>
          <c:val>
            <c:numRef>
              <c:f>CHANGES!$E$2:$E$772</c:f>
              <c:numCache/>
            </c:numRef>
          </c:val>
          <c:smooth val="0"/>
        </c:ser>
        <c:ser>
          <c:idx val="4"/>
          <c:order val="4"/>
          <c:tx>
            <c:strRef>
              <c:f>CHANGES!$F$1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CHANGES!$A$2:$A$772</c:f>
            </c:strRef>
          </c:cat>
          <c:val>
            <c:numRef>
              <c:f>CHANGES!$F$2:$F$772</c:f>
              <c:numCache/>
            </c:numRef>
          </c:val>
          <c:smooth val="0"/>
        </c:ser>
        <c:axId val="1483719106"/>
        <c:axId val="1767659950"/>
      </c:lineChart>
      <c:catAx>
        <c:axId val="1483719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659950"/>
      </c:catAx>
      <c:valAx>
        <c:axId val="1767659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719106"/>
      </c:valAx>
    </c:plotArea>
    <c:legend>
      <c:legendPos val="r"/>
      <c:legendEntry>
        <c:idx val="0"/>
        <c:txPr>
          <a:bodyPr/>
          <a:lstStyle/>
          <a:p>
            <a:pPr lvl="0">
              <a:defRPr b="1"/>
            </a:pPr>
          </a:p>
        </c:txPr>
      </c:legendEntry>
      <c:legendEntry>
        <c:idx val="1"/>
        <c:txPr>
          <a:bodyPr/>
          <a:lstStyle/>
          <a:p>
            <a:pPr lvl="0">
              <a:defRPr b="1"/>
            </a:pPr>
          </a:p>
        </c:txPr>
      </c:legendEntry>
      <c:legendEntry>
        <c:idx val="2"/>
        <c:txPr>
          <a:bodyPr/>
          <a:lstStyle/>
          <a:p>
            <a:pPr lvl="0">
              <a:defRPr b="1"/>
            </a:pPr>
          </a:p>
        </c:txPr>
      </c:legendEntry>
      <c:legendEntry>
        <c:idx val="3"/>
        <c:txPr>
          <a:bodyPr/>
          <a:lstStyle/>
          <a:p>
            <a:pPr lvl="0">
              <a:defRPr b="1"/>
            </a:pPr>
          </a:p>
        </c:txPr>
      </c:legendEntry>
      <c:legendEntry>
        <c:idx val="4"/>
        <c:txPr>
          <a:bodyPr/>
          <a:lstStyle/>
          <a:p>
            <a:pPr lvl="0">
              <a:defRPr b="1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0</xdr:row>
      <xdr:rowOff>190500</xdr:rowOff>
    </xdr:from>
    <xdr:ext cx="6353175" cy="3933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276225</xdr:colOff>
      <xdr:row>730</xdr:row>
      <xdr:rowOff>171450</xdr:rowOff>
    </xdr:from>
    <xdr:ext cx="8267700" cy="50958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0</xdr:row>
      <xdr:rowOff>190500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0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1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</xdr:colOff>
      <xdr:row>0</xdr:row>
      <xdr:rowOff>76200</xdr:rowOff>
    </xdr:from>
    <xdr:ext cx="7296150" cy="45053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619125</xdr:colOff>
      <xdr:row>762</xdr:row>
      <xdr:rowOff>47625</xdr:rowOff>
    </xdr:from>
    <xdr:ext cx="7162800" cy="44291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619125</xdr:colOff>
      <xdr:row>250</xdr:row>
      <xdr:rowOff>47625</xdr:rowOff>
    </xdr:from>
    <xdr:ext cx="7162800" cy="442912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942975</xdr:colOff>
      <xdr:row>4</xdr:row>
      <xdr:rowOff>76200</xdr:rowOff>
    </xdr:from>
    <xdr:ext cx="7905750" cy="488632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57150</xdr:colOff>
      <xdr:row>39</xdr:row>
      <xdr:rowOff>38100</xdr:rowOff>
    </xdr:from>
    <xdr:ext cx="7058025" cy="436245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581775" cy="1095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4" max="4" width="17.5"/>
    <col customWidth="1" min="5" max="5" width="19.75"/>
  </cols>
  <sheetData>
    <row r="1">
      <c r="A1" s="1" t="s">
        <v>0</v>
      </c>
      <c r="B1" s="2"/>
      <c r="C1" s="3"/>
    </row>
    <row r="2">
      <c r="A2" s="4" t="s">
        <v>1</v>
      </c>
      <c r="B2" s="5" t="s">
        <v>2</v>
      </c>
      <c r="C2" s="6" t="s">
        <v>3</v>
      </c>
      <c r="D2" s="7" t="s">
        <v>4</v>
      </c>
    </row>
    <row r="3">
      <c r="A3" s="8">
        <v>43467.0</v>
      </c>
      <c r="B3" s="9">
        <v>365.371765</v>
      </c>
      <c r="C3" s="10"/>
      <c r="D3" s="11"/>
      <c r="E3" s="12" t="s">
        <v>5</v>
      </c>
      <c r="F3" s="13">
        <f>(B258-B3)/B3</f>
        <v>0.4854605993</v>
      </c>
    </row>
    <row r="4">
      <c r="A4" s="8">
        <v>43468.0</v>
      </c>
      <c r="B4" s="9">
        <v>345.325317</v>
      </c>
      <c r="C4" s="14">
        <f t="shared" ref="C4:C773" si="1">(B4-B3)/B3</f>
        <v>-0.05486589255</v>
      </c>
      <c r="D4" s="11">
        <v>-0.016611947550569186</v>
      </c>
      <c r="E4" s="12" t="s">
        <v>6</v>
      </c>
      <c r="F4" s="13">
        <f>(B515-B259)/B259</f>
        <v>0.02710249381</v>
      </c>
    </row>
    <row r="5">
      <c r="A5" s="8">
        <v>43469.0</v>
      </c>
      <c r="B5" s="9">
        <v>360.473541</v>
      </c>
      <c r="C5" s="14">
        <f t="shared" si="1"/>
        <v>0.0438665318</v>
      </c>
      <c r="D5" s="11">
        <v>0.027242794980621557</v>
      </c>
      <c r="E5" s="12" t="s">
        <v>7</v>
      </c>
      <c r="F5" s="13">
        <f>(B772-B516)/B516</f>
        <v>0.234339302</v>
      </c>
    </row>
    <row r="6">
      <c r="A6" s="8">
        <v>43472.0</v>
      </c>
      <c r="B6" s="9">
        <v>359.566467</v>
      </c>
      <c r="C6" s="14">
        <f t="shared" si="1"/>
        <v>-0.002516340027</v>
      </c>
      <c r="D6" s="11">
        <v>-0.0037892632140744905</v>
      </c>
      <c r="E6" s="15" t="s">
        <v>8</v>
      </c>
      <c r="F6" s="16">
        <f>(F3+F4+F5)/3</f>
        <v>0.248967465</v>
      </c>
    </row>
    <row r="7">
      <c r="A7" s="8">
        <v>43473.0</v>
      </c>
      <c r="B7" s="9">
        <v>372.356262</v>
      </c>
      <c r="C7" s="14">
        <f t="shared" si="1"/>
        <v>0.03557004386</v>
      </c>
      <c r="D7" s="11">
        <v>0.011463901256827828</v>
      </c>
    </row>
    <row r="8">
      <c r="A8" s="8">
        <v>43474.0</v>
      </c>
      <c r="B8" s="9">
        <v>381.06424</v>
      </c>
      <c r="C8" s="14">
        <f t="shared" si="1"/>
        <v>0.02338614625</v>
      </c>
      <c r="D8" s="11">
        <v>0.008444956566693461</v>
      </c>
    </row>
    <row r="9">
      <c r="A9" s="8">
        <v>43475.0</v>
      </c>
      <c r="B9" s="9">
        <v>367.730133</v>
      </c>
      <c r="C9" s="14">
        <f t="shared" si="1"/>
        <v>-0.03499175625</v>
      </c>
      <c r="D9" s="11">
        <v>-0.0016453288138276283</v>
      </c>
      <c r="E9" s="17" t="s">
        <v>9</v>
      </c>
      <c r="F9" s="18">
        <f>STDEV(C4:C772)</f>
        <v>0.02050979235</v>
      </c>
    </row>
    <row r="10">
      <c r="A10" s="8">
        <v>43476.0</v>
      </c>
      <c r="B10" s="9">
        <v>368.183685</v>
      </c>
      <c r="C10" s="14">
        <f t="shared" si="1"/>
        <v>0.001233382743</v>
      </c>
      <c r="D10" s="11">
        <v>-0.0050607640179539636</v>
      </c>
      <c r="E10" s="15" t="s">
        <v>10</v>
      </c>
      <c r="F10" s="16">
        <f>F9*SQRT(365)</f>
        <v>0.3918390326</v>
      </c>
    </row>
    <row r="11">
      <c r="A11" s="8">
        <v>43479.0</v>
      </c>
      <c r="B11" s="9">
        <v>360.745667</v>
      </c>
      <c r="C11" s="14">
        <f t="shared" si="1"/>
        <v>-0.02020192177</v>
      </c>
      <c r="D11" s="11">
        <v>-0.0038879988887064944</v>
      </c>
      <c r="F11" s="13"/>
    </row>
    <row r="12">
      <c r="A12" s="8">
        <v>43480.0</v>
      </c>
      <c r="B12" s="9">
        <v>360.837189</v>
      </c>
      <c r="C12" s="14">
        <f t="shared" si="1"/>
        <v>0.0002537022849</v>
      </c>
      <c r="D12" s="11">
        <v>0.0049173107973334825</v>
      </c>
      <c r="F12" s="13"/>
    </row>
    <row r="13">
      <c r="A13" s="8">
        <v>43481.0</v>
      </c>
      <c r="B13" s="9">
        <v>363.308044</v>
      </c>
      <c r="C13" s="14">
        <f t="shared" si="1"/>
        <v>0.006847561935</v>
      </c>
      <c r="D13" s="11">
        <v>0.005133606286534143</v>
      </c>
      <c r="F13" s="13"/>
    </row>
    <row r="14">
      <c r="A14" s="8">
        <v>43482.0</v>
      </c>
      <c r="B14" s="9">
        <v>363.765656</v>
      </c>
      <c r="C14" s="14">
        <f t="shared" si="1"/>
        <v>0.00125957024</v>
      </c>
      <c r="D14" s="11">
        <v>-0.0034028270502537974</v>
      </c>
      <c r="F14" s="18"/>
    </row>
    <row r="15">
      <c r="A15" s="8">
        <v>43483.0</v>
      </c>
      <c r="B15" s="9">
        <v>375.204742</v>
      </c>
      <c r="C15" s="14">
        <f t="shared" si="1"/>
        <v>0.03144630564</v>
      </c>
      <c r="D15" s="11">
        <v>0.017011631770105045</v>
      </c>
    </row>
    <row r="16">
      <c r="A16" s="8">
        <v>43486.0</v>
      </c>
      <c r="B16" s="9">
        <v>377.858643</v>
      </c>
      <c r="C16" s="14">
        <f t="shared" si="1"/>
        <v>0.007073207513</v>
      </c>
      <c r="D16" s="11">
        <v>-0.0016715561350975603</v>
      </c>
      <c r="E16" s="12" t="s">
        <v>11</v>
      </c>
      <c r="F16" s="13">
        <f>_xlfn.COVARIANCE.S(C4:C772,D4:D772)</f>
        <v>0.0002130261601</v>
      </c>
    </row>
    <row r="17">
      <c r="A17" s="8">
        <v>43487.0</v>
      </c>
      <c r="B17" s="9">
        <v>375.204742</v>
      </c>
      <c r="C17" s="14">
        <f t="shared" si="1"/>
        <v>-0.007023528637</v>
      </c>
      <c r="D17" s="11">
        <v>-0.004160007414961563</v>
      </c>
      <c r="E17" s="12" t="s">
        <v>12</v>
      </c>
      <c r="F17" s="19">
        <f>VAR(D4:D772)</f>
        <v>0.000187210365</v>
      </c>
    </row>
    <row r="18">
      <c r="A18" s="8">
        <v>43488.0</v>
      </c>
      <c r="B18" s="9">
        <v>377.675659</v>
      </c>
      <c r="C18" s="14">
        <f t="shared" si="1"/>
        <v>0.006585516449</v>
      </c>
      <c r="D18" s="11">
        <v>-0.0014749578274123201</v>
      </c>
      <c r="E18" s="15" t="s">
        <v>13</v>
      </c>
      <c r="F18" s="20">
        <f>F16/F17</f>
        <v>1.137897253</v>
      </c>
    </row>
    <row r="19">
      <c r="A19" s="8">
        <v>43489.0</v>
      </c>
      <c r="B19" s="9">
        <v>379.50592</v>
      </c>
      <c r="C19" s="14">
        <f t="shared" si="1"/>
        <v>0.004846118505</v>
      </c>
      <c r="D19" s="11">
        <v>0.006524297423620203</v>
      </c>
    </row>
    <row r="20">
      <c r="A20" s="8">
        <v>43490.0</v>
      </c>
      <c r="B20" s="9">
        <v>385.454254</v>
      </c>
      <c r="C20" s="14">
        <f t="shared" si="1"/>
        <v>0.01567388988</v>
      </c>
      <c r="D20" s="11">
        <v>0.011055070942936387</v>
      </c>
    </row>
    <row r="21">
      <c r="A21" s="8">
        <v>43493.0</v>
      </c>
      <c r="B21" s="9">
        <v>382.800354</v>
      </c>
      <c r="C21" s="14">
        <f t="shared" si="1"/>
        <v>-0.006885123131</v>
      </c>
      <c r="D21" s="11">
        <v>-0.007560111277021852</v>
      </c>
    </row>
    <row r="22">
      <c r="A22" s="8">
        <v>43494.0</v>
      </c>
      <c r="B22" s="9">
        <v>382.891907</v>
      </c>
      <c r="C22" s="14">
        <f t="shared" si="1"/>
        <v>0.0002391664455</v>
      </c>
      <c r="D22" s="11">
        <v>0.008100531722536691</v>
      </c>
    </row>
    <row r="23">
      <c r="A23" s="8">
        <v>43495.0</v>
      </c>
      <c r="B23" s="9">
        <v>395.612305</v>
      </c>
      <c r="C23" s="14">
        <f t="shared" si="1"/>
        <v>0.03322190354</v>
      </c>
      <c r="D23" s="11">
        <v>0.00945168162212101</v>
      </c>
      <c r="G23" s="12" t="s">
        <v>14</v>
      </c>
      <c r="H23" s="21">
        <f>MIN(B:B)</f>
        <v>333.623505</v>
      </c>
      <c r="I23" s="12" t="s">
        <v>15</v>
      </c>
    </row>
    <row r="24">
      <c r="A24" s="8">
        <v>43496.0</v>
      </c>
      <c r="B24" s="9">
        <v>400.37088</v>
      </c>
      <c r="C24" s="14">
        <f t="shared" si="1"/>
        <v>0.01202837965</v>
      </c>
      <c r="D24" s="11">
        <v>0.0036103148382663334</v>
      </c>
      <c r="G24" s="12" t="s">
        <v>16</v>
      </c>
      <c r="H24" s="21">
        <f>MAX(B:B)</f>
        <v>768.747498</v>
      </c>
      <c r="I24" s="12" t="s">
        <v>17</v>
      </c>
    </row>
    <row r="25">
      <c r="A25" s="8">
        <v>43497.0</v>
      </c>
      <c r="B25" s="9">
        <v>408.332642</v>
      </c>
      <c r="C25" s="14">
        <f t="shared" si="1"/>
        <v>0.01988596673</v>
      </c>
      <c r="D25" s="11">
        <v>0.0053156495571822955</v>
      </c>
    </row>
    <row r="26">
      <c r="A26" s="8">
        <v>43500.0</v>
      </c>
      <c r="B26" s="9">
        <v>404.580566</v>
      </c>
      <c r="C26" s="14">
        <f t="shared" si="1"/>
        <v>-0.009188773108</v>
      </c>
      <c r="D26" s="11">
        <v>-0.0037993301580399796</v>
      </c>
    </row>
    <row r="27">
      <c r="A27" s="8">
        <v>43501.0</v>
      </c>
      <c r="B27" s="9">
        <v>412.908295</v>
      </c>
      <c r="C27" s="14">
        <f t="shared" si="1"/>
        <v>0.02058361103</v>
      </c>
      <c r="D27" s="11">
        <v>0.016629348880968932</v>
      </c>
    </row>
    <row r="28">
      <c r="A28" s="8">
        <v>43502.0</v>
      </c>
      <c r="B28" s="9">
        <v>406.959869</v>
      </c>
      <c r="C28" s="14">
        <f t="shared" si="1"/>
        <v>-0.01440616735</v>
      </c>
      <c r="D28" s="11">
        <v>-8.439410174521539E-4</v>
      </c>
    </row>
    <row r="29">
      <c r="A29" s="8">
        <v>43503.0</v>
      </c>
      <c r="B29" s="9">
        <v>403.024811</v>
      </c>
      <c r="C29" s="14">
        <f t="shared" si="1"/>
        <v>-0.009669400596</v>
      </c>
      <c r="D29" s="11">
        <v>-0.018406936255668256</v>
      </c>
    </row>
    <row r="30">
      <c r="A30" s="8">
        <v>43504.0</v>
      </c>
      <c r="B30" s="9">
        <v>403.482391</v>
      </c>
      <c r="C30" s="14">
        <f t="shared" si="1"/>
        <v>0.001135364344</v>
      </c>
      <c r="D30" s="11">
        <v>-0.004797840506769039</v>
      </c>
    </row>
    <row r="31">
      <c r="A31" s="8">
        <v>43507.0</v>
      </c>
      <c r="B31" s="9">
        <v>412.72522</v>
      </c>
      <c r="C31" s="14">
        <f t="shared" si="1"/>
        <v>0.02290763911</v>
      </c>
      <c r="D31" s="11">
        <v>0.010647704497155061</v>
      </c>
    </row>
    <row r="32">
      <c r="A32" s="8">
        <v>43508.0</v>
      </c>
      <c r="B32" s="9">
        <v>426.269226</v>
      </c>
      <c r="C32" s="14">
        <f t="shared" si="1"/>
        <v>0.03281603678</v>
      </c>
      <c r="D32" s="11">
        <v>0.008351806113978405</v>
      </c>
    </row>
    <row r="33">
      <c r="A33" s="8">
        <v>43509.0</v>
      </c>
      <c r="B33" s="9">
        <v>439.264099</v>
      </c>
      <c r="C33" s="14">
        <f t="shared" si="1"/>
        <v>0.03048513054</v>
      </c>
      <c r="D33" s="11">
        <v>0.003544042966306492</v>
      </c>
    </row>
    <row r="34">
      <c r="A34" s="8">
        <v>43510.0</v>
      </c>
      <c r="B34" s="9">
        <v>428.465637</v>
      </c>
      <c r="C34" s="14">
        <f t="shared" si="1"/>
        <v>-0.02458307434</v>
      </c>
      <c r="D34" s="11">
        <v>-0.0023156040087910024</v>
      </c>
    </row>
    <row r="35">
      <c r="A35" s="8">
        <v>43511.0</v>
      </c>
      <c r="B35" s="9">
        <v>433.315765</v>
      </c>
      <c r="C35" s="14">
        <f t="shared" si="1"/>
        <v>0.01131975958</v>
      </c>
      <c r="D35" s="11">
        <v>0.017910037025394263</v>
      </c>
    </row>
    <row r="36">
      <c r="A36" s="8">
        <v>43514.0</v>
      </c>
      <c r="B36" s="9">
        <v>435.054535</v>
      </c>
      <c r="C36" s="14">
        <f t="shared" si="1"/>
        <v>0.004012708838</v>
      </c>
      <c r="D36" s="11">
        <v>0.0029787564936956394</v>
      </c>
    </row>
    <row r="37">
      <c r="A37" s="8">
        <v>43515.0</v>
      </c>
      <c r="B37" s="9">
        <v>434.87149</v>
      </c>
      <c r="C37" s="14">
        <f t="shared" si="1"/>
        <v>-0.0004207403561</v>
      </c>
      <c r="D37" s="11">
        <v>-0.0015516991141568482</v>
      </c>
    </row>
    <row r="38">
      <c r="A38" s="8">
        <v>43516.0</v>
      </c>
      <c r="B38" s="9">
        <v>434.230896</v>
      </c>
      <c r="C38" s="14">
        <f t="shared" si="1"/>
        <v>-0.001473065066</v>
      </c>
      <c r="D38" s="11">
        <v>0.006865621073591033</v>
      </c>
    </row>
    <row r="39">
      <c r="A39" s="8">
        <v>43517.0</v>
      </c>
      <c r="B39" s="9">
        <v>435.969635</v>
      </c>
      <c r="C39" s="14">
        <f t="shared" si="1"/>
        <v>0.004004180762</v>
      </c>
      <c r="D39" s="11">
        <v>3.072931687316307E-5</v>
      </c>
    </row>
    <row r="40">
      <c r="A40" s="8">
        <v>43518.0</v>
      </c>
      <c r="B40" s="9">
        <v>439.264099</v>
      </c>
      <c r="C40" s="14">
        <f t="shared" si="1"/>
        <v>0.00755663637</v>
      </c>
      <c r="D40" s="11">
        <v>0.0037990411135385596</v>
      </c>
    </row>
    <row r="41">
      <c r="A41" s="8">
        <v>43521.0</v>
      </c>
      <c r="B41" s="9">
        <v>442.558594</v>
      </c>
      <c r="C41" s="14">
        <f t="shared" si="1"/>
        <v>0.007500032458</v>
      </c>
      <c r="D41" s="11">
        <v>0.0030675728211850156</v>
      </c>
    </row>
    <row r="42">
      <c r="A42" s="8">
        <v>43522.0</v>
      </c>
      <c r="B42" s="9">
        <v>445.212524</v>
      </c>
      <c r="C42" s="14">
        <f t="shared" si="1"/>
        <v>0.005996787851</v>
      </c>
      <c r="D42" s="11">
        <v>0.001313133379457232</v>
      </c>
    </row>
    <row r="43">
      <c r="A43" s="8">
        <v>43523.0</v>
      </c>
      <c r="B43" s="9">
        <v>440.545258</v>
      </c>
      <c r="C43" s="14">
        <f t="shared" si="1"/>
        <v>-0.0104832316</v>
      </c>
      <c r="D43" s="11">
        <v>-0.0025521723725038426</v>
      </c>
    </row>
    <row r="44">
      <c r="A44" s="8">
        <v>43524.0</v>
      </c>
      <c r="B44" s="9">
        <v>439.355621</v>
      </c>
      <c r="C44" s="14">
        <f t="shared" si="1"/>
        <v>-0.00270037409</v>
      </c>
      <c r="D44" s="11">
        <v>0.0029050086052243365</v>
      </c>
    </row>
    <row r="45">
      <c r="A45" s="8">
        <v>43525.0</v>
      </c>
      <c r="B45" s="9">
        <v>453.4487</v>
      </c>
      <c r="C45" s="14">
        <f t="shared" si="1"/>
        <v>0.03207670126</v>
      </c>
      <c r="D45" s="11">
        <v>0.004705660880047821</v>
      </c>
    </row>
    <row r="46">
      <c r="A46" s="8">
        <v>43528.0</v>
      </c>
      <c r="B46" s="9">
        <v>452.533569</v>
      </c>
      <c r="C46" s="14">
        <f t="shared" si="1"/>
        <v>-0.002018157732</v>
      </c>
      <c r="D46" s="11">
        <v>0.004060610013993134</v>
      </c>
    </row>
    <row r="47">
      <c r="A47" s="8">
        <v>43529.0</v>
      </c>
      <c r="B47" s="9">
        <v>451.526886</v>
      </c>
      <c r="C47" s="14">
        <f t="shared" si="1"/>
        <v>-0.002224548783</v>
      </c>
      <c r="D47" s="11">
        <v>0.002071323441201517</v>
      </c>
    </row>
    <row r="48">
      <c r="A48" s="8">
        <v>43530.0</v>
      </c>
      <c r="B48" s="9">
        <v>447.500305</v>
      </c>
      <c r="C48" s="14">
        <f t="shared" si="1"/>
        <v>-0.008917699311</v>
      </c>
      <c r="D48" s="11">
        <v>-0.0016441582036719829</v>
      </c>
    </row>
    <row r="49">
      <c r="A49" s="8">
        <v>43531.0</v>
      </c>
      <c r="B49" s="9">
        <v>445.670044</v>
      </c>
      <c r="C49" s="14">
        <f t="shared" si="1"/>
        <v>-0.004089965928</v>
      </c>
      <c r="D49" s="11">
        <v>-0.003949874691463243</v>
      </c>
    </row>
    <row r="50">
      <c r="A50" s="8">
        <v>43532.0</v>
      </c>
      <c r="B50" s="9">
        <v>445.48703</v>
      </c>
      <c r="C50" s="14">
        <f t="shared" si="1"/>
        <v>-0.0004106490945</v>
      </c>
      <c r="D50" s="11">
        <v>-0.006966641016453887</v>
      </c>
    </row>
    <row r="51">
      <c r="A51" s="8">
        <v>43535.0</v>
      </c>
      <c r="B51" s="9">
        <v>446.127563</v>
      </c>
      <c r="C51" s="14">
        <f t="shared" si="1"/>
        <v>0.001437826372</v>
      </c>
      <c r="D51" s="11">
        <v>0.006640849471484023</v>
      </c>
    </row>
    <row r="52">
      <c r="A52" s="8">
        <v>43536.0</v>
      </c>
      <c r="B52" s="9">
        <v>446.219086</v>
      </c>
      <c r="C52" s="14">
        <f t="shared" si="1"/>
        <v>0.0002051498441</v>
      </c>
      <c r="D52" s="11">
        <v>8.146736837675765E-4</v>
      </c>
    </row>
    <row r="53">
      <c r="A53" s="8">
        <v>43537.0</v>
      </c>
      <c r="B53" s="9">
        <v>448.873016</v>
      </c>
      <c r="C53" s="14">
        <f t="shared" si="1"/>
        <v>0.005947594093</v>
      </c>
      <c r="D53" s="11">
        <v>0.006855440064512995</v>
      </c>
    </row>
    <row r="54">
      <c r="A54" s="8">
        <v>43538.0</v>
      </c>
      <c r="B54" s="9">
        <v>452.625031</v>
      </c>
      <c r="C54" s="14">
        <f t="shared" si="1"/>
        <v>0.008358744826</v>
      </c>
      <c r="D54" s="11">
        <v>0.008178815493221655</v>
      </c>
    </row>
    <row r="55">
      <c r="A55" s="8">
        <v>43539.0</v>
      </c>
      <c r="B55" s="9">
        <v>454.180817</v>
      </c>
      <c r="C55" s="14">
        <f t="shared" si="1"/>
        <v>0.003437251353</v>
      </c>
      <c r="D55" s="11">
        <v>0.01038174303094243</v>
      </c>
    </row>
    <row r="56">
      <c r="A56" s="8">
        <v>43542.0</v>
      </c>
      <c r="B56" s="9">
        <v>453.90625</v>
      </c>
      <c r="C56" s="14">
        <f t="shared" si="1"/>
        <v>-0.0006045323574</v>
      </c>
      <c r="D56" s="11">
        <v>0.0013894189880594573</v>
      </c>
    </row>
    <row r="57">
      <c r="A57" s="8">
        <v>43543.0</v>
      </c>
      <c r="B57" s="9">
        <v>466.169037</v>
      </c>
      <c r="C57" s="14">
        <f t="shared" si="1"/>
        <v>0.02701612282</v>
      </c>
      <c r="D57" s="11">
        <v>0.002414600830187035</v>
      </c>
    </row>
    <row r="58">
      <c r="A58" s="8">
        <v>43544.0</v>
      </c>
      <c r="B58" s="9">
        <v>460.12915</v>
      </c>
      <c r="C58" s="14">
        <f t="shared" si="1"/>
        <v>-0.01295643108</v>
      </c>
      <c r="D58" s="11">
        <v>-0.007969138167119876</v>
      </c>
    </row>
    <row r="59">
      <c r="A59" s="8">
        <v>43545.0</v>
      </c>
      <c r="B59" s="9">
        <v>457.566772</v>
      </c>
      <c r="C59" s="14">
        <f t="shared" si="1"/>
        <v>-0.005568823449</v>
      </c>
      <c r="D59" s="11">
        <v>-7.078392262519103E-4</v>
      </c>
    </row>
    <row r="60">
      <c r="A60" s="8">
        <v>43546.0</v>
      </c>
      <c r="B60" s="9">
        <v>450.428741</v>
      </c>
      <c r="C60" s="14">
        <f t="shared" si="1"/>
        <v>-0.01559997674</v>
      </c>
      <c r="D60" s="11">
        <v>-0.020251573108628365</v>
      </c>
    </row>
    <row r="61">
      <c r="A61" s="8">
        <v>43549.0</v>
      </c>
      <c r="B61" s="9">
        <v>455.187439</v>
      </c>
      <c r="C61" s="14">
        <f t="shared" si="1"/>
        <v>0.01056481873</v>
      </c>
      <c r="D61" s="11">
        <v>-0.0017608967759187365</v>
      </c>
    </row>
    <row r="62">
      <c r="A62" s="8">
        <v>43550.0</v>
      </c>
      <c r="B62" s="9">
        <v>461.410309</v>
      </c>
      <c r="C62" s="14">
        <f t="shared" si="1"/>
        <v>0.01367100554</v>
      </c>
      <c r="D62" s="11">
        <v>0.008884801998004312</v>
      </c>
    </row>
    <row r="63">
      <c r="A63" s="8">
        <v>43551.0</v>
      </c>
      <c r="B63" s="9">
        <v>459.397034</v>
      </c>
      <c r="C63" s="14">
        <f t="shared" si="1"/>
        <v>-0.004363307366</v>
      </c>
      <c r="D63" s="11">
        <v>-0.0011568135568485623</v>
      </c>
    </row>
    <row r="64">
      <c r="A64" s="8">
        <v>43552.0</v>
      </c>
      <c r="B64" s="9">
        <v>460.678253</v>
      </c>
      <c r="C64" s="14">
        <f t="shared" si="1"/>
        <v>0.002788914393</v>
      </c>
      <c r="D64" s="11">
        <v>-8.866217701009472E-4</v>
      </c>
    </row>
    <row r="65">
      <c r="A65" s="8">
        <v>43553.0</v>
      </c>
      <c r="B65" s="9">
        <v>467.816254</v>
      </c>
      <c r="C65" s="14">
        <f t="shared" si="1"/>
        <v>0.01549454734</v>
      </c>
      <c r="D65" s="11">
        <v>0.010193399011893938</v>
      </c>
    </row>
    <row r="66">
      <c r="A66" s="8">
        <v>43556.0</v>
      </c>
      <c r="B66" s="9">
        <v>477.791168</v>
      </c>
      <c r="C66" s="14">
        <f t="shared" si="1"/>
        <v>0.02132229035</v>
      </c>
      <c r="D66" s="11">
        <v>0.010279355916154385</v>
      </c>
    </row>
    <row r="67">
      <c r="A67" s="8">
        <v>43557.0</v>
      </c>
      <c r="B67" s="9">
        <v>481.726349</v>
      </c>
      <c r="C67" s="14">
        <f t="shared" si="1"/>
        <v>0.008236194521</v>
      </c>
      <c r="D67" s="11">
        <v>0.003318903181291149</v>
      </c>
    </row>
    <row r="68">
      <c r="A68" s="8">
        <v>43558.0</v>
      </c>
      <c r="B68" s="9">
        <v>479.713013</v>
      </c>
      <c r="C68" s="14">
        <f t="shared" si="1"/>
        <v>-0.004179418469</v>
      </c>
      <c r="D68" s="11">
        <v>0.008378388595981187</v>
      </c>
    </row>
    <row r="69">
      <c r="A69" s="8">
        <v>43559.0</v>
      </c>
      <c r="B69" s="9">
        <v>478.157288</v>
      </c>
      <c r="C69" s="14">
        <f t="shared" si="1"/>
        <v>-0.003243032725</v>
      </c>
      <c r="D69" s="11">
        <v>-9.344368172502603E-4</v>
      </c>
    </row>
    <row r="70">
      <c r="A70" s="8">
        <v>43560.0</v>
      </c>
      <c r="B70" s="9">
        <v>485.112274</v>
      </c>
      <c r="C70" s="14">
        <f t="shared" si="1"/>
        <v>0.01454539369</v>
      </c>
      <c r="D70" s="11">
        <v>0.0022695542374471566</v>
      </c>
    </row>
    <row r="71">
      <c r="A71" s="8">
        <v>43563.0</v>
      </c>
      <c r="B71" s="9">
        <v>481.909332</v>
      </c>
      <c r="C71" s="14">
        <f t="shared" si="1"/>
        <v>-0.006602475698</v>
      </c>
      <c r="D71" s="11">
        <v>-8.072038717716434E-4</v>
      </c>
    </row>
    <row r="72">
      <c r="A72" s="8">
        <v>43564.0</v>
      </c>
      <c r="B72" s="9">
        <v>473.85614</v>
      </c>
      <c r="C72" s="14">
        <f t="shared" si="1"/>
        <v>-0.01671101069</v>
      </c>
      <c r="D72" s="11">
        <v>-0.006462223333061215</v>
      </c>
    </row>
    <row r="73">
      <c r="A73" s="8">
        <v>43565.0</v>
      </c>
      <c r="B73" s="9">
        <v>479.16394</v>
      </c>
      <c r="C73" s="14">
        <f t="shared" si="1"/>
        <v>0.01120128991</v>
      </c>
      <c r="D73" s="11">
        <v>0.0024758869243212897</v>
      </c>
    </row>
    <row r="74">
      <c r="A74" s="8">
        <v>43566.0</v>
      </c>
      <c r="B74" s="9">
        <v>489.870911</v>
      </c>
      <c r="C74" s="14">
        <f t="shared" si="1"/>
        <v>0.02234511011</v>
      </c>
      <c r="D74" s="11">
        <v>0.006576352648027834</v>
      </c>
    </row>
    <row r="75">
      <c r="A75" s="8">
        <v>43567.0</v>
      </c>
      <c r="B75" s="9">
        <v>485.386841</v>
      </c>
      <c r="C75" s="14">
        <f t="shared" si="1"/>
        <v>-0.009153574747</v>
      </c>
      <c r="D75" s="11">
        <v>0.0030953055085767016</v>
      </c>
    </row>
    <row r="76">
      <c r="A76" s="8">
        <v>43570.0</v>
      </c>
      <c r="B76" s="9">
        <v>486.484985</v>
      </c>
      <c r="C76" s="14">
        <f t="shared" si="1"/>
        <v>0.002262409912</v>
      </c>
      <c r="D76" s="11">
        <v>0.0010957865750125097</v>
      </c>
    </row>
    <row r="77">
      <c r="A77" s="8">
        <v>43571.0</v>
      </c>
      <c r="B77" s="9">
        <v>487.674713</v>
      </c>
      <c r="C77" s="14">
        <f t="shared" si="1"/>
        <v>0.002445559548</v>
      </c>
      <c r="D77" s="11">
        <v>0.003619698564350394</v>
      </c>
    </row>
    <row r="78">
      <c r="A78" s="8">
        <v>43572.0</v>
      </c>
      <c r="B78" s="9">
        <v>491.884338</v>
      </c>
      <c r="C78" s="14">
        <f t="shared" si="1"/>
        <v>0.008632034608</v>
      </c>
      <c r="D78" s="11">
        <v>0.006225714771474115</v>
      </c>
    </row>
    <row r="79">
      <c r="A79" s="8">
        <v>43573.0</v>
      </c>
      <c r="B79" s="9">
        <v>467.084198</v>
      </c>
      <c r="C79" s="14">
        <f t="shared" si="1"/>
        <v>-0.0504186413</v>
      </c>
      <c r="D79" s="11">
        <v>0.0031079920484562147</v>
      </c>
    </row>
    <row r="80">
      <c r="A80" s="8">
        <v>43578.0</v>
      </c>
      <c r="B80" s="9">
        <v>486.484985</v>
      </c>
      <c r="C80" s="14">
        <f t="shared" si="1"/>
        <v>0.04153595237</v>
      </c>
      <c r="D80" s="11">
        <v>0.0020267541345088077</v>
      </c>
    </row>
    <row r="81">
      <c r="A81" s="8">
        <v>43579.0</v>
      </c>
      <c r="B81" s="9">
        <v>487.857697</v>
      </c>
      <c r="C81" s="14">
        <f t="shared" si="1"/>
        <v>0.002821694487</v>
      </c>
      <c r="D81" s="11">
        <v>-0.002795198261154672</v>
      </c>
    </row>
    <row r="82">
      <c r="A82" s="8">
        <v>43580.0</v>
      </c>
      <c r="B82" s="9">
        <v>484.380219</v>
      </c>
      <c r="C82" s="14">
        <f t="shared" si="1"/>
        <v>-0.007128058082</v>
      </c>
      <c r="D82" s="11">
        <v>-0.0032980521740109043</v>
      </c>
    </row>
    <row r="83">
      <c r="A83" s="8">
        <v>43581.0</v>
      </c>
      <c r="B83" s="9">
        <v>484.47171</v>
      </c>
      <c r="C83" s="14">
        <f t="shared" si="1"/>
        <v>0.00018888261</v>
      </c>
      <c r="D83" s="11">
        <v>0.0021033888597315003</v>
      </c>
    </row>
    <row r="84">
      <c r="A84" s="8">
        <v>43584.0</v>
      </c>
      <c r="B84" s="9">
        <v>480.44516</v>
      </c>
      <c r="C84" s="14">
        <f t="shared" si="1"/>
        <v>-0.008311218007</v>
      </c>
      <c r="D84" s="11">
        <v>0.002086436733456308</v>
      </c>
    </row>
    <row r="85">
      <c r="A85" s="8">
        <v>43585.0</v>
      </c>
      <c r="B85" s="9">
        <v>482.275421</v>
      </c>
      <c r="C85" s="14">
        <f t="shared" si="1"/>
        <v>0.003809510746</v>
      </c>
      <c r="D85" s="11">
        <v>9.729789426694641E-4</v>
      </c>
    </row>
    <row r="86">
      <c r="A86" s="8">
        <v>43587.0</v>
      </c>
      <c r="B86" s="9">
        <v>482.460876</v>
      </c>
      <c r="C86" s="14">
        <f t="shared" si="1"/>
        <v>0.0003845416787</v>
      </c>
      <c r="D86" s="11">
        <v>-0.008511779778455679</v>
      </c>
    </row>
    <row r="87">
      <c r="A87" s="8">
        <v>43588.0</v>
      </c>
      <c r="B87" s="9">
        <v>487.840118</v>
      </c>
      <c r="C87" s="14">
        <f t="shared" si="1"/>
        <v>0.01114959216</v>
      </c>
      <c r="D87" s="11">
        <v>0.0018018114281365793</v>
      </c>
    </row>
    <row r="88">
      <c r="A88" s="8">
        <v>43591.0</v>
      </c>
      <c r="B88" s="9">
        <v>475.783264</v>
      </c>
      <c r="C88" s="14">
        <f t="shared" si="1"/>
        <v>-0.02471476526</v>
      </c>
      <c r="D88" s="11">
        <v>-0.0117717984004586</v>
      </c>
    </row>
    <row r="89">
      <c r="A89" s="8">
        <v>43592.0</v>
      </c>
      <c r="B89" s="9">
        <v>470.403992</v>
      </c>
      <c r="C89" s="14">
        <f t="shared" si="1"/>
        <v>-0.0113061396</v>
      </c>
      <c r="D89" s="11">
        <v>-0.01600614562906254</v>
      </c>
    </row>
    <row r="90">
      <c r="A90" s="8">
        <v>43593.0</v>
      </c>
      <c r="B90" s="9">
        <v>478.287354</v>
      </c>
      <c r="C90" s="14">
        <f t="shared" si="1"/>
        <v>0.01675870557</v>
      </c>
      <c r="D90" s="11">
        <v>0.004047601167585615</v>
      </c>
    </row>
    <row r="91">
      <c r="A91" s="8">
        <v>43594.0</v>
      </c>
      <c r="B91" s="9">
        <v>465.210236</v>
      </c>
      <c r="C91" s="14">
        <f t="shared" si="1"/>
        <v>-0.02734155083</v>
      </c>
      <c r="D91" s="11">
        <v>-0.01927604174680304</v>
      </c>
    </row>
    <row r="92">
      <c r="A92" s="8">
        <v>43595.0</v>
      </c>
      <c r="B92" s="9">
        <v>470.311279</v>
      </c>
      <c r="C92" s="14">
        <f t="shared" si="1"/>
        <v>0.01096502743</v>
      </c>
      <c r="D92" s="11">
        <v>0.0026876255525393805</v>
      </c>
    </row>
    <row r="93">
      <c r="A93" s="8">
        <v>43598.0</v>
      </c>
      <c r="B93" s="9">
        <v>455.379272</v>
      </c>
      <c r="C93" s="14">
        <f t="shared" si="1"/>
        <v>-0.0317492003</v>
      </c>
      <c r="D93" s="11">
        <v>-0.012176602217654073</v>
      </c>
    </row>
    <row r="94">
      <c r="A94" s="8">
        <v>43599.0</v>
      </c>
      <c r="B94" s="9">
        <v>471.60968</v>
      </c>
      <c r="C94" s="14">
        <f t="shared" si="1"/>
        <v>0.03564151686</v>
      </c>
      <c r="D94" s="11">
        <v>0.014969924701183353</v>
      </c>
    </row>
    <row r="95">
      <c r="A95" s="8">
        <v>43600.0</v>
      </c>
      <c r="B95" s="9">
        <v>479.12204</v>
      </c>
      <c r="C95" s="14">
        <f t="shared" si="1"/>
        <v>0.01592918958</v>
      </c>
      <c r="D95" s="11">
        <v>0.0061613014305733</v>
      </c>
    </row>
    <row r="96">
      <c r="A96" s="8">
        <v>43601.0</v>
      </c>
      <c r="B96" s="9">
        <v>484.037567</v>
      </c>
      <c r="C96" s="14">
        <f t="shared" si="1"/>
        <v>0.01025944663</v>
      </c>
      <c r="D96" s="11">
        <v>0.01374144537396735</v>
      </c>
    </row>
    <row r="97">
      <c r="A97" s="8">
        <v>43602.0</v>
      </c>
      <c r="B97" s="9">
        <v>484.13028</v>
      </c>
      <c r="C97" s="14">
        <f t="shared" si="1"/>
        <v>0.0001915409181</v>
      </c>
      <c r="D97" s="11">
        <v>-0.001813451499408504</v>
      </c>
    </row>
    <row r="98">
      <c r="A98" s="8">
        <v>43605.0</v>
      </c>
      <c r="B98" s="9">
        <v>466.694214</v>
      </c>
      <c r="C98" s="14">
        <f t="shared" si="1"/>
        <v>-0.0360152354</v>
      </c>
      <c r="D98" s="11">
        <v>-0.01464449578132773</v>
      </c>
    </row>
    <row r="99">
      <c r="A99" s="8">
        <v>43606.0</v>
      </c>
      <c r="B99" s="9">
        <v>473.093597</v>
      </c>
      <c r="C99" s="14">
        <f t="shared" si="1"/>
        <v>0.01371215414</v>
      </c>
      <c r="D99" s="11">
        <v>0.005014400762559927</v>
      </c>
    </row>
    <row r="100">
      <c r="A100" s="8">
        <v>43607.0</v>
      </c>
      <c r="B100" s="9">
        <v>471.60968</v>
      </c>
      <c r="C100" s="14">
        <f t="shared" si="1"/>
        <v>-0.003136624569</v>
      </c>
      <c r="D100" s="11">
        <v>-0.0012032363153613088</v>
      </c>
    </row>
    <row r="101">
      <c r="A101" s="8">
        <v>43608.0</v>
      </c>
      <c r="B101" s="9">
        <v>455.564728</v>
      </c>
      <c r="C101" s="14">
        <f t="shared" si="1"/>
        <v>-0.03402167657</v>
      </c>
      <c r="D101" s="11">
        <v>-0.018146537701001015</v>
      </c>
    </row>
    <row r="102">
      <c r="A102" s="8">
        <v>43609.0</v>
      </c>
      <c r="B102" s="9">
        <v>447.681396</v>
      </c>
      <c r="C102" s="14">
        <f t="shared" si="1"/>
        <v>-0.0173045267</v>
      </c>
      <c r="D102" s="11">
        <v>0.006653510021365491</v>
      </c>
    </row>
    <row r="103">
      <c r="A103" s="8">
        <v>43612.0</v>
      </c>
      <c r="B103" s="9">
        <v>450.695587</v>
      </c>
      <c r="C103" s="14">
        <f t="shared" si="1"/>
        <v>0.00673289314</v>
      </c>
      <c r="D103" s="11">
        <v>0.0037017095549899356</v>
      </c>
    </row>
    <row r="104">
      <c r="A104" s="8">
        <v>43613.0</v>
      </c>
      <c r="B104" s="9">
        <v>444.481689</v>
      </c>
      <c r="C104" s="14">
        <f t="shared" si="1"/>
        <v>-0.01378735044</v>
      </c>
      <c r="D104" s="11">
        <v>-0.004403891214486287</v>
      </c>
    </row>
    <row r="105">
      <c r="A105" s="8">
        <v>43614.0</v>
      </c>
      <c r="B105" s="9">
        <v>427.648438</v>
      </c>
      <c r="C105" s="14">
        <f t="shared" si="1"/>
        <v>-0.0378716411</v>
      </c>
      <c r="D105" s="11">
        <v>-0.017047827937602438</v>
      </c>
    </row>
    <row r="106">
      <c r="A106" s="8">
        <v>43615.0</v>
      </c>
      <c r="B106" s="9">
        <v>440.12262</v>
      </c>
      <c r="C106" s="14">
        <f t="shared" si="1"/>
        <v>0.02916924486</v>
      </c>
      <c r="D106" s="11">
        <v>0.005130107772279632</v>
      </c>
    </row>
    <row r="107">
      <c r="A107" s="8">
        <v>43616.0</v>
      </c>
      <c r="B107" s="9">
        <v>432.146576</v>
      </c>
      <c r="C107" s="14">
        <f t="shared" si="1"/>
        <v>-0.01812232237</v>
      </c>
      <c r="D107" s="11">
        <v>-0.00786454173783353</v>
      </c>
    </row>
    <row r="108">
      <c r="A108" s="8">
        <v>43619.0</v>
      </c>
      <c r="B108" s="9">
        <v>432.703064</v>
      </c>
      <c r="C108" s="14">
        <f t="shared" si="1"/>
        <v>0.001287729745</v>
      </c>
      <c r="D108" s="11">
        <v>0.006496252375852641</v>
      </c>
    </row>
    <row r="109">
      <c r="A109" s="8">
        <v>43620.0</v>
      </c>
      <c r="B109" s="9">
        <v>434.465149</v>
      </c>
      <c r="C109" s="14">
        <f t="shared" si="1"/>
        <v>0.004072272989</v>
      </c>
      <c r="D109" s="11">
        <v>0.005113042014898368</v>
      </c>
    </row>
    <row r="110">
      <c r="A110" s="8">
        <v>43621.0</v>
      </c>
      <c r="B110" s="9">
        <v>437.201141</v>
      </c>
      <c r="C110" s="14">
        <f t="shared" si="1"/>
        <v>0.006297379678</v>
      </c>
      <c r="D110" s="11">
        <v>0.004506276276126942</v>
      </c>
    </row>
    <row r="111">
      <c r="A111" s="8">
        <v>43622.0</v>
      </c>
      <c r="B111" s="9">
        <v>436.783875</v>
      </c>
      <c r="C111" s="14">
        <f t="shared" si="1"/>
        <v>-0.0009544028157</v>
      </c>
      <c r="D111" s="11">
        <v>-0.002564214663643264</v>
      </c>
    </row>
    <row r="112">
      <c r="A112" s="8">
        <v>43623.0</v>
      </c>
      <c r="B112" s="9">
        <v>444.806305</v>
      </c>
      <c r="C112" s="14">
        <f t="shared" si="1"/>
        <v>0.01836704709</v>
      </c>
      <c r="D112" s="11">
        <v>0.01622066147418141</v>
      </c>
    </row>
    <row r="113">
      <c r="A113" s="8">
        <v>43626.0</v>
      </c>
      <c r="B113" s="9">
        <v>446.800323</v>
      </c>
      <c r="C113" s="14">
        <f t="shared" si="1"/>
        <v>0.004482890592</v>
      </c>
      <c r="D113" s="11">
        <v>0.0034396017320350645</v>
      </c>
    </row>
    <row r="114">
      <c r="A114" s="8">
        <v>43627.0</v>
      </c>
      <c r="B114" s="9">
        <v>455.008301</v>
      </c>
      <c r="C114" s="14">
        <f t="shared" si="1"/>
        <v>0.01837057311</v>
      </c>
      <c r="D114" s="11">
        <v>0.004821215977705592</v>
      </c>
    </row>
    <row r="115">
      <c r="A115" s="8">
        <v>43628.0</v>
      </c>
      <c r="B115" s="9">
        <v>451.808563</v>
      </c>
      <c r="C115" s="14">
        <f t="shared" si="1"/>
        <v>-0.007032262912</v>
      </c>
      <c r="D115" s="11">
        <v>-0.006199608351944952</v>
      </c>
    </row>
    <row r="116">
      <c r="A116" s="8">
        <v>43629.0</v>
      </c>
      <c r="B116" s="9">
        <v>449.814514</v>
      </c>
      <c r="C116" s="14">
        <f t="shared" si="1"/>
        <v>-0.004413482088</v>
      </c>
      <c r="D116" s="11">
        <v>1.320877353155786E-4</v>
      </c>
    </row>
    <row r="117">
      <c r="A117" s="8">
        <v>43630.0</v>
      </c>
      <c r="B117" s="9">
        <v>451.159363</v>
      </c>
      <c r="C117" s="14">
        <f t="shared" si="1"/>
        <v>0.002989785696</v>
      </c>
      <c r="D117" s="11">
        <v>-0.0014900144121397685</v>
      </c>
    </row>
    <row r="118">
      <c r="A118" s="8">
        <v>43633.0</v>
      </c>
      <c r="B118" s="9">
        <v>458.393463</v>
      </c>
      <c r="C118" s="14">
        <f t="shared" si="1"/>
        <v>0.01603446718</v>
      </c>
      <c r="D118" s="11">
        <v>0.0043464473065279625</v>
      </c>
    </row>
    <row r="119">
      <c r="A119" s="8">
        <v>43634.0</v>
      </c>
      <c r="B119" s="9">
        <v>476.896149</v>
      </c>
      <c r="C119" s="14">
        <f t="shared" si="1"/>
        <v>0.04036420127</v>
      </c>
      <c r="D119" s="11">
        <v>0.022033181666223818</v>
      </c>
    </row>
    <row r="120">
      <c r="A120" s="8">
        <v>43635.0</v>
      </c>
      <c r="B120" s="9">
        <v>471.331451</v>
      </c>
      <c r="C120" s="14">
        <f t="shared" si="1"/>
        <v>-0.01166857399</v>
      </c>
      <c r="D120" s="11">
        <v>0.0015826937130592887</v>
      </c>
    </row>
    <row r="121">
      <c r="A121" s="8">
        <v>43636.0</v>
      </c>
      <c r="B121" s="9">
        <v>475.783264</v>
      </c>
      <c r="C121" s="14">
        <f t="shared" si="1"/>
        <v>0.009445185528</v>
      </c>
      <c r="D121" s="11">
        <v>0.0031022530592939063</v>
      </c>
    </row>
    <row r="122">
      <c r="A122" s="8">
        <v>43637.0</v>
      </c>
      <c r="B122" s="9">
        <v>478.751038</v>
      </c>
      <c r="C122" s="14">
        <f t="shared" si="1"/>
        <v>0.006237659507</v>
      </c>
      <c r="D122" s="11">
        <v>-0.0013078592141700705</v>
      </c>
    </row>
    <row r="123">
      <c r="A123" s="8">
        <v>43640.0</v>
      </c>
      <c r="B123" s="9">
        <v>480.420502</v>
      </c>
      <c r="C123" s="14">
        <f t="shared" si="1"/>
        <v>0.00348712351</v>
      </c>
      <c r="D123" s="11">
        <v>-0.0011974894600351668</v>
      </c>
    </row>
    <row r="124">
      <c r="A124" s="8">
        <v>43641.0</v>
      </c>
      <c r="B124" s="9">
        <v>473.557343</v>
      </c>
      <c r="C124" s="14">
        <f t="shared" si="1"/>
        <v>-0.01428573296</v>
      </c>
      <c r="D124" s="11">
        <v>-0.0012931025081777947</v>
      </c>
    </row>
    <row r="125">
      <c r="A125" s="8">
        <v>43642.0</v>
      </c>
      <c r="B125" s="9">
        <v>473.18634</v>
      </c>
      <c r="C125" s="14">
        <f t="shared" si="1"/>
        <v>-0.000783438385</v>
      </c>
      <c r="D125" s="11">
        <v>-0.0025114577278040596</v>
      </c>
    </row>
    <row r="126">
      <c r="A126" s="8">
        <v>43643.0</v>
      </c>
      <c r="B126" s="9">
        <v>478.19455</v>
      </c>
      <c r="C126" s="14">
        <f t="shared" si="1"/>
        <v>0.01058401221</v>
      </c>
      <c r="D126" s="11">
        <v>-0.0012926220062258887</v>
      </c>
    </row>
    <row r="127">
      <c r="A127" s="8">
        <v>43644.0</v>
      </c>
      <c r="B127" s="9">
        <v>482.368103</v>
      </c>
      <c r="C127" s="14">
        <f t="shared" si="1"/>
        <v>0.008727730168</v>
      </c>
      <c r="D127" s="11">
        <v>0.008256929984327248</v>
      </c>
    </row>
    <row r="128">
      <c r="A128" s="8">
        <v>43647.0</v>
      </c>
      <c r="B128" s="9">
        <v>487.005371</v>
      </c>
      <c r="C128" s="14">
        <f t="shared" si="1"/>
        <v>0.00961354611</v>
      </c>
      <c r="D128" s="11">
        <v>0.0052247872576797446</v>
      </c>
    </row>
    <row r="129">
      <c r="A129" s="8">
        <v>43648.0</v>
      </c>
      <c r="B129" s="9">
        <v>488.396545</v>
      </c>
      <c r="C129" s="14">
        <f t="shared" si="1"/>
        <v>0.002856588619</v>
      </c>
      <c r="D129" s="11">
        <v>0.0016001817109780674</v>
      </c>
    </row>
    <row r="130">
      <c r="A130" s="8">
        <v>43649.0</v>
      </c>
      <c r="B130" s="9">
        <v>488.489319</v>
      </c>
      <c r="C130" s="14">
        <f t="shared" si="1"/>
        <v>0.0001899562987</v>
      </c>
      <c r="D130" s="11">
        <v>0.0075294229193659905</v>
      </c>
    </row>
    <row r="131">
      <c r="A131" s="8">
        <v>43650.0</v>
      </c>
      <c r="B131" s="9">
        <v>488.86026</v>
      </c>
      <c r="C131" s="14">
        <f t="shared" si="1"/>
        <v>0.000759363584</v>
      </c>
      <c r="D131" s="11">
        <v>3.416953020016126E-4</v>
      </c>
    </row>
    <row r="132">
      <c r="A132" s="8">
        <v>43651.0</v>
      </c>
      <c r="B132" s="9">
        <v>484.315796</v>
      </c>
      <c r="C132" s="14">
        <f t="shared" si="1"/>
        <v>-0.009296038913</v>
      </c>
      <c r="D132" s="11">
        <v>-0.004805383837349858</v>
      </c>
    </row>
    <row r="133">
      <c r="A133" s="8">
        <v>43654.0</v>
      </c>
      <c r="B133" s="9">
        <v>485.707001</v>
      </c>
      <c r="C133" s="14">
        <f t="shared" si="1"/>
        <v>0.002872516262</v>
      </c>
      <c r="D133" s="11">
        <v>-8.098856978674692E-4</v>
      </c>
    </row>
    <row r="134">
      <c r="A134" s="8">
        <v>43655.0</v>
      </c>
      <c r="B134" s="9">
        <v>484.222961</v>
      </c>
      <c r="C134" s="14">
        <f t="shared" si="1"/>
        <v>-0.003055422296</v>
      </c>
      <c r="D134" s="11">
        <v>-0.0030576600867749516</v>
      </c>
    </row>
    <row r="135">
      <c r="A135" s="8">
        <v>43656.0</v>
      </c>
      <c r="B135" s="9">
        <v>479.307556</v>
      </c>
      <c r="C135" s="14">
        <f t="shared" si="1"/>
        <v>-0.01015111921</v>
      </c>
      <c r="D135" s="11">
        <v>-8.094352076730774E-4</v>
      </c>
    </row>
    <row r="136">
      <c r="A136" s="8">
        <v>43657.0</v>
      </c>
      <c r="B136" s="9">
        <v>480.142242</v>
      </c>
      <c r="C136" s="14">
        <f t="shared" si="1"/>
        <v>0.001741441355</v>
      </c>
      <c r="D136" s="11">
        <v>-0.002809051930586095</v>
      </c>
    </row>
    <row r="137">
      <c r="A137" s="8">
        <v>43658.0</v>
      </c>
      <c r="B137" s="9">
        <v>484.315796</v>
      </c>
      <c r="C137" s="14">
        <f t="shared" si="1"/>
        <v>0.008692328304</v>
      </c>
      <c r="D137" s="11">
        <v>0.0037661843614573936</v>
      </c>
    </row>
    <row r="138">
      <c r="A138" s="8">
        <v>43661.0</v>
      </c>
      <c r="B138" s="9">
        <v>482.182678</v>
      </c>
      <c r="C138" s="14">
        <f t="shared" si="1"/>
        <v>-0.004404394855</v>
      </c>
      <c r="D138" s="11">
        <v>9.600273704208681E-4</v>
      </c>
    </row>
    <row r="139">
      <c r="A139" s="8">
        <v>43662.0</v>
      </c>
      <c r="B139" s="9">
        <v>492.106323</v>
      </c>
      <c r="C139" s="14">
        <f t="shared" si="1"/>
        <v>0.02058067503</v>
      </c>
      <c r="D139" s="11">
        <v>0.006484144959204063</v>
      </c>
    </row>
    <row r="140">
      <c r="A140" s="8">
        <v>43663.0</v>
      </c>
      <c r="B140" s="9">
        <v>486.541595</v>
      </c>
      <c r="C140" s="14">
        <f t="shared" si="1"/>
        <v>-0.01130797907</v>
      </c>
      <c r="D140" s="11">
        <v>-0.007600113082693597</v>
      </c>
    </row>
    <row r="141">
      <c r="A141" s="8">
        <v>43664.0</v>
      </c>
      <c r="B141" s="9">
        <v>481.904358</v>
      </c>
      <c r="C141" s="14">
        <f t="shared" si="1"/>
        <v>-0.009531018617</v>
      </c>
      <c r="D141" s="11">
        <v>-0.0037977849077058083</v>
      </c>
    </row>
    <row r="142">
      <c r="A142" s="8">
        <v>43665.0</v>
      </c>
      <c r="B142" s="9">
        <v>484.779449</v>
      </c>
      <c r="C142" s="14">
        <f t="shared" si="1"/>
        <v>0.005966102925</v>
      </c>
      <c r="D142" s="11">
        <v>3.224976016588385E-4</v>
      </c>
    </row>
    <row r="143">
      <c r="A143" s="8">
        <v>43668.0</v>
      </c>
      <c r="B143" s="9">
        <v>488.953064</v>
      </c>
      <c r="C143" s="14">
        <f t="shared" si="1"/>
        <v>0.008609306786</v>
      </c>
      <c r="D143" s="11">
        <v>0.0026439620794940387</v>
      </c>
    </row>
    <row r="144">
      <c r="A144" s="8">
        <v>43669.0</v>
      </c>
      <c r="B144" s="9">
        <v>485.985229</v>
      </c>
      <c r="C144" s="14">
        <f t="shared" si="1"/>
        <v>-0.006069774828</v>
      </c>
      <c r="D144" s="11">
        <v>0.009186267664975989</v>
      </c>
    </row>
    <row r="145">
      <c r="A145" s="8">
        <v>43670.0</v>
      </c>
      <c r="B145" s="9">
        <v>481.811646</v>
      </c>
      <c r="C145" s="14">
        <f t="shared" si="1"/>
        <v>-0.008587880353</v>
      </c>
      <c r="D145" s="11">
        <v>-0.002187555829442525</v>
      </c>
    </row>
    <row r="146">
      <c r="A146" s="8">
        <v>43671.0</v>
      </c>
      <c r="B146" s="9">
        <v>471.980652</v>
      </c>
      <c r="C146" s="14">
        <f t="shared" si="1"/>
        <v>-0.02040422659</v>
      </c>
      <c r="D146" s="11">
        <v>-0.004962710769133708</v>
      </c>
    </row>
    <row r="147">
      <c r="A147" s="8">
        <v>43672.0</v>
      </c>
      <c r="B147" s="9">
        <v>438.916992</v>
      </c>
      <c r="C147" s="14">
        <f t="shared" si="1"/>
        <v>-0.0700529987</v>
      </c>
      <c r="D147" s="11">
        <v>0.005736772011486191</v>
      </c>
    </row>
    <row r="148">
      <c r="A148" s="8">
        <v>43675.0</v>
      </c>
      <c r="B148" s="9">
        <v>444.34259</v>
      </c>
      <c r="C148" s="14">
        <f t="shared" si="1"/>
        <v>0.0123613305</v>
      </c>
      <c r="D148" s="11">
        <v>-0.0015952990278309592</v>
      </c>
    </row>
    <row r="149">
      <c r="A149" s="8">
        <v>43676.0</v>
      </c>
      <c r="B149" s="9">
        <v>437.154785</v>
      </c>
      <c r="C149" s="14">
        <f t="shared" si="1"/>
        <v>-0.01617626841</v>
      </c>
      <c r="D149" s="11">
        <v>-0.016073677032150718</v>
      </c>
    </row>
    <row r="150">
      <c r="A150" s="8">
        <v>43677.0</v>
      </c>
      <c r="B150" s="9">
        <v>435.438995</v>
      </c>
      <c r="C150" s="14">
        <f t="shared" si="1"/>
        <v>-0.003924902709</v>
      </c>
      <c r="D150" s="11">
        <v>0.0014207909262736928</v>
      </c>
    </row>
    <row r="151">
      <c r="A151" s="8">
        <v>43678.0</v>
      </c>
      <c r="B151" s="9">
        <v>435.39267</v>
      </c>
      <c r="C151" s="14">
        <f t="shared" si="1"/>
        <v>-0.0001063868889</v>
      </c>
      <c r="D151" s="11">
        <v>0.006977885934485608</v>
      </c>
    </row>
    <row r="152">
      <c r="A152" s="8">
        <v>43679.0</v>
      </c>
      <c r="B152" s="9">
        <v>418.188385</v>
      </c>
      <c r="C152" s="14">
        <f t="shared" si="1"/>
        <v>-0.03951441121</v>
      </c>
      <c r="D152" s="11">
        <v>-0.03570190978000579</v>
      </c>
    </row>
    <row r="153">
      <c r="A153" s="8">
        <v>43682.0</v>
      </c>
      <c r="B153" s="9">
        <v>410.258698</v>
      </c>
      <c r="C153" s="14">
        <f t="shared" si="1"/>
        <v>-0.01896199723</v>
      </c>
      <c r="D153" s="11">
        <v>-0.021916438701250297</v>
      </c>
    </row>
    <row r="154">
      <c r="A154" s="8">
        <v>43683.0</v>
      </c>
      <c r="B154" s="9">
        <v>414.293152</v>
      </c>
      <c r="C154" s="14">
        <f t="shared" si="1"/>
        <v>0.009833926787</v>
      </c>
      <c r="D154" s="11">
        <v>-0.0013163860416660757</v>
      </c>
    </row>
    <row r="155">
      <c r="A155" s="8">
        <v>43684.0</v>
      </c>
      <c r="B155" s="9">
        <v>414.571289</v>
      </c>
      <c r="C155" s="14">
        <f t="shared" si="1"/>
        <v>0.0006713531195</v>
      </c>
      <c r="D155" s="11">
        <v>0.006086340939023894</v>
      </c>
    </row>
    <row r="156">
      <c r="A156" s="8">
        <v>43685.0</v>
      </c>
      <c r="B156" s="9">
        <v>423.011139</v>
      </c>
      <c r="C156" s="14">
        <f t="shared" si="1"/>
        <v>0.02035801857</v>
      </c>
      <c r="D156" s="11">
        <v>0.023060850619525737</v>
      </c>
    </row>
    <row r="157">
      <c r="A157" s="8">
        <v>43686.0</v>
      </c>
      <c r="B157" s="9">
        <v>421.619965</v>
      </c>
      <c r="C157" s="14">
        <f t="shared" si="1"/>
        <v>-0.00328874082</v>
      </c>
      <c r="D157" s="11">
        <v>-0.01114337141229538</v>
      </c>
    </row>
    <row r="158">
      <c r="A158" s="8">
        <v>43689.0</v>
      </c>
      <c r="B158" s="9">
        <v>416.240753</v>
      </c>
      <c r="C158" s="14">
        <f t="shared" si="1"/>
        <v>-0.01275843757</v>
      </c>
      <c r="D158" s="11">
        <v>-0.0033052041430437396</v>
      </c>
    </row>
    <row r="159">
      <c r="A159" s="8">
        <v>43690.0</v>
      </c>
      <c r="B159" s="9">
        <v>408.032837</v>
      </c>
      <c r="C159" s="14">
        <f t="shared" si="1"/>
        <v>-0.01971915518</v>
      </c>
      <c r="D159" s="11">
        <v>0.009935345472074964</v>
      </c>
    </row>
    <row r="160">
      <c r="A160" s="8">
        <v>43691.0</v>
      </c>
      <c r="B160" s="9">
        <v>397.367126</v>
      </c>
      <c r="C160" s="14">
        <f t="shared" si="1"/>
        <v>-0.02613934476</v>
      </c>
      <c r="D160" s="11">
        <v>-0.020840679436956833</v>
      </c>
    </row>
    <row r="161">
      <c r="A161" s="8">
        <v>43692.0</v>
      </c>
      <c r="B161" s="9">
        <v>396.578766</v>
      </c>
      <c r="C161" s="14">
        <f t="shared" si="1"/>
        <v>-0.001983958784</v>
      </c>
      <c r="D161" s="11">
        <v>-0.0027363947086620024</v>
      </c>
    </row>
    <row r="162">
      <c r="A162" s="8">
        <v>43693.0</v>
      </c>
      <c r="B162" s="9">
        <v>400.937836</v>
      </c>
      <c r="C162" s="14">
        <f t="shared" si="1"/>
        <v>0.01099168784</v>
      </c>
      <c r="D162" s="11">
        <v>0.012194140623195621</v>
      </c>
    </row>
    <row r="163">
      <c r="A163" s="8">
        <v>43696.0</v>
      </c>
      <c r="B163" s="9">
        <v>406.177917</v>
      </c>
      <c r="C163" s="14">
        <f t="shared" si="1"/>
        <v>0.01306955974</v>
      </c>
      <c r="D163" s="11">
        <v>0.013350843832582882</v>
      </c>
    </row>
    <row r="164">
      <c r="A164" s="8">
        <v>43697.0</v>
      </c>
      <c r="B164" s="9">
        <v>403.256378</v>
      </c>
      <c r="C164" s="14">
        <f t="shared" si="1"/>
        <v>-0.007192756863</v>
      </c>
      <c r="D164" s="11">
        <v>-0.005011564927938571</v>
      </c>
    </row>
    <row r="165">
      <c r="A165" s="8">
        <v>43698.0</v>
      </c>
      <c r="B165" s="9">
        <v>407.19809</v>
      </c>
      <c r="C165" s="14">
        <f t="shared" si="1"/>
        <v>0.009774704667</v>
      </c>
      <c r="D165" s="11">
        <v>0.01699643767802654</v>
      </c>
    </row>
    <row r="166">
      <c r="A166" s="8">
        <v>43699.0</v>
      </c>
      <c r="B166" s="9">
        <v>399.5466</v>
      </c>
      <c r="C166" s="14">
        <f t="shared" si="1"/>
        <v>-0.01879058421</v>
      </c>
      <c r="D166" s="11">
        <v>-0.008689201353658572</v>
      </c>
    </row>
    <row r="167">
      <c r="A167" s="8">
        <v>43700.0</v>
      </c>
      <c r="B167" s="9">
        <v>395.094849</v>
      </c>
      <c r="C167" s="14">
        <f t="shared" si="1"/>
        <v>-0.01114200696</v>
      </c>
      <c r="D167" s="11">
        <v>-0.011391431912030734</v>
      </c>
    </row>
    <row r="168">
      <c r="A168" s="8">
        <v>43703.0</v>
      </c>
      <c r="B168" s="9">
        <v>394.213715</v>
      </c>
      <c r="C168" s="14">
        <f t="shared" si="1"/>
        <v>-0.002230183467</v>
      </c>
      <c r="D168" s="11">
        <v>0.004533600870599102</v>
      </c>
    </row>
    <row r="169">
      <c r="A169" s="8">
        <v>43704.0</v>
      </c>
      <c r="B169" s="9">
        <v>398.851013</v>
      </c>
      <c r="C169" s="14">
        <f t="shared" si="1"/>
        <v>0.01176341112</v>
      </c>
      <c r="D169" s="11">
        <v>0.0067407380023220605</v>
      </c>
    </row>
    <row r="170">
      <c r="A170" s="8">
        <v>43705.0</v>
      </c>
      <c r="B170" s="9">
        <v>398.526428</v>
      </c>
      <c r="C170" s="14">
        <f t="shared" si="1"/>
        <v>-0.0008138001144</v>
      </c>
      <c r="D170" s="11">
        <v>-0.0033951613078017254</v>
      </c>
    </row>
    <row r="171">
      <c r="A171" s="8">
        <v>43706.0</v>
      </c>
      <c r="B171" s="9">
        <v>403.76651</v>
      </c>
      <c r="C171" s="14">
        <f t="shared" si="1"/>
        <v>0.01314864368</v>
      </c>
      <c r="D171" s="11">
        <v>0.01511891166521167</v>
      </c>
    </row>
    <row r="172">
      <c r="A172" s="8">
        <v>43707.0</v>
      </c>
      <c r="B172" s="9">
        <v>408.450134</v>
      </c>
      <c r="C172" s="14">
        <f t="shared" si="1"/>
        <v>0.01159983278</v>
      </c>
      <c r="D172" s="11">
        <v>0.0055981526130230025</v>
      </c>
    </row>
    <row r="173">
      <c r="A173" s="8">
        <v>43710.0</v>
      </c>
      <c r="B173" s="9">
        <v>408.867554</v>
      </c>
      <c r="C173" s="14">
        <f t="shared" si="1"/>
        <v>0.001021960737</v>
      </c>
      <c r="D173" s="11">
        <v>0.002291780837779899</v>
      </c>
    </row>
    <row r="174">
      <c r="A174" s="8">
        <v>43711.0</v>
      </c>
      <c r="B174" s="9">
        <v>401.957947</v>
      </c>
      <c r="C174" s="14">
        <f t="shared" si="1"/>
        <v>-0.01689937715</v>
      </c>
      <c r="D174" s="11">
        <v>-0.00490988866065323</v>
      </c>
    </row>
    <row r="175">
      <c r="A175" s="8">
        <v>43712.0</v>
      </c>
      <c r="B175" s="9">
        <v>413.875732</v>
      </c>
      <c r="C175" s="14">
        <f t="shared" si="1"/>
        <v>0.02964933294</v>
      </c>
      <c r="D175" s="11">
        <v>0.01207448900674709</v>
      </c>
    </row>
    <row r="176">
      <c r="A176" s="8">
        <v>43713.0</v>
      </c>
      <c r="B176" s="9">
        <v>422.361877</v>
      </c>
      <c r="C176" s="14">
        <f t="shared" si="1"/>
        <v>0.02050408938</v>
      </c>
      <c r="D176" s="11">
        <v>0.011080896472791923</v>
      </c>
    </row>
    <row r="177">
      <c r="A177" s="8">
        <v>43714.0</v>
      </c>
      <c r="B177" s="9">
        <v>420.831665</v>
      </c>
      <c r="C177" s="14">
        <f t="shared" si="1"/>
        <v>-0.003622987972</v>
      </c>
      <c r="D177" s="11">
        <v>0.001898697346653608</v>
      </c>
    </row>
    <row r="178">
      <c r="A178" s="8">
        <v>43717.0</v>
      </c>
      <c r="B178" s="9">
        <v>416.611725</v>
      </c>
      <c r="C178" s="14">
        <f t="shared" si="1"/>
        <v>-0.01002761995</v>
      </c>
      <c r="D178" s="11">
        <v>-0.0026838089239966945</v>
      </c>
    </row>
    <row r="179">
      <c r="A179" s="8">
        <v>43718.0</v>
      </c>
      <c r="B179" s="9">
        <v>417.771057</v>
      </c>
      <c r="C179" s="14">
        <f t="shared" si="1"/>
        <v>0.002782763735</v>
      </c>
      <c r="D179" s="11">
        <v>7.621764108418965E-4</v>
      </c>
    </row>
    <row r="180">
      <c r="A180" s="8">
        <v>43719.0</v>
      </c>
      <c r="B180" s="9">
        <v>433.584137</v>
      </c>
      <c r="C180" s="14">
        <f t="shared" si="1"/>
        <v>0.03785106636</v>
      </c>
      <c r="D180" s="11">
        <v>0.004442904552711963</v>
      </c>
    </row>
    <row r="181">
      <c r="A181" s="8">
        <v>43720.0</v>
      </c>
      <c r="B181" s="9">
        <v>437.896759</v>
      </c>
      <c r="C181" s="14">
        <f t="shared" si="1"/>
        <v>0.009946447833</v>
      </c>
      <c r="D181" s="11">
        <v>0.004414300263713025</v>
      </c>
    </row>
    <row r="182">
      <c r="A182" s="8">
        <v>43721.0</v>
      </c>
      <c r="B182" s="9">
        <v>434.60434</v>
      </c>
      <c r="C182" s="14">
        <f t="shared" si="1"/>
        <v>-0.007518710592</v>
      </c>
      <c r="D182" s="11">
        <v>0.0022329276831094483</v>
      </c>
    </row>
    <row r="183">
      <c r="A183" s="8">
        <v>43724.0</v>
      </c>
      <c r="B183" s="9">
        <v>429.642426</v>
      </c>
      <c r="C183" s="14">
        <f t="shared" si="1"/>
        <v>-0.01141708341</v>
      </c>
      <c r="D183" s="11">
        <v>-0.009412140014618256</v>
      </c>
    </row>
    <row r="184">
      <c r="A184" s="8">
        <v>43725.0</v>
      </c>
      <c r="B184" s="9">
        <v>427.694794</v>
      </c>
      <c r="C184" s="14">
        <f t="shared" si="1"/>
        <v>-0.004533146361</v>
      </c>
      <c r="D184" s="11">
        <v>0.002370446419980791</v>
      </c>
    </row>
    <row r="185">
      <c r="A185" s="8">
        <v>43726.0</v>
      </c>
      <c r="B185" s="9">
        <v>428.80777</v>
      </c>
      <c r="C185" s="14">
        <f t="shared" si="1"/>
        <v>0.002602266887</v>
      </c>
      <c r="D185" s="11">
        <v>9.153462845210879E-4</v>
      </c>
    </row>
    <row r="186">
      <c r="A186" s="8">
        <v>43727.0</v>
      </c>
      <c r="B186" s="9">
        <v>429.085999</v>
      </c>
      <c r="C186" s="14">
        <f t="shared" si="1"/>
        <v>0.0006488431868</v>
      </c>
      <c r="D186" s="11">
        <v>0.00683731893465295</v>
      </c>
    </row>
    <row r="187">
      <c r="A187" s="8">
        <v>43728.0</v>
      </c>
      <c r="B187" s="9">
        <v>434.928955</v>
      </c>
      <c r="C187" s="14">
        <f t="shared" si="1"/>
        <v>0.0136172143</v>
      </c>
      <c r="D187" s="11">
        <v>0.0056015653715935565</v>
      </c>
    </row>
    <row r="188">
      <c r="A188" s="8">
        <v>43731.0</v>
      </c>
      <c r="B188" s="9">
        <v>421.295349</v>
      </c>
      <c r="C188" s="14">
        <f t="shared" si="1"/>
        <v>-0.0313467426</v>
      </c>
      <c r="D188" s="11">
        <v>-0.010546888347042161</v>
      </c>
    </row>
    <row r="189">
      <c r="A189" s="8">
        <v>43732.0</v>
      </c>
      <c r="B189" s="9">
        <v>425.051544</v>
      </c>
      <c r="C189" s="14">
        <f t="shared" si="1"/>
        <v>0.008915823564</v>
      </c>
      <c r="D189" s="11">
        <v>-4.315026925267281E-4</v>
      </c>
    </row>
    <row r="190">
      <c r="A190" s="8">
        <v>43733.0</v>
      </c>
      <c r="B190" s="9">
        <v>425.608002</v>
      </c>
      <c r="C190" s="14">
        <f t="shared" si="1"/>
        <v>0.001309154167</v>
      </c>
      <c r="D190" s="11">
        <v>-0.007911809077093773</v>
      </c>
    </row>
    <row r="191">
      <c r="A191" s="8">
        <v>43734.0</v>
      </c>
      <c r="B191" s="9">
        <v>430.291656</v>
      </c>
      <c r="C191" s="14">
        <f t="shared" si="1"/>
        <v>0.01100461922</v>
      </c>
      <c r="D191" s="11">
        <v>0.006585124876267032</v>
      </c>
    </row>
    <row r="192">
      <c r="A192" s="8">
        <v>43735.0</v>
      </c>
      <c r="B192" s="9">
        <v>431.0336</v>
      </c>
      <c r="C192" s="14">
        <f t="shared" si="1"/>
        <v>0.001724281635</v>
      </c>
      <c r="D192" s="11">
        <v>0.0035601824417437937</v>
      </c>
    </row>
    <row r="193">
      <c r="A193" s="8">
        <v>43738.0</v>
      </c>
      <c r="B193" s="9">
        <v>433.630432</v>
      </c>
      <c r="C193" s="14">
        <f t="shared" si="1"/>
        <v>0.006024662579</v>
      </c>
      <c r="D193" s="11">
        <v>0.006596832326719514</v>
      </c>
    </row>
    <row r="194">
      <c r="A194" s="8">
        <v>43739.0</v>
      </c>
      <c r="B194" s="9">
        <v>420.738861</v>
      </c>
      <c r="C194" s="14">
        <f t="shared" si="1"/>
        <v>-0.02972939639</v>
      </c>
      <c r="D194" s="11">
        <v>-0.014118196595751366</v>
      </c>
    </row>
    <row r="195">
      <c r="A195" s="8">
        <v>43740.0</v>
      </c>
      <c r="B195" s="9">
        <v>404.462128</v>
      </c>
      <c r="C195" s="14">
        <f t="shared" si="1"/>
        <v>-0.03868606993</v>
      </c>
      <c r="D195" s="11">
        <v>-0.031238196639447175</v>
      </c>
    </row>
    <row r="196">
      <c r="A196" s="8">
        <v>43741.0</v>
      </c>
      <c r="B196" s="9">
        <v>406.085205</v>
      </c>
      <c r="C196" s="14">
        <f t="shared" si="1"/>
        <v>0.004012927015</v>
      </c>
      <c r="D196" s="11">
        <v>0.002950521586014079</v>
      </c>
    </row>
    <row r="197">
      <c r="A197" s="8">
        <v>43742.0</v>
      </c>
      <c r="B197" s="9">
        <v>409.841309</v>
      </c>
      <c r="C197" s="14">
        <f t="shared" si="1"/>
        <v>0.009249546533</v>
      </c>
      <c r="D197" s="11">
        <v>0.009110479725708318</v>
      </c>
    </row>
    <row r="198">
      <c r="A198" s="8">
        <v>43745.0</v>
      </c>
      <c r="B198" s="9">
        <v>412.99469</v>
      </c>
      <c r="C198" s="14">
        <f t="shared" si="1"/>
        <v>0.007694151201</v>
      </c>
      <c r="D198" s="11">
        <v>0.0060656157198464905</v>
      </c>
    </row>
    <row r="199">
      <c r="A199" s="8">
        <v>43746.0</v>
      </c>
      <c r="B199" s="9">
        <v>406.873474</v>
      </c>
      <c r="C199" s="14">
        <f t="shared" si="1"/>
        <v>-0.01482153681</v>
      </c>
      <c r="D199" s="11">
        <v>-0.011770072064578838</v>
      </c>
    </row>
    <row r="200">
      <c r="A200" s="8">
        <v>43747.0</v>
      </c>
      <c r="B200" s="9">
        <v>411.742615</v>
      </c>
      <c r="C200" s="14">
        <f t="shared" si="1"/>
        <v>0.0119672117</v>
      </c>
      <c r="D200" s="11">
        <v>0.007792373133605102</v>
      </c>
    </row>
    <row r="201">
      <c r="A201" s="8">
        <v>43748.0</v>
      </c>
      <c r="B201" s="9">
        <v>429.039612</v>
      </c>
      <c r="C201" s="14">
        <f t="shared" si="1"/>
        <v>0.04200924648</v>
      </c>
      <c r="D201" s="11">
        <v>0.012712836235909753</v>
      </c>
    </row>
    <row r="202">
      <c r="A202" s="8">
        <v>43749.0</v>
      </c>
      <c r="B202" s="9">
        <v>437.61853</v>
      </c>
      <c r="C202" s="14">
        <f t="shared" si="1"/>
        <v>0.01999563155</v>
      </c>
      <c r="D202" s="11">
        <v>0.017315373066590922</v>
      </c>
    </row>
    <row r="203">
      <c r="A203" s="8">
        <v>43752.0</v>
      </c>
      <c r="B203" s="9">
        <v>437.479431</v>
      </c>
      <c r="C203" s="14">
        <f t="shared" si="1"/>
        <v>-0.0003178544565</v>
      </c>
      <c r="D203" s="11">
        <v>-0.003953751858461268</v>
      </c>
    </row>
    <row r="204">
      <c r="A204" s="8">
        <v>43753.0</v>
      </c>
      <c r="B204" s="9">
        <v>450.649261</v>
      </c>
      <c r="C204" s="14">
        <f t="shared" si="1"/>
        <v>0.0301038839</v>
      </c>
      <c r="D204" s="11">
        <v>0.010449918516998882</v>
      </c>
    </row>
    <row r="205">
      <c r="A205" s="8">
        <v>43754.0</v>
      </c>
      <c r="B205" s="9">
        <v>447.078522</v>
      </c>
      <c r="C205" s="14">
        <f t="shared" si="1"/>
        <v>-0.007923543449</v>
      </c>
      <c r="D205" s="11">
        <v>-9.031669620780418E-4</v>
      </c>
    </row>
    <row r="206">
      <c r="A206" s="8">
        <v>43755.0</v>
      </c>
      <c r="B206" s="9">
        <v>442.997772</v>
      </c>
      <c r="C206" s="14">
        <f t="shared" si="1"/>
        <v>-0.009127591238</v>
      </c>
      <c r="D206" s="11">
        <v>-0.004182990470243997</v>
      </c>
    </row>
    <row r="207">
      <c r="A207" s="8">
        <v>43756.0</v>
      </c>
      <c r="B207" s="9">
        <v>435.578125</v>
      </c>
      <c r="C207" s="14">
        <f t="shared" si="1"/>
        <v>-0.01674872306</v>
      </c>
      <c r="D207" s="11">
        <v>-0.006490282182714089</v>
      </c>
    </row>
    <row r="208">
      <c r="A208" s="8">
        <v>43759.0</v>
      </c>
      <c r="B208" s="9">
        <v>441.3284</v>
      </c>
      <c r="C208" s="14">
        <f t="shared" si="1"/>
        <v>0.01320147792</v>
      </c>
      <c r="D208" s="11">
        <v>0.0021468348636061014</v>
      </c>
    </row>
    <row r="209">
      <c r="A209" s="8">
        <v>43760.0</v>
      </c>
      <c r="B209" s="9">
        <v>443.368744</v>
      </c>
      <c r="C209" s="14">
        <f t="shared" si="1"/>
        <v>0.004623187631</v>
      </c>
      <c r="D209" s="11">
        <v>0.001653552424681829</v>
      </c>
    </row>
    <row r="210">
      <c r="A210" s="8">
        <v>43761.0</v>
      </c>
      <c r="B210" s="9">
        <v>445.501923</v>
      </c>
      <c r="C210" s="14">
        <f t="shared" si="1"/>
        <v>0.004811297659</v>
      </c>
      <c r="D210" s="11">
        <v>-7.511899811266098E-4</v>
      </c>
    </row>
    <row r="211">
      <c r="A211" s="8">
        <v>43762.0</v>
      </c>
      <c r="B211" s="9">
        <v>438.406891</v>
      </c>
      <c r="C211" s="14">
        <f t="shared" si="1"/>
        <v>-0.01592592901</v>
      </c>
      <c r="D211" s="11">
        <v>0.005463954215906355</v>
      </c>
    </row>
    <row r="212">
      <c r="A212" s="8">
        <v>43763.0</v>
      </c>
      <c r="B212" s="9">
        <v>476.710632</v>
      </c>
      <c r="C212" s="14">
        <f t="shared" si="1"/>
        <v>0.08737029866</v>
      </c>
      <c r="D212" s="11">
        <v>0.0066533476207466915</v>
      </c>
    </row>
    <row r="213">
      <c r="A213" s="8">
        <v>43766.0</v>
      </c>
      <c r="B213" s="9">
        <v>473.000854</v>
      </c>
      <c r="C213" s="14">
        <f t="shared" si="1"/>
        <v>-0.007782033273</v>
      </c>
      <c r="D213" s="11">
        <v>0.0014714612766535738</v>
      </c>
    </row>
    <row r="214">
      <c r="A214" s="8">
        <v>43767.0</v>
      </c>
      <c r="B214" s="9">
        <v>473.464569</v>
      </c>
      <c r="C214" s="14">
        <f t="shared" si="1"/>
        <v>0.0009803682088</v>
      </c>
      <c r="D214" s="11">
        <v>0.0016700456139490832</v>
      </c>
    </row>
    <row r="215">
      <c r="A215" s="8">
        <v>43768.0</v>
      </c>
      <c r="B215" s="9">
        <v>473.835541</v>
      </c>
      <c r="C215" s="14">
        <f t="shared" si="1"/>
        <v>0.0007835264226</v>
      </c>
      <c r="D215" s="11">
        <v>0.004482465477480043</v>
      </c>
    </row>
    <row r="216">
      <c r="A216" s="8">
        <v>43769.0</v>
      </c>
      <c r="B216" s="9">
        <v>473.18634</v>
      </c>
      <c r="C216" s="14">
        <f t="shared" si="1"/>
        <v>-0.001370097732</v>
      </c>
      <c r="D216" s="11">
        <v>-0.006245415395991777</v>
      </c>
    </row>
    <row r="217">
      <c r="A217" s="8">
        <v>43770.0</v>
      </c>
      <c r="B217" s="9">
        <v>477.638123</v>
      </c>
      <c r="C217" s="14">
        <f t="shared" si="1"/>
        <v>0.00940809703</v>
      </c>
      <c r="D217" s="11">
        <v>0.005590062369035053</v>
      </c>
    </row>
    <row r="218">
      <c r="A218" s="8">
        <v>43773.0</v>
      </c>
      <c r="B218" s="9">
        <v>487.376373</v>
      </c>
      <c r="C218" s="14">
        <f t="shared" si="1"/>
        <v>0.02038834325</v>
      </c>
      <c r="D218" s="11">
        <v>0.010831457475947935</v>
      </c>
    </row>
    <row r="219">
      <c r="A219" s="8">
        <v>43774.0</v>
      </c>
      <c r="B219" s="9">
        <v>487.654572</v>
      </c>
      <c r="C219" s="14">
        <f t="shared" si="1"/>
        <v>0.0005708093691</v>
      </c>
      <c r="D219" s="11">
        <v>0.003878634815571736</v>
      </c>
    </row>
    <row r="220">
      <c r="A220" s="8">
        <v>43775.0</v>
      </c>
      <c r="B220" s="9">
        <v>484.222961</v>
      </c>
      <c r="C220" s="14">
        <f t="shared" si="1"/>
        <v>-0.007036970834</v>
      </c>
      <c r="D220" s="11">
        <v>0.003394983749461128</v>
      </c>
    </row>
    <row r="221">
      <c r="A221" s="8">
        <v>43776.0</v>
      </c>
      <c r="B221" s="9">
        <v>486.077942</v>
      </c>
      <c r="C221" s="14">
        <f t="shared" si="1"/>
        <v>0.003830840645</v>
      </c>
      <c r="D221" s="11">
        <v>0.004133470894017429</v>
      </c>
    </row>
    <row r="222">
      <c r="A222" s="8">
        <v>43777.0</v>
      </c>
      <c r="B222" s="9">
        <v>481.904358</v>
      </c>
      <c r="C222" s="14">
        <f t="shared" si="1"/>
        <v>-0.008586244385</v>
      </c>
      <c r="D222" s="11">
        <v>-2.1898508548767086E-4</v>
      </c>
    </row>
    <row r="223">
      <c r="A223" s="8">
        <v>43780.0</v>
      </c>
      <c r="B223" s="9">
        <v>482.831818</v>
      </c>
      <c r="C223" s="14">
        <f t="shared" si="1"/>
        <v>0.001924572759</v>
      </c>
      <c r="D223" s="11">
        <v>6.994632771795617E-4</v>
      </c>
    </row>
    <row r="224">
      <c r="A224" s="8">
        <v>43781.0</v>
      </c>
      <c r="B224" s="9">
        <v>494.79599</v>
      </c>
      <c r="C224" s="14">
        <f t="shared" si="1"/>
        <v>0.02477917062</v>
      </c>
      <c r="D224" s="11">
        <v>0.004399553561921008</v>
      </c>
    </row>
    <row r="225">
      <c r="A225" s="8">
        <v>43782.0</v>
      </c>
      <c r="B225" s="9">
        <v>496.743622</v>
      </c>
      <c r="C225" s="14">
        <f t="shared" si="1"/>
        <v>0.003936232385</v>
      </c>
      <c r="D225" s="11">
        <v>-0.0021386301786392864</v>
      </c>
    </row>
    <row r="226">
      <c r="A226" s="8">
        <v>43783.0</v>
      </c>
      <c r="B226" s="9">
        <v>498.042084</v>
      </c>
      <c r="C226" s="14">
        <f t="shared" si="1"/>
        <v>0.002613948006</v>
      </c>
      <c r="D226" s="11">
        <v>-0.0010173818510826305</v>
      </c>
    </row>
    <row r="227">
      <c r="A227" s="8">
        <v>43784.0</v>
      </c>
      <c r="B227" s="9">
        <v>506.203583</v>
      </c>
      <c r="C227" s="14">
        <f t="shared" si="1"/>
        <v>0.01638716739</v>
      </c>
      <c r="D227" s="11">
        <v>0.006471686792114054</v>
      </c>
    </row>
    <row r="228">
      <c r="A228" s="8">
        <v>43787.0</v>
      </c>
      <c r="B228" s="9">
        <v>501.65918</v>
      </c>
      <c r="C228" s="14">
        <f t="shared" si="1"/>
        <v>-0.008977421639</v>
      </c>
      <c r="D228" s="11">
        <v>-0.0015961525520941878</v>
      </c>
    </row>
    <row r="229">
      <c r="A229" s="8">
        <v>43788.0</v>
      </c>
      <c r="B229" s="9">
        <v>509.635162</v>
      </c>
      <c r="C229" s="14">
        <f t="shared" si="1"/>
        <v>0.01589920472</v>
      </c>
      <c r="D229" s="11">
        <v>-0.0034976337886490185</v>
      </c>
    </row>
    <row r="230">
      <c r="A230" s="8">
        <v>43789.0</v>
      </c>
      <c r="B230" s="9">
        <v>509.542542</v>
      </c>
      <c r="C230" s="14">
        <f t="shared" si="1"/>
        <v>-0.0001817378527</v>
      </c>
      <c r="D230" s="11">
        <v>-0.002541867219885437</v>
      </c>
    </row>
    <row r="231">
      <c r="A231" s="8">
        <v>43790.0</v>
      </c>
      <c r="B231" s="9">
        <v>502.030121</v>
      </c>
      <c r="C231" s="14">
        <f t="shared" si="1"/>
        <v>-0.01474346179</v>
      </c>
      <c r="D231" s="11">
        <v>-0.002175052462854182</v>
      </c>
    </row>
    <row r="232">
      <c r="A232" s="8">
        <v>43791.0</v>
      </c>
      <c r="B232" s="9">
        <v>502.122894</v>
      </c>
      <c r="C232" s="14">
        <f t="shared" si="1"/>
        <v>0.0001847956848</v>
      </c>
      <c r="D232" s="11">
        <v>0.002026780556899768</v>
      </c>
    </row>
    <row r="233">
      <c r="A233" s="8">
        <v>43794.0</v>
      </c>
      <c r="B233" s="9">
        <v>504.534241</v>
      </c>
      <c r="C233" s="14">
        <f t="shared" si="1"/>
        <v>0.004802304433</v>
      </c>
      <c r="D233" s="11">
        <v>0.00538423225517768</v>
      </c>
    </row>
    <row r="234">
      <c r="A234" s="8">
        <v>43795.0</v>
      </c>
      <c r="B234" s="9">
        <v>506.574677</v>
      </c>
      <c r="C234" s="14">
        <f t="shared" si="1"/>
        <v>0.00404419727</v>
      </c>
      <c r="D234" s="11">
        <v>8.034373993768018E-4</v>
      </c>
    </row>
    <row r="235">
      <c r="A235" s="8">
        <v>43796.0</v>
      </c>
      <c r="B235" s="9">
        <v>508.151337</v>
      </c>
      <c r="C235" s="14">
        <f t="shared" si="1"/>
        <v>0.003112394029</v>
      </c>
      <c r="D235" s="11">
        <v>-4.688787721880138E-4</v>
      </c>
    </row>
    <row r="236">
      <c r="A236" s="8">
        <v>43797.0</v>
      </c>
      <c r="B236" s="9">
        <v>511.861084</v>
      </c>
      <c r="C236" s="14">
        <f t="shared" si="1"/>
        <v>0.007300476708</v>
      </c>
      <c r="D236" s="11">
        <v>-0.002382319983607069</v>
      </c>
    </row>
    <row r="237">
      <c r="A237" s="8">
        <v>43798.0</v>
      </c>
      <c r="B237" s="9">
        <v>507.03833</v>
      </c>
      <c r="C237" s="14">
        <f t="shared" si="1"/>
        <v>-0.009421997786</v>
      </c>
      <c r="D237" s="11">
        <v>-0.0012769575974262868</v>
      </c>
    </row>
    <row r="238">
      <c r="A238" s="8">
        <v>43801.0</v>
      </c>
      <c r="B238" s="9">
        <v>501.195496</v>
      </c>
      <c r="C238" s="14">
        <f t="shared" si="1"/>
        <v>-0.01152345622</v>
      </c>
      <c r="D238" s="11">
        <v>-0.02005525489770998</v>
      </c>
    </row>
    <row r="239">
      <c r="A239" s="8">
        <v>43802.0</v>
      </c>
      <c r="B239" s="9">
        <v>491.828125</v>
      </c>
      <c r="C239" s="14">
        <f t="shared" si="1"/>
        <v>-0.01869005423</v>
      </c>
      <c r="D239" s="11">
        <v>-0.010285586805899744</v>
      </c>
    </row>
    <row r="240">
      <c r="A240" s="8">
        <v>43803.0</v>
      </c>
      <c r="B240" s="9">
        <v>499.062256</v>
      </c>
      <c r="C240" s="14">
        <f t="shared" si="1"/>
        <v>0.01470865661</v>
      </c>
      <c r="D240" s="11">
        <v>0.012651855224672824</v>
      </c>
    </row>
    <row r="241">
      <c r="A241" s="8">
        <v>43804.0</v>
      </c>
      <c r="B241" s="9">
        <v>500.824524</v>
      </c>
      <c r="C241" s="14">
        <f t="shared" si="1"/>
        <v>0.003531158646</v>
      </c>
      <c r="D241" s="11">
        <v>3.2236760360280326E-4</v>
      </c>
    </row>
    <row r="242">
      <c r="A242" s="8">
        <v>43805.0</v>
      </c>
      <c r="B242" s="9">
        <v>509.264191</v>
      </c>
      <c r="C242" s="14">
        <f t="shared" si="1"/>
        <v>0.01685154499</v>
      </c>
      <c r="D242" s="11">
        <v>0.012127854343224114</v>
      </c>
    </row>
    <row r="243">
      <c r="A243" s="8">
        <v>43808.0</v>
      </c>
      <c r="B243" s="9">
        <v>504.626984</v>
      </c>
      <c r="C243" s="14">
        <f t="shared" si="1"/>
        <v>-0.00910570011</v>
      </c>
      <c r="D243" s="11">
        <v>-0.005902705436421516</v>
      </c>
    </row>
    <row r="244">
      <c r="A244" s="8">
        <v>43809.0</v>
      </c>
      <c r="B244" s="9">
        <v>506.760193</v>
      </c>
      <c r="C244" s="14">
        <f t="shared" si="1"/>
        <v>0.004227298713</v>
      </c>
      <c r="D244" s="11">
        <v>0.0018467232001370029</v>
      </c>
    </row>
    <row r="245">
      <c r="A245" s="8">
        <v>43810.0</v>
      </c>
      <c r="B245" s="9">
        <v>505.368958</v>
      </c>
      <c r="C245" s="14">
        <f t="shared" si="1"/>
        <v>-0.002745351784</v>
      </c>
      <c r="D245" s="11">
        <v>0.002197337987737333</v>
      </c>
    </row>
    <row r="246">
      <c r="A246" s="8">
        <v>43811.0</v>
      </c>
      <c r="B246" s="9">
        <v>511.953766</v>
      </c>
      <c r="C246" s="14">
        <f t="shared" si="1"/>
        <v>0.01302970413</v>
      </c>
      <c r="D246" s="11">
        <v>0.003989142153862586</v>
      </c>
    </row>
    <row r="247">
      <c r="A247" s="8">
        <v>43812.0</v>
      </c>
      <c r="B247" s="9">
        <v>521.228394</v>
      </c>
      <c r="C247" s="14">
        <f t="shared" si="1"/>
        <v>0.01811614371</v>
      </c>
      <c r="D247" s="11">
        <v>0.005907328259171861</v>
      </c>
    </row>
    <row r="248">
      <c r="A248" s="8">
        <v>43815.0</v>
      </c>
      <c r="B248" s="9">
        <v>536.624146</v>
      </c>
      <c r="C248" s="14">
        <f t="shared" si="1"/>
        <v>0.02953743921</v>
      </c>
      <c r="D248" s="11">
        <v>0.012272324769058643</v>
      </c>
    </row>
    <row r="249">
      <c r="A249" s="8">
        <v>43816.0</v>
      </c>
      <c r="B249" s="9">
        <v>532.172302</v>
      </c>
      <c r="C249" s="14">
        <f t="shared" si="1"/>
        <v>-0.008296018793</v>
      </c>
      <c r="D249" s="11">
        <v>-0.0039054935344700462</v>
      </c>
    </row>
    <row r="250">
      <c r="A250" s="8">
        <v>43817.0</v>
      </c>
      <c r="B250" s="9">
        <v>536.531372</v>
      </c>
      <c r="C250" s="14">
        <f t="shared" si="1"/>
        <v>0.008191087705</v>
      </c>
      <c r="D250" s="11">
        <v>-0.0014509536011372462</v>
      </c>
    </row>
    <row r="251">
      <c r="A251" s="8">
        <v>43818.0</v>
      </c>
      <c r="B251" s="9">
        <v>535.882141</v>
      </c>
      <c r="C251" s="14">
        <f t="shared" si="1"/>
        <v>-0.001210052261</v>
      </c>
      <c r="D251" s="11">
        <v>0.0021276070191781904</v>
      </c>
    </row>
    <row r="252">
      <c r="A252" s="8">
        <v>43819.0</v>
      </c>
      <c r="B252" s="9">
        <v>538.015259</v>
      </c>
      <c r="C252" s="14">
        <f t="shared" si="1"/>
        <v>0.003980573034</v>
      </c>
      <c r="D252" s="11">
        <v>0.008246432145341966</v>
      </c>
    </row>
    <row r="253">
      <c r="A253" s="8">
        <v>43822.0</v>
      </c>
      <c r="B253" s="9">
        <v>539.777405</v>
      </c>
      <c r="C253" s="14">
        <f t="shared" si="1"/>
        <v>0.003275271418</v>
      </c>
      <c r="D253" s="11">
        <v>0.00130204985775067</v>
      </c>
    </row>
    <row r="254">
      <c r="A254" s="8">
        <v>43823.0</v>
      </c>
      <c r="B254" s="9">
        <v>544.785706</v>
      </c>
      <c r="C254" s="14">
        <f t="shared" si="1"/>
        <v>0.009278456181</v>
      </c>
      <c r="D254" s="11">
        <v>2.9802118050876285E-5</v>
      </c>
    </row>
    <row r="255">
      <c r="A255" s="8">
        <v>43824.0</v>
      </c>
      <c r="B255" s="9">
        <v>544.785706</v>
      </c>
      <c r="C255" s="14">
        <f t="shared" si="1"/>
        <v>0</v>
      </c>
      <c r="D255" s="22">
        <v>0.0</v>
      </c>
    </row>
    <row r="256">
      <c r="A256" s="8">
        <v>43826.0</v>
      </c>
      <c r="B256" s="9">
        <v>547.846313</v>
      </c>
      <c r="C256" s="14">
        <f t="shared" si="1"/>
        <v>0.005618001659</v>
      </c>
      <c r="D256" s="11">
        <v>0.0013003179762275257</v>
      </c>
    </row>
    <row r="257">
      <c r="A257" s="8">
        <v>43829.0</v>
      </c>
      <c r="B257" s="9">
        <v>543.765564</v>
      </c>
      <c r="C257" s="14">
        <f t="shared" si="1"/>
        <v>-0.007448711259</v>
      </c>
      <c r="D257" s="11">
        <v>-0.009138041562345375</v>
      </c>
    </row>
    <row r="258">
      <c r="A258" s="8">
        <v>43830.0</v>
      </c>
      <c r="B258" s="9">
        <v>542.745361</v>
      </c>
      <c r="C258" s="14">
        <f t="shared" si="1"/>
        <v>-0.0018761817</v>
      </c>
      <c r="D258" s="11">
        <v>-6.954200698878677E-4</v>
      </c>
    </row>
    <row r="259">
      <c r="A259" s="8">
        <v>43832.0</v>
      </c>
      <c r="B259" s="9">
        <v>554.616638</v>
      </c>
      <c r="C259" s="14">
        <f t="shared" si="1"/>
        <v>0.02187264572</v>
      </c>
      <c r="D259" s="11">
        <v>0.010612128411873426</v>
      </c>
    </row>
    <row r="260">
      <c r="A260" s="8">
        <v>43833.0</v>
      </c>
      <c r="B260" s="9">
        <v>557.306274</v>
      </c>
      <c r="C260" s="14">
        <f t="shared" si="1"/>
        <v>0.004849540774</v>
      </c>
      <c r="D260" s="11">
        <v>4.4031382934700243E-4</v>
      </c>
    </row>
    <row r="261">
      <c r="A261" s="8">
        <v>43836.0</v>
      </c>
      <c r="B261" s="9">
        <v>547.939026</v>
      </c>
      <c r="C261" s="14">
        <f t="shared" si="1"/>
        <v>-0.01680807921</v>
      </c>
      <c r="D261" s="11">
        <v>-0.005057826267170117</v>
      </c>
    </row>
    <row r="262">
      <c r="A262" s="8">
        <v>43837.0</v>
      </c>
      <c r="B262" s="9">
        <v>553.039978</v>
      </c>
      <c r="C262" s="14">
        <f t="shared" si="1"/>
        <v>0.009309342387</v>
      </c>
      <c r="D262" s="11">
        <v>-2.0615739220012486E-4</v>
      </c>
    </row>
    <row r="263">
      <c r="A263" s="8">
        <v>43838.0</v>
      </c>
      <c r="B263" s="9">
        <v>553.967407</v>
      </c>
      <c r="C263" s="14">
        <f t="shared" si="1"/>
        <v>0.001676965566</v>
      </c>
      <c r="D263" s="11">
        <v>0.003101932139015653</v>
      </c>
    </row>
    <row r="264">
      <c r="A264" s="8">
        <v>43839.0</v>
      </c>
      <c r="B264" s="9">
        <v>552.669006</v>
      </c>
      <c r="C264" s="14">
        <f t="shared" si="1"/>
        <v>-0.002343822008</v>
      </c>
      <c r="D264" s="11">
        <v>0.001915072956391917</v>
      </c>
    </row>
    <row r="265">
      <c r="A265" s="8">
        <v>43840.0</v>
      </c>
      <c r="B265" s="9">
        <v>549.144653</v>
      </c>
      <c r="C265" s="14">
        <f t="shared" si="1"/>
        <v>-0.006376968786</v>
      </c>
      <c r="D265" s="11">
        <v>-9.00272596098192E-4</v>
      </c>
    </row>
    <row r="266">
      <c r="A266" s="8">
        <v>43843.0</v>
      </c>
      <c r="B266" s="9">
        <v>550.721313</v>
      </c>
      <c r="C266" s="14">
        <f t="shared" si="1"/>
        <v>0.002871119643</v>
      </c>
      <c r="D266" s="11">
        <v>-1.6062752244125507E-4</v>
      </c>
    </row>
    <row r="267">
      <c r="A267" s="8">
        <v>43844.0</v>
      </c>
      <c r="B267" s="9">
        <v>552.400757</v>
      </c>
      <c r="C267" s="14">
        <f t="shared" si="1"/>
        <v>0.003049535147</v>
      </c>
      <c r="D267" s="11">
        <v>7.869267267145955E-4</v>
      </c>
    </row>
    <row r="268">
      <c r="A268" s="8">
        <v>43845.0</v>
      </c>
      <c r="B268" s="9">
        <v>554.733032</v>
      </c>
      <c r="C268" s="14">
        <f t="shared" si="1"/>
        <v>0.004222070608</v>
      </c>
      <c r="D268" s="11">
        <v>-0.0013707042856622382</v>
      </c>
    </row>
    <row r="269">
      <c r="A269" s="8">
        <v>43846.0</v>
      </c>
      <c r="B269" s="9">
        <v>564.528992</v>
      </c>
      <c r="C269" s="14">
        <f t="shared" si="1"/>
        <v>0.01765887271</v>
      </c>
      <c r="D269" s="11">
        <v>0.0010642030805564863</v>
      </c>
    </row>
    <row r="270">
      <c r="A270" s="8">
        <v>43847.0</v>
      </c>
      <c r="B270" s="9">
        <v>569.28717</v>
      </c>
      <c r="C270" s="14">
        <f t="shared" si="1"/>
        <v>0.008428580405</v>
      </c>
      <c r="D270" s="11">
        <v>0.010215288249319433</v>
      </c>
    </row>
    <row r="271">
      <c r="A271" s="8">
        <v>43850.0</v>
      </c>
      <c r="B271" s="9">
        <v>558.837952</v>
      </c>
      <c r="C271" s="14">
        <f t="shared" si="1"/>
        <v>-0.01835491567</v>
      </c>
      <c r="D271" s="11">
        <v>-0.0036356651703949427</v>
      </c>
    </row>
    <row r="272">
      <c r="A272" s="8">
        <v>43851.0</v>
      </c>
      <c r="B272" s="9">
        <v>547.269348</v>
      </c>
      <c r="C272" s="14">
        <f t="shared" si="1"/>
        <v>-0.02070117815</v>
      </c>
      <c r="D272" s="11">
        <v>-0.005354872188249241</v>
      </c>
    </row>
    <row r="273">
      <c r="A273" s="8">
        <v>43852.0</v>
      </c>
      <c r="B273" s="9">
        <v>552.494019</v>
      </c>
      <c r="C273" s="14">
        <f t="shared" si="1"/>
        <v>0.009546799979</v>
      </c>
      <c r="D273" s="11">
        <v>-0.005790656723710448</v>
      </c>
    </row>
    <row r="274">
      <c r="A274" s="8">
        <v>43853.0</v>
      </c>
      <c r="B274" s="9">
        <v>534.954529</v>
      </c>
      <c r="C274" s="14">
        <f t="shared" si="1"/>
        <v>-0.03174602692</v>
      </c>
      <c r="D274" s="11">
        <v>-0.006519725756930508</v>
      </c>
    </row>
    <row r="275">
      <c r="A275" s="8">
        <v>43854.0</v>
      </c>
      <c r="B275" s="9">
        <v>534.861206</v>
      </c>
      <c r="C275" s="14">
        <f t="shared" si="1"/>
        <v>-0.000174450341</v>
      </c>
      <c r="D275" s="11">
        <v>0.00878626452995423</v>
      </c>
    </row>
    <row r="276">
      <c r="A276" s="8">
        <v>43857.0</v>
      </c>
      <c r="B276" s="9">
        <v>515.549072</v>
      </c>
      <c r="C276" s="14">
        <f t="shared" si="1"/>
        <v>-0.03610681385</v>
      </c>
      <c r="D276" s="11">
        <v>-0.026765071936308695</v>
      </c>
    </row>
    <row r="277">
      <c r="A277" s="8">
        <v>43858.0</v>
      </c>
      <c r="B277" s="9">
        <v>524.132324</v>
      </c>
      <c r="C277" s="14">
        <f t="shared" si="1"/>
        <v>0.01664875851</v>
      </c>
      <c r="D277" s="11">
        <v>0.010711169974821308</v>
      </c>
    </row>
    <row r="278">
      <c r="A278" s="8">
        <v>43859.0</v>
      </c>
      <c r="B278" s="9">
        <v>529.916565</v>
      </c>
      <c r="C278" s="14">
        <f t="shared" si="1"/>
        <v>0.01103584102</v>
      </c>
      <c r="D278" s="11">
        <v>0.004905703153893288</v>
      </c>
    </row>
    <row r="279">
      <c r="A279" s="8">
        <v>43860.0</v>
      </c>
      <c r="B279" s="9">
        <v>523.572449</v>
      </c>
      <c r="C279" s="14">
        <f t="shared" si="1"/>
        <v>-0.01197191486</v>
      </c>
      <c r="D279" s="11">
        <v>-0.013958295633960305</v>
      </c>
    </row>
    <row r="280">
      <c r="A280" s="8">
        <v>43861.0</v>
      </c>
      <c r="B280" s="9">
        <v>517.788208</v>
      </c>
      <c r="C280" s="14">
        <f t="shared" si="1"/>
        <v>-0.01104764204</v>
      </c>
      <c r="D280" s="11">
        <v>-0.011143177572884548</v>
      </c>
    </row>
    <row r="281">
      <c r="A281" s="8">
        <v>43864.0</v>
      </c>
      <c r="B281" s="9">
        <v>516.948608</v>
      </c>
      <c r="C281" s="14">
        <f t="shared" si="1"/>
        <v>-0.0016215124</v>
      </c>
      <c r="D281" s="11">
        <v>0.004507128880346681</v>
      </c>
    </row>
    <row r="282">
      <c r="A282" s="8">
        <v>43865.0</v>
      </c>
      <c r="B282" s="9">
        <v>530.849487</v>
      </c>
      <c r="C282" s="14">
        <f t="shared" si="1"/>
        <v>0.02689025328</v>
      </c>
      <c r="D282" s="11">
        <v>0.01758077450598469</v>
      </c>
    </row>
    <row r="283">
      <c r="A283" s="8">
        <v>43866.0</v>
      </c>
      <c r="B283" s="9">
        <v>535.141113</v>
      </c>
      <c r="C283" s="14">
        <f t="shared" si="1"/>
        <v>0.008084449745</v>
      </c>
      <c r="D283" s="11">
        <v>0.00848351718254881</v>
      </c>
    </row>
    <row r="284">
      <c r="A284" s="8">
        <v>43867.0</v>
      </c>
      <c r="B284" s="9">
        <v>533.648376</v>
      </c>
      <c r="C284" s="14">
        <f t="shared" si="1"/>
        <v>-0.00278942687</v>
      </c>
      <c r="D284" s="11">
        <v>0.008818170024422829</v>
      </c>
    </row>
    <row r="285">
      <c r="A285" s="8">
        <v>43868.0</v>
      </c>
      <c r="B285" s="9">
        <v>527.770813</v>
      </c>
      <c r="C285" s="14">
        <f t="shared" si="1"/>
        <v>-0.01101392464</v>
      </c>
      <c r="D285" s="11">
        <v>-0.001396145155374351</v>
      </c>
    </row>
    <row r="286">
      <c r="A286" s="8">
        <v>43871.0</v>
      </c>
      <c r="B286" s="9">
        <v>524.785217</v>
      </c>
      <c r="C286" s="14">
        <f t="shared" si="1"/>
        <v>-0.005656993389</v>
      </c>
      <c r="D286" s="11">
        <v>-0.002335101455284209</v>
      </c>
    </row>
    <row r="287">
      <c r="A287" s="8">
        <v>43872.0</v>
      </c>
      <c r="B287" s="9">
        <v>524.971863</v>
      </c>
      <c r="C287" s="14">
        <f t="shared" si="1"/>
        <v>0.0003556616954</v>
      </c>
      <c r="D287" s="11">
        <v>0.006498003465423528</v>
      </c>
    </row>
    <row r="288">
      <c r="A288" s="8">
        <v>43873.0</v>
      </c>
      <c r="B288" s="9">
        <v>557.905151</v>
      </c>
      <c r="C288" s="14">
        <f t="shared" si="1"/>
        <v>0.06273343453</v>
      </c>
      <c r="D288" s="11">
        <v>0.008253046517320724</v>
      </c>
    </row>
    <row r="289">
      <c r="A289" s="8">
        <v>43874.0</v>
      </c>
      <c r="B289" s="9">
        <v>556.412354</v>
      </c>
      <c r="C289" s="14">
        <f t="shared" si="1"/>
        <v>-0.00267571826</v>
      </c>
      <c r="D289" s="11">
        <v>-0.0018985021512777452</v>
      </c>
    </row>
    <row r="290">
      <c r="A290" s="8">
        <v>43875.0</v>
      </c>
      <c r="B290" s="9">
        <v>540.552246</v>
      </c>
      <c r="C290" s="14">
        <f t="shared" si="1"/>
        <v>-0.02850423411</v>
      </c>
      <c r="D290" s="11">
        <v>-0.0039043971523874425</v>
      </c>
    </row>
    <row r="291">
      <c r="A291" s="8">
        <v>43878.0</v>
      </c>
      <c r="B291" s="9">
        <v>541.112</v>
      </c>
      <c r="C291" s="14">
        <f t="shared" si="1"/>
        <v>0.001035522476</v>
      </c>
      <c r="D291" s="11">
        <v>0.002735069938620051</v>
      </c>
    </row>
    <row r="292">
      <c r="A292" s="8">
        <v>43879.0</v>
      </c>
      <c r="B292" s="9">
        <v>531.502625</v>
      </c>
      <c r="C292" s="14">
        <f t="shared" si="1"/>
        <v>-0.01775856939</v>
      </c>
      <c r="D292" s="11">
        <v>-0.004786495134963916</v>
      </c>
    </row>
    <row r="293">
      <c r="A293" s="8">
        <v>43880.0</v>
      </c>
      <c r="B293" s="9">
        <v>547.642578</v>
      </c>
      <c r="C293" s="14">
        <f t="shared" si="1"/>
        <v>0.03036664777</v>
      </c>
      <c r="D293" s="11">
        <v>0.008984980828447328</v>
      </c>
    </row>
    <row r="294">
      <c r="A294" s="8">
        <v>43881.0</v>
      </c>
      <c r="B294" s="9">
        <v>528.517151</v>
      </c>
      <c r="C294" s="14">
        <f t="shared" si="1"/>
        <v>-0.03492319218</v>
      </c>
      <c r="D294" s="11">
        <v>-0.008008264628138691</v>
      </c>
    </row>
    <row r="295">
      <c r="A295" s="8">
        <v>43882.0</v>
      </c>
      <c r="B295" s="9">
        <v>523.945679</v>
      </c>
      <c r="C295" s="14">
        <f t="shared" si="1"/>
        <v>-0.008649619017</v>
      </c>
      <c r="D295" s="11">
        <v>-0.005374130453450804</v>
      </c>
    </row>
    <row r="296">
      <c r="A296" s="8">
        <v>43885.0</v>
      </c>
      <c r="B296" s="9">
        <v>499.222351</v>
      </c>
      <c r="C296" s="14">
        <f t="shared" si="1"/>
        <v>-0.04718681533</v>
      </c>
      <c r="D296" s="11">
        <v>-0.03944629095862616</v>
      </c>
    </row>
    <row r="297">
      <c r="A297" s="8">
        <v>43886.0</v>
      </c>
      <c r="B297" s="9">
        <v>489.33316</v>
      </c>
      <c r="C297" s="14">
        <f t="shared" si="1"/>
        <v>-0.0198091912</v>
      </c>
      <c r="D297" s="11">
        <v>-0.019370244624565453</v>
      </c>
    </row>
    <row r="298">
      <c r="A298" s="8">
        <v>43887.0</v>
      </c>
      <c r="B298" s="9">
        <v>494.464447</v>
      </c>
      <c r="C298" s="14">
        <f t="shared" si="1"/>
        <v>0.01048628505</v>
      </c>
      <c r="D298" s="11">
        <v>8.573773256770443E-4</v>
      </c>
    </row>
    <row r="299">
      <c r="A299" s="8">
        <v>43888.0</v>
      </c>
      <c r="B299" s="9">
        <v>477.391388</v>
      </c>
      <c r="C299" s="14">
        <f t="shared" si="1"/>
        <v>-0.03452838541</v>
      </c>
      <c r="D299" s="11">
        <v>-0.03323916818070693</v>
      </c>
    </row>
    <row r="300">
      <c r="A300" s="8">
        <v>43889.0</v>
      </c>
      <c r="B300" s="9">
        <v>471.886963</v>
      </c>
      <c r="C300" s="14">
        <f t="shared" si="1"/>
        <v>-0.01153021428</v>
      </c>
      <c r="D300" s="11">
        <v>-0.033790703961079915</v>
      </c>
    </row>
    <row r="301">
      <c r="A301" s="8">
        <v>43892.0</v>
      </c>
      <c r="B301" s="9">
        <v>470.767456</v>
      </c>
      <c r="C301" s="14">
        <f t="shared" si="1"/>
        <v>-0.00237240502</v>
      </c>
      <c r="D301" s="11">
        <v>0.004448316999554584</v>
      </c>
    </row>
    <row r="302">
      <c r="A302" s="8">
        <v>43893.0</v>
      </c>
      <c r="B302" s="9">
        <v>477.671295</v>
      </c>
      <c r="C302" s="14">
        <f t="shared" si="1"/>
        <v>0.01466507277</v>
      </c>
      <c r="D302" s="11">
        <v>0.011183965144280102</v>
      </c>
    </row>
    <row r="303">
      <c r="A303" s="8">
        <v>43894.0</v>
      </c>
      <c r="B303" s="9">
        <v>479.16394</v>
      </c>
      <c r="C303" s="14">
        <f t="shared" si="1"/>
        <v>0.003124837133</v>
      </c>
      <c r="D303" s="11">
        <v>0.013298341427633639</v>
      </c>
    </row>
    <row r="304">
      <c r="A304" s="8">
        <v>43895.0</v>
      </c>
      <c r="B304" s="9">
        <v>467.875275</v>
      </c>
      <c r="C304" s="14">
        <f t="shared" si="1"/>
        <v>-0.0235590871</v>
      </c>
      <c r="D304" s="11">
        <v>-0.018992154718224012</v>
      </c>
    </row>
    <row r="305">
      <c r="A305" s="8">
        <v>43896.0</v>
      </c>
      <c r="B305" s="9">
        <v>451.082153</v>
      </c>
      <c r="C305" s="14">
        <f t="shared" si="1"/>
        <v>-0.03589230485</v>
      </c>
      <c r="D305" s="11">
        <v>-0.04140759003601059</v>
      </c>
    </row>
    <row r="306">
      <c r="A306" s="8">
        <v>43899.0</v>
      </c>
      <c r="B306" s="9">
        <v>426.405548</v>
      </c>
      <c r="C306" s="14">
        <f t="shared" si="1"/>
        <v>-0.05470534544</v>
      </c>
      <c r="D306" s="11">
        <v>-0.08390552420459119</v>
      </c>
    </row>
    <row r="307">
      <c r="A307" s="8">
        <v>43900.0</v>
      </c>
      <c r="B307" s="9">
        <v>419.781616</v>
      </c>
      <c r="C307" s="14">
        <f t="shared" si="1"/>
        <v>-0.0155343476</v>
      </c>
      <c r="D307" s="11">
        <v>-0.015144786250674627</v>
      </c>
    </row>
    <row r="308">
      <c r="A308" s="8">
        <v>43901.0</v>
      </c>
      <c r="B308" s="9">
        <v>409.099335</v>
      </c>
      <c r="C308" s="14">
        <f t="shared" si="1"/>
        <v>-0.02544723397</v>
      </c>
      <c r="D308" s="11">
        <v>-0.005685158721321488</v>
      </c>
    </row>
    <row r="309">
      <c r="A309" s="8">
        <v>43902.0</v>
      </c>
      <c r="B309" s="9">
        <v>358.71991</v>
      </c>
      <c r="C309" s="14">
        <f t="shared" si="1"/>
        <v>-0.1231471691</v>
      </c>
      <c r="D309" s="11">
        <v>-0.12276774361477144</v>
      </c>
    </row>
    <row r="310">
      <c r="A310" s="8">
        <v>43903.0</v>
      </c>
      <c r="B310" s="9">
        <v>377.845428</v>
      </c>
      <c r="C310" s="14">
        <f t="shared" si="1"/>
        <v>0.05331602029</v>
      </c>
      <c r="D310" s="11">
        <v>0.018322227754095293</v>
      </c>
    </row>
    <row r="311">
      <c r="A311" s="8">
        <v>43906.0</v>
      </c>
      <c r="B311" s="9">
        <v>352.282593</v>
      </c>
      <c r="C311" s="14">
        <f t="shared" si="1"/>
        <v>-0.06765421282</v>
      </c>
      <c r="D311" s="11">
        <v>-0.05752287558169602</v>
      </c>
    </row>
    <row r="312">
      <c r="A312" s="8">
        <v>43907.0</v>
      </c>
      <c r="B312" s="9">
        <v>364.830719</v>
      </c>
      <c r="C312" s="14">
        <f t="shared" si="1"/>
        <v>0.03561948915</v>
      </c>
      <c r="D312" s="11">
        <v>0.028422312508301045</v>
      </c>
    </row>
    <row r="313">
      <c r="A313" s="8">
        <v>43908.0</v>
      </c>
      <c r="B313" s="9">
        <v>333.623505</v>
      </c>
      <c r="C313" s="14">
        <f t="shared" si="1"/>
        <v>-0.08553888797</v>
      </c>
      <c r="D313" s="11">
        <v>-0.05935696337940672</v>
      </c>
    </row>
    <row r="314">
      <c r="A314" s="8">
        <v>43909.0</v>
      </c>
      <c r="B314" s="9">
        <v>354.801514</v>
      </c>
      <c r="C314" s="14">
        <f t="shared" si="1"/>
        <v>0.06347876778</v>
      </c>
      <c r="D314" s="11">
        <v>0.02680804232427809</v>
      </c>
    </row>
    <row r="315">
      <c r="A315" s="8">
        <v>43910.0</v>
      </c>
      <c r="B315" s="9">
        <v>391.559784</v>
      </c>
      <c r="C315" s="14">
        <f t="shared" si="1"/>
        <v>0.1036023482</v>
      </c>
      <c r="D315" s="11">
        <v>0.0501361818181818</v>
      </c>
    </row>
    <row r="316">
      <c r="A316" s="8">
        <v>43913.0</v>
      </c>
      <c r="B316" s="9">
        <v>378.73175</v>
      </c>
      <c r="C316" s="14">
        <f t="shared" si="1"/>
        <v>-0.03276136755</v>
      </c>
      <c r="D316" s="11">
        <v>-0.03321724668354943</v>
      </c>
    </row>
    <row r="317">
      <c r="A317" s="8">
        <v>43914.0</v>
      </c>
      <c r="B317" s="9">
        <v>418.28891</v>
      </c>
      <c r="C317" s="14">
        <f t="shared" si="1"/>
        <v>0.1044463793</v>
      </c>
      <c r="D317" s="11">
        <v>0.08389476843944632</v>
      </c>
    </row>
    <row r="318">
      <c r="A318" s="8">
        <v>43915.0</v>
      </c>
      <c r="B318" s="9">
        <v>440.446472</v>
      </c>
      <c r="C318" s="14">
        <f t="shared" si="1"/>
        <v>0.05297190882</v>
      </c>
      <c r="D318" s="11">
        <v>0.04468842984084556</v>
      </c>
    </row>
    <row r="319">
      <c r="A319" s="8">
        <v>43916.0</v>
      </c>
      <c r="B319" s="9">
        <v>459.338745</v>
      </c>
      <c r="C319" s="14">
        <f t="shared" si="1"/>
        <v>0.04289345971</v>
      </c>
      <c r="D319" s="11">
        <v>0.025106666492746493</v>
      </c>
    </row>
    <row r="320">
      <c r="A320" s="8">
        <v>43917.0</v>
      </c>
      <c r="B320" s="9">
        <v>447.350342</v>
      </c>
      <c r="C320" s="14">
        <f t="shared" si="1"/>
        <v>-0.02609926363</v>
      </c>
      <c r="D320" s="11">
        <v>-0.04227720007183289</v>
      </c>
    </row>
    <row r="321">
      <c r="A321" s="8">
        <v>43920.0</v>
      </c>
      <c r="B321" s="9">
        <v>449.216248</v>
      </c>
      <c r="C321" s="14">
        <f t="shared" si="1"/>
        <v>0.004171017265</v>
      </c>
      <c r="D321" s="11">
        <v>0.006209259482851514</v>
      </c>
    </row>
    <row r="322">
      <c r="A322" s="8">
        <v>43921.0</v>
      </c>
      <c r="B322" s="9">
        <v>443.991699</v>
      </c>
      <c r="C322" s="14">
        <f t="shared" si="1"/>
        <v>-0.01163036516</v>
      </c>
      <c r="D322" s="11">
        <v>0.0040219965104904285</v>
      </c>
    </row>
    <row r="323">
      <c r="A323" s="8">
        <v>43922.0</v>
      </c>
      <c r="B323" s="9">
        <v>424.493042</v>
      </c>
      <c r="C323" s="14">
        <f t="shared" si="1"/>
        <v>-0.04391671521</v>
      </c>
      <c r="D323" s="11">
        <v>-0.0429651324288418</v>
      </c>
    </row>
    <row r="324">
      <c r="A324" s="8">
        <v>43923.0</v>
      </c>
      <c r="B324" s="9">
        <v>425.052826</v>
      </c>
      <c r="C324" s="14">
        <f t="shared" si="1"/>
        <v>0.001318711839</v>
      </c>
      <c r="D324" s="11">
        <v>0.003260980176298555</v>
      </c>
    </row>
    <row r="325">
      <c r="A325" s="8">
        <v>43924.0</v>
      </c>
      <c r="B325" s="9">
        <v>422.347229</v>
      </c>
      <c r="C325" s="14">
        <f t="shared" si="1"/>
        <v>-0.006365319401</v>
      </c>
      <c r="D325" s="11">
        <v>-0.0157262527039639</v>
      </c>
    </row>
    <row r="326">
      <c r="A326" s="8">
        <v>43927.0</v>
      </c>
      <c r="B326" s="9">
        <v>436.994568</v>
      </c>
      <c r="C326" s="14">
        <f t="shared" si="1"/>
        <v>0.03468079815</v>
      </c>
      <c r="D326" s="11">
        <v>0.04610816385857622</v>
      </c>
    </row>
    <row r="327">
      <c r="A327" s="8">
        <v>43928.0</v>
      </c>
      <c r="B327" s="9">
        <v>445.017944</v>
      </c>
      <c r="C327" s="14">
        <f t="shared" si="1"/>
        <v>0.01836035637</v>
      </c>
      <c r="D327" s="11">
        <v>0.02119809304252989</v>
      </c>
    </row>
    <row r="328">
      <c r="A328" s="8">
        <v>43929.0</v>
      </c>
      <c r="B328" s="9">
        <v>443.478577</v>
      </c>
      <c r="C328" s="14">
        <f t="shared" si="1"/>
        <v>-0.003459112202</v>
      </c>
      <c r="D328" s="11">
        <v>0.0010093978013532554</v>
      </c>
    </row>
    <row r="329">
      <c r="A329" s="8">
        <v>43930.0</v>
      </c>
      <c r="B329" s="9">
        <v>441.939148</v>
      </c>
      <c r="C329" s="14">
        <f t="shared" si="1"/>
        <v>-0.003471258996</v>
      </c>
      <c r="D329" s="11">
        <v>0.014428022733667186</v>
      </c>
    </row>
    <row r="330">
      <c r="A330" s="8">
        <v>43935.0</v>
      </c>
      <c r="B330" s="9">
        <v>451.315399</v>
      </c>
      <c r="C330" s="14">
        <f t="shared" si="1"/>
        <v>0.02121615847</v>
      </c>
      <c r="D330" s="11">
        <v>0.0037853617557794413</v>
      </c>
    </row>
    <row r="331">
      <c r="A331" s="8">
        <v>43936.0</v>
      </c>
      <c r="B331" s="9">
        <v>443.152069</v>
      </c>
      <c r="C331" s="14">
        <f t="shared" si="1"/>
        <v>-0.01808786055</v>
      </c>
      <c r="D331" s="11">
        <v>-0.037620097466851556</v>
      </c>
    </row>
    <row r="332">
      <c r="A332" s="8">
        <v>43937.0</v>
      </c>
      <c r="B332" s="9">
        <v>445.25119</v>
      </c>
      <c r="C332" s="14">
        <f t="shared" si="1"/>
        <v>0.004736796118</v>
      </c>
      <c r="D332" s="11">
        <v>-8.177050486006861E-4</v>
      </c>
    </row>
    <row r="333">
      <c r="A333" s="8">
        <v>43938.0</v>
      </c>
      <c r="B333" s="9">
        <v>469.647888</v>
      </c>
      <c r="C333" s="14">
        <f t="shared" si="1"/>
        <v>0.05479311128</v>
      </c>
      <c r="D333" s="11">
        <v>0.034217041364488145</v>
      </c>
    </row>
    <row r="334">
      <c r="A334" s="8">
        <v>43941.0</v>
      </c>
      <c r="B334" s="9">
        <v>474.779083</v>
      </c>
      <c r="C334" s="14">
        <f t="shared" si="1"/>
        <v>0.01092562137</v>
      </c>
      <c r="D334" s="11">
        <v>0.006510330166729299</v>
      </c>
    </row>
    <row r="335">
      <c r="A335" s="8">
        <v>43942.0</v>
      </c>
      <c r="B335" s="9">
        <v>456.213379</v>
      </c>
      <c r="C335" s="14">
        <f t="shared" si="1"/>
        <v>-0.03910387939</v>
      </c>
      <c r="D335" s="11">
        <v>-0.037727149560937714</v>
      </c>
    </row>
    <row r="336">
      <c r="A336" s="8">
        <v>43943.0</v>
      </c>
      <c r="B336" s="9">
        <v>433.775909</v>
      </c>
      <c r="C336" s="14">
        <f t="shared" si="1"/>
        <v>-0.04918196404</v>
      </c>
      <c r="D336" s="11">
        <v>0.012470532026995277</v>
      </c>
    </row>
    <row r="337">
      <c r="A337" s="8">
        <v>43944.0</v>
      </c>
      <c r="B337" s="9">
        <v>426.405548</v>
      </c>
      <c r="C337" s="14">
        <f t="shared" si="1"/>
        <v>-0.01699117182</v>
      </c>
      <c r="D337" s="11">
        <v>0.008885306843609227</v>
      </c>
    </row>
    <row r="338">
      <c r="A338" s="8">
        <v>43945.0</v>
      </c>
      <c r="B338" s="9">
        <v>421.087769</v>
      </c>
      <c r="C338" s="14">
        <f t="shared" si="1"/>
        <v>-0.01247117685</v>
      </c>
      <c r="D338" s="11">
        <v>-0.012958925185351572</v>
      </c>
    </row>
    <row r="339">
      <c r="A339" s="8">
        <v>43948.0</v>
      </c>
      <c r="B339" s="9">
        <v>433.682617</v>
      </c>
      <c r="C339" s="14">
        <f t="shared" si="1"/>
        <v>0.02991026795</v>
      </c>
      <c r="D339" s="11">
        <v>0.025479579562701096</v>
      </c>
    </row>
    <row r="340">
      <c r="A340" s="8">
        <v>43949.0</v>
      </c>
      <c r="B340" s="9">
        <v>435.641846</v>
      </c>
      <c r="C340" s="14">
        <f t="shared" si="1"/>
        <v>0.004517656284</v>
      </c>
      <c r="D340" s="11">
        <v>0.014323319042997953</v>
      </c>
    </row>
    <row r="341">
      <c r="A341" s="8">
        <v>43950.0</v>
      </c>
      <c r="B341" s="9">
        <v>444.504852</v>
      </c>
      <c r="C341" s="14">
        <f t="shared" si="1"/>
        <v>0.02034470766</v>
      </c>
      <c r="D341" s="11">
        <v>0.022171658464678806</v>
      </c>
    </row>
    <row r="342">
      <c r="A342" s="8">
        <v>43951.0</v>
      </c>
      <c r="B342" s="9">
        <v>429.34436</v>
      </c>
      <c r="C342" s="14">
        <f t="shared" si="1"/>
        <v>-0.03410647135</v>
      </c>
      <c r="D342" s="11">
        <v>-0.0211790537798361</v>
      </c>
    </row>
    <row r="343">
      <c r="A343" s="8">
        <v>43955.0</v>
      </c>
      <c r="B343" s="9">
        <v>420.714539</v>
      </c>
      <c r="C343" s="14">
        <f t="shared" si="1"/>
        <v>-0.02009999852</v>
      </c>
      <c r="D343" s="11">
        <v>-0.042419631014996066</v>
      </c>
    </row>
    <row r="344">
      <c r="A344" s="8">
        <v>43956.0</v>
      </c>
      <c r="B344" s="9">
        <v>429.1203</v>
      </c>
      <c r="C344" s="14">
        <f t="shared" si="1"/>
        <v>0.01997972549</v>
      </c>
      <c r="D344" s="11">
        <v>0.023959431888956995</v>
      </c>
    </row>
    <row r="345">
      <c r="A345" s="8">
        <v>43957.0</v>
      </c>
      <c r="B345" s="9">
        <v>411.738922</v>
      </c>
      <c r="C345" s="14">
        <f t="shared" si="1"/>
        <v>-0.04050467433</v>
      </c>
      <c r="D345" s="11">
        <v>-0.011097157855865762</v>
      </c>
    </row>
    <row r="346">
      <c r="A346" s="8">
        <v>43958.0</v>
      </c>
      <c r="B346" s="9">
        <v>420.429626</v>
      </c>
      <c r="C346" s="14">
        <f t="shared" si="1"/>
        <v>0.02110731713</v>
      </c>
      <c r="D346" s="11">
        <v>0.015351731589927467</v>
      </c>
    </row>
    <row r="347">
      <c r="A347" s="8">
        <v>43959.0</v>
      </c>
      <c r="B347" s="9">
        <v>425.036194</v>
      </c>
      <c r="C347" s="14">
        <f t="shared" si="1"/>
        <v>0.01095681112</v>
      </c>
      <c r="D347" s="11">
        <v>0.01070772833399016</v>
      </c>
    </row>
    <row r="348">
      <c r="A348" s="8">
        <v>43962.0</v>
      </c>
      <c r="B348" s="9">
        <v>417.200317</v>
      </c>
      <c r="C348" s="14">
        <f t="shared" si="1"/>
        <v>-0.01843578761</v>
      </c>
      <c r="D348" s="11">
        <v>-0.013060356470123175</v>
      </c>
    </row>
    <row r="349">
      <c r="A349" s="8">
        <v>43963.0</v>
      </c>
      <c r="B349" s="9">
        <v>414.065948</v>
      </c>
      <c r="C349" s="14">
        <f t="shared" si="1"/>
        <v>-0.007512863419</v>
      </c>
      <c r="D349" s="11">
        <v>-0.00394640221448477</v>
      </c>
    </row>
    <row r="350">
      <c r="A350" s="8">
        <v>43964.0</v>
      </c>
      <c r="B350" s="9">
        <v>401.101135</v>
      </c>
      <c r="C350" s="14">
        <f t="shared" si="1"/>
        <v>-0.03131098576</v>
      </c>
      <c r="D350" s="11">
        <v>-0.028518681945220715</v>
      </c>
    </row>
    <row r="351">
      <c r="A351" s="8">
        <v>43965.0</v>
      </c>
      <c r="B351" s="9">
        <v>394.500061</v>
      </c>
      <c r="C351" s="14">
        <f t="shared" si="1"/>
        <v>-0.01645738051</v>
      </c>
      <c r="D351" s="11">
        <v>-0.016529605352588107</v>
      </c>
    </row>
    <row r="352">
      <c r="A352" s="8">
        <v>43966.0</v>
      </c>
      <c r="B352" s="9">
        <v>390.700836</v>
      </c>
      <c r="C352" s="14">
        <f t="shared" si="1"/>
        <v>-0.009630480133</v>
      </c>
      <c r="D352" s="11">
        <v>0.0010530922586515726</v>
      </c>
    </row>
    <row r="353">
      <c r="A353" s="8">
        <v>43969.0</v>
      </c>
      <c r="B353" s="9">
        <v>408.22467</v>
      </c>
      <c r="C353" s="14">
        <f t="shared" si="1"/>
        <v>0.04485230741</v>
      </c>
      <c r="D353" s="11">
        <v>0.05159632016718836</v>
      </c>
    </row>
    <row r="354">
      <c r="A354" s="8">
        <v>43970.0</v>
      </c>
      <c r="B354" s="9">
        <v>417.960114</v>
      </c>
      <c r="C354" s="14">
        <f t="shared" si="1"/>
        <v>0.02384825003</v>
      </c>
      <c r="D354" s="11">
        <v>-0.008932114823114767</v>
      </c>
    </row>
    <row r="355">
      <c r="A355" s="8">
        <v>43971.0</v>
      </c>
      <c r="B355" s="9">
        <v>414.160919</v>
      </c>
      <c r="C355" s="14">
        <f t="shared" si="1"/>
        <v>-0.009089850617</v>
      </c>
      <c r="D355" s="11">
        <v>0.008707588476325738</v>
      </c>
    </row>
    <row r="356">
      <c r="A356" s="8">
        <v>43972.0</v>
      </c>
      <c r="B356" s="9">
        <v>411.501465</v>
      </c>
      <c r="C356" s="14">
        <f t="shared" si="1"/>
        <v>-0.006421306014</v>
      </c>
      <c r="D356" s="11">
        <v>-0.011458753481041674</v>
      </c>
    </row>
    <row r="357">
      <c r="A357" s="8">
        <v>43973.0</v>
      </c>
      <c r="B357" s="9">
        <v>401.67099</v>
      </c>
      <c r="C357" s="14">
        <f t="shared" si="1"/>
        <v>-0.02388928312</v>
      </c>
      <c r="D357" s="11">
        <v>-2.0023528798076748E-4</v>
      </c>
    </row>
    <row r="358">
      <c r="A358" s="8">
        <v>43976.0</v>
      </c>
      <c r="B358" s="9">
        <v>410.266785</v>
      </c>
      <c r="C358" s="14">
        <f t="shared" si="1"/>
        <v>0.02140008916</v>
      </c>
      <c r="D358" s="11">
        <v>0.02145321375665081</v>
      </c>
    </row>
    <row r="359">
      <c r="A359" s="8">
        <v>43977.0</v>
      </c>
      <c r="B359" s="9">
        <v>426.080933</v>
      </c>
      <c r="C359" s="14">
        <f t="shared" si="1"/>
        <v>0.03854601098</v>
      </c>
      <c r="D359" s="11">
        <v>0.014610438471417178</v>
      </c>
    </row>
    <row r="360">
      <c r="A360" s="8">
        <v>43978.0</v>
      </c>
      <c r="B360" s="9">
        <v>444.127197</v>
      </c>
      <c r="C360" s="14">
        <f t="shared" si="1"/>
        <v>0.04235407549</v>
      </c>
      <c r="D360" s="11">
        <v>0.017910485734340013</v>
      </c>
    </row>
    <row r="361">
      <c r="A361" s="8">
        <v>43979.0</v>
      </c>
      <c r="B361" s="9">
        <v>456.807037</v>
      </c>
      <c r="C361" s="14">
        <f t="shared" si="1"/>
        <v>0.0285500192</v>
      </c>
      <c r="D361" s="11">
        <v>0.01762731541420694</v>
      </c>
    </row>
    <row r="362">
      <c r="A362" s="8">
        <v>43980.0</v>
      </c>
      <c r="B362" s="9">
        <v>446.026825</v>
      </c>
      <c r="C362" s="14">
        <f t="shared" si="1"/>
        <v>-0.02359904977</v>
      </c>
      <c r="D362" s="11">
        <v>-0.01591783396856208</v>
      </c>
    </row>
    <row r="363">
      <c r="A363" s="8">
        <v>43983.0</v>
      </c>
      <c r="B363" s="9">
        <v>452.485443</v>
      </c>
      <c r="C363" s="14">
        <f t="shared" si="1"/>
        <v>0.01448033535</v>
      </c>
      <c r="D363" s="11">
        <v>0.014341540909084346</v>
      </c>
    </row>
    <row r="364">
      <c r="A364" s="8">
        <v>43984.0</v>
      </c>
      <c r="B364" s="9">
        <v>463.265656</v>
      </c>
      <c r="C364" s="14">
        <f t="shared" si="1"/>
        <v>0.02382444157</v>
      </c>
      <c r="D364" s="11">
        <v>0.02019627913575697</v>
      </c>
    </row>
    <row r="365">
      <c r="A365" s="8">
        <v>43985.0</v>
      </c>
      <c r="B365" s="9">
        <v>478.889923</v>
      </c>
      <c r="C365" s="14">
        <f t="shared" si="1"/>
        <v>0.03372636585</v>
      </c>
      <c r="D365" s="11">
        <v>0.033630514444303775</v>
      </c>
    </row>
    <row r="366">
      <c r="A366" s="8">
        <v>43986.0</v>
      </c>
      <c r="B366" s="9">
        <v>481.92926</v>
      </c>
      <c r="C366" s="14">
        <f t="shared" si="1"/>
        <v>0.006346629683</v>
      </c>
      <c r="D366" s="11">
        <v>-0.002070712140911851</v>
      </c>
    </row>
    <row r="367">
      <c r="A367" s="8">
        <v>43987.0</v>
      </c>
      <c r="B367" s="9">
        <v>509.188507</v>
      </c>
      <c r="C367" s="14">
        <f t="shared" si="1"/>
        <v>0.0565627557</v>
      </c>
      <c r="D367" s="11">
        <v>0.03707318459799601</v>
      </c>
    </row>
    <row r="368">
      <c r="A368" s="8">
        <v>43990.0</v>
      </c>
      <c r="B368" s="9">
        <v>495.1315</v>
      </c>
      <c r="C368" s="14">
        <f t="shared" si="1"/>
        <v>-0.02760668555</v>
      </c>
      <c r="D368" s="11">
        <v>-0.004284516849065534</v>
      </c>
    </row>
    <row r="369">
      <c r="A369" s="8">
        <v>43991.0</v>
      </c>
      <c r="B369" s="9">
        <v>498.645752</v>
      </c>
      <c r="C369" s="14">
        <f t="shared" si="1"/>
        <v>0.007097613462</v>
      </c>
      <c r="D369" s="11">
        <v>-0.015536633360371052</v>
      </c>
    </row>
    <row r="370">
      <c r="A370" s="8">
        <v>43992.0</v>
      </c>
      <c r="B370" s="9">
        <v>495.796387</v>
      </c>
      <c r="C370" s="14">
        <f t="shared" si="1"/>
        <v>-0.005714206907</v>
      </c>
      <c r="D370" s="11">
        <v>-0.008182343878931122</v>
      </c>
    </row>
    <row r="371">
      <c r="A371" s="8">
        <v>43993.0</v>
      </c>
      <c r="B371" s="9">
        <v>462.553345</v>
      </c>
      <c r="C371" s="14">
        <f t="shared" si="1"/>
        <v>-0.06704978671</v>
      </c>
      <c r="D371" s="11">
        <v>-0.047061164057365296</v>
      </c>
    </row>
    <row r="372">
      <c r="A372" s="8">
        <v>43994.0</v>
      </c>
      <c r="B372" s="9">
        <v>462.885742</v>
      </c>
      <c r="C372" s="14">
        <f t="shared" si="1"/>
        <v>0.000718613331</v>
      </c>
      <c r="D372" s="11">
        <v>0.004913129728074077</v>
      </c>
    </row>
    <row r="373">
      <c r="A373" s="8">
        <v>43997.0</v>
      </c>
      <c r="B373" s="9">
        <v>456.379608</v>
      </c>
      <c r="C373" s="14">
        <f t="shared" si="1"/>
        <v>-0.01405559387</v>
      </c>
      <c r="D373" s="11">
        <v>-0.004864287543600288</v>
      </c>
    </row>
    <row r="374">
      <c r="A374" s="8">
        <v>43998.0</v>
      </c>
      <c r="B374" s="9">
        <v>470.294159</v>
      </c>
      <c r="C374" s="14">
        <f t="shared" si="1"/>
        <v>0.03048898495</v>
      </c>
      <c r="D374" s="11">
        <v>0.02839445397473102</v>
      </c>
    </row>
    <row r="375">
      <c r="A375" s="8">
        <v>43999.0</v>
      </c>
      <c r="B375" s="9">
        <v>481.549316</v>
      </c>
      <c r="C375" s="14">
        <f t="shared" si="1"/>
        <v>0.02393216412</v>
      </c>
      <c r="D375" s="11">
        <v>0.00878558420313107</v>
      </c>
    </row>
    <row r="376">
      <c r="A376" s="8">
        <v>44000.0</v>
      </c>
      <c r="B376" s="9">
        <v>484.398773</v>
      </c>
      <c r="C376" s="14">
        <f t="shared" si="1"/>
        <v>0.005917269333</v>
      </c>
      <c r="D376" s="11">
        <v>-0.007450047417866817</v>
      </c>
    </row>
    <row r="377">
      <c r="A377" s="8">
        <v>44001.0</v>
      </c>
      <c r="B377" s="9">
        <v>484.303772</v>
      </c>
      <c r="C377" s="14">
        <f t="shared" si="1"/>
        <v>-0.0001961214712</v>
      </c>
      <c r="D377" s="11">
        <v>0.0041744784471893824</v>
      </c>
    </row>
    <row r="378">
      <c r="A378" s="8">
        <v>44004.0</v>
      </c>
      <c r="B378" s="9">
        <v>478.699921</v>
      </c>
      <c r="C378" s="14">
        <f t="shared" si="1"/>
        <v>-0.0115709423</v>
      </c>
      <c r="D378" s="11">
        <v>-0.006175380573316488</v>
      </c>
    </row>
    <row r="379">
      <c r="A379" s="8">
        <v>44005.0</v>
      </c>
      <c r="B379" s="9">
        <v>476.879059</v>
      </c>
      <c r="C379" s="14">
        <f t="shared" si="1"/>
        <v>-0.00380376499</v>
      </c>
      <c r="D379" s="11">
        <v>0.013939009897931287</v>
      </c>
    </row>
    <row r="380">
      <c r="A380" s="8">
        <v>44006.0</v>
      </c>
      <c r="B380" s="9">
        <v>454.836823</v>
      </c>
      <c r="C380" s="14">
        <f t="shared" si="1"/>
        <v>-0.04622185769</v>
      </c>
      <c r="D380" s="11">
        <v>-0.029160948459780865</v>
      </c>
    </row>
    <row r="381">
      <c r="A381" s="8">
        <v>44007.0</v>
      </c>
      <c r="B381" s="9">
        <v>455.124329</v>
      </c>
      <c r="C381" s="14">
        <f t="shared" si="1"/>
        <v>0.0006321080121</v>
      </c>
      <c r="D381" s="11">
        <v>0.009693435986665123</v>
      </c>
    </row>
    <row r="382">
      <c r="A382" s="8">
        <v>44008.0</v>
      </c>
      <c r="B382" s="9">
        <v>457.136871</v>
      </c>
      <c r="C382" s="14">
        <f t="shared" si="1"/>
        <v>0.004421960928</v>
      </c>
      <c r="D382" s="11">
        <v>-0.0018175857377999234</v>
      </c>
    </row>
    <row r="383">
      <c r="A383" s="8">
        <v>44011.0</v>
      </c>
      <c r="B383" s="9">
        <v>461.2099</v>
      </c>
      <c r="C383" s="14">
        <f t="shared" si="1"/>
        <v>0.008909867609</v>
      </c>
      <c r="D383" s="11">
        <v>0.0072958145608379935</v>
      </c>
    </row>
    <row r="384">
      <c r="A384" s="8">
        <v>44012.0</v>
      </c>
      <c r="B384" s="9">
        <v>464.085022</v>
      </c>
      <c r="C384" s="14">
        <f t="shared" si="1"/>
        <v>0.006233868787</v>
      </c>
      <c r="D384" s="11">
        <v>-0.0019148324068293259</v>
      </c>
    </row>
    <row r="385">
      <c r="A385" s="8">
        <v>44013.0</v>
      </c>
      <c r="B385" s="9">
        <v>460.970337</v>
      </c>
      <c r="C385" s="14">
        <f t="shared" si="1"/>
        <v>-0.006711453403</v>
      </c>
      <c r="D385" s="11">
        <v>-0.0018335313829553736</v>
      </c>
    </row>
    <row r="386">
      <c r="A386" s="8">
        <v>44014.0</v>
      </c>
      <c r="B386" s="9">
        <v>471.895569</v>
      </c>
      <c r="C386" s="14">
        <f t="shared" si="1"/>
        <v>0.02370050982</v>
      </c>
      <c r="D386" s="11">
        <v>0.024851113158718324</v>
      </c>
    </row>
    <row r="387">
      <c r="A387" s="8">
        <v>44015.0</v>
      </c>
      <c r="B387" s="9">
        <v>474.195648</v>
      </c>
      <c r="C387" s="14">
        <f t="shared" si="1"/>
        <v>0.00487412714</v>
      </c>
      <c r="D387" s="11">
        <v>-0.008365333363451214</v>
      </c>
    </row>
    <row r="388">
      <c r="A388" s="8">
        <v>44018.0</v>
      </c>
      <c r="B388" s="9">
        <v>479.131226</v>
      </c>
      <c r="C388" s="14">
        <f t="shared" si="1"/>
        <v>0.01040831568</v>
      </c>
      <c r="D388" s="11">
        <v>0.014852715714994537</v>
      </c>
    </row>
    <row r="389">
      <c r="A389" s="8">
        <v>44019.0</v>
      </c>
      <c r="B389" s="9">
        <v>478.029083</v>
      </c>
      <c r="C389" s="14">
        <f t="shared" si="1"/>
        <v>-0.002300294659</v>
      </c>
      <c r="D389" s="11">
        <v>-0.007434756153138142</v>
      </c>
    </row>
    <row r="390">
      <c r="A390" s="8">
        <v>44020.0</v>
      </c>
      <c r="B390" s="9">
        <v>471.416443</v>
      </c>
      <c r="C390" s="14">
        <f t="shared" si="1"/>
        <v>-0.01383313324</v>
      </c>
      <c r="D390" s="11">
        <v>-0.012411468744010848</v>
      </c>
    </row>
    <row r="391">
      <c r="A391" s="8">
        <v>44021.0</v>
      </c>
      <c r="B391" s="9">
        <v>477.645752</v>
      </c>
      <c r="C391" s="14">
        <f t="shared" si="1"/>
        <v>0.01321402571</v>
      </c>
      <c r="D391" s="11">
        <v>-0.01206957425566883</v>
      </c>
    </row>
    <row r="392">
      <c r="A392" s="8">
        <v>44022.0</v>
      </c>
      <c r="B392" s="9">
        <v>478.939575</v>
      </c>
      <c r="C392" s="14">
        <f t="shared" si="1"/>
        <v>0.002708750145</v>
      </c>
      <c r="D392" s="11">
        <v>0.010052858326312848</v>
      </c>
    </row>
    <row r="393">
      <c r="A393" s="8">
        <v>44025.0</v>
      </c>
      <c r="B393" s="9">
        <v>490.583588</v>
      </c>
      <c r="C393" s="14">
        <f t="shared" si="1"/>
        <v>0.0243120711</v>
      </c>
      <c r="D393" s="11">
        <v>0.01725185502105171</v>
      </c>
    </row>
    <row r="394">
      <c r="A394" s="8">
        <v>44026.0</v>
      </c>
      <c r="B394" s="9">
        <v>485.408478</v>
      </c>
      <c r="C394" s="14">
        <f t="shared" si="1"/>
        <v>-0.0105488853</v>
      </c>
      <c r="D394" s="11">
        <v>-0.009645530205886817</v>
      </c>
    </row>
    <row r="395">
      <c r="A395" s="8">
        <v>44027.0</v>
      </c>
      <c r="B395" s="9">
        <v>501.892212</v>
      </c>
      <c r="C395" s="14">
        <f t="shared" si="1"/>
        <v>0.03395847981</v>
      </c>
      <c r="D395" s="11">
        <v>0.020273755514907153</v>
      </c>
    </row>
    <row r="396">
      <c r="A396" s="8">
        <v>44028.0</v>
      </c>
      <c r="B396" s="9">
        <v>495.471222</v>
      </c>
      <c r="C396" s="14">
        <f t="shared" si="1"/>
        <v>-0.01279356373</v>
      </c>
      <c r="D396" s="11">
        <v>-0.004638928923734078</v>
      </c>
    </row>
    <row r="397">
      <c r="A397" s="8">
        <v>44029.0</v>
      </c>
      <c r="B397" s="9">
        <v>493.937897</v>
      </c>
      <c r="C397" s="14">
        <f t="shared" si="1"/>
        <v>-0.00309468024</v>
      </c>
      <c r="D397" s="11">
        <v>-0.0031187788421752844</v>
      </c>
    </row>
    <row r="398">
      <c r="A398" s="8">
        <v>44032.0</v>
      </c>
      <c r="B398" s="9">
        <v>494.321198</v>
      </c>
      <c r="C398" s="14">
        <f t="shared" si="1"/>
        <v>0.0007760105113</v>
      </c>
      <c r="D398" s="11">
        <v>0.004686976886031144</v>
      </c>
    </row>
    <row r="399">
      <c r="A399" s="8">
        <v>44033.0</v>
      </c>
      <c r="B399" s="9">
        <v>499.783844</v>
      </c>
      <c r="C399" s="14">
        <f t="shared" si="1"/>
        <v>0.01105080264</v>
      </c>
      <c r="D399" s="11">
        <v>0.002179308136849992</v>
      </c>
    </row>
    <row r="400">
      <c r="A400" s="8">
        <v>44034.0</v>
      </c>
      <c r="B400" s="9">
        <v>484.92926</v>
      </c>
      <c r="C400" s="14">
        <f t="shared" si="1"/>
        <v>-0.02972201718</v>
      </c>
      <c r="D400" s="11">
        <v>-0.01315752090968096</v>
      </c>
    </row>
    <row r="401">
      <c r="A401" s="8">
        <v>44035.0</v>
      </c>
      <c r="B401" s="9">
        <v>482.341675</v>
      </c>
      <c r="C401" s="14">
        <f t="shared" si="1"/>
        <v>-0.005336005091</v>
      </c>
      <c r="D401" s="11">
        <v>-6.671175040395139E-4</v>
      </c>
    </row>
    <row r="402">
      <c r="A402" s="8">
        <v>44036.0</v>
      </c>
      <c r="B402" s="9">
        <v>474.387299</v>
      </c>
      <c r="C402" s="14">
        <f t="shared" si="1"/>
        <v>-0.01649116469</v>
      </c>
      <c r="D402" s="11">
        <v>-0.01536219319052825</v>
      </c>
    </row>
    <row r="403">
      <c r="A403" s="8">
        <v>44039.0</v>
      </c>
      <c r="B403" s="9">
        <v>476.064453</v>
      </c>
      <c r="C403" s="14">
        <f t="shared" si="1"/>
        <v>0.003535410842</v>
      </c>
      <c r="D403" s="11">
        <v>-0.003391565784866099</v>
      </c>
    </row>
    <row r="404">
      <c r="A404" s="8">
        <v>44040.0</v>
      </c>
      <c r="B404" s="9">
        <v>463.078735</v>
      </c>
      <c r="C404" s="14">
        <f t="shared" si="1"/>
        <v>-0.02727722668</v>
      </c>
      <c r="D404" s="11">
        <v>-0.0021621452150225656</v>
      </c>
    </row>
    <row r="405">
      <c r="A405" s="8">
        <v>44041.0</v>
      </c>
      <c r="B405" s="9">
        <v>481.479187</v>
      </c>
      <c r="C405" s="14">
        <f t="shared" si="1"/>
        <v>0.03973503987</v>
      </c>
      <c r="D405" s="11">
        <v>0.006045984198775662</v>
      </c>
    </row>
    <row r="406">
      <c r="A406" s="8">
        <v>44042.0</v>
      </c>
      <c r="B406" s="9">
        <v>472.08725</v>
      </c>
      <c r="C406" s="14">
        <f t="shared" si="1"/>
        <v>-0.01950642365</v>
      </c>
      <c r="D406" s="11">
        <v>-0.0213361232908657</v>
      </c>
    </row>
    <row r="407">
      <c r="A407" s="8">
        <v>44043.0</v>
      </c>
      <c r="B407" s="9">
        <v>461.689117</v>
      </c>
      <c r="C407" s="14">
        <f t="shared" si="1"/>
        <v>-0.02202587128</v>
      </c>
      <c r="D407" s="11">
        <v>-0.014269700602503295</v>
      </c>
    </row>
    <row r="408">
      <c r="A408" s="8">
        <v>44046.0</v>
      </c>
      <c r="B408" s="9">
        <v>469.308044</v>
      </c>
      <c r="C408" s="14">
        <f t="shared" si="1"/>
        <v>0.01650228849</v>
      </c>
      <c r="D408" s="11">
        <v>0.019282235290675628</v>
      </c>
    </row>
    <row r="409">
      <c r="A409" s="8">
        <v>44047.0</v>
      </c>
      <c r="B409" s="9">
        <v>466.289215</v>
      </c>
      <c r="C409" s="14">
        <f t="shared" si="1"/>
        <v>-0.006432510669</v>
      </c>
      <c r="D409" s="11">
        <v>0.0027871285087081783</v>
      </c>
    </row>
    <row r="410">
      <c r="A410" s="8">
        <v>44048.0</v>
      </c>
      <c r="B410" s="9">
        <v>471.272705</v>
      </c>
      <c r="C410" s="14">
        <f t="shared" si="1"/>
        <v>0.0106875515</v>
      </c>
      <c r="D410" s="11">
        <v>0.008961988870228647</v>
      </c>
    </row>
    <row r="411">
      <c r="A411" s="8">
        <v>44049.0</v>
      </c>
      <c r="B411" s="9">
        <v>462.934937</v>
      </c>
      <c r="C411" s="14">
        <f t="shared" si="1"/>
        <v>-0.01769202398</v>
      </c>
      <c r="D411" s="11">
        <v>-0.009772276495128171</v>
      </c>
    </row>
    <row r="412">
      <c r="A412" s="8">
        <v>44050.0</v>
      </c>
      <c r="B412" s="9">
        <v>465.139191</v>
      </c>
      <c r="C412" s="14">
        <f t="shared" si="1"/>
        <v>0.004761476881</v>
      </c>
      <c r="D412" s="11">
        <v>8.986735471001034E-4</v>
      </c>
    </row>
    <row r="413">
      <c r="A413" s="8">
        <v>44053.0</v>
      </c>
      <c r="B413" s="9">
        <v>462.024506</v>
      </c>
      <c r="C413" s="14">
        <f t="shared" si="1"/>
        <v>-0.006696242889</v>
      </c>
      <c r="D413" s="11">
        <v>0.004088283904807531</v>
      </c>
    </row>
    <row r="414">
      <c r="A414" s="8">
        <v>44054.0</v>
      </c>
      <c r="B414" s="9">
        <v>474.05191</v>
      </c>
      <c r="C414" s="14">
        <f t="shared" si="1"/>
        <v>0.02603196117</v>
      </c>
      <c r="D414" s="11">
        <v>0.02413285106804689</v>
      </c>
    </row>
    <row r="415">
      <c r="A415" s="8">
        <v>44055.0</v>
      </c>
      <c r="B415" s="9">
        <v>482.725037</v>
      </c>
      <c r="C415" s="14">
        <f t="shared" si="1"/>
        <v>0.01829573263</v>
      </c>
      <c r="D415" s="11">
        <v>0.009013506966171345</v>
      </c>
    </row>
    <row r="416">
      <c r="A416" s="8">
        <v>44056.0</v>
      </c>
      <c r="B416" s="9">
        <v>485.600128</v>
      </c>
      <c r="C416" s="14">
        <f t="shared" si="1"/>
        <v>0.005955959976</v>
      </c>
      <c r="D416" s="11">
        <v>-0.006096646102899022</v>
      </c>
    </row>
    <row r="417">
      <c r="A417" s="8">
        <v>44057.0</v>
      </c>
      <c r="B417" s="9">
        <v>475.920746</v>
      </c>
      <c r="C417" s="14">
        <f t="shared" si="1"/>
        <v>-0.01993282424</v>
      </c>
      <c r="D417" s="11">
        <v>-0.015756390601957302</v>
      </c>
    </row>
    <row r="418">
      <c r="A418" s="8">
        <v>44060.0</v>
      </c>
      <c r="B418" s="9">
        <v>478.364502</v>
      </c>
      <c r="C418" s="14">
        <f t="shared" si="1"/>
        <v>0.00513479612</v>
      </c>
      <c r="D418" s="11">
        <v>0.0018154124036581629</v>
      </c>
    </row>
    <row r="419">
      <c r="A419" s="8">
        <v>44061.0</v>
      </c>
      <c r="B419" s="9">
        <v>478.987457</v>
      </c>
      <c r="C419" s="14">
        <f t="shared" si="1"/>
        <v>0.001302260091</v>
      </c>
      <c r="D419" s="11">
        <v>-0.00681421787110024</v>
      </c>
    </row>
    <row r="420">
      <c r="A420" s="8">
        <v>44062.0</v>
      </c>
      <c r="B420" s="9">
        <v>478.987457</v>
      </c>
      <c r="C420" s="14">
        <f t="shared" si="1"/>
        <v>0</v>
      </c>
      <c r="D420" s="11">
        <v>0.007932248804590673</v>
      </c>
    </row>
    <row r="421">
      <c r="A421" s="8">
        <v>44063.0</v>
      </c>
      <c r="B421" s="9">
        <v>473.572754</v>
      </c>
      <c r="C421" s="14">
        <f t="shared" si="1"/>
        <v>-0.01130447765</v>
      </c>
      <c r="D421" s="11">
        <v>-0.013258327677275663</v>
      </c>
    </row>
    <row r="422">
      <c r="A422" s="8">
        <v>44064.0</v>
      </c>
      <c r="B422" s="9">
        <v>474.866547</v>
      </c>
      <c r="C422" s="14">
        <f t="shared" si="1"/>
        <v>0.002731983606</v>
      </c>
      <c r="D422" s="11">
        <v>-0.003035924794877366</v>
      </c>
    </row>
    <row r="423">
      <c r="A423" s="8">
        <v>44067.0</v>
      </c>
      <c r="B423" s="9">
        <v>484.545959</v>
      </c>
      <c r="C423" s="14">
        <f t="shared" si="1"/>
        <v>0.02038343628</v>
      </c>
      <c r="D423" s="11">
        <v>0.022784423685253102</v>
      </c>
    </row>
    <row r="424">
      <c r="A424" s="8">
        <v>44068.0</v>
      </c>
      <c r="B424" s="9">
        <v>488.858551</v>
      </c>
      <c r="C424" s="14">
        <f t="shared" si="1"/>
        <v>0.008900274411</v>
      </c>
      <c r="D424" s="11">
        <v>7.585689573996514E-5</v>
      </c>
    </row>
    <row r="425">
      <c r="A425" s="8">
        <v>44069.0</v>
      </c>
      <c r="B425" s="9">
        <v>499.496307</v>
      </c>
      <c r="C425" s="14">
        <f t="shared" si="1"/>
        <v>0.0217603967</v>
      </c>
      <c r="D425" s="11">
        <v>0.008018768125445424</v>
      </c>
    </row>
    <row r="426">
      <c r="A426" s="8">
        <v>44070.0</v>
      </c>
      <c r="B426" s="9">
        <v>499.400482</v>
      </c>
      <c r="C426" s="14">
        <f t="shared" si="1"/>
        <v>-0.0001918432602</v>
      </c>
      <c r="D426" s="11">
        <v>-0.006429713766135203</v>
      </c>
    </row>
    <row r="427">
      <c r="A427" s="8">
        <v>44071.0</v>
      </c>
      <c r="B427" s="9">
        <v>494.800354</v>
      </c>
      <c r="C427" s="14">
        <f t="shared" si="1"/>
        <v>-0.009211300681</v>
      </c>
      <c r="D427" s="11">
        <v>-0.0025977574509980705</v>
      </c>
    </row>
    <row r="428">
      <c r="A428" s="8">
        <v>44074.0</v>
      </c>
      <c r="B428" s="9">
        <v>493.171112</v>
      </c>
      <c r="C428" s="14">
        <f t="shared" si="1"/>
        <v>-0.003292726019</v>
      </c>
      <c r="D428" s="11">
        <v>-0.011137396542254305</v>
      </c>
    </row>
    <row r="429">
      <c r="A429" s="8">
        <v>44075.0</v>
      </c>
      <c r="B429" s="9">
        <v>503.138123</v>
      </c>
      <c r="C429" s="14">
        <f t="shared" si="1"/>
        <v>0.02021004629</v>
      </c>
      <c r="D429" s="11">
        <v>-0.0018434831286361871</v>
      </c>
    </row>
    <row r="430">
      <c r="A430" s="8">
        <v>44076.0</v>
      </c>
      <c r="B430" s="9">
        <v>529.972168</v>
      </c>
      <c r="C430" s="14">
        <f t="shared" si="1"/>
        <v>0.05333335673</v>
      </c>
      <c r="D430" s="11">
        <v>0.018962786120501195</v>
      </c>
    </row>
    <row r="431">
      <c r="A431" s="8">
        <v>44077.0</v>
      </c>
      <c r="B431" s="9">
        <v>532.176331</v>
      </c>
      <c r="C431" s="14">
        <f t="shared" si="1"/>
        <v>0.004159016517</v>
      </c>
      <c r="D431" s="11">
        <v>-0.004416009763352967</v>
      </c>
    </row>
    <row r="432">
      <c r="A432" s="8">
        <v>44078.0</v>
      </c>
      <c r="B432" s="9">
        <v>531.888855</v>
      </c>
      <c r="C432" s="14">
        <f t="shared" si="1"/>
        <v>-0.0005401893757</v>
      </c>
      <c r="D432" s="11">
        <v>-0.00887314469700428</v>
      </c>
    </row>
    <row r="433">
      <c r="A433" s="8">
        <v>44081.0</v>
      </c>
      <c r="B433" s="9">
        <v>537.638977</v>
      </c>
      <c r="C433" s="14">
        <f t="shared" si="1"/>
        <v>0.01081075857</v>
      </c>
      <c r="D433" s="11">
        <v>0.017854812548956437</v>
      </c>
    </row>
    <row r="434">
      <c r="A434" s="8">
        <v>44082.0</v>
      </c>
      <c r="B434" s="9">
        <v>531.888855</v>
      </c>
      <c r="C434" s="14">
        <f t="shared" si="1"/>
        <v>-0.01069513604</v>
      </c>
      <c r="D434" s="11">
        <v>-0.015869536022583383</v>
      </c>
    </row>
    <row r="435">
      <c r="A435" s="8">
        <v>44083.0</v>
      </c>
      <c r="B435" s="9">
        <v>529.588745</v>
      </c>
      <c r="C435" s="14">
        <f t="shared" si="1"/>
        <v>-0.004324418492</v>
      </c>
      <c r="D435" s="11">
        <v>0.01396595564523336</v>
      </c>
    </row>
    <row r="436">
      <c r="A436" s="8">
        <v>44084.0</v>
      </c>
      <c r="B436" s="9">
        <v>536.10553</v>
      </c>
      <c r="C436" s="14">
        <f t="shared" si="1"/>
        <v>0.01230536914</v>
      </c>
      <c r="D436" s="11">
        <v>-0.003777489515237025</v>
      </c>
    </row>
    <row r="437">
      <c r="A437" s="8">
        <v>44085.0</v>
      </c>
      <c r="B437" s="9">
        <v>546.839172</v>
      </c>
      <c r="C437" s="14">
        <f t="shared" si="1"/>
        <v>0.02002150957</v>
      </c>
      <c r="D437" s="11">
        <v>0.002032265704801164</v>
      </c>
    </row>
    <row r="438">
      <c r="A438" s="8">
        <v>44088.0</v>
      </c>
      <c r="B438" s="9">
        <v>552.972656</v>
      </c>
      <c r="C438" s="14">
        <f t="shared" si="1"/>
        <v>0.01121624842</v>
      </c>
      <c r="D438" s="11">
        <v>0.003523887996207223</v>
      </c>
    </row>
    <row r="439">
      <c r="A439" s="8">
        <v>44089.0</v>
      </c>
      <c r="B439" s="9">
        <v>564.664673</v>
      </c>
      <c r="C439" s="14">
        <f t="shared" si="1"/>
        <v>0.02114393338</v>
      </c>
      <c r="D439" s="11">
        <v>0.0031770931557598635</v>
      </c>
    </row>
    <row r="440">
      <c r="A440" s="8">
        <v>44090.0</v>
      </c>
      <c r="B440" s="9">
        <v>575.015015</v>
      </c>
      <c r="C440" s="14">
        <f t="shared" si="1"/>
        <v>0.01833006826</v>
      </c>
      <c r="D440" s="11">
        <v>0.001280551581143212</v>
      </c>
    </row>
    <row r="441">
      <c r="A441" s="8">
        <v>44091.0</v>
      </c>
      <c r="B441" s="9">
        <v>571.660645</v>
      </c>
      <c r="C441" s="14">
        <f t="shared" si="1"/>
        <v>-0.005833534625</v>
      </c>
      <c r="D441" s="11">
        <v>-0.006881559377576486</v>
      </c>
    </row>
    <row r="442">
      <c r="A442" s="8">
        <v>44092.0</v>
      </c>
      <c r="B442" s="9">
        <v>563.227173</v>
      </c>
      <c r="C442" s="14">
        <f t="shared" si="1"/>
        <v>-0.01475258455</v>
      </c>
      <c r="D442" s="11">
        <v>-0.012167838872904088</v>
      </c>
    </row>
    <row r="443">
      <c r="A443" s="8">
        <v>44095.0</v>
      </c>
      <c r="B443" s="9">
        <v>552.781006</v>
      </c>
      <c r="C443" s="14">
        <f t="shared" si="1"/>
        <v>-0.0185469869</v>
      </c>
      <c r="D443" s="11">
        <v>-0.037391201286242765</v>
      </c>
    </row>
    <row r="444">
      <c r="A444" s="8">
        <v>44096.0</v>
      </c>
      <c r="B444" s="9">
        <v>544.63501</v>
      </c>
      <c r="C444" s="14">
        <f t="shared" si="1"/>
        <v>-0.01473638912</v>
      </c>
      <c r="D444" s="11">
        <v>-0.00400668501175692</v>
      </c>
    </row>
    <row r="445">
      <c r="A445" s="8">
        <v>44097.0</v>
      </c>
      <c r="B445" s="9">
        <v>553.643616</v>
      </c>
      <c r="C445" s="14">
        <f t="shared" si="1"/>
        <v>0.01654062966</v>
      </c>
      <c r="D445" s="11">
        <v>0.00616402874632054</v>
      </c>
    </row>
    <row r="446">
      <c r="A446" s="8">
        <v>44098.0</v>
      </c>
      <c r="B446" s="9">
        <v>545.880859</v>
      </c>
      <c r="C446" s="14">
        <f t="shared" si="1"/>
        <v>-0.01402121649</v>
      </c>
      <c r="D446" s="11">
        <v>-0.008254374176226046</v>
      </c>
    </row>
    <row r="447">
      <c r="A447" s="8">
        <v>44099.0</v>
      </c>
      <c r="B447" s="9">
        <v>542.430725</v>
      </c>
      <c r="C447" s="14">
        <f t="shared" si="1"/>
        <v>-0.006320305875</v>
      </c>
      <c r="D447" s="11">
        <v>-0.006920552173025744</v>
      </c>
    </row>
    <row r="448">
      <c r="A448" s="8">
        <v>44102.0</v>
      </c>
      <c r="B448" s="9">
        <v>550.481018</v>
      </c>
      <c r="C448" s="14">
        <f t="shared" si="1"/>
        <v>0.01484114492</v>
      </c>
      <c r="D448" s="11">
        <v>0.024020724587553225</v>
      </c>
    </row>
    <row r="449">
      <c r="A449" s="8">
        <v>44103.0</v>
      </c>
      <c r="B449" s="9">
        <v>552.589294</v>
      </c>
      <c r="C449" s="14">
        <f t="shared" si="1"/>
        <v>0.003829879562</v>
      </c>
      <c r="D449" s="11">
        <v>-0.0023125276835173807</v>
      </c>
    </row>
    <row r="450">
      <c r="A450" s="8">
        <v>44104.0</v>
      </c>
      <c r="B450" s="9">
        <v>543.964111</v>
      </c>
      <c r="C450" s="14">
        <f t="shared" si="1"/>
        <v>-0.01560866831</v>
      </c>
      <c r="D450" s="11">
        <v>-0.005924972950059862</v>
      </c>
    </row>
    <row r="451">
      <c r="A451" s="8">
        <v>44105.0</v>
      </c>
      <c r="B451" s="9">
        <v>558.339539</v>
      </c>
      <c r="C451" s="14">
        <f t="shared" si="1"/>
        <v>0.02642716258</v>
      </c>
      <c r="D451" s="11">
        <v>0.004288613629613153</v>
      </c>
    </row>
    <row r="452">
      <c r="A452" s="8">
        <v>44106.0</v>
      </c>
      <c r="B452" s="9">
        <v>553.739441</v>
      </c>
      <c r="C452" s="14">
        <f t="shared" si="1"/>
        <v>-0.00823888992</v>
      </c>
      <c r="D452" s="11">
        <v>1.7409556993918952E-4</v>
      </c>
    </row>
    <row r="453">
      <c r="A453" s="8">
        <v>44109.0</v>
      </c>
      <c r="B453" s="9">
        <v>559.010376</v>
      </c>
      <c r="C453" s="14">
        <f t="shared" si="1"/>
        <v>0.009518800016</v>
      </c>
      <c r="D453" s="11">
        <v>0.009739151054426527</v>
      </c>
    </row>
    <row r="454">
      <c r="A454" s="8">
        <v>44110.0</v>
      </c>
      <c r="B454" s="9">
        <v>557.189453</v>
      </c>
      <c r="C454" s="14">
        <f t="shared" si="1"/>
        <v>-0.003257404653</v>
      </c>
      <c r="D454" s="11">
        <v>0.00484205108787369</v>
      </c>
    </row>
    <row r="455">
      <c r="A455" s="8">
        <v>44111.0</v>
      </c>
      <c r="B455" s="9">
        <v>558.7229</v>
      </c>
      <c r="C455" s="14">
        <f t="shared" si="1"/>
        <v>0.0027521106</v>
      </c>
      <c r="D455" s="11">
        <v>-0.002749478314035703</v>
      </c>
    </row>
    <row r="456">
      <c r="A456" s="8">
        <v>44112.0</v>
      </c>
      <c r="B456" s="9">
        <v>552.493591</v>
      </c>
      <c r="C456" s="14">
        <f t="shared" si="1"/>
        <v>-0.0111491922</v>
      </c>
      <c r="D456" s="11">
        <v>0.0061327204014747306</v>
      </c>
    </row>
    <row r="457">
      <c r="A457" s="8">
        <v>44113.0</v>
      </c>
      <c r="B457" s="9">
        <v>557.572815</v>
      </c>
      <c r="C457" s="14">
        <f t="shared" si="1"/>
        <v>0.009193272253</v>
      </c>
      <c r="D457" s="11">
        <v>0.007099052190956081</v>
      </c>
    </row>
    <row r="458">
      <c r="A458" s="8">
        <v>44116.0</v>
      </c>
      <c r="B458" s="9">
        <v>564.856384</v>
      </c>
      <c r="C458" s="14">
        <f t="shared" si="1"/>
        <v>0.0130629916</v>
      </c>
      <c r="D458" s="11">
        <v>0.006565843364231759</v>
      </c>
    </row>
    <row r="459">
      <c r="A459" s="8">
        <v>44117.0</v>
      </c>
      <c r="B459" s="9">
        <v>564.664673</v>
      </c>
      <c r="C459" s="14">
        <f t="shared" si="1"/>
        <v>-0.0003393977751</v>
      </c>
      <c r="D459" s="11">
        <v>-0.006362388162141111</v>
      </c>
    </row>
    <row r="460">
      <c r="A460" s="8">
        <v>44118.0</v>
      </c>
      <c r="B460" s="9">
        <v>555.847778</v>
      </c>
      <c r="C460" s="14">
        <f t="shared" si="1"/>
        <v>-0.01561439102</v>
      </c>
      <c r="D460" s="11">
        <v>-0.0012025416645103334</v>
      </c>
    </row>
    <row r="461">
      <c r="A461" s="8">
        <v>44119.0</v>
      </c>
      <c r="B461" s="9">
        <v>543.101624</v>
      </c>
      <c r="C461" s="14">
        <f t="shared" si="1"/>
        <v>-0.02293101548</v>
      </c>
      <c r="D461" s="11">
        <v>-0.02109417295186413</v>
      </c>
    </row>
    <row r="462">
      <c r="A462" s="8">
        <v>44120.0</v>
      </c>
      <c r="B462" s="9">
        <v>564.856384</v>
      </c>
      <c r="C462" s="14">
        <f t="shared" si="1"/>
        <v>0.04005651804</v>
      </c>
      <c r="D462" s="11">
        <v>0.020349678669058003</v>
      </c>
    </row>
    <row r="463">
      <c r="A463" s="8">
        <v>44123.0</v>
      </c>
      <c r="B463" s="9">
        <v>561.597961</v>
      </c>
      <c r="C463" s="14">
        <f t="shared" si="1"/>
        <v>-0.005768586657</v>
      </c>
      <c r="D463" s="11">
        <v>0.001369620327083568</v>
      </c>
    </row>
    <row r="464">
      <c r="A464" s="8">
        <v>44124.0</v>
      </c>
      <c r="B464" s="9">
        <v>564.473022</v>
      </c>
      <c r="C464" s="14">
        <f t="shared" si="1"/>
        <v>0.0051194292</v>
      </c>
      <c r="D464" s="11">
        <v>-0.002699040525918021</v>
      </c>
    </row>
    <row r="465">
      <c r="A465" s="8">
        <v>44125.0</v>
      </c>
      <c r="B465" s="9">
        <v>553.835266</v>
      </c>
      <c r="C465" s="14">
        <f t="shared" si="1"/>
        <v>-0.01884546397</v>
      </c>
      <c r="D465" s="11">
        <v>-0.015282068230176424</v>
      </c>
    </row>
    <row r="466">
      <c r="A466" s="8">
        <v>44126.0</v>
      </c>
      <c r="B466" s="9">
        <v>550.193481</v>
      </c>
      <c r="C466" s="14">
        <f t="shared" si="1"/>
        <v>-0.006575574406</v>
      </c>
      <c r="D466" s="11">
        <v>-5.295299491635472E-4</v>
      </c>
    </row>
    <row r="467">
      <c r="A467" s="8">
        <v>44127.0</v>
      </c>
      <c r="B467" s="9">
        <v>532.847168</v>
      </c>
      <c r="C467" s="14">
        <f t="shared" si="1"/>
        <v>-0.03152765999</v>
      </c>
      <c r="D467" s="11">
        <v>0.012009006799107576</v>
      </c>
    </row>
    <row r="468">
      <c r="A468" s="8">
        <v>44130.0</v>
      </c>
      <c r="B468" s="9">
        <v>526.522034</v>
      </c>
      <c r="C468" s="14">
        <f t="shared" si="1"/>
        <v>-0.01187044687</v>
      </c>
      <c r="D468" s="11">
        <v>-0.01904824333156618</v>
      </c>
    </row>
    <row r="469">
      <c r="A469" s="8">
        <v>44131.0</v>
      </c>
      <c r="B469" s="9">
        <v>522.88031</v>
      </c>
      <c r="C469" s="14">
        <f t="shared" si="1"/>
        <v>-0.006916565243</v>
      </c>
      <c r="D469" s="11">
        <v>-0.017744565941854907</v>
      </c>
    </row>
    <row r="470">
      <c r="A470" s="8">
        <v>44132.0</v>
      </c>
      <c r="B470" s="9">
        <v>499.879669</v>
      </c>
      <c r="C470" s="14">
        <f t="shared" si="1"/>
        <v>-0.04398834793</v>
      </c>
      <c r="D470" s="11">
        <v>-0.033724688254693456</v>
      </c>
    </row>
    <row r="471">
      <c r="A471" s="8">
        <v>44133.0</v>
      </c>
      <c r="B471" s="9">
        <v>498.537933</v>
      </c>
      <c r="C471" s="14">
        <f t="shared" si="1"/>
        <v>-0.002684117965</v>
      </c>
      <c r="D471" s="11">
        <v>-3.172515626108954E-4</v>
      </c>
    </row>
    <row r="472">
      <c r="A472" s="8">
        <v>44134.0</v>
      </c>
      <c r="B472" s="9">
        <v>496.908752</v>
      </c>
      <c r="C472" s="14">
        <f t="shared" si="1"/>
        <v>-0.00326791783</v>
      </c>
      <c r="D472" s="11">
        <v>0.005376824238816396</v>
      </c>
    </row>
    <row r="473">
      <c r="A473" s="8">
        <v>44137.0</v>
      </c>
      <c r="B473" s="9">
        <v>505.054779</v>
      </c>
      <c r="C473" s="14">
        <f t="shared" si="1"/>
        <v>0.01639340617</v>
      </c>
      <c r="D473" s="11">
        <v>0.02109160558973078</v>
      </c>
    </row>
    <row r="474">
      <c r="A474" s="8">
        <v>44138.0</v>
      </c>
      <c r="B474" s="9">
        <v>520.676025</v>
      </c>
      <c r="C474" s="14">
        <f t="shared" si="1"/>
        <v>0.03092980534</v>
      </c>
      <c r="D474" s="11">
        <v>0.024401259109092212</v>
      </c>
    </row>
    <row r="475">
      <c r="A475" s="8">
        <v>44139.0</v>
      </c>
      <c r="B475" s="9">
        <v>530.163818</v>
      </c>
      <c r="C475" s="14">
        <f t="shared" si="1"/>
        <v>0.01822206621</v>
      </c>
      <c r="D475" s="11">
        <v>0.02439653620296397</v>
      </c>
    </row>
    <row r="476">
      <c r="A476" s="8">
        <v>44140.0</v>
      </c>
      <c r="B476" s="9">
        <v>541.568176</v>
      </c>
      <c r="C476" s="14">
        <f t="shared" si="1"/>
        <v>0.02151100775</v>
      </c>
      <c r="D476" s="11">
        <v>0.01241966234658238</v>
      </c>
    </row>
    <row r="477">
      <c r="A477" s="8">
        <v>44141.0</v>
      </c>
      <c r="B477" s="9">
        <v>543.868347</v>
      </c>
      <c r="C477" s="14">
        <f t="shared" si="1"/>
        <v>0.00424724181</v>
      </c>
      <c r="D477" s="11">
        <v>-0.0046369173924830495</v>
      </c>
    </row>
    <row r="478">
      <c r="A478" s="8">
        <v>44144.0</v>
      </c>
      <c r="B478" s="9">
        <v>576.644165</v>
      </c>
      <c r="C478" s="14">
        <f t="shared" si="1"/>
        <v>0.06026424994</v>
      </c>
      <c r="D478" s="11">
        <v>0.07568011116063553</v>
      </c>
    </row>
    <row r="479">
      <c r="A479" s="8">
        <v>44145.0</v>
      </c>
      <c r="B479" s="9">
        <v>585.556885</v>
      </c>
      <c r="C479" s="14">
        <f t="shared" si="1"/>
        <v>0.01545618692</v>
      </c>
      <c r="D479" s="11">
        <v>0.01548827538939505</v>
      </c>
    </row>
    <row r="480">
      <c r="A480" s="8">
        <v>44146.0</v>
      </c>
      <c r="B480" s="9">
        <v>597.440552</v>
      </c>
      <c r="C480" s="14">
        <f t="shared" si="1"/>
        <v>0.0202946414</v>
      </c>
      <c r="D480" s="11">
        <v>0.0048422015547098345</v>
      </c>
    </row>
    <row r="481">
      <c r="A481" s="8">
        <v>44147.0</v>
      </c>
      <c r="B481" s="9">
        <v>583.352722</v>
      </c>
      <c r="C481" s="14">
        <f t="shared" si="1"/>
        <v>-0.02358030427</v>
      </c>
      <c r="D481" s="11">
        <v>-0.015176666757001002</v>
      </c>
    </row>
    <row r="482">
      <c r="A482" s="8">
        <v>44148.0</v>
      </c>
      <c r="B482" s="9">
        <v>583.640137</v>
      </c>
      <c r="C482" s="14">
        <f t="shared" si="1"/>
        <v>0.0004926950525</v>
      </c>
      <c r="D482" s="11">
        <v>0.003280205680730687</v>
      </c>
    </row>
    <row r="483">
      <c r="A483" s="8">
        <v>44151.0</v>
      </c>
      <c r="B483" s="9">
        <v>593.31958</v>
      </c>
      <c r="C483" s="14">
        <f t="shared" si="1"/>
        <v>0.0165846082</v>
      </c>
      <c r="D483" s="11">
        <v>0.016973439702935147</v>
      </c>
    </row>
    <row r="484">
      <c r="A484" s="8">
        <v>44152.0</v>
      </c>
      <c r="B484" s="9">
        <v>594.277954</v>
      </c>
      <c r="C484" s="14">
        <f t="shared" si="1"/>
        <v>0.00161527452</v>
      </c>
      <c r="D484" s="11">
        <v>0.002105466901479905</v>
      </c>
    </row>
    <row r="485">
      <c r="A485" s="8">
        <v>44153.0</v>
      </c>
      <c r="B485" s="9">
        <v>597.536377</v>
      </c>
      <c r="C485" s="14">
        <f t="shared" si="1"/>
        <v>0.005482994915</v>
      </c>
      <c r="D485" s="11">
        <v>0.005188800838956839</v>
      </c>
    </row>
    <row r="486">
      <c r="A486" s="8">
        <v>44154.0</v>
      </c>
      <c r="B486" s="9">
        <v>586.515198</v>
      </c>
      <c r="C486" s="14">
        <f t="shared" si="1"/>
        <v>-0.01844436494</v>
      </c>
      <c r="D486" s="11">
        <v>-0.006675201208091554</v>
      </c>
    </row>
    <row r="487">
      <c r="A487" s="8">
        <v>44155.0</v>
      </c>
      <c r="B487" s="9">
        <v>588.144409</v>
      </c>
      <c r="C487" s="14">
        <f t="shared" si="1"/>
        <v>0.002777781387</v>
      </c>
      <c r="D487" s="11">
        <v>0.0038778628070151953</v>
      </c>
    </row>
    <row r="488">
      <c r="A488" s="8">
        <v>44158.0</v>
      </c>
      <c r="B488" s="9">
        <v>584.598572</v>
      </c>
      <c r="C488" s="14">
        <f t="shared" si="1"/>
        <v>-0.006028854386</v>
      </c>
      <c r="D488" s="11">
        <v>-6.805512677227324E-4</v>
      </c>
    </row>
    <row r="489">
      <c r="A489" s="8">
        <v>44159.0</v>
      </c>
      <c r="B489" s="9">
        <v>579.23175</v>
      </c>
      <c r="C489" s="14">
        <f t="shared" si="1"/>
        <v>-0.009180354276</v>
      </c>
      <c r="D489" s="11">
        <v>0.012066316685177747</v>
      </c>
    </row>
    <row r="490">
      <c r="A490" s="8">
        <v>44160.0</v>
      </c>
      <c r="B490" s="9">
        <v>578.848328</v>
      </c>
      <c r="C490" s="14">
        <f t="shared" si="1"/>
        <v>-0.0006619492112</v>
      </c>
      <c r="D490" s="11">
        <v>0.0023154272582143337</v>
      </c>
    </row>
    <row r="491">
      <c r="A491" s="8">
        <v>44161.0</v>
      </c>
      <c r="B491" s="9">
        <v>577.602539</v>
      </c>
      <c r="C491" s="14">
        <f t="shared" si="1"/>
        <v>-0.002152185538</v>
      </c>
      <c r="D491" s="11">
        <v>-8.077123912952326E-4</v>
      </c>
    </row>
    <row r="492">
      <c r="A492" s="8">
        <v>44162.0</v>
      </c>
      <c r="B492" s="9">
        <v>580.956787</v>
      </c>
      <c r="C492" s="14">
        <f t="shared" si="1"/>
        <v>0.005807190539</v>
      </c>
      <c r="D492" s="11">
        <v>0.005638821794981553</v>
      </c>
    </row>
    <row r="493">
      <c r="A493" s="8">
        <v>44165.0</v>
      </c>
      <c r="B493" s="9">
        <v>579.806763</v>
      </c>
      <c r="C493" s="14">
        <f t="shared" si="1"/>
        <v>-0.001979534495</v>
      </c>
      <c r="D493" s="11">
        <v>-0.014224331567852024</v>
      </c>
    </row>
    <row r="494">
      <c r="A494" s="8">
        <v>44166.0</v>
      </c>
      <c r="B494" s="9">
        <v>582.585999</v>
      </c>
      <c r="C494" s="14">
        <f t="shared" si="1"/>
        <v>0.004793383205</v>
      </c>
      <c r="D494" s="11">
        <v>0.011432411453972675</v>
      </c>
    </row>
    <row r="495">
      <c r="A495" s="8">
        <v>44167.0</v>
      </c>
      <c r="B495" s="9">
        <v>579.902588</v>
      </c>
      <c r="C495" s="14">
        <f t="shared" si="1"/>
        <v>-0.004606034138</v>
      </c>
      <c r="D495" s="11">
        <v>2.453811006053048E-4</v>
      </c>
    </row>
    <row r="496">
      <c r="A496" s="8">
        <v>44168.0</v>
      </c>
      <c r="B496" s="9">
        <v>579.806763</v>
      </c>
      <c r="C496" s="14">
        <f t="shared" si="1"/>
        <v>-0.0001652432701</v>
      </c>
      <c r="D496" s="11">
        <v>-0.0015493261453127913</v>
      </c>
    </row>
    <row r="497">
      <c r="A497" s="8">
        <v>44169.0</v>
      </c>
      <c r="B497" s="9">
        <v>576.835876</v>
      </c>
      <c r="C497" s="14">
        <f t="shared" si="1"/>
        <v>-0.00512392609</v>
      </c>
      <c r="D497" s="11">
        <v>0.0062410823583386645</v>
      </c>
    </row>
    <row r="498">
      <c r="A498" s="8">
        <v>44172.0</v>
      </c>
      <c r="B498" s="9">
        <v>564.856384</v>
      </c>
      <c r="C498" s="14">
        <f t="shared" si="1"/>
        <v>-0.02076759179</v>
      </c>
      <c r="D498" s="11">
        <v>-0.006377083805024775</v>
      </c>
    </row>
    <row r="499">
      <c r="A499" s="8">
        <v>44173.0</v>
      </c>
      <c r="B499" s="9">
        <v>560.543823</v>
      </c>
      <c r="C499" s="14">
        <f t="shared" si="1"/>
        <v>-0.007634791997</v>
      </c>
      <c r="D499" s="11">
        <v>-0.0022804763477127523</v>
      </c>
    </row>
    <row r="500">
      <c r="A500" s="8">
        <v>44174.0</v>
      </c>
      <c r="B500" s="9">
        <v>550.385132</v>
      </c>
      <c r="C500" s="14">
        <f t="shared" si="1"/>
        <v>-0.01812292025</v>
      </c>
      <c r="D500" s="11">
        <v>-0.0024907247137982325</v>
      </c>
    </row>
    <row r="501">
      <c r="A501" s="8">
        <v>44175.0</v>
      </c>
      <c r="B501" s="9">
        <v>549.426758</v>
      </c>
      <c r="C501" s="14">
        <f t="shared" si="1"/>
        <v>-0.001741278869</v>
      </c>
      <c r="D501" s="11">
        <v>5.10216320305694E-4</v>
      </c>
    </row>
    <row r="502">
      <c r="A502" s="8">
        <v>44176.0</v>
      </c>
      <c r="B502" s="9">
        <v>549.618469</v>
      </c>
      <c r="C502" s="14">
        <f t="shared" si="1"/>
        <v>0.0003489291288</v>
      </c>
      <c r="D502" s="11">
        <v>-0.007586081598557829</v>
      </c>
    </row>
    <row r="503">
      <c r="A503" s="8">
        <v>44179.0</v>
      </c>
      <c r="B503" s="9">
        <v>540.609863</v>
      </c>
      <c r="C503" s="14">
        <f t="shared" si="1"/>
        <v>-0.01639065371</v>
      </c>
      <c r="D503" s="11">
        <v>0.003684040947134101</v>
      </c>
    </row>
    <row r="504">
      <c r="A504" s="8">
        <v>44180.0</v>
      </c>
      <c r="B504" s="9">
        <v>545.976746</v>
      </c>
      <c r="C504" s="14">
        <f t="shared" si="1"/>
        <v>0.009927460387</v>
      </c>
      <c r="D504" s="11">
        <v>4.468680478652956E-4</v>
      </c>
    </row>
    <row r="505">
      <c r="A505" s="8">
        <v>44181.0</v>
      </c>
      <c r="B505" s="9">
        <v>533.134644</v>
      </c>
      <c r="C505" s="14">
        <f t="shared" si="1"/>
        <v>-0.0235213351</v>
      </c>
      <c r="D505" s="11">
        <v>0.0031408938765976487</v>
      </c>
    </row>
    <row r="506">
      <c r="A506" s="8">
        <v>44182.0</v>
      </c>
      <c r="B506" s="9">
        <v>548.276733</v>
      </c>
      <c r="C506" s="14">
        <f t="shared" si="1"/>
        <v>0.02840199783</v>
      </c>
      <c r="D506" s="11">
        <v>3.2081607870967503E-4</v>
      </c>
    </row>
    <row r="507">
      <c r="A507" s="8">
        <v>44183.0</v>
      </c>
      <c r="B507" s="9">
        <v>534.763916</v>
      </c>
      <c r="C507" s="14">
        <f t="shared" si="1"/>
        <v>-0.02464597928</v>
      </c>
      <c r="D507" s="11">
        <v>-0.003895895664071714</v>
      </c>
    </row>
    <row r="508">
      <c r="A508" s="8">
        <v>44186.0</v>
      </c>
      <c r="B508" s="9">
        <v>522.976135</v>
      </c>
      <c r="C508" s="14">
        <f t="shared" si="1"/>
        <v>-0.0220429626</v>
      </c>
      <c r="D508" s="11">
        <v>-0.024331385097198194</v>
      </c>
    </row>
    <row r="509">
      <c r="A509" s="8">
        <v>44187.0</v>
      </c>
      <c r="B509" s="9">
        <v>533.709717</v>
      </c>
      <c r="C509" s="14">
        <f t="shared" si="1"/>
        <v>0.02052403787</v>
      </c>
      <c r="D509" s="11">
        <v>0.013631631072124888</v>
      </c>
    </row>
    <row r="510">
      <c r="A510" s="8">
        <v>44188.0</v>
      </c>
      <c r="B510" s="9">
        <v>531.026245</v>
      </c>
      <c r="C510" s="14">
        <f t="shared" si="1"/>
        <v>-0.00502796167</v>
      </c>
      <c r="D510" s="11">
        <v>0.01110875027381334</v>
      </c>
    </row>
    <row r="511">
      <c r="A511" s="8">
        <v>44189.0</v>
      </c>
      <c r="B511" s="9">
        <v>529.684631</v>
      </c>
      <c r="C511" s="14">
        <f t="shared" si="1"/>
        <v>-0.002526455166</v>
      </c>
      <c r="D511" s="11">
        <v>-0.0010094956676383888</v>
      </c>
    </row>
    <row r="512">
      <c r="A512" s="8">
        <v>44193.0</v>
      </c>
      <c r="B512" s="9">
        <v>547.605896</v>
      </c>
      <c r="C512" s="14">
        <f t="shared" si="1"/>
        <v>0.03383383989</v>
      </c>
      <c r="D512" s="11">
        <v>0.01201919587477953</v>
      </c>
    </row>
    <row r="513">
      <c r="A513" s="8">
        <v>44194.0</v>
      </c>
      <c r="B513" s="9">
        <v>553.451904</v>
      </c>
      <c r="C513" s="14">
        <f t="shared" si="1"/>
        <v>0.01067557534</v>
      </c>
      <c r="D513" s="11">
        <v>0.004189077423175032</v>
      </c>
    </row>
    <row r="514">
      <c r="A514" s="8">
        <v>44195.0</v>
      </c>
      <c r="B514" s="9">
        <v>563.514709</v>
      </c>
      <c r="C514" s="14">
        <f t="shared" si="1"/>
        <v>0.01818189607</v>
      </c>
      <c r="D514" s="11">
        <v>-0.002206048856775576</v>
      </c>
    </row>
    <row r="515">
      <c r="A515" s="8">
        <v>44196.0</v>
      </c>
      <c r="B515" s="9">
        <v>569.648132</v>
      </c>
      <c r="C515" s="14">
        <f t="shared" si="1"/>
        <v>0.01088422876</v>
      </c>
      <c r="D515" s="11">
        <v>-0.008572331488981212</v>
      </c>
    </row>
    <row r="516">
      <c r="A516" s="8">
        <v>44200.0</v>
      </c>
      <c r="B516" s="9">
        <v>556.518616</v>
      </c>
      <c r="C516" s="14">
        <f t="shared" si="1"/>
        <v>-0.0230484667</v>
      </c>
      <c r="D516" s="11">
        <v>0.006764012015832694</v>
      </c>
    </row>
    <row r="517">
      <c r="A517" s="8">
        <v>44201.0</v>
      </c>
      <c r="B517" s="9">
        <v>547.701721</v>
      </c>
      <c r="C517" s="14">
        <f t="shared" si="1"/>
        <v>-0.01584294711</v>
      </c>
      <c r="D517" s="11">
        <v>-0.004358568171893132</v>
      </c>
    </row>
    <row r="518">
      <c r="A518" s="8">
        <v>44202.0</v>
      </c>
      <c r="B518" s="9">
        <v>551.24762</v>
      </c>
      <c r="C518" s="14">
        <f t="shared" si="1"/>
        <v>0.00647414252</v>
      </c>
      <c r="D518" s="11">
        <v>0.011860690586502591</v>
      </c>
    </row>
    <row r="519">
      <c r="A519" s="8">
        <v>44203.0</v>
      </c>
      <c r="B519" s="9">
        <v>553.35614</v>
      </c>
      <c r="C519" s="14">
        <f t="shared" si="1"/>
        <v>0.003824996106</v>
      </c>
      <c r="D519" s="11">
        <v>0.0069708378000315945</v>
      </c>
    </row>
    <row r="520">
      <c r="A520" s="8">
        <v>44204.0</v>
      </c>
      <c r="B520" s="9">
        <v>561.885376</v>
      </c>
      <c r="C520" s="14">
        <f t="shared" si="1"/>
        <v>0.01541364663</v>
      </c>
      <c r="D520" s="11">
        <v>0.006530998943527928</v>
      </c>
    </row>
    <row r="521">
      <c r="A521" s="8">
        <v>44207.0</v>
      </c>
      <c r="B521" s="9">
        <v>558.818726</v>
      </c>
      <c r="C521" s="14">
        <f t="shared" si="1"/>
        <v>-0.005457785753</v>
      </c>
      <c r="D521" s="11">
        <v>-0.007788793160411392</v>
      </c>
    </row>
    <row r="522">
      <c r="A522" s="8">
        <v>44208.0</v>
      </c>
      <c r="B522" s="9">
        <v>551.535217</v>
      </c>
      <c r="C522" s="14">
        <f t="shared" si="1"/>
        <v>-0.01303375972</v>
      </c>
      <c r="D522" s="11">
        <v>-0.002023859128289508</v>
      </c>
    </row>
    <row r="523">
      <c r="A523" s="8">
        <v>44209.0</v>
      </c>
      <c r="B523" s="9">
        <v>547.030884</v>
      </c>
      <c r="C523" s="14">
        <f t="shared" si="1"/>
        <v>-0.008166900066</v>
      </c>
      <c r="D523" s="11">
        <v>0.002070389075657119</v>
      </c>
    </row>
    <row r="524">
      <c r="A524" s="8">
        <v>44210.0</v>
      </c>
      <c r="B524" s="9">
        <v>545.880859</v>
      </c>
      <c r="C524" s="14">
        <f t="shared" si="1"/>
        <v>-0.002102303606</v>
      </c>
      <c r="D524" s="11">
        <v>0.0032617502440397904</v>
      </c>
    </row>
    <row r="525">
      <c r="A525" s="8">
        <v>44211.0</v>
      </c>
      <c r="B525" s="9">
        <v>538.40564</v>
      </c>
      <c r="C525" s="14">
        <f t="shared" si="1"/>
        <v>-0.01369386539</v>
      </c>
      <c r="D525" s="11">
        <v>-0.012224693340635452</v>
      </c>
    </row>
    <row r="526">
      <c r="A526" s="8">
        <v>44214.0</v>
      </c>
      <c r="B526" s="9">
        <v>541.951599</v>
      </c>
      <c r="C526" s="14">
        <f t="shared" si="1"/>
        <v>0.006586036134</v>
      </c>
      <c r="D526" s="11">
        <v>9.943669480438062E-4</v>
      </c>
    </row>
    <row r="527">
      <c r="A527" s="8">
        <v>44215.0</v>
      </c>
      <c r="B527" s="9">
        <v>527.416138</v>
      </c>
      <c r="C527" s="14">
        <f t="shared" si="1"/>
        <v>-0.02682058883</v>
      </c>
      <c r="D527" s="11">
        <v>-0.003321926297571904</v>
      </c>
    </row>
    <row r="528">
      <c r="A528" s="8">
        <v>44216.0</v>
      </c>
      <c r="B528" s="9">
        <v>535.887146</v>
      </c>
      <c r="C528" s="14">
        <f t="shared" si="1"/>
        <v>0.01606133637</v>
      </c>
      <c r="D528" s="11">
        <v>0.005328122289274072</v>
      </c>
    </row>
    <row r="529">
      <c r="A529" s="8">
        <v>44217.0</v>
      </c>
      <c r="B529" s="9">
        <v>529.630188</v>
      </c>
      <c r="C529" s="14">
        <f t="shared" si="1"/>
        <v>-0.01167588745</v>
      </c>
      <c r="D529" s="11">
        <v>-0.006689225148471599</v>
      </c>
    </row>
    <row r="530">
      <c r="A530" s="8">
        <v>44218.0</v>
      </c>
      <c r="B530" s="9">
        <v>523.661926</v>
      </c>
      <c r="C530" s="14">
        <f t="shared" si="1"/>
        <v>-0.01126873455</v>
      </c>
      <c r="D530" s="11">
        <v>-0.0055842224054589076</v>
      </c>
    </row>
    <row r="531">
      <c r="A531" s="8">
        <v>44221.0</v>
      </c>
      <c r="B531" s="9">
        <v>513.073181</v>
      </c>
      <c r="C531" s="14">
        <f t="shared" si="1"/>
        <v>-0.02022057452</v>
      </c>
      <c r="D531" s="11">
        <v>-0.015686458442076844</v>
      </c>
    </row>
    <row r="532">
      <c r="A532" s="8">
        <v>44222.0</v>
      </c>
      <c r="B532" s="9">
        <v>525.298401</v>
      </c>
      <c r="C532" s="14">
        <f t="shared" si="1"/>
        <v>0.02382743915</v>
      </c>
      <c r="D532" s="11">
        <v>0.009348829075716845</v>
      </c>
    </row>
    <row r="533">
      <c r="A533" s="8">
        <v>44223.0</v>
      </c>
      <c r="B533" s="9">
        <v>521.351624</v>
      </c>
      <c r="C533" s="14">
        <f t="shared" si="1"/>
        <v>-0.007513399988</v>
      </c>
      <c r="D533" s="11">
        <v>-0.011568692205084021</v>
      </c>
    </row>
    <row r="534">
      <c r="A534" s="8">
        <v>44224.0</v>
      </c>
      <c r="B534" s="9">
        <v>535.117004</v>
      </c>
      <c r="C534" s="14">
        <f t="shared" si="1"/>
        <v>0.02640325524</v>
      </c>
      <c r="D534" s="11">
        <v>0.009322975208752887</v>
      </c>
    </row>
    <row r="535">
      <c r="A535" s="8">
        <v>44225.0</v>
      </c>
      <c r="B535" s="9">
        <v>521.351624</v>
      </c>
      <c r="C535" s="14">
        <f t="shared" si="1"/>
        <v>-0.02572405642</v>
      </c>
      <c r="D535" s="11">
        <v>-0.020199556229903756</v>
      </c>
    </row>
    <row r="536">
      <c r="A536" s="8">
        <v>44228.0</v>
      </c>
      <c r="B536" s="9">
        <v>522.699341</v>
      </c>
      <c r="C536" s="14">
        <f t="shared" si="1"/>
        <v>0.002585044216</v>
      </c>
      <c r="D536" s="11">
        <v>0.011570251101779718</v>
      </c>
    </row>
    <row r="537">
      <c r="A537" s="8">
        <v>44229.0</v>
      </c>
      <c r="B537" s="9">
        <v>528.66748</v>
      </c>
      <c r="C537" s="14">
        <f t="shared" si="1"/>
        <v>0.0114179195</v>
      </c>
      <c r="D537" s="11">
        <v>0.018571150951992292</v>
      </c>
    </row>
    <row r="538">
      <c r="A538" s="8">
        <v>44230.0</v>
      </c>
      <c r="B538" s="9">
        <v>522.891846</v>
      </c>
      <c r="C538" s="14">
        <f t="shared" si="1"/>
        <v>-0.01092488988</v>
      </c>
      <c r="D538" s="11">
        <v>-1.0795760191519765E-5</v>
      </c>
    </row>
    <row r="539">
      <c r="A539" s="8">
        <v>44231.0</v>
      </c>
      <c r="B539" s="9">
        <v>521.833008</v>
      </c>
      <c r="C539" s="14">
        <f t="shared" si="1"/>
        <v>-0.002024965599</v>
      </c>
      <c r="D539" s="11">
        <v>0.00817721134891058</v>
      </c>
    </row>
    <row r="540">
      <c r="A540" s="8">
        <v>44232.0</v>
      </c>
      <c r="B540" s="9">
        <v>528.474976</v>
      </c>
      <c r="C540" s="14">
        <f t="shared" si="1"/>
        <v>0.01272814847</v>
      </c>
      <c r="D540" s="11">
        <v>0.009043303007076864</v>
      </c>
    </row>
    <row r="541">
      <c r="A541" s="8">
        <v>44235.0</v>
      </c>
      <c r="B541" s="9">
        <v>526.549805</v>
      </c>
      <c r="C541" s="14">
        <f t="shared" si="1"/>
        <v>-0.00364288015</v>
      </c>
      <c r="D541" s="11">
        <v>0.004730303980889855</v>
      </c>
    </row>
    <row r="542">
      <c r="A542" s="8">
        <v>44236.0</v>
      </c>
      <c r="B542" s="9">
        <v>534.731995</v>
      </c>
      <c r="C542" s="14">
        <f t="shared" si="1"/>
        <v>0.01553925179</v>
      </c>
      <c r="D542" s="11">
        <v>9.690863763213147E-4</v>
      </c>
    </row>
    <row r="543">
      <c r="A543" s="8">
        <v>44237.0</v>
      </c>
      <c r="B543" s="9">
        <v>530.400208</v>
      </c>
      <c r="C543" s="14">
        <f t="shared" si="1"/>
        <v>-0.008100856206</v>
      </c>
      <c r="D543" s="11">
        <v>-0.003644046050433272</v>
      </c>
    </row>
    <row r="544">
      <c r="A544" s="8">
        <v>44238.0</v>
      </c>
      <c r="B544" s="9">
        <v>527.416138</v>
      </c>
      <c r="C544" s="14">
        <f t="shared" si="1"/>
        <v>-0.005626072454</v>
      </c>
      <c r="D544" s="11">
        <v>-1.728117785317406E-4</v>
      </c>
    </row>
    <row r="545">
      <c r="A545" s="8">
        <v>44239.0</v>
      </c>
      <c r="B545" s="9">
        <v>527.416138</v>
      </c>
      <c r="C545" s="14">
        <f t="shared" si="1"/>
        <v>0</v>
      </c>
      <c r="D545" s="11">
        <v>0.005970224636894897</v>
      </c>
    </row>
    <row r="546">
      <c r="A546" s="8">
        <v>44242.0</v>
      </c>
      <c r="B546" s="9">
        <v>544.839417</v>
      </c>
      <c r="C546" s="14">
        <f t="shared" si="1"/>
        <v>0.03303516473</v>
      </c>
      <c r="D546" s="11">
        <v>0.014478411115880831</v>
      </c>
    </row>
    <row r="547">
      <c r="A547" s="8">
        <v>44243.0</v>
      </c>
      <c r="B547" s="9">
        <v>544.165527</v>
      </c>
      <c r="C547" s="14">
        <f t="shared" si="1"/>
        <v>-0.001236859851</v>
      </c>
      <c r="D547" s="11">
        <v>4.83534240656245E-5</v>
      </c>
    </row>
    <row r="548">
      <c r="A548" s="8">
        <v>44244.0</v>
      </c>
      <c r="B548" s="9">
        <v>505.276062</v>
      </c>
      <c r="C548" s="14">
        <f t="shared" si="1"/>
        <v>-0.07146624156</v>
      </c>
      <c r="D548" s="11">
        <v>-0.0035755352117313325</v>
      </c>
    </row>
    <row r="549">
      <c r="A549" s="8">
        <v>44245.0</v>
      </c>
      <c r="B549" s="9">
        <v>512.880676</v>
      </c>
      <c r="C549" s="14">
        <f t="shared" si="1"/>
        <v>0.01505041416</v>
      </c>
      <c r="D549" s="11">
        <v>-0.006505516458115503</v>
      </c>
    </row>
    <row r="550">
      <c r="A550" s="8">
        <v>44246.0</v>
      </c>
      <c r="B550" s="9">
        <v>508.260101</v>
      </c>
      <c r="C550" s="14">
        <f t="shared" si="1"/>
        <v>-0.009009064323</v>
      </c>
      <c r="D550" s="11">
        <v>0.007894050514593914</v>
      </c>
    </row>
    <row r="551">
      <c r="A551" s="8">
        <v>44249.0</v>
      </c>
      <c r="B551" s="9">
        <v>502.773254</v>
      </c>
      <c r="C551" s="14">
        <f t="shared" si="1"/>
        <v>-0.01079535259</v>
      </c>
      <c r="D551" s="11">
        <v>-0.0010582508519643777</v>
      </c>
    </row>
    <row r="552">
      <c r="A552" s="8">
        <v>44250.0</v>
      </c>
      <c r="B552" s="9">
        <v>503.3508</v>
      </c>
      <c r="C552" s="14">
        <f t="shared" si="1"/>
        <v>0.001148720612</v>
      </c>
      <c r="D552" s="11">
        <v>0.002149983896988872</v>
      </c>
    </row>
    <row r="553">
      <c r="A553" s="8">
        <v>44251.0</v>
      </c>
      <c r="B553" s="9">
        <v>506.623657</v>
      </c>
      <c r="C553" s="14">
        <f t="shared" si="1"/>
        <v>0.006502139264</v>
      </c>
      <c r="D553" s="11">
        <v>0.003138518798030554</v>
      </c>
    </row>
    <row r="554">
      <c r="A554" s="8">
        <v>44252.0</v>
      </c>
      <c r="B554" s="9">
        <v>507.586304</v>
      </c>
      <c r="C554" s="14">
        <f t="shared" si="1"/>
        <v>0.001900122481</v>
      </c>
      <c r="D554" s="11">
        <v>-0.0024301296397370013</v>
      </c>
    </row>
    <row r="555">
      <c r="A555" s="8">
        <v>44253.0</v>
      </c>
      <c r="B555" s="9">
        <v>505.276062</v>
      </c>
      <c r="C555" s="14">
        <f t="shared" si="1"/>
        <v>-0.004551426983</v>
      </c>
      <c r="D555" s="11">
        <v>-0.013947346870222898</v>
      </c>
    </row>
    <row r="556">
      <c r="A556" s="8">
        <v>44256.0</v>
      </c>
      <c r="B556" s="9">
        <v>526.742371</v>
      </c>
      <c r="C556" s="14">
        <f t="shared" si="1"/>
        <v>0.04248431821</v>
      </c>
      <c r="D556" s="11">
        <v>0.015705131596430937</v>
      </c>
    </row>
    <row r="557">
      <c r="A557" s="8">
        <v>44257.0</v>
      </c>
      <c r="B557" s="9">
        <v>537.042297</v>
      </c>
      <c r="C557" s="14">
        <f t="shared" si="1"/>
        <v>0.01955401078</v>
      </c>
      <c r="D557" s="11">
        <v>0.002924314688768514</v>
      </c>
    </row>
    <row r="558">
      <c r="A558" s="8">
        <v>44258.0</v>
      </c>
      <c r="B558" s="9">
        <v>533.288025</v>
      </c>
      <c r="C558" s="14">
        <f t="shared" si="1"/>
        <v>-0.00699064491</v>
      </c>
      <c r="D558" s="11">
        <v>0.00349931564289332</v>
      </c>
    </row>
    <row r="559">
      <c r="A559" s="8">
        <v>44259.0</v>
      </c>
      <c r="B559" s="9">
        <v>526.164734</v>
      </c>
      <c r="C559" s="14">
        <f t="shared" si="1"/>
        <v>-0.01335730537</v>
      </c>
      <c r="D559" s="11">
        <v>1.0117271417970928E-4</v>
      </c>
    </row>
    <row r="560">
      <c r="A560" s="8">
        <v>44260.0</v>
      </c>
      <c r="B560" s="9">
        <v>518.848816</v>
      </c>
      <c r="C560" s="14">
        <f t="shared" si="1"/>
        <v>-0.01390423479</v>
      </c>
      <c r="D560" s="11">
        <v>-0.008232358451762862</v>
      </c>
    </row>
    <row r="561">
      <c r="A561" s="8">
        <v>44263.0</v>
      </c>
      <c r="B561" s="9">
        <v>532.806824</v>
      </c>
      <c r="C561" s="14">
        <f t="shared" si="1"/>
        <v>0.02690187887</v>
      </c>
      <c r="D561" s="11">
        <v>0.020810585810906276</v>
      </c>
    </row>
    <row r="562">
      <c r="A562" s="8">
        <v>44264.0</v>
      </c>
      <c r="B562" s="9">
        <v>541.566589</v>
      </c>
      <c r="C562" s="14">
        <f t="shared" si="1"/>
        <v>0.0164407898</v>
      </c>
      <c r="D562" s="11">
        <v>0.0037235333498267156</v>
      </c>
    </row>
    <row r="563">
      <c r="A563" s="8">
        <v>44265.0</v>
      </c>
      <c r="B563" s="9">
        <v>555.813232</v>
      </c>
      <c r="C563" s="14">
        <f t="shared" si="1"/>
        <v>0.0263063551</v>
      </c>
      <c r="D563" s="11">
        <v>0.011068340872663673</v>
      </c>
    </row>
    <row r="564">
      <c r="A564" s="8">
        <v>44266.0</v>
      </c>
      <c r="B564" s="9">
        <v>565.246887</v>
      </c>
      <c r="C564" s="14">
        <f t="shared" si="1"/>
        <v>0.01697270676</v>
      </c>
      <c r="D564" s="11">
        <v>0.007213020909021635</v>
      </c>
    </row>
    <row r="565">
      <c r="A565" s="8">
        <v>44267.0</v>
      </c>
      <c r="B565" s="9">
        <v>574.102905</v>
      </c>
      <c r="C565" s="14">
        <f t="shared" si="1"/>
        <v>0.01566752193</v>
      </c>
      <c r="D565" s="11">
        <v>0.0021197461443643968</v>
      </c>
    </row>
    <row r="566">
      <c r="A566" s="8">
        <v>44270.0</v>
      </c>
      <c r="B566" s="9">
        <v>580.648743</v>
      </c>
      <c r="C566" s="14">
        <f t="shared" si="1"/>
        <v>0.01140185486</v>
      </c>
      <c r="D566" s="11">
        <v>-0.0017496903757000264</v>
      </c>
    </row>
    <row r="567">
      <c r="A567" s="8">
        <v>44271.0</v>
      </c>
      <c r="B567" s="9">
        <v>580.167419</v>
      </c>
      <c r="C567" s="14">
        <f t="shared" si="1"/>
        <v>-0.0008289417756</v>
      </c>
      <c r="D567" s="11">
        <v>0.0032239988447324646</v>
      </c>
    </row>
    <row r="568">
      <c r="A568" s="8">
        <v>44272.0</v>
      </c>
      <c r="B568" s="9">
        <v>581.707581</v>
      </c>
      <c r="C568" s="14">
        <f t="shared" si="1"/>
        <v>0.00265468544</v>
      </c>
      <c r="D568" s="11">
        <v>-1.00794160325513E-4</v>
      </c>
    </row>
    <row r="569">
      <c r="A569" s="8">
        <v>44273.0</v>
      </c>
      <c r="B569" s="9">
        <v>583.729065</v>
      </c>
      <c r="C569" s="14">
        <f t="shared" si="1"/>
        <v>0.003475086222</v>
      </c>
      <c r="D569" s="11">
        <v>0.0013163422251489742</v>
      </c>
    </row>
    <row r="570">
      <c r="A570" s="8">
        <v>44274.0</v>
      </c>
      <c r="B570" s="9">
        <v>571.407532</v>
      </c>
      <c r="C570" s="14">
        <f t="shared" si="1"/>
        <v>-0.02110830818</v>
      </c>
      <c r="D570" s="11">
        <v>-0.010693109539167543</v>
      </c>
    </row>
    <row r="571">
      <c r="A571" s="8">
        <v>44277.0</v>
      </c>
      <c r="B571" s="9">
        <v>555.043091</v>
      </c>
      <c r="C571" s="14">
        <f t="shared" si="1"/>
        <v>-0.0286388262</v>
      </c>
      <c r="D571" s="11">
        <v>-0.004915001299055771</v>
      </c>
    </row>
    <row r="572">
      <c r="A572" s="8">
        <v>44278.0</v>
      </c>
      <c r="B572" s="9">
        <v>554.27301</v>
      </c>
      <c r="C572" s="14">
        <f t="shared" si="1"/>
        <v>-0.001387425612</v>
      </c>
      <c r="D572" s="11">
        <v>-0.003883765226267948</v>
      </c>
    </row>
    <row r="573">
      <c r="A573" s="8">
        <v>44279.0</v>
      </c>
      <c r="B573" s="9">
        <v>549.845032</v>
      </c>
      <c r="C573" s="14">
        <f t="shared" si="1"/>
        <v>-0.007988803207</v>
      </c>
      <c r="D573" s="11">
        <v>3.3475755054892186E-4</v>
      </c>
    </row>
    <row r="574">
      <c r="A574" s="8">
        <v>44280.0</v>
      </c>
      <c r="B574" s="9">
        <v>544.646851</v>
      </c>
      <c r="C574" s="14">
        <f t="shared" si="1"/>
        <v>-0.009453901913</v>
      </c>
      <c r="D574" s="11">
        <v>8.60915974573925E-4</v>
      </c>
    </row>
    <row r="575">
      <c r="A575" s="8">
        <v>44281.0</v>
      </c>
      <c r="B575" s="9">
        <v>543.780579</v>
      </c>
      <c r="C575" s="14">
        <f t="shared" si="1"/>
        <v>-0.001590520533</v>
      </c>
      <c r="D575" s="11">
        <v>0.006115153701784063</v>
      </c>
    </row>
    <row r="576">
      <c r="A576" s="8">
        <v>44284.0</v>
      </c>
      <c r="B576" s="9">
        <v>552.636597</v>
      </c>
      <c r="C576" s="14">
        <f t="shared" si="1"/>
        <v>0.01628601377</v>
      </c>
      <c r="D576" s="11">
        <v>0.004458265788522608</v>
      </c>
    </row>
    <row r="577">
      <c r="A577" s="8">
        <v>44285.0</v>
      </c>
      <c r="B577" s="9">
        <v>568.327271</v>
      </c>
      <c r="C577" s="14">
        <f t="shared" si="1"/>
        <v>0.02839239038</v>
      </c>
      <c r="D577" s="11">
        <v>0.012057211412064443</v>
      </c>
    </row>
    <row r="578">
      <c r="A578" s="8">
        <v>44286.0</v>
      </c>
      <c r="B578" s="9">
        <v>566.594482</v>
      </c>
      <c r="C578" s="14">
        <f t="shared" si="1"/>
        <v>-0.003048928124</v>
      </c>
      <c r="D578" s="11">
        <v>-0.003418186947965367</v>
      </c>
    </row>
    <row r="579">
      <c r="A579" s="8">
        <v>44287.0</v>
      </c>
      <c r="B579" s="9">
        <v>576.990784</v>
      </c>
      <c r="C579" s="14">
        <f t="shared" si="1"/>
        <v>0.01834875264</v>
      </c>
      <c r="D579" s="11">
        <v>0.005889010490418149</v>
      </c>
    </row>
    <row r="580">
      <c r="A580" s="8">
        <v>44292.0</v>
      </c>
      <c r="B580" s="9">
        <v>573.717896</v>
      </c>
      <c r="C580" s="14">
        <f t="shared" si="1"/>
        <v>-0.005672340167</v>
      </c>
      <c r="D580" s="11">
        <v>0.004650183383367689</v>
      </c>
    </row>
    <row r="581">
      <c r="A581" s="8">
        <v>44293.0</v>
      </c>
      <c r="B581" s="9">
        <v>570.830078</v>
      </c>
      <c r="C581" s="14">
        <f t="shared" si="1"/>
        <v>-0.005033515636</v>
      </c>
      <c r="D581" s="11">
        <v>-1.1085472625780116E-4</v>
      </c>
    </row>
    <row r="582">
      <c r="A582" s="8">
        <v>44294.0</v>
      </c>
      <c r="B582" s="9">
        <v>582.381409</v>
      </c>
      <c r="C582" s="14">
        <f t="shared" si="1"/>
        <v>0.02023602372</v>
      </c>
      <c r="D582" s="11">
        <v>0.005718806475626858</v>
      </c>
    </row>
    <row r="583">
      <c r="A583" s="8">
        <v>44295.0</v>
      </c>
      <c r="B583" s="9">
        <v>589.023376</v>
      </c>
      <c r="C583" s="14">
        <f t="shared" si="1"/>
        <v>0.01140484036</v>
      </c>
      <c r="D583" s="11">
        <v>5.984606617443855E-4</v>
      </c>
    </row>
    <row r="584">
      <c r="A584" s="8">
        <v>44298.0</v>
      </c>
      <c r="B584" s="9">
        <v>593.355164</v>
      </c>
      <c r="C584" s="14">
        <f t="shared" si="1"/>
        <v>0.007354186908</v>
      </c>
      <c r="D584" s="11">
        <v>-0.0012529528438763877</v>
      </c>
    </row>
    <row r="585">
      <c r="A585" s="8">
        <v>44299.0</v>
      </c>
      <c r="B585" s="9">
        <v>603.366394</v>
      </c>
      <c r="C585" s="14">
        <f t="shared" si="1"/>
        <v>0.01687223877</v>
      </c>
      <c r="D585" s="11">
        <v>0.0036386052764190145</v>
      </c>
    </row>
    <row r="586">
      <c r="A586" s="8">
        <v>44300.0</v>
      </c>
      <c r="B586" s="9">
        <v>609.238281</v>
      </c>
      <c r="C586" s="14">
        <f t="shared" si="1"/>
        <v>0.009731876118</v>
      </c>
      <c r="D586" s="11">
        <v>0.003958535536628383</v>
      </c>
    </row>
    <row r="587">
      <c r="A587" s="8">
        <v>44301.0</v>
      </c>
      <c r="B587" s="9">
        <v>606.446716</v>
      </c>
      <c r="C587" s="14">
        <f t="shared" si="1"/>
        <v>-0.004582057771</v>
      </c>
      <c r="D587" s="11">
        <v>0.004116892860989586</v>
      </c>
    </row>
    <row r="588">
      <c r="A588" s="8">
        <v>44302.0</v>
      </c>
      <c r="B588" s="9">
        <v>611.259766</v>
      </c>
      <c r="C588" s="14">
        <f t="shared" si="1"/>
        <v>0.007936476319</v>
      </c>
      <c r="D588" s="11">
        <v>0.008490294705737993</v>
      </c>
    </row>
    <row r="589">
      <c r="A589" s="8">
        <v>44305.0</v>
      </c>
      <c r="B589" s="9">
        <v>616.265381</v>
      </c>
      <c r="C589" s="14">
        <f t="shared" si="1"/>
        <v>0.008189014358</v>
      </c>
      <c r="D589" s="11">
        <v>0.0015301431778721537</v>
      </c>
    </row>
    <row r="590">
      <c r="A590" s="8">
        <v>44306.0</v>
      </c>
      <c r="B590" s="9">
        <v>602.692566</v>
      </c>
      <c r="C590" s="14">
        <f t="shared" si="1"/>
        <v>-0.02202430222</v>
      </c>
      <c r="D590" s="11">
        <v>-0.020896705925320384</v>
      </c>
    </row>
    <row r="591">
      <c r="A591" s="8">
        <v>44307.0</v>
      </c>
      <c r="B591" s="9">
        <v>627.816772</v>
      </c>
      <c r="C591" s="14">
        <f t="shared" si="1"/>
        <v>0.04168660345</v>
      </c>
      <c r="D591" s="11">
        <v>0.0073704999602210615</v>
      </c>
    </row>
    <row r="592">
      <c r="A592" s="8">
        <v>44308.0</v>
      </c>
      <c r="B592" s="9">
        <v>621.270996</v>
      </c>
      <c r="C592" s="14">
        <f t="shared" si="1"/>
        <v>-0.0104262522</v>
      </c>
      <c r="D592" s="11">
        <v>0.009134453757109846</v>
      </c>
    </row>
    <row r="593">
      <c r="A593" s="8">
        <v>44309.0</v>
      </c>
      <c r="B593" s="9">
        <v>624.543823</v>
      </c>
      <c r="C593" s="14">
        <f t="shared" si="1"/>
        <v>0.005267953954</v>
      </c>
      <c r="D593" s="11">
        <v>-0.0014902548346978075</v>
      </c>
    </row>
    <row r="594">
      <c r="A594" s="8">
        <v>44312.0</v>
      </c>
      <c r="B594" s="9">
        <v>622.233643</v>
      </c>
      <c r="C594" s="14">
        <f t="shared" si="1"/>
        <v>-0.003698987829</v>
      </c>
      <c r="D594" s="11">
        <v>0.0028092438031917344</v>
      </c>
    </row>
    <row r="595">
      <c r="A595" s="8">
        <v>44313.0</v>
      </c>
      <c r="B595" s="9">
        <v>624.255127</v>
      </c>
      <c r="C595" s="14">
        <f t="shared" si="1"/>
        <v>0.003248753941</v>
      </c>
      <c r="D595" s="11">
        <v>-2.804953206092719E-4</v>
      </c>
    </row>
    <row r="596">
      <c r="A596" s="8">
        <v>44314.0</v>
      </c>
      <c r="B596" s="9">
        <v>626.66156</v>
      </c>
      <c r="C596" s="14">
        <f t="shared" si="1"/>
        <v>0.003854887042</v>
      </c>
      <c r="D596" s="11">
        <v>0.0052951045687202585</v>
      </c>
    </row>
    <row r="597">
      <c r="A597" s="8">
        <v>44315.0</v>
      </c>
      <c r="B597" s="9">
        <v>632.052185</v>
      </c>
      <c r="C597" s="14">
        <f t="shared" si="1"/>
        <v>0.008602131268</v>
      </c>
      <c r="D597" s="11">
        <v>-6.992500394776764E-4</v>
      </c>
    </row>
    <row r="598">
      <c r="A598" s="8">
        <v>44316.0</v>
      </c>
      <c r="B598" s="9">
        <v>641.582153</v>
      </c>
      <c r="C598" s="14">
        <f t="shared" si="1"/>
        <v>0.0150778183</v>
      </c>
      <c r="D598" s="11">
        <v>-0.005250214582945981</v>
      </c>
    </row>
    <row r="599">
      <c r="A599" s="8">
        <v>44319.0</v>
      </c>
      <c r="B599" s="9">
        <v>650.053101</v>
      </c>
      <c r="C599" s="14">
        <f t="shared" si="1"/>
        <v>0.01320321639</v>
      </c>
      <c r="D599" s="11">
        <v>0.0061280875164386505</v>
      </c>
    </row>
    <row r="600">
      <c r="A600" s="8">
        <v>44320.0</v>
      </c>
      <c r="B600" s="9">
        <v>653.741089</v>
      </c>
      <c r="C600" s="14">
        <f t="shared" si="1"/>
        <v>0.005673364213</v>
      </c>
      <c r="D600" s="11">
        <v>-0.008901520771151913</v>
      </c>
    </row>
    <row r="601">
      <c r="A601" s="8">
        <v>44321.0</v>
      </c>
      <c r="B601" s="9">
        <v>665.775513</v>
      </c>
      <c r="C601" s="14">
        <f t="shared" si="1"/>
        <v>0.01840854767</v>
      </c>
      <c r="D601" s="11">
        <v>0.014031305634422406</v>
      </c>
    </row>
    <row r="602">
      <c r="A602" s="8">
        <v>44322.0</v>
      </c>
      <c r="B602" s="9">
        <v>669.948792</v>
      </c>
      <c r="C602" s="14">
        <f t="shared" si="1"/>
        <v>0.006268297524</v>
      </c>
      <c r="D602" s="11">
        <v>0.0027793535425577835</v>
      </c>
    </row>
    <row r="603">
      <c r="A603" s="8">
        <v>44323.0</v>
      </c>
      <c r="B603" s="9">
        <v>674.6073</v>
      </c>
      <c r="C603" s="14">
        <f t="shared" si="1"/>
        <v>0.006953528472</v>
      </c>
      <c r="D603" s="11">
        <v>0.004470586808966301</v>
      </c>
    </row>
    <row r="604">
      <c r="A604" s="8">
        <v>44326.0</v>
      </c>
      <c r="B604" s="9">
        <v>683.633118</v>
      </c>
      <c r="C604" s="14">
        <f t="shared" si="1"/>
        <v>0.01337936604</v>
      </c>
      <c r="D604" s="11">
        <v>7.52434837008667E-5</v>
      </c>
    </row>
    <row r="605">
      <c r="A605" s="8">
        <v>44327.0</v>
      </c>
      <c r="B605" s="9">
        <v>673.151489</v>
      </c>
      <c r="C605" s="14">
        <f t="shared" si="1"/>
        <v>-0.01533224287</v>
      </c>
      <c r="D605" s="11">
        <v>-0.0185719195698976</v>
      </c>
    </row>
    <row r="606">
      <c r="A606" s="8">
        <v>44328.0</v>
      </c>
      <c r="B606" s="9">
        <v>673.054443</v>
      </c>
      <c r="C606" s="14">
        <f t="shared" si="1"/>
        <v>-0.0001441666573</v>
      </c>
      <c r="D606" s="11">
        <v>0.0019082841084669445</v>
      </c>
    </row>
    <row r="607">
      <c r="A607" s="8">
        <v>44329.0</v>
      </c>
      <c r="B607" s="9">
        <v>675.480713</v>
      </c>
      <c r="C607" s="14">
        <f t="shared" si="1"/>
        <v>0.003604864399</v>
      </c>
      <c r="D607" s="11">
        <v>0.0014300811166525387</v>
      </c>
    </row>
    <row r="608">
      <c r="A608" s="8">
        <v>44330.0</v>
      </c>
      <c r="B608" s="9">
        <v>686.059387</v>
      </c>
      <c r="C608" s="14">
        <f t="shared" si="1"/>
        <v>0.01566095641</v>
      </c>
      <c r="D608" s="11">
        <v>0.015395193604530179</v>
      </c>
    </row>
    <row r="609">
      <c r="A609" s="8">
        <v>44333.0</v>
      </c>
      <c r="B609" s="9">
        <v>686.059387</v>
      </c>
      <c r="C609" s="14">
        <f t="shared" si="1"/>
        <v>0</v>
      </c>
      <c r="D609" s="11">
        <v>-0.0027861626555245695</v>
      </c>
    </row>
    <row r="610">
      <c r="A610" s="8">
        <v>44334.0</v>
      </c>
      <c r="B610" s="9">
        <v>688.971008</v>
      </c>
      <c r="C610" s="14">
        <f t="shared" si="1"/>
        <v>0.00424397808</v>
      </c>
      <c r="D610" s="11">
        <v>-0.002148488113492742</v>
      </c>
    </row>
    <row r="611">
      <c r="A611" s="8">
        <v>44335.0</v>
      </c>
      <c r="B611" s="9">
        <v>684.021301</v>
      </c>
      <c r="C611" s="14">
        <f t="shared" si="1"/>
        <v>-0.007184202154</v>
      </c>
      <c r="D611" s="11">
        <v>-0.014341336285741095</v>
      </c>
    </row>
    <row r="612">
      <c r="A612" s="8">
        <v>44336.0</v>
      </c>
      <c r="B612" s="9">
        <v>692.270691</v>
      </c>
      <c r="C612" s="14">
        <f t="shared" si="1"/>
        <v>0.01206013612</v>
      </c>
      <c r="D612" s="11">
        <v>0.012938862847095603</v>
      </c>
    </row>
    <row r="613">
      <c r="A613" s="8">
        <v>44337.0</v>
      </c>
      <c r="B613" s="9">
        <v>698.579041</v>
      </c>
      <c r="C613" s="14">
        <f t="shared" si="1"/>
        <v>0.009112548143</v>
      </c>
      <c r="D613" s="11">
        <v>0.006751720238944851</v>
      </c>
    </row>
    <row r="614">
      <c r="A614" s="8">
        <v>44340.0</v>
      </c>
      <c r="B614" s="9">
        <v>700.423096</v>
      </c>
      <c r="C614" s="14">
        <f t="shared" si="1"/>
        <v>0.002639722768</v>
      </c>
      <c r="D614" s="11">
        <v>0.0034573535774641466</v>
      </c>
    </row>
    <row r="615">
      <c r="A615" s="8">
        <v>44341.0</v>
      </c>
      <c r="B615" s="9">
        <v>703.140503</v>
      </c>
      <c r="C615" s="14">
        <f t="shared" si="1"/>
        <v>0.003879665042</v>
      </c>
      <c r="D615" s="11">
        <v>-0.0028431367349728166</v>
      </c>
    </row>
    <row r="616">
      <c r="A616" s="8">
        <v>44342.0</v>
      </c>
      <c r="B616" s="9">
        <v>714.107361</v>
      </c>
      <c r="C616" s="14">
        <f t="shared" si="1"/>
        <v>0.01559696526</v>
      </c>
      <c r="D616" s="11">
        <v>2.0814112640579117E-4</v>
      </c>
    </row>
    <row r="617">
      <c r="A617" s="8">
        <v>44343.0</v>
      </c>
      <c r="B617" s="9">
        <v>714.883728</v>
      </c>
      <c r="C617" s="14">
        <f t="shared" si="1"/>
        <v>0.001087185264</v>
      </c>
      <c r="D617" s="11">
        <v>0.006901223844370696</v>
      </c>
    </row>
    <row r="618">
      <c r="A618" s="8">
        <v>44344.0</v>
      </c>
      <c r="B618" s="9">
        <v>726.72406</v>
      </c>
      <c r="C618" s="14">
        <f t="shared" si="1"/>
        <v>0.01656259827</v>
      </c>
      <c r="D618" s="11">
        <v>0.0075205225675644945</v>
      </c>
    </row>
    <row r="619">
      <c r="A619" s="8">
        <v>44347.0</v>
      </c>
      <c r="B619" s="9">
        <v>726.238831</v>
      </c>
      <c r="C619" s="14">
        <f t="shared" si="1"/>
        <v>-0.0006676935947</v>
      </c>
      <c r="D619" s="11">
        <v>-0.005696994927675184</v>
      </c>
    </row>
    <row r="620">
      <c r="A620" s="8">
        <v>44348.0</v>
      </c>
      <c r="B620" s="9">
        <v>720.124573</v>
      </c>
      <c r="C620" s="14">
        <f t="shared" si="1"/>
        <v>-0.008419073367</v>
      </c>
      <c r="D620" s="11">
        <v>0.006550157745322734</v>
      </c>
    </row>
    <row r="621">
      <c r="A621" s="8">
        <v>44349.0</v>
      </c>
      <c r="B621" s="9">
        <v>724.78302</v>
      </c>
      <c r="C621" s="14">
        <f t="shared" si="1"/>
        <v>0.006468946033</v>
      </c>
      <c r="D621" s="11">
        <v>0.004949628391694672</v>
      </c>
    </row>
    <row r="622">
      <c r="A622" s="8">
        <v>44350.0</v>
      </c>
      <c r="B622" s="9">
        <v>719.348145</v>
      </c>
      <c r="C622" s="14">
        <f t="shared" si="1"/>
        <v>-0.007498623519</v>
      </c>
      <c r="D622" s="11">
        <v>-0.002085418423663735</v>
      </c>
    </row>
    <row r="623">
      <c r="A623" s="8">
        <v>44351.0</v>
      </c>
      <c r="B623" s="9">
        <v>714.010315</v>
      </c>
      <c r="C623" s="14">
        <f t="shared" si="1"/>
        <v>-0.007420370841</v>
      </c>
      <c r="D623" s="11">
        <v>0.0011893560604263184</v>
      </c>
    </row>
    <row r="624">
      <c r="A624" s="8">
        <v>44354.0</v>
      </c>
      <c r="B624" s="9">
        <v>711.389893</v>
      </c>
      <c r="C624" s="14">
        <f t="shared" si="1"/>
        <v>-0.003670005804</v>
      </c>
      <c r="D624" s="11">
        <v>0.004281976397174213</v>
      </c>
    </row>
    <row r="625">
      <c r="A625" s="8">
        <v>44355.0</v>
      </c>
      <c r="B625" s="9">
        <v>720.124573</v>
      </c>
      <c r="C625" s="14">
        <f t="shared" si="1"/>
        <v>0.01227833019</v>
      </c>
      <c r="D625" s="11">
        <v>0.0011384791967720153</v>
      </c>
    </row>
    <row r="626">
      <c r="A626" s="8">
        <v>44356.0</v>
      </c>
      <c r="B626" s="9">
        <v>722.647888</v>
      </c>
      <c r="C626" s="14">
        <f t="shared" si="1"/>
        <v>0.003503997912</v>
      </c>
      <c r="D626" s="11">
        <v>0.0018990093808998027</v>
      </c>
    </row>
    <row r="627">
      <c r="A627" s="8">
        <v>44357.0</v>
      </c>
      <c r="B627" s="9">
        <v>717.407166</v>
      </c>
      <c r="C627" s="14">
        <f t="shared" si="1"/>
        <v>-0.007252110035</v>
      </c>
      <c r="D627" s="11">
        <v>-0.002584000867854605</v>
      </c>
    </row>
    <row r="628">
      <c r="A628" s="8">
        <v>44358.0</v>
      </c>
      <c r="B628" s="9">
        <v>720.998108</v>
      </c>
      <c r="C628" s="14">
        <f t="shared" si="1"/>
        <v>0.005005444844</v>
      </c>
      <c r="D628" s="11">
        <v>0.008274651005917935</v>
      </c>
    </row>
    <row r="629">
      <c r="A629" s="8">
        <v>44361.0</v>
      </c>
      <c r="B629" s="9">
        <v>722.065613</v>
      </c>
      <c r="C629" s="14">
        <f t="shared" si="1"/>
        <v>0.001480593344</v>
      </c>
      <c r="D629" s="11">
        <v>0.002377026180591621</v>
      </c>
    </row>
    <row r="630">
      <c r="A630" s="8">
        <v>44362.0</v>
      </c>
      <c r="B630" s="9">
        <v>727.112305</v>
      </c>
      <c r="C630" s="14">
        <f t="shared" si="1"/>
        <v>0.006989242957</v>
      </c>
      <c r="D630" s="11">
        <v>0.0035019189820387348</v>
      </c>
    </row>
    <row r="631">
      <c r="A631" s="8">
        <v>44363.0</v>
      </c>
      <c r="B631" s="9">
        <v>727.69458</v>
      </c>
      <c r="C631" s="14">
        <f t="shared" si="1"/>
        <v>0.000800804767</v>
      </c>
      <c r="D631" s="11">
        <v>0.001977534815837513</v>
      </c>
    </row>
    <row r="632">
      <c r="A632" s="8">
        <v>44364.0</v>
      </c>
      <c r="B632" s="9">
        <v>736.332275</v>
      </c>
      <c r="C632" s="14">
        <f t="shared" si="1"/>
        <v>0.01186994549</v>
      </c>
      <c r="D632" s="11">
        <v>0.0020457808843823955</v>
      </c>
    </row>
    <row r="633">
      <c r="A633" s="8">
        <v>44365.0</v>
      </c>
      <c r="B633" s="9">
        <v>727.888733</v>
      </c>
      <c r="C633" s="14">
        <f t="shared" si="1"/>
        <v>-0.01146702689</v>
      </c>
      <c r="D633" s="11">
        <v>-0.014565830526922825</v>
      </c>
    </row>
    <row r="634">
      <c r="A634" s="8">
        <v>44368.0</v>
      </c>
      <c r="B634" s="9">
        <v>736.817444</v>
      </c>
      <c r="C634" s="14">
        <f t="shared" si="1"/>
        <v>0.01226658773</v>
      </c>
      <c r="D634" s="11">
        <v>0.005081301446047515</v>
      </c>
    </row>
    <row r="635">
      <c r="A635" s="8">
        <v>44369.0</v>
      </c>
      <c r="B635" s="9">
        <v>739.437927</v>
      </c>
      <c r="C635" s="14">
        <f t="shared" si="1"/>
        <v>0.003556488817</v>
      </c>
      <c r="D635" s="11">
        <v>0.0013570475827597728</v>
      </c>
    </row>
    <row r="636">
      <c r="A636" s="8">
        <v>44370.0</v>
      </c>
      <c r="B636" s="9">
        <v>717.601257</v>
      </c>
      <c r="C636" s="14">
        <f t="shared" si="1"/>
        <v>-0.02953144436</v>
      </c>
      <c r="D636" s="11">
        <v>-0.00914016123421309</v>
      </c>
    </row>
    <row r="637">
      <c r="A637" s="8">
        <v>44371.0</v>
      </c>
      <c r="B637" s="9">
        <v>728.762207</v>
      </c>
      <c r="C637" s="14">
        <f t="shared" si="1"/>
        <v>0.01555313608</v>
      </c>
      <c r="D637" s="11">
        <v>0.012223969542596644</v>
      </c>
    </row>
    <row r="638">
      <c r="A638" s="8">
        <v>44372.0</v>
      </c>
      <c r="B638" s="9">
        <v>736.817444</v>
      </c>
      <c r="C638" s="14">
        <f t="shared" si="1"/>
        <v>0.01105331331</v>
      </c>
      <c r="D638" s="11">
        <v>-0.0012486197902874252</v>
      </c>
    </row>
    <row r="639">
      <c r="A639" s="8">
        <v>44375.0</v>
      </c>
      <c r="B639" s="9">
        <v>725.656555</v>
      </c>
      <c r="C639" s="14">
        <f t="shared" si="1"/>
        <v>-0.01514742775</v>
      </c>
      <c r="D639" s="11">
        <v>-0.009791841883406281</v>
      </c>
    </row>
    <row r="640">
      <c r="A640" s="8">
        <v>44376.0</v>
      </c>
      <c r="B640" s="9">
        <v>732.158997</v>
      </c>
      <c r="C640" s="14">
        <f t="shared" si="1"/>
        <v>0.008960770705</v>
      </c>
      <c r="D640" s="11">
        <v>0.00143490809288501</v>
      </c>
    </row>
    <row r="641">
      <c r="A641" s="8">
        <v>44377.0</v>
      </c>
      <c r="B641" s="9">
        <v>715.271973</v>
      </c>
      <c r="C641" s="14">
        <f t="shared" si="1"/>
        <v>-0.02306469506</v>
      </c>
      <c r="D641" s="11">
        <v>-0.009075101889594858</v>
      </c>
    </row>
    <row r="642">
      <c r="A642" s="8">
        <v>44378.0</v>
      </c>
      <c r="B642" s="9">
        <v>717.407166</v>
      </c>
      <c r="C642" s="14">
        <f t="shared" si="1"/>
        <v>0.00298514842</v>
      </c>
      <c r="D642" s="11">
        <v>0.007066832638342927</v>
      </c>
    </row>
    <row r="643">
      <c r="A643" s="8">
        <v>44379.0</v>
      </c>
      <c r="B643" s="9">
        <v>712.748657</v>
      </c>
      <c r="C643" s="14">
        <f t="shared" si="1"/>
        <v>-0.006493535639</v>
      </c>
      <c r="D643" s="11">
        <v>-1.4647351098745677E-4</v>
      </c>
    </row>
    <row r="644">
      <c r="A644" s="8">
        <v>44382.0</v>
      </c>
      <c r="B644" s="9">
        <v>716.048401</v>
      </c>
      <c r="C644" s="14">
        <f t="shared" si="1"/>
        <v>0.004629603953</v>
      </c>
      <c r="D644" s="11">
        <v>0.0022402700968611813</v>
      </c>
    </row>
    <row r="645">
      <c r="A645" s="8">
        <v>44383.0</v>
      </c>
      <c r="B645" s="9">
        <v>706.440308</v>
      </c>
      <c r="C645" s="14">
        <f t="shared" si="1"/>
        <v>-0.01341821724</v>
      </c>
      <c r="D645" s="11">
        <v>-0.009144985587197934</v>
      </c>
    </row>
    <row r="646">
      <c r="A646" s="8">
        <v>44384.0</v>
      </c>
      <c r="B646" s="9">
        <v>716.048401</v>
      </c>
      <c r="C646" s="14">
        <f t="shared" si="1"/>
        <v>0.01360071458</v>
      </c>
      <c r="D646" s="11">
        <v>0.003110303076184064</v>
      </c>
    </row>
    <row r="647">
      <c r="A647" s="8">
        <v>44385.0</v>
      </c>
      <c r="B647" s="9">
        <v>691.882507</v>
      </c>
      <c r="C647" s="14">
        <f t="shared" si="1"/>
        <v>-0.0337489672</v>
      </c>
      <c r="D647" s="11">
        <v>-0.020066766142794956</v>
      </c>
    </row>
    <row r="648">
      <c r="A648" s="8">
        <v>44386.0</v>
      </c>
      <c r="B648" s="9">
        <v>709.643005</v>
      </c>
      <c r="C648" s="14">
        <f t="shared" si="1"/>
        <v>0.02566981795</v>
      </c>
      <c r="D648" s="11">
        <v>0.020743402084325586</v>
      </c>
    </row>
    <row r="649">
      <c r="A649" s="8">
        <v>44389.0</v>
      </c>
      <c r="B649" s="9">
        <v>713.525085</v>
      </c>
      <c r="C649" s="14">
        <f t="shared" si="1"/>
        <v>0.005470468916</v>
      </c>
      <c r="D649" s="11">
        <v>0.004568564796926528</v>
      </c>
    </row>
    <row r="650">
      <c r="A650" s="8">
        <v>44390.0</v>
      </c>
      <c r="B650" s="9">
        <v>721.677368</v>
      </c>
      <c r="C650" s="14">
        <f t="shared" si="1"/>
        <v>0.01142536285</v>
      </c>
      <c r="D650" s="11">
        <v>-1.1888325646982806E-4</v>
      </c>
    </row>
    <row r="651">
      <c r="A651" s="8">
        <v>44391.0</v>
      </c>
      <c r="B651" s="9">
        <v>728.471008</v>
      </c>
      <c r="C651" s="14">
        <f t="shared" si="1"/>
        <v>0.009413680269</v>
      </c>
      <c r="D651" s="11">
        <v>-1.3773333878085095E-5</v>
      </c>
    </row>
    <row r="652">
      <c r="A652" s="8">
        <v>44392.0</v>
      </c>
      <c r="B652" s="9">
        <v>717.989441</v>
      </c>
      <c r="C652" s="14">
        <f t="shared" si="1"/>
        <v>-0.0143884477</v>
      </c>
      <c r="D652" s="11">
        <v>-0.00991403687495117</v>
      </c>
    </row>
    <row r="653">
      <c r="A653" s="8">
        <v>44393.0</v>
      </c>
      <c r="B653" s="9">
        <v>710.225281</v>
      </c>
      <c r="C653" s="14">
        <f t="shared" si="1"/>
        <v>-0.01081375234</v>
      </c>
      <c r="D653" s="11">
        <v>-0.0051252026227026504</v>
      </c>
    </row>
    <row r="654">
      <c r="A654" s="8">
        <v>44396.0</v>
      </c>
      <c r="B654" s="9">
        <v>690.814941</v>
      </c>
      <c r="C654" s="14">
        <f t="shared" si="1"/>
        <v>-0.02732983536</v>
      </c>
      <c r="D654" s="11">
        <v>-0.02540368865687607</v>
      </c>
    </row>
    <row r="655">
      <c r="A655" s="8">
        <v>44397.0</v>
      </c>
      <c r="B655" s="9">
        <v>697.996765</v>
      </c>
      <c r="C655" s="14">
        <f t="shared" si="1"/>
        <v>0.01039616194</v>
      </c>
      <c r="D655" s="11">
        <v>0.008081341121782866</v>
      </c>
    </row>
    <row r="656">
      <c r="A656" s="8">
        <v>44398.0</v>
      </c>
      <c r="B656" s="9">
        <v>705.469788</v>
      </c>
      <c r="C656" s="14">
        <f t="shared" si="1"/>
        <v>0.0107063863</v>
      </c>
      <c r="D656" s="11">
        <v>0.018533584405446623</v>
      </c>
    </row>
    <row r="657">
      <c r="A657" s="8">
        <v>44399.0</v>
      </c>
      <c r="B657" s="9">
        <v>706.343201</v>
      </c>
      <c r="C657" s="14">
        <f t="shared" si="1"/>
        <v>0.001238058688</v>
      </c>
      <c r="D657" s="11">
        <v>0.002646750249507311</v>
      </c>
    </row>
    <row r="658">
      <c r="A658" s="8">
        <v>44400.0</v>
      </c>
      <c r="B658" s="9">
        <v>725.559448</v>
      </c>
      <c r="C658" s="14">
        <f t="shared" si="1"/>
        <v>0.02720525514</v>
      </c>
      <c r="D658" s="11">
        <v>0.013458114768053205</v>
      </c>
    </row>
    <row r="659">
      <c r="A659" s="8">
        <v>44403.0</v>
      </c>
      <c r="B659" s="9">
        <v>725.268311</v>
      </c>
      <c r="C659" s="14">
        <f t="shared" si="1"/>
        <v>-0.0004012586437</v>
      </c>
      <c r="D659" s="11">
        <v>0.0014888936311308598</v>
      </c>
    </row>
    <row r="660">
      <c r="A660" s="8">
        <v>44404.0</v>
      </c>
      <c r="B660" s="9">
        <v>709.643005</v>
      </c>
      <c r="C660" s="14">
        <f t="shared" si="1"/>
        <v>-0.02154417305</v>
      </c>
      <c r="D660" s="11">
        <v>-0.0070957613024982885</v>
      </c>
    </row>
    <row r="661">
      <c r="A661" s="8">
        <v>44405.0</v>
      </c>
      <c r="B661" s="9">
        <v>735.458801</v>
      </c>
      <c r="C661" s="14">
        <f t="shared" si="1"/>
        <v>0.03637856756</v>
      </c>
      <c r="D661" s="11">
        <v>0.011847992309174596</v>
      </c>
    </row>
    <row r="662">
      <c r="A662" s="8">
        <v>44406.0</v>
      </c>
      <c r="B662" s="9">
        <v>737.690918</v>
      </c>
      <c r="C662" s="14">
        <f t="shared" si="1"/>
        <v>0.003034999373</v>
      </c>
      <c r="D662" s="11">
        <v>0.003700834244671584</v>
      </c>
    </row>
    <row r="663">
      <c r="A663" s="8">
        <v>44407.0</v>
      </c>
      <c r="B663" s="9">
        <v>733.905945</v>
      </c>
      <c r="C663" s="14">
        <f t="shared" si="1"/>
        <v>-0.00513083855</v>
      </c>
      <c r="D663" s="11">
        <v>-0.0031671664734617684</v>
      </c>
    </row>
    <row r="664">
      <c r="A664" s="8">
        <v>44410.0</v>
      </c>
      <c r="B664" s="9">
        <v>751.666504</v>
      </c>
      <c r="C664" s="14">
        <f t="shared" si="1"/>
        <v>0.02420004787</v>
      </c>
      <c r="D664" s="11">
        <v>0.009548227704360247</v>
      </c>
    </row>
    <row r="665">
      <c r="A665" s="8">
        <v>44411.0</v>
      </c>
      <c r="B665" s="9">
        <v>754.092712</v>
      </c>
      <c r="C665" s="14">
        <f t="shared" si="1"/>
        <v>0.003227771874</v>
      </c>
      <c r="D665" s="11">
        <v>0.007176584086535972</v>
      </c>
    </row>
    <row r="666">
      <c r="A666" s="8">
        <v>44412.0</v>
      </c>
      <c r="B666" s="9">
        <v>756.713196</v>
      </c>
      <c r="C666" s="14">
        <f t="shared" si="1"/>
        <v>0.003475015682</v>
      </c>
      <c r="D666" s="11">
        <v>0.0033344072487577242</v>
      </c>
    </row>
    <row r="667">
      <c r="A667" s="8">
        <v>44413.0</v>
      </c>
      <c r="B667" s="9">
        <v>755.742615</v>
      </c>
      <c r="C667" s="14">
        <f t="shared" si="1"/>
        <v>-0.001282627295</v>
      </c>
      <c r="D667" s="11">
        <v>0.005182147822360418</v>
      </c>
    </row>
    <row r="668">
      <c r="A668" s="8">
        <v>44414.0</v>
      </c>
      <c r="B668" s="9">
        <v>759.430542</v>
      </c>
      <c r="C668" s="14">
        <f t="shared" si="1"/>
        <v>0.004879871701</v>
      </c>
      <c r="D668" s="11">
        <v>0.0052748883767035504</v>
      </c>
    </row>
    <row r="669">
      <c r="A669" s="8">
        <v>44417.0</v>
      </c>
      <c r="B669" s="9">
        <v>761.080505</v>
      </c>
      <c r="C669" s="14">
        <f t="shared" si="1"/>
        <v>0.002172631872</v>
      </c>
      <c r="D669" s="11">
        <v>-5.544678304734024E-4</v>
      </c>
    </row>
    <row r="670">
      <c r="A670" s="8">
        <v>44418.0</v>
      </c>
      <c r="B670" s="9">
        <v>766.612488</v>
      </c>
      <c r="C670" s="14">
        <f t="shared" si="1"/>
        <v>0.00726859112</v>
      </c>
      <c r="D670" s="11">
        <v>0.0010317920293320187</v>
      </c>
    </row>
    <row r="671">
      <c r="A671" s="8">
        <v>44419.0</v>
      </c>
      <c r="B671" s="9">
        <v>764.962524</v>
      </c>
      <c r="C671" s="14">
        <f t="shared" si="1"/>
        <v>-0.002152279053</v>
      </c>
      <c r="D671" s="11">
        <v>0.005539458933968192</v>
      </c>
    </row>
    <row r="672">
      <c r="A672" s="8">
        <v>44420.0</v>
      </c>
      <c r="B672" s="9">
        <v>768.747498</v>
      </c>
      <c r="C672" s="14">
        <f t="shared" si="1"/>
        <v>0.004947920821</v>
      </c>
      <c r="D672" s="11">
        <v>0.003569556118443491</v>
      </c>
    </row>
    <row r="673">
      <c r="A673" s="8">
        <v>44421.0</v>
      </c>
      <c r="B673" s="9">
        <v>765.641907</v>
      </c>
      <c r="C673" s="14">
        <f t="shared" si="1"/>
        <v>-0.004039806319</v>
      </c>
      <c r="D673" s="11">
        <v>0.0019716502325611814</v>
      </c>
    </row>
    <row r="674">
      <c r="A674" s="8">
        <v>44424.0</v>
      </c>
      <c r="B674" s="9">
        <v>729.829773</v>
      </c>
      <c r="C674" s="14">
        <f t="shared" si="1"/>
        <v>-0.04677399927</v>
      </c>
      <c r="D674" s="11">
        <v>-0.008304768921890608</v>
      </c>
    </row>
    <row r="675">
      <c r="A675" s="8">
        <v>44425.0</v>
      </c>
      <c r="B675" s="9">
        <v>722.453857</v>
      </c>
      <c r="C675" s="14">
        <f t="shared" si="1"/>
        <v>-0.0101063512</v>
      </c>
      <c r="D675" s="11">
        <v>-0.002768067349046466</v>
      </c>
    </row>
    <row r="676">
      <c r="A676" s="8">
        <v>44426.0</v>
      </c>
      <c r="B676" s="9">
        <v>696.832153</v>
      </c>
      <c r="C676" s="14">
        <f t="shared" si="1"/>
        <v>-0.03546483108</v>
      </c>
      <c r="D676" s="11">
        <v>-0.007291957309489042</v>
      </c>
    </row>
    <row r="677">
      <c r="A677" s="8">
        <v>44427.0</v>
      </c>
      <c r="B677" s="9">
        <v>630.836914</v>
      </c>
      <c r="C677" s="14">
        <f t="shared" si="1"/>
        <v>-0.09470751129</v>
      </c>
      <c r="D677" s="11">
        <v>-0.024256582141671423</v>
      </c>
    </row>
    <row r="678">
      <c r="A678" s="8">
        <v>44428.0</v>
      </c>
      <c r="B678" s="9">
        <v>633.263184</v>
      </c>
      <c r="C678" s="14">
        <f t="shared" si="1"/>
        <v>0.003846112912</v>
      </c>
      <c r="D678" s="11">
        <v>0.003060863196429413</v>
      </c>
    </row>
    <row r="679">
      <c r="A679" s="8">
        <v>44431.0</v>
      </c>
      <c r="B679" s="9">
        <v>651.994202</v>
      </c>
      <c r="C679" s="14">
        <f t="shared" si="1"/>
        <v>0.02957856776</v>
      </c>
      <c r="D679" s="11">
        <v>0.00860085875095914</v>
      </c>
    </row>
    <row r="680">
      <c r="A680" s="8">
        <v>44432.0</v>
      </c>
      <c r="B680" s="9">
        <v>649.567932</v>
      </c>
      <c r="C680" s="14">
        <f t="shared" si="1"/>
        <v>-0.003721306098</v>
      </c>
      <c r="D680" s="11">
        <v>-0.00281157527561538</v>
      </c>
    </row>
    <row r="681">
      <c r="A681" s="8">
        <v>44433.0</v>
      </c>
      <c r="B681" s="9">
        <v>655.099792</v>
      </c>
      <c r="C681" s="14">
        <f t="shared" si="1"/>
        <v>0.008516214744</v>
      </c>
      <c r="D681" s="11">
        <v>0.001826133672091757</v>
      </c>
    </row>
    <row r="682">
      <c r="A682" s="8">
        <v>44434.0</v>
      </c>
      <c r="B682" s="9">
        <v>652.576538</v>
      </c>
      <c r="C682" s="14">
        <f t="shared" si="1"/>
        <v>-0.003851709359</v>
      </c>
      <c r="D682" s="11">
        <v>-0.0015652252431378293</v>
      </c>
    </row>
    <row r="683">
      <c r="A683" s="8">
        <v>44435.0</v>
      </c>
      <c r="B683" s="9">
        <v>648.888489</v>
      </c>
      <c r="C683" s="14">
        <f t="shared" si="1"/>
        <v>-0.005651519454</v>
      </c>
      <c r="D683" s="11">
        <v>0.002383748274836177</v>
      </c>
    </row>
    <row r="684">
      <c r="A684" s="8">
        <v>44438.0</v>
      </c>
      <c r="B684" s="9">
        <v>651.800049</v>
      </c>
      <c r="C684" s="14">
        <f t="shared" si="1"/>
        <v>0.004486995916</v>
      </c>
      <c r="D684" s="11">
        <v>8.05140298417304E-4</v>
      </c>
    </row>
    <row r="685">
      <c r="A685" s="8">
        <v>44439.0</v>
      </c>
      <c r="B685" s="9">
        <v>654.129333</v>
      </c>
      <c r="C685" s="14">
        <f t="shared" si="1"/>
        <v>0.003573617405</v>
      </c>
      <c r="D685" s="11">
        <v>-0.0010646492915835114</v>
      </c>
    </row>
    <row r="686">
      <c r="A686" s="8">
        <v>44440.0</v>
      </c>
      <c r="B686" s="9">
        <v>667.910706</v>
      </c>
      <c r="C686" s="14">
        <f t="shared" si="1"/>
        <v>0.02106826938</v>
      </c>
      <c r="D686" s="11">
        <v>0.011752641834731225</v>
      </c>
    </row>
    <row r="687">
      <c r="A687" s="8">
        <v>44441.0</v>
      </c>
      <c r="B687" s="9">
        <v>675.092529</v>
      </c>
      <c r="C687" s="14">
        <f t="shared" si="1"/>
        <v>0.01075266938</v>
      </c>
      <c r="D687" s="11">
        <v>6.495544311581141E-4</v>
      </c>
    </row>
    <row r="688">
      <c r="A688" s="8">
        <v>44442.0</v>
      </c>
      <c r="B688" s="9">
        <v>663.155151</v>
      </c>
      <c r="C688" s="14">
        <f t="shared" si="1"/>
        <v>-0.01768258052</v>
      </c>
      <c r="D688" s="11">
        <v>-0.01080718299310962</v>
      </c>
    </row>
    <row r="689">
      <c r="A689" s="8">
        <v>44445.0</v>
      </c>
      <c r="B689" s="9">
        <v>673.830872</v>
      </c>
      <c r="C689" s="14">
        <f t="shared" si="1"/>
        <v>0.01609837605</v>
      </c>
      <c r="D689" s="11">
        <v>0.007998481930220427</v>
      </c>
    </row>
    <row r="690">
      <c r="A690" s="8">
        <v>44446.0</v>
      </c>
      <c r="B690" s="9">
        <v>679.945129</v>
      </c>
      <c r="C690" s="14">
        <f t="shared" si="1"/>
        <v>0.009073874846</v>
      </c>
      <c r="D690" s="11">
        <v>-0.0025847373025876543</v>
      </c>
    </row>
    <row r="691">
      <c r="A691" s="8">
        <v>44447.0</v>
      </c>
      <c r="B691" s="9">
        <v>678.974609</v>
      </c>
      <c r="C691" s="14">
        <f t="shared" si="1"/>
        <v>-0.001427350471</v>
      </c>
      <c r="D691" s="11">
        <v>-0.008501203302405657</v>
      </c>
    </row>
    <row r="692">
      <c r="A692" s="8">
        <v>44448.0</v>
      </c>
      <c r="B692" s="9">
        <v>675.480713</v>
      </c>
      <c r="C692" s="14">
        <f t="shared" si="1"/>
        <v>-0.005145841912</v>
      </c>
      <c r="D692" s="11">
        <v>0.0023737200155948463</v>
      </c>
    </row>
    <row r="693">
      <c r="A693" s="8">
        <v>44449.0</v>
      </c>
      <c r="B693" s="9">
        <v>675.868896</v>
      </c>
      <c r="C693" s="14">
        <f t="shared" si="1"/>
        <v>0.0005746766599</v>
      </c>
      <c r="D693" s="11">
        <v>-0.0031340421627504642</v>
      </c>
    </row>
    <row r="694">
      <c r="A694" s="8">
        <v>44452.0</v>
      </c>
      <c r="B694" s="9">
        <v>657.040894</v>
      </c>
      <c r="C694" s="14">
        <f t="shared" si="1"/>
        <v>-0.02785747667</v>
      </c>
      <c r="D694" s="11">
        <v>0.001974881480078437</v>
      </c>
    </row>
    <row r="695">
      <c r="A695" s="8">
        <v>44453.0</v>
      </c>
      <c r="B695" s="9">
        <v>638.892212</v>
      </c>
      <c r="C695" s="14">
        <f t="shared" si="1"/>
        <v>-0.02762184541</v>
      </c>
      <c r="D695" s="11">
        <v>-0.0035884696063054303</v>
      </c>
    </row>
    <row r="696">
      <c r="A696" s="8">
        <v>44454.0</v>
      </c>
      <c r="B696" s="9">
        <v>612.785278</v>
      </c>
      <c r="C696" s="14">
        <f t="shared" si="1"/>
        <v>-0.04086281459</v>
      </c>
      <c r="D696" s="11">
        <v>-0.01042393032868852</v>
      </c>
    </row>
    <row r="697">
      <c r="A697" s="8">
        <v>44455.0</v>
      </c>
      <c r="B697" s="9">
        <v>604.147583</v>
      </c>
      <c r="C697" s="14">
        <f t="shared" si="1"/>
        <v>-0.01409579393</v>
      </c>
      <c r="D697" s="11">
        <v>0.005919194350137759</v>
      </c>
    </row>
    <row r="698">
      <c r="A698" s="8">
        <v>44456.0</v>
      </c>
      <c r="B698" s="9">
        <v>618.414307</v>
      </c>
      <c r="C698" s="14">
        <f t="shared" si="1"/>
        <v>0.02361463391</v>
      </c>
      <c r="D698" s="11">
        <v>-0.007912297791999642</v>
      </c>
    </row>
    <row r="699">
      <c r="A699" s="8">
        <v>44459.0</v>
      </c>
      <c r="B699" s="9">
        <v>610.164856</v>
      </c>
      <c r="C699" s="14">
        <f t="shared" si="1"/>
        <v>-0.01333968329</v>
      </c>
      <c r="D699" s="11">
        <v>-0.017408915575824337</v>
      </c>
    </row>
    <row r="700">
      <c r="A700" s="8">
        <v>44460.0</v>
      </c>
      <c r="B700" s="9">
        <v>608.417969</v>
      </c>
      <c r="C700" s="14">
        <f t="shared" si="1"/>
        <v>-0.002862975445</v>
      </c>
      <c r="D700" s="11">
        <v>0.015012821026988598</v>
      </c>
    </row>
    <row r="701">
      <c r="A701" s="8">
        <v>44461.0</v>
      </c>
      <c r="B701" s="9">
        <v>623.849182</v>
      </c>
      <c r="C701" s="14">
        <f t="shared" si="1"/>
        <v>0.02536284887</v>
      </c>
      <c r="D701" s="11">
        <v>0.012860291856555324</v>
      </c>
    </row>
    <row r="702">
      <c r="A702" s="8">
        <v>44462.0</v>
      </c>
      <c r="B702" s="9">
        <v>634.039612</v>
      </c>
      <c r="C702" s="14">
        <f t="shared" si="1"/>
        <v>0.01633476535</v>
      </c>
      <c r="D702" s="11">
        <v>0.009790565014313706</v>
      </c>
    </row>
    <row r="703">
      <c r="A703" s="8">
        <v>44463.0</v>
      </c>
      <c r="B703" s="9">
        <v>615.114441</v>
      </c>
      <c r="C703" s="14">
        <f t="shared" si="1"/>
        <v>-0.02984856252</v>
      </c>
      <c r="D703" s="11">
        <v>-0.009477798977250974</v>
      </c>
    </row>
    <row r="704">
      <c r="A704" s="8">
        <v>44466.0</v>
      </c>
      <c r="B704" s="9">
        <v>603.953491</v>
      </c>
      <c r="C704" s="14">
        <f t="shared" si="1"/>
        <v>-0.0181445098</v>
      </c>
      <c r="D704" s="11">
        <v>0.0018754643506390728</v>
      </c>
    </row>
    <row r="705">
      <c r="A705" s="8">
        <v>44467.0</v>
      </c>
      <c r="B705" s="9">
        <v>594.636536</v>
      </c>
      <c r="C705" s="14">
        <f t="shared" si="1"/>
        <v>-0.01542661006</v>
      </c>
      <c r="D705" s="11">
        <v>-0.021712841192076976</v>
      </c>
    </row>
    <row r="706">
      <c r="A706" s="8">
        <v>44468.0</v>
      </c>
      <c r="B706" s="9">
        <v>598.42157</v>
      </c>
      <c r="C706" s="14">
        <f t="shared" si="1"/>
        <v>0.006365290006</v>
      </c>
      <c r="D706" s="11">
        <v>0.008345470683162937</v>
      </c>
    </row>
    <row r="707">
      <c r="A707" s="8">
        <v>44469.0</v>
      </c>
      <c r="B707" s="9">
        <v>597.839233</v>
      </c>
      <c r="C707" s="14">
        <f t="shared" si="1"/>
        <v>-0.0009731216741</v>
      </c>
      <c r="D707" s="11">
        <v>-0.0062172357353311326</v>
      </c>
    </row>
    <row r="708">
      <c r="A708" s="8">
        <v>44470.0</v>
      </c>
      <c r="B708" s="9">
        <v>608.806152</v>
      </c>
      <c r="C708" s="14">
        <f t="shared" si="1"/>
        <v>0.01834426112</v>
      </c>
      <c r="D708" s="11">
        <v>-3.55800847430892E-4</v>
      </c>
    </row>
    <row r="709">
      <c r="A709" s="8">
        <v>44473.0</v>
      </c>
      <c r="B709" s="9">
        <v>601.139038</v>
      </c>
      <c r="C709" s="14">
        <f t="shared" si="1"/>
        <v>-0.0125936868</v>
      </c>
      <c r="D709" s="11">
        <v>-0.0061417136074837595</v>
      </c>
    </row>
    <row r="710">
      <c r="A710" s="8">
        <v>44474.0</v>
      </c>
      <c r="B710" s="9">
        <v>602.497803</v>
      </c>
      <c r="C710" s="14">
        <f t="shared" si="1"/>
        <v>0.002260317354</v>
      </c>
      <c r="D710" s="11">
        <v>0.015224575946401317</v>
      </c>
    </row>
    <row r="711">
      <c r="A711" s="8">
        <v>44475.0</v>
      </c>
      <c r="B711" s="9">
        <v>598.42157</v>
      </c>
      <c r="C711" s="14">
        <f t="shared" si="1"/>
        <v>-0.006765556621</v>
      </c>
      <c r="D711" s="11">
        <v>-0.012645396898970188</v>
      </c>
    </row>
    <row r="712">
      <c r="A712" s="8">
        <v>44476.0</v>
      </c>
      <c r="B712" s="9">
        <v>617.83197</v>
      </c>
      <c r="C712" s="14">
        <f t="shared" si="1"/>
        <v>0.03243599658</v>
      </c>
      <c r="D712" s="11">
        <v>0.016489734067859575</v>
      </c>
    </row>
    <row r="713">
      <c r="A713" s="8">
        <v>44477.0</v>
      </c>
      <c r="B713" s="9">
        <v>608.515015</v>
      </c>
      <c r="C713" s="14">
        <f t="shared" si="1"/>
        <v>-0.01508007914</v>
      </c>
      <c r="D713" s="11">
        <v>-0.006090689413388166</v>
      </c>
    </row>
    <row r="714">
      <c r="A714" s="8">
        <v>44480.0</v>
      </c>
      <c r="B714" s="9">
        <v>615.696838</v>
      </c>
      <c r="C714" s="14">
        <f t="shared" si="1"/>
        <v>0.01180221165</v>
      </c>
      <c r="D714" s="11">
        <v>0.0016082043758726364</v>
      </c>
    </row>
    <row r="715">
      <c r="A715" s="8">
        <v>44481.0</v>
      </c>
      <c r="B715" s="9">
        <v>616.084961</v>
      </c>
      <c r="C715" s="14">
        <f t="shared" si="1"/>
        <v>0.0006303800443</v>
      </c>
      <c r="D715" s="11">
        <v>-0.0034137492301796403</v>
      </c>
    </row>
    <row r="716">
      <c r="A716" s="8">
        <v>44482.0</v>
      </c>
      <c r="B716" s="9">
        <v>625.304932</v>
      </c>
      <c r="C716" s="14">
        <f t="shared" si="1"/>
        <v>0.0149654213</v>
      </c>
      <c r="D716" s="11">
        <v>0.0075243117526783525</v>
      </c>
    </row>
    <row r="717">
      <c r="A717" s="8">
        <v>44483.0</v>
      </c>
      <c r="B717" s="9">
        <v>642.580139</v>
      </c>
      <c r="C717" s="14">
        <f t="shared" si="1"/>
        <v>0.0276268523</v>
      </c>
      <c r="D717" s="11">
        <v>0.013312872618767763</v>
      </c>
    </row>
    <row r="718">
      <c r="A718" s="8">
        <v>44484.0</v>
      </c>
      <c r="B718" s="9">
        <v>649.082642</v>
      </c>
      <c r="C718" s="14">
        <f t="shared" si="1"/>
        <v>0.01011936505</v>
      </c>
      <c r="D718" s="11">
        <v>0.006328905037661893</v>
      </c>
    </row>
    <row r="719">
      <c r="A719" s="8">
        <v>44487.0</v>
      </c>
      <c r="B719" s="9">
        <v>633.554382</v>
      </c>
      <c r="C719" s="14">
        <f t="shared" si="1"/>
        <v>-0.02392339433</v>
      </c>
      <c r="D719" s="11">
        <v>-0.008089150509878386</v>
      </c>
    </row>
    <row r="720">
      <c r="A720" s="8">
        <v>44488.0</v>
      </c>
      <c r="B720" s="9">
        <v>631.225098</v>
      </c>
      <c r="C720" s="14">
        <f t="shared" si="1"/>
        <v>-0.003676533643</v>
      </c>
      <c r="D720" s="11">
        <v>-4.8703000888208767E-4</v>
      </c>
    </row>
    <row r="721">
      <c r="A721" s="8">
        <v>44489.0</v>
      </c>
      <c r="B721" s="9">
        <v>627.537109</v>
      </c>
      <c r="C721" s="14">
        <f t="shared" si="1"/>
        <v>-0.005842589295</v>
      </c>
      <c r="D721" s="11">
        <v>0.005361404600490586</v>
      </c>
    </row>
    <row r="722">
      <c r="A722" s="8">
        <v>44490.0</v>
      </c>
      <c r="B722" s="9">
        <v>624.625549</v>
      </c>
      <c r="C722" s="14">
        <f t="shared" si="1"/>
        <v>-0.004639661875</v>
      </c>
      <c r="D722" s="11">
        <v>-0.002899056371779802</v>
      </c>
    </row>
    <row r="723">
      <c r="A723" s="8">
        <v>44491.0</v>
      </c>
      <c r="B723" s="9">
        <v>627.051819</v>
      </c>
      <c r="C723" s="14">
        <f t="shared" si="1"/>
        <v>0.003884359204</v>
      </c>
      <c r="D723" s="11">
        <v>0.007107210787994029</v>
      </c>
    </row>
    <row r="724">
      <c r="A724" s="8">
        <v>44494.0</v>
      </c>
      <c r="B724" s="9">
        <v>621.131714</v>
      </c>
      <c r="C724" s="14">
        <f t="shared" si="1"/>
        <v>-0.009441173473</v>
      </c>
      <c r="D724" s="11">
        <v>-0.003091889318103553</v>
      </c>
    </row>
    <row r="725">
      <c r="A725" s="8">
        <v>44495.0</v>
      </c>
      <c r="B725" s="9">
        <v>629.672241</v>
      </c>
      <c r="C725" s="14">
        <f t="shared" si="1"/>
        <v>0.01374994515</v>
      </c>
      <c r="D725" s="11">
        <v>0.007990568574261562</v>
      </c>
    </row>
    <row r="726">
      <c r="A726" s="8">
        <v>44496.0</v>
      </c>
      <c r="B726" s="9">
        <v>628.895874</v>
      </c>
      <c r="C726" s="14">
        <f t="shared" si="1"/>
        <v>-0.001232970027</v>
      </c>
      <c r="D726" s="11">
        <v>-0.0019197114094581498</v>
      </c>
    </row>
    <row r="727">
      <c r="A727" s="8">
        <v>44497.0</v>
      </c>
      <c r="B727" s="9">
        <v>631.710388</v>
      </c>
      <c r="C727" s="14">
        <f t="shared" si="1"/>
        <v>0.004475325911</v>
      </c>
      <c r="D727" s="11">
        <v>0.007507225098890038</v>
      </c>
    </row>
    <row r="728">
      <c r="A728" s="8">
        <v>44498.0</v>
      </c>
      <c r="B728" s="9">
        <v>629.090027</v>
      </c>
      <c r="C728" s="14">
        <f t="shared" si="1"/>
        <v>-0.00414804165</v>
      </c>
      <c r="D728" s="11">
        <v>0.0038387395138121355</v>
      </c>
    </row>
    <row r="729">
      <c r="A729" s="8">
        <v>44501.0</v>
      </c>
      <c r="B729" s="9">
        <v>632.583801</v>
      </c>
      <c r="C729" s="14">
        <f t="shared" si="1"/>
        <v>0.005553694781</v>
      </c>
      <c r="D729" s="11">
        <v>0.009216261040846732</v>
      </c>
    </row>
    <row r="730">
      <c r="A730" s="8">
        <v>44502.0</v>
      </c>
      <c r="B730" s="9">
        <v>623.65509</v>
      </c>
      <c r="C730" s="14">
        <f t="shared" si="1"/>
        <v>-0.01411466905</v>
      </c>
      <c r="D730" s="11">
        <v>0.0048945780330017655</v>
      </c>
    </row>
    <row r="731">
      <c r="A731" s="8">
        <v>44503.0</v>
      </c>
      <c r="B731" s="9">
        <v>627.925354</v>
      </c>
      <c r="C731" s="14">
        <f t="shared" si="1"/>
        <v>0.006847156495</v>
      </c>
      <c r="D731" s="11">
        <v>0.0034098477606012475</v>
      </c>
    </row>
    <row r="732">
      <c r="A732" s="8">
        <v>44504.0</v>
      </c>
      <c r="B732" s="9">
        <v>629.866394</v>
      </c>
      <c r="C732" s="14">
        <f t="shared" si="1"/>
        <v>0.003091195454</v>
      </c>
      <c r="D732" s="11">
        <v>0.005343404936754692</v>
      </c>
    </row>
    <row r="733">
      <c r="A733" s="8">
        <v>44505.0</v>
      </c>
      <c r="B733" s="9">
        <v>640.445068</v>
      </c>
      <c r="C733" s="14">
        <f t="shared" si="1"/>
        <v>0.01679510782</v>
      </c>
      <c r="D733" s="11">
        <v>0.00758465834036202</v>
      </c>
    </row>
    <row r="734">
      <c r="A734" s="8">
        <v>44508.0</v>
      </c>
      <c r="B734" s="9">
        <v>644.618286</v>
      </c>
      <c r="C734" s="14">
        <f t="shared" si="1"/>
        <v>0.006516121692</v>
      </c>
      <c r="D734" s="11">
        <v>9.501690808762994E-4</v>
      </c>
    </row>
    <row r="735">
      <c r="A735" s="8">
        <v>44509.0</v>
      </c>
      <c r="B735" s="9">
        <v>661.796448</v>
      </c>
      <c r="C735" s="14">
        <f t="shared" si="1"/>
        <v>0.02664858006</v>
      </c>
      <c r="D735" s="11">
        <v>-5.973709768523723E-4</v>
      </c>
    </row>
    <row r="736">
      <c r="A736" s="8">
        <v>44510.0</v>
      </c>
      <c r="B736" s="9">
        <v>645.200562</v>
      </c>
      <c r="C736" s="14">
        <f t="shared" si="1"/>
        <v>-0.02507702489</v>
      </c>
      <c r="D736" s="11">
        <v>2.6836057607230345E-4</v>
      </c>
    </row>
    <row r="737">
      <c r="A737" s="8">
        <v>44511.0</v>
      </c>
      <c r="B737" s="9">
        <v>639.18335</v>
      </c>
      <c r="C737" s="14">
        <f t="shared" si="1"/>
        <v>-0.009326110909</v>
      </c>
      <c r="D737" s="11">
        <v>0.0020424871374634134</v>
      </c>
    </row>
    <row r="738">
      <c r="A738" s="8">
        <v>44512.0</v>
      </c>
      <c r="B738" s="9">
        <v>657.817322</v>
      </c>
      <c r="C738" s="14">
        <f t="shared" si="1"/>
        <v>0.02915278065</v>
      </c>
      <c r="D738" s="11">
        <v>0.004511632877416956</v>
      </c>
    </row>
    <row r="739">
      <c r="A739" s="8">
        <v>44515.0</v>
      </c>
      <c r="B739" s="9">
        <v>661.408203</v>
      </c>
      <c r="C739" s="14">
        <f t="shared" si="1"/>
        <v>0.005458781458</v>
      </c>
      <c r="D739" s="11">
        <v>0.005250018545632924</v>
      </c>
    </row>
    <row r="740">
      <c r="A740" s="8">
        <v>44516.0</v>
      </c>
      <c r="B740" s="9">
        <v>690.232666</v>
      </c>
      <c r="C740" s="14">
        <f t="shared" si="1"/>
        <v>0.04358044377</v>
      </c>
      <c r="D740" s="11">
        <v>0.0033625276376268672</v>
      </c>
    </row>
    <row r="741">
      <c r="A741" s="8">
        <v>44517.0</v>
      </c>
      <c r="B741" s="9">
        <v>699.840759</v>
      </c>
      <c r="C741" s="14">
        <f t="shared" si="1"/>
        <v>0.01392007865</v>
      </c>
      <c r="D741" s="11">
        <v>5.941895173460598E-4</v>
      </c>
    </row>
    <row r="742">
      <c r="A742" s="8">
        <v>44518.0</v>
      </c>
      <c r="B742" s="9">
        <v>697.511475</v>
      </c>
      <c r="C742" s="14">
        <f t="shared" si="1"/>
        <v>-0.003328305718</v>
      </c>
      <c r="D742" s="11">
        <v>-0.0020777461867135254</v>
      </c>
    </row>
    <row r="743">
      <c r="A743" s="8">
        <v>44519.0</v>
      </c>
      <c r="B743" s="9">
        <v>695.764587</v>
      </c>
      <c r="C743" s="14">
        <f t="shared" si="1"/>
        <v>-0.002504457722</v>
      </c>
      <c r="D743" s="11">
        <v>-0.004157102243795373</v>
      </c>
    </row>
    <row r="744">
      <c r="A744" s="8">
        <v>44522.0</v>
      </c>
      <c r="B744" s="9">
        <v>686.835754</v>
      </c>
      <c r="C744" s="14">
        <f t="shared" si="1"/>
        <v>-0.01283312368</v>
      </c>
      <c r="D744" s="11">
        <v>-0.0010249918043310597</v>
      </c>
    </row>
    <row r="745">
      <c r="A745" s="8">
        <v>44523.0</v>
      </c>
      <c r="B745" s="9">
        <v>683.536011</v>
      </c>
      <c r="C745" s="14">
        <f t="shared" si="1"/>
        <v>-0.00480426795</v>
      </c>
      <c r="D745" s="11">
        <v>-0.008498224208303956</v>
      </c>
    </row>
    <row r="746">
      <c r="A746" s="8">
        <v>44524.0</v>
      </c>
      <c r="B746" s="9">
        <v>689.456238</v>
      </c>
      <c r="C746" s="14">
        <f t="shared" si="1"/>
        <v>0.008661177911</v>
      </c>
      <c r="D746" s="11">
        <v>-3.392854348856186E-4</v>
      </c>
    </row>
    <row r="747">
      <c r="A747" s="8">
        <v>44525.0</v>
      </c>
      <c r="B747" s="9">
        <v>697.414368</v>
      </c>
      <c r="C747" s="14">
        <f t="shared" si="1"/>
        <v>0.01154261802</v>
      </c>
      <c r="D747" s="11">
        <v>0.004776915422463997</v>
      </c>
    </row>
    <row r="748">
      <c r="A748" s="8">
        <v>44526.0</v>
      </c>
      <c r="B748" s="9">
        <v>645.879944</v>
      </c>
      <c r="C748" s="14">
        <f t="shared" si="1"/>
        <v>-0.07389355076</v>
      </c>
      <c r="D748" s="11">
        <v>-0.047505131021612884</v>
      </c>
    </row>
    <row r="749">
      <c r="A749" s="8">
        <v>44529.0</v>
      </c>
      <c r="B749" s="9">
        <v>663.640442</v>
      </c>
      <c r="C749" s="14">
        <f t="shared" si="1"/>
        <v>0.02749814136</v>
      </c>
      <c r="D749" s="11">
        <v>0.005418617675837502</v>
      </c>
    </row>
    <row r="750">
      <c r="A750" s="8">
        <v>44530.0</v>
      </c>
      <c r="B750" s="9">
        <v>661.311157</v>
      </c>
      <c r="C750" s="14">
        <f t="shared" si="1"/>
        <v>-0.003509859937</v>
      </c>
      <c r="D750" s="11">
        <v>-0.00812984231691571</v>
      </c>
    </row>
    <row r="751">
      <c r="A751" s="8">
        <v>44531.0</v>
      </c>
      <c r="B751" s="9">
        <v>684.312439</v>
      </c>
      <c r="C751" s="14">
        <f t="shared" si="1"/>
        <v>0.03478133063</v>
      </c>
      <c r="D751" s="11">
        <v>0.0239110447110138</v>
      </c>
    </row>
    <row r="752">
      <c r="A752" s="8">
        <v>44532.0</v>
      </c>
      <c r="B752" s="9">
        <v>673.054443</v>
      </c>
      <c r="C752" s="14">
        <f t="shared" si="1"/>
        <v>-0.01645154371</v>
      </c>
      <c r="D752" s="11">
        <v>-0.01251405730358982</v>
      </c>
    </row>
    <row r="753">
      <c r="A753" s="8">
        <v>44533.0</v>
      </c>
      <c r="B753" s="9">
        <v>663.834534</v>
      </c>
      <c r="C753" s="14">
        <f t="shared" si="1"/>
        <v>-0.01369860803</v>
      </c>
      <c r="D753" s="11">
        <v>-0.004448365522569263</v>
      </c>
    </row>
    <row r="754">
      <c r="A754" s="8">
        <v>44536.0</v>
      </c>
      <c r="B754" s="9">
        <v>674.801392</v>
      </c>
      <c r="C754" s="14">
        <f t="shared" si="1"/>
        <v>0.01652046924</v>
      </c>
      <c r="D754" s="11">
        <v>0.014819225233775863</v>
      </c>
    </row>
    <row r="755">
      <c r="A755" s="8">
        <v>44537.0</v>
      </c>
      <c r="B755" s="9">
        <v>713.525085</v>
      </c>
      <c r="C755" s="14">
        <f t="shared" si="1"/>
        <v>0.05738531879</v>
      </c>
      <c r="D755" s="11">
        <v>0.02907322376346806</v>
      </c>
    </row>
    <row r="756">
      <c r="A756" s="8">
        <v>44538.0</v>
      </c>
      <c r="B756" s="9">
        <v>696.346863</v>
      </c>
      <c r="C756" s="14">
        <f t="shared" si="1"/>
        <v>-0.02407514797</v>
      </c>
      <c r="D756" s="11">
        <v>-0.007192853050515159</v>
      </c>
    </row>
    <row r="757">
      <c r="A757" s="8">
        <v>44539.0</v>
      </c>
      <c r="B757" s="9">
        <v>687.806335</v>
      </c>
      <c r="C757" s="14">
        <f t="shared" si="1"/>
        <v>-0.01226476122</v>
      </c>
      <c r="D757" s="11">
        <v>-9.038108050915147E-4</v>
      </c>
    </row>
    <row r="758">
      <c r="A758" s="8">
        <v>44540.0</v>
      </c>
      <c r="B758" s="9">
        <v>679.848145</v>
      </c>
      <c r="C758" s="14">
        <f t="shared" si="1"/>
        <v>-0.01157039358</v>
      </c>
      <c r="D758" s="11">
        <v>-0.002361481293740338</v>
      </c>
    </row>
    <row r="759">
      <c r="A759" s="8">
        <v>44543.0</v>
      </c>
      <c r="B759" s="9">
        <v>673.63678</v>
      </c>
      <c r="C759" s="14">
        <f t="shared" si="1"/>
        <v>-0.0091364006</v>
      </c>
      <c r="D759" s="11">
        <v>-0.006975436343242702</v>
      </c>
    </row>
    <row r="760">
      <c r="A760" s="8">
        <v>44544.0</v>
      </c>
      <c r="B760" s="9">
        <v>669.657654</v>
      </c>
      <c r="C760" s="14">
        <f t="shared" si="1"/>
        <v>-0.005906931032</v>
      </c>
      <c r="D760" s="11">
        <v>-0.006855928699993904</v>
      </c>
    </row>
    <row r="761">
      <c r="A761" s="8">
        <v>44545.0</v>
      </c>
      <c r="B761" s="9">
        <v>673.927979</v>
      </c>
      <c r="C761" s="14">
        <f t="shared" si="1"/>
        <v>0.006376877759</v>
      </c>
      <c r="D761" s="11">
        <v>0.004687218373568898</v>
      </c>
    </row>
    <row r="762">
      <c r="A762" s="8">
        <v>44546.0</v>
      </c>
      <c r="B762" s="9">
        <v>675.383667</v>
      </c>
      <c r="C762" s="14">
        <f t="shared" si="1"/>
        <v>0.00216000529</v>
      </c>
      <c r="D762" s="11">
        <v>0.011178417771716362</v>
      </c>
    </row>
    <row r="763">
      <c r="A763" s="8">
        <v>44547.0</v>
      </c>
      <c r="B763" s="9">
        <v>669.463562</v>
      </c>
      <c r="C763" s="14">
        <f t="shared" si="1"/>
        <v>-0.00876554363</v>
      </c>
      <c r="D763" s="11">
        <v>-0.011197595879952294</v>
      </c>
    </row>
    <row r="764">
      <c r="A764" s="8">
        <v>44550.0</v>
      </c>
      <c r="B764" s="9">
        <v>661.796448</v>
      </c>
      <c r="C764" s="14">
        <f t="shared" si="1"/>
        <v>-0.01145262332</v>
      </c>
      <c r="D764" s="11">
        <v>-0.008161225004780542</v>
      </c>
    </row>
    <row r="765">
      <c r="A765" s="8">
        <v>44551.0</v>
      </c>
      <c r="B765" s="9">
        <v>663.252258</v>
      </c>
      <c r="C765" s="14">
        <f t="shared" si="1"/>
        <v>0.002199785152</v>
      </c>
      <c r="D765" s="11">
        <v>0.01381204562472446</v>
      </c>
    </row>
    <row r="766">
      <c r="A766" s="8">
        <v>44552.0</v>
      </c>
      <c r="B766" s="9">
        <v>667.619568</v>
      </c>
      <c r="C766" s="14">
        <f t="shared" si="1"/>
        <v>0.00658468923</v>
      </c>
      <c r="D766" s="11">
        <v>0.012445055210109024</v>
      </c>
    </row>
    <row r="767">
      <c r="A767" s="8">
        <v>44553.0</v>
      </c>
      <c r="B767" s="9">
        <v>668.395996</v>
      </c>
      <c r="C767" s="14">
        <f t="shared" si="1"/>
        <v>0.001162979693</v>
      </c>
      <c r="D767" s="11">
        <v>0.0077258267336126835</v>
      </c>
    </row>
    <row r="768">
      <c r="A768" s="8">
        <v>44554.0</v>
      </c>
      <c r="B768" s="9">
        <v>666.746094</v>
      </c>
      <c r="C768" s="14">
        <f t="shared" si="1"/>
        <v>-0.002468449856</v>
      </c>
      <c r="D768" s="11">
        <v>-0.002753927832917273</v>
      </c>
    </row>
    <row r="769">
      <c r="A769" s="8">
        <v>44557.0</v>
      </c>
      <c r="B769" s="9">
        <v>678.392334</v>
      </c>
      <c r="C769" s="14">
        <f t="shared" si="1"/>
        <v>0.01746727893</v>
      </c>
      <c r="D769" s="11">
        <v>0.007593233747128817</v>
      </c>
    </row>
    <row r="770">
      <c r="A770" s="8">
        <v>44558.0</v>
      </c>
      <c r="B770" s="9">
        <v>679.945129</v>
      </c>
      <c r="C770" s="14">
        <f t="shared" si="1"/>
        <v>0.002288933589</v>
      </c>
      <c r="D770" s="11">
        <v>0.005702731253996654</v>
      </c>
    </row>
    <row r="771">
      <c r="A771" s="8">
        <v>44559.0</v>
      </c>
      <c r="B771" s="9">
        <v>682.759644</v>
      </c>
      <c r="C771" s="14">
        <f t="shared" si="1"/>
        <v>0.00413932666</v>
      </c>
      <c r="D771" s="11">
        <v>-0.0027279687086998335</v>
      </c>
    </row>
    <row r="772">
      <c r="A772" s="8">
        <v>44560.0</v>
      </c>
      <c r="B772" s="9">
        <v>686.9328</v>
      </c>
      <c r="C772" s="14">
        <f t="shared" si="1"/>
        <v>0.006112189021</v>
      </c>
      <c r="D772" s="11">
        <v>0.0016351221482726703</v>
      </c>
    </row>
    <row r="773">
      <c r="A773" s="8">
        <v>44561.0</v>
      </c>
      <c r="B773" s="12">
        <v>686.05</v>
      </c>
      <c r="C773" s="14">
        <f t="shared" si="1"/>
        <v>-0.001285132985</v>
      </c>
    </row>
    <row r="774">
      <c r="D774" s="13"/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4" max="4" width="17.5"/>
    <col customWidth="1" min="5" max="5" width="20.88"/>
    <col customWidth="1" min="6" max="6" width="17.38"/>
    <col customWidth="1" min="9" max="9" width="18.75"/>
    <col customWidth="1" min="10" max="10" width="14.75"/>
  </cols>
  <sheetData>
    <row r="1">
      <c r="A1" s="23" t="s">
        <v>18</v>
      </c>
      <c r="B1" s="2"/>
      <c r="C1" s="3"/>
      <c r="D1" s="17"/>
    </row>
    <row r="2">
      <c r="A2" s="24" t="s">
        <v>1</v>
      </c>
      <c r="B2" s="7" t="s">
        <v>19</v>
      </c>
      <c r="C2" s="25" t="s">
        <v>3</v>
      </c>
      <c r="D2" s="7" t="s">
        <v>4</v>
      </c>
      <c r="E2" s="12" t="s">
        <v>20</v>
      </c>
      <c r="F2" s="13"/>
    </row>
    <row r="3">
      <c r="A3" s="26">
        <v>43467.0</v>
      </c>
      <c r="B3" s="27">
        <v>236.3</v>
      </c>
      <c r="C3" s="11"/>
      <c r="D3" s="11"/>
      <c r="E3" s="28" t="s">
        <v>5</v>
      </c>
      <c r="F3" s="13">
        <f>(B258-B3)/B3</f>
        <v>0.6633093525</v>
      </c>
    </row>
    <row r="4">
      <c r="A4" s="26">
        <v>43468.0</v>
      </c>
      <c r="B4" s="27">
        <v>227.3</v>
      </c>
      <c r="C4" s="11">
        <f t="shared" ref="C4:C772" si="1">(B4-B3)/B3</f>
        <v>-0.03808717732</v>
      </c>
      <c r="D4" s="11">
        <v>-0.016611947550569186</v>
      </c>
      <c r="E4" s="28" t="s">
        <v>6</v>
      </c>
      <c r="F4" s="13">
        <f>(B515-B259)/B259</f>
        <v>0.2478252125</v>
      </c>
    </row>
    <row r="5">
      <c r="A5" s="26">
        <v>43469.0</v>
      </c>
      <c r="B5" s="27">
        <v>234.3</v>
      </c>
      <c r="C5" s="11">
        <f t="shared" si="1"/>
        <v>0.03079630444</v>
      </c>
      <c r="D5" s="11">
        <v>0.027242794980621557</v>
      </c>
      <c r="E5" s="28" t="s">
        <v>7</v>
      </c>
      <c r="F5" s="13">
        <f>(B772-B516)/B516</f>
        <v>0.4408619442</v>
      </c>
    </row>
    <row r="6">
      <c r="A6" s="26">
        <v>43472.0</v>
      </c>
      <c r="B6" s="27">
        <v>233.88</v>
      </c>
      <c r="C6" s="11">
        <f t="shared" si="1"/>
        <v>-0.001792573624</v>
      </c>
      <c r="D6" s="11">
        <v>-0.0037892632140744905</v>
      </c>
      <c r="E6" s="29" t="s">
        <v>8</v>
      </c>
      <c r="F6" s="16">
        <f>(F3+F4+F5)/3</f>
        <v>0.4506655031</v>
      </c>
    </row>
    <row r="7">
      <c r="A7" s="26">
        <v>43473.0</v>
      </c>
      <c r="B7" s="27">
        <v>241.2</v>
      </c>
      <c r="C7" s="11">
        <f t="shared" si="1"/>
        <v>0.03129810159</v>
      </c>
      <c r="D7" s="11">
        <v>0.011463901256827828</v>
      </c>
    </row>
    <row r="8">
      <c r="A8" s="26">
        <v>43474.0</v>
      </c>
      <c r="B8" s="27">
        <v>244.0</v>
      </c>
      <c r="C8" s="11">
        <f t="shared" si="1"/>
        <v>0.01160862355</v>
      </c>
      <c r="D8" s="11">
        <v>0.008444956566693461</v>
      </c>
      <c r="E8" s="28" t="s">
        <v>21</v>
      </c>
      <c r="F8" s="28" t="s">
        <v>22</v>
      </c>
    </row>
    <row r="9">
      <c r="A9" s="26">
        <v>43475.0</v>
      </c>
      <c r="B9" s="27">
        <v>241.76</v>
      </c>
      <c r="C9" s="11">
        <f t="shared" si="1"/>
        <v>-0.009180327869</v>
      </c>
      <c r="D9" s="11">
        <v>-0.0016453288138276283</v>
      </c>
      <c r="E9" s="28" t="s">
        <v>9</v>
      </c>
      <c r="F9" s="13">
        <f>STDEV(C4:C772)</f>
        <v>0.01797532565</v>
      </c>
    </row>
    <row r="10">
      <c r="A10" s="26">
        <v>43476.0</v>
      </c>
      <c r="B10" s="27">
        <v>240.97</v>
      </c>
      <c r="C10" s="11">
        <f t="shared" si="1"/>
        <v>-0.003267703508</v>
      </c>
      <c r="D10" s="11">
        <v>-0.0050607640179539636</v>
      </c>
      <c r="E10" s="30" t="s">
        <v>23</v>
      </c>
      <c r="F10" s="16">
        <f>F9*SQRT(365)</f>
        <v>0.3434181143</v>
      </c>
    </row>
    <row r="11">
      <c r="A11" s="26">
        <v>43479.0</v>
      </c>
      <c r="B11" s="27">
        <v>234.81</v>
      </c>
      <c r="C11" s="11">
        <f t="shared" si="1"/>
        <v>-0.02556334813</v>
      </c>
      <c r="D11" s="11">
        <v>-0.0038879988887064944</v>
      </c>
      <c r="F11" s="13"/>
    </row>
    <row r="12">
      <c r="A12" s="26">
        <v>43480.0</v>
      </c>
      <c r="B12" s="27">
        <v>233.97</v>
      </c>
      <c r="C12" s="11">
        <f t="shared" si="1"/>
        <v>-0.003577360419</v>
      </c>
      <c r="D12" s="11">
        <v>0.0049173107973334825</v>
      </c>
      <c r="F12" s="13"/>
    </row>
    <row r="13">
      <c r="A13" s="26">
        <v>43481.0</v>
      </c>
      <c r="B13" s="27">
        <v>232.25</v>
      </c>
      <c r="C13" s="11">
        <f t="shared" si="1"/>
        <v>-0.007351369834</v>
      </c>
      <c r="D13" s="11">
        <v>0.005133606286534143</v>
      </c>
    </row>
    <row r="14">
      <c r="A14" s="26">
        <v>43482.0</v>
      </c>
      <c r="B14" s="27">
        <v>230.01</v>
      </c>
      <c r="C14" s="11">
        <f t="shared" si="1"/>
        <v>-0.009644779333</v>
      </c>
      <c r="D14" s="11">
        <v>-0.0034028270502537974</v>
      </c>
    </row>
    <row r="15">
      <c r="A15" s="26">
        <v>43483.0</v>
      </c>
      <c r="B15" s="27">
        <v>236.4</v>
      </c>
      <c r="C15" s="11">
        <f t="shared" si="1"/>
        <v>0.02778140081</v>
      </c>
      <c r="D15" s="11">
        <v>0.017011631770105045</v>
      </c>
      <c r="E15" s="28" t="s">
        <v>11</v>
      </c>
      <c r="F15" s="31">
        <f>_xlfn.COVARIANCE.S(C4:C772,D4:D772)</f>
        <v>0.0002021875139</v>
      </c>
    </row>
    <row r="16">
      <c r="A16" s="26">
        <v>43486.0</v>
      </c>
      <c r="B16" s="27">
        <v>239.99</v>
      </c>
      <c r="C16" s="11">
        <f t="shared" si="1"/>
        <v>0.01518612521</v>
      </c>
      <c r="D16" s="11">
        <v>-0.0016715561350975603</v>
      </c>
      <c r="E16" s="28" t="s">
        <v>12</v>
      </c>
      <c r="F16" s="31">
        <f>VAR(D4:D772)</f>
        <v>0.000187210365</v>
      </c>
    </row>
    <row r="17">
      <c r="A17" s="26">
        <v>43487.0</v>
      </c>
      <c r="B17" s="27">
        <v>239.85</v>
      </c>
      <c r="C17" s="11">
        <f t="shared" si="1"/>
        <v>-0.0005833576399</v>
      </c>
      <c r="D17" s="11">
        <v>-0.004160007414961563</v>
      </c>
      <c r="E17" s="29" t="s">
        <v>13</v>
      </c>
      <c r="F17" s="32">
        <f>F15/F16</f>
        <v>1.080001707</v>
      </c>
    </row>
    <row r="18">
      <c r="A18" s="26">
        <v>43488.0</v>
      </c>
      <c r="B18" s="27">
        <v>240.08</v>
      </c>
      <c r="C18" s="11">
        <f t="shared" si="1"/>
        <v>0.0009589326662</v>
      </c>
      <c r="D18" s="11">
        <v>-0.0014749578274123201</v>
      </c>
    </row>
    <row r="19">
      <c r="A19" s="26">
        <v>43489.0</v>
      </c>
      <c r="B19" s="27">
        <v>240.55</v>
      </c>
      <c r="C19" s="11">
        <f t="shared" si="1"/>
        <v>0.001957680773</v>
      </c>
      <c r="D19" s="11">
        <v>0.006524297423620203</v>
      </c>
    </row>
    <row r="20">
      <c r="A20" s="26">
        <v>43490.0</v>
      </c>
      <c r="B20" s="27">
        <v>243.58</v>
      </c>
      <c r="C20" s="11">
        <f t="shared" si="1"/>
        <v>0.01259613386</v>
      </c>
      <c r="D20" s="11">
        <v>0.011055070942936387</v>
      </c>
    </row>
    <row r="21">
      <c r="A21" s="26">
        <v>43493.0</v>
      </c>
      <c r="B21" s="27">
        <v>241.29</v>
      </c>
      <c r="C21" s="11">
        <f t="shared" si="1"/>
        <v>-0.009401428689</v>
      </c>
      <c r="D21" s="11">
        <v>-0.007560111277021852</v>
      </c>
    </row>
    <row r="22">
      <c r="A22" s="26">
        <v>43494.0</v>
      </c>
      <c r="B22" s="27">
        <v>242.32</v>
      </c>
      <c r="C22" s="11">
        <f t="shared" si="1"/>
        <v>0.004268722284</v>
      </c>
      <c r="D22" s="11">
        <v>0.008100531722536691</v>
      </c>
      <c r="G22" s="12" t="s">
        <v>14</v>
      </c>
      <c r="H22" s="21">
        <f>MIN(B:B)</f>
        <v>227.3</v>
      </c>
      <c r="I22" s="12" t="s">
        <v>24</v>
      </c>
      <c r="J22" s="12" t="s">
        <v>25</v>
      </c>
      <c r="K22" s="33">
        <v>273.24</v>
      </c>
      <c r="L22" s="12" t="s">
        <v>26</v>
      </c>
    </row>
    <row r="23">
      <c r="A23" s="26">
        <v>43495.0</v>
      </c>
      <c r="B23" s="27">
        <v>258.97</v>
      </c>
      <c r="C23" s="11">
        <f t="shared" si="1"/>
        <v>0.06871079564</v>
      </c>
      <c r="D23" s="11">
        <v>0.00945168162212101</v>
      </c>
      <c r="G23" s="12" t="s">
        <v>16</v>
      </c>
      <c r="H23" s="21">
        <f>MAX(B:B)</f>
        <v>718.32</v>
      </c>
      <c r="I23" s="12" t="s">
        <v>27</v>
      </c>
    </row>
    <row r="24">
      <c r="A24" s="26">
        <v>43496.0</v>
      </c>
      <c r="B24" s="27">
        <v>260.98</v>
      </c>
      <c r="C24" s="11">
        <f t="shared" si="1"/>
        <v>0.007761516778</v>
      </c>
      <c r="D24" s="11">
        <v>0.0036103148382663334</v>
      </c>
    </row>
    <row r="25">
      <c r="A25" s="26">
        <v>43497.0</v>
      </c>
      <c r="B25" s="27">
        <v>265.55</v>
      </c>
      <c r="C25" s="11">
        <f t="shared" si="1"/>
        <v>0.01751092038</v>
      </c>
      <c r="D25" s="11">
        <v>0.0053156495571822955</v>
      </c>
    </row>
    <row r="26">
      <c r="A26" s="26">
        <v>43500.0</v>
      </c>
      <c r="B26" s="27">
        <v>263.64</v>
      </c>
      <c r="C26" s="11">
        <f t="shared" si="1"/>
        <v>-0.007192619092</v>
      </c>
      <c r="D26" s="11">
        <v>-0.0037993301580399796</v>
      </c>
    </row>
    <row r="27">
      <c r="A27" s="26">
        <v>43501.0</v>
      </c>
      <c r="B27" s="27">
        <v>271.61</v>
      </c>
      <c r="C27" s="11">
        <f t="shared" si="1"/>
        <v>0.03023061751</v>
      </c>
      <c r="D27" s="11">
        <v>0.016629348880968932</v>
      </c>
    </row>
    <row r="28">
      <c r="A28" s="26">
        <v>43502.0</v>
      </c>
      <c r="B28" s="27">
        <v>268.77</v>
      </c>
      <c r="C28" s="11">
        <f t="shared" si="1"/>
        <v>-0.01045616877</v>
      </c>
      <c r="D28" s="11">
        <v>-8.439410174521539E-4</v>
      </c>
    </row>
    <row r="29">
      <c r="A29" s="26">
        <v>43503.0</v>
      </c>
      <c r="B29" s="27">
        <v>264.38</v>
      </c>
      <c r="C29" s="11">
        <f t="shared" si="1"/>
        <v>-0.01633366819</v>
      </c>
      <c r="D29" s="11">
        <v>-0.018406936255668256</v>
      </c>
    </row>
    <row r="30">
      <c r="A30" s="26">
        <v>43504.0</v>
      </c>
      <c r="B30" s="27">
        <v>264.52</v>
      </c>
      <c r="C30" s="11">
        <f t="shared" si="1"/>
        <v>0.0005295408125</v>
      </c>
      <c r="D30" s="11">
        <v>-0.004797840506769039</v>
      </c>
    </row>
    <row r="31">
      <c r="A31" s="26">
        <v>43507.0</v>
      </c>
      <c r="B31" s="27">
        <v>268.96</v>
      </c>
      <c r="C31" s="11">
        <f t="shared" si="1"/>
        <v>0.01678512022</v>
      </c>
      <c r="D31" s="11">
        <v>0.010647704497155061</v>
      </c>
    </row>
    <row r="32">
      <c r="A32" s="26">
        <v>43508.0</v>
      </c>
      <c r="B32" s="27">
        <v>275.02</v>
      </c>
      <c r="C32" s="11">
        <f t="shared" si="1"/>
        <v>0.02253123141</v>
      </c>
      <c r="D32" s="11">
        <v>0.008351806113978405</v>
      </c>
    </row>
    <row r="33">
      <c r="A33" s="26">
        <v>43509.0</v>
      </c>
      <c r="B33" s="27">
        <v>274.88</v>
      </c>
      <c r="C33" s="11">
        <f t="shared" si="1"/>
        <v>-0.000509053887</v>
      </c>
      <c r="D33" s="11">
        <v>0.003544042966306492</v>
      </c>
    </row>
    <row r="34">
      <c r="A34" s="26">
        <v>43510.0</v>
      </c>
      <c r="B34" s="27">
        <v>271.33</v>
      </c>
      <c r="C34" s="11">
        <f t="shared" si="1"/>
        <v>-0.01291472643</v>
      </c>
      <c r="D34" s="11">
        <v>-0.0023156040087910024</v>
      </c>
    </row>
    <row r="35">
      <c r="A35" s="26">
        <v>43511.0</v>
      </c>
      <c r="B35" s="27">
        <v>274.46</v>
      </c>
      <c r="C35" s="11">
        <f t="shared" si="1"/>
        <v>0.01153576825</v>
      </c>
      <c r="D35" s="11">
        <v>0.017910037025394263</v>
      </c>
    </row>
    <row r="36">
      <c r="A36" s="26">
        <v>43514.0</v>
      </c>
      <c r="B36" s="27">
        <v>275.3</v>
      </c>
      <c r="C36" s="11">
        <f t="shared" si="1"/>
        <v>0.003060555272</v>
      </c>
      <c r="D36" s="11">
        <v>0.0029787564936956394</v>
      </c>
    </row>
    <row r="37">
      <c r="A37" s="26">
        <v>43515.0</v>
      </c>
      <c r="B37" s="27">
        <v>277.3</v>
      </c>
      <c r="C37" s="11">
        <f t="shared" si="1"/>
        <v>0.007264802034</v>
      </c>
      <c r="D37" s="11">
        <v>-0.0015516991141568482</v>
      </c>
    </row>
    <row r="38">
      <c r="A38" s="26">
        <v>43516.0</v>
      </c>
      <c r="B38" s="27">
        <v>276.7</v>
      </c>
      <c r="C38" s="11">
        <f t="shared" si="1"/>
        <v>-0.002163721601</v>
      </c>
      <c r="D38" s="11">
        <v>0.006865621073591033</v>
      </c>
    </row>
    <row r="39">
      <c r="A39" s="26">
        <v>43517.0</v>
      </c>
      <c r="B39" s="27">
        <v>277.02</v>
      </c>
      <c r="C39" s="11">
        <f t="shared" si="1"/>
        <v>0.00115648717</v>
      </c>
      <c r="D39" s="11">
        <v>3.072931687316307E-5</v>
      </c>
    </row>
    <row r="40">
      <c r="A40" s="26">
        <v>43518.0</v>
      </c>
      <c r="B40" s="27">
        <v>279.64</v>
      </c>
      <c r="C40" s="11">
        <f t="shared" si="1"/>
        <v>0.009457800881</v>
      </c>
      <c r="D40" s="11">
        <v>0.0037990411135385596</v>
      </c>
    </row>
    <row r="41">
      <c r="A41" s="26">
        <v>43521.0</v>
      </c>
      <c r="B41" s="27">
        <v>282.58</v>
      </c>
      <c r="C41" s="11">
        <f t="shared" si="1"/>
        <v>0.01051351738</v>
      </c>
      <c r="D41" s="11">
        <v>0.0030675728211850156</v>
      </c>
    </row>
    <row r="42">
      <c r="A42" s="26">
        <v>43522.0</v>
      </c>
      <c r="B42" s="27">
        <v>283.84</v>
      </c>
      <c r="C42" s="11">
        <f t="shared" si="1"/>
        <v>0.00445891429</v>
      </c>
      <c r="D42" s="11">
        <v>0.001313133379457232</v>
      </c>
    </row>
    <row r="43">
      <c r="A43" s="26">
        <v>43523.0</v>
      </c>
      <c r="B43" s="27">
        <v>282.11</v>
      </c>
      <c r="C43" s="11">
        <f t="shared" si="1"/>
        <v>-0.006094983089</v>
      </c>
      <c r="D43" s="11">
        <v>-0.0025521723725038426</v>
      </c>
    </row>
    <row r="44">
      <c r="A44" s="26">
        <v>43524.0</v>
      </c>
      <c r="B44" s="27">
        <v>281.74</v>
      </c>
      <c r="C44" s="11">
        <f t="shared" si="1"/>
        <v>-0.001311545142</v>
      </c>
      <c r="D44" s="11">
        <v>0.0029050086052243365</v>
      </c>
    </row>
    <row r="45">
      <c r="A45" s="26">
        <v>43525.0</v>
      </c>
      <c r="B45" s="27">
        <v>286.03</v>
      </c>
      <c r="C45" s="11">
        <f t="shared" si="1"/>
        <v>0.01522680486</v>
      </c>
      <c r="D45" s="11">
        <v>0.004705660880047821</v>
      </c>
    </row>
    <row r="46">
      <c r="A46" s="26">
        <v>43528.0</v>
      </c>
      <c r="B46" s="27">
        <v>287.33</v>
      </c>
      <c r="C46" s="11">
        <f t="shared" si="1"/>
        <v>0.0045449778</v>
      </c>
      <c r="D46" s="11">
        <v>0.004060610013993134</v>
      </c>
    </row>
    <row r="47">
      <c r="A47" s="26">
        <v>43529.0</v>
      </c>
      <c r="B47" s="27">
        <v>288.27</v>
      </c>
      <c r="C47" s="11">
        <f t="shared" si="1"/>
        <v>0.003271499669</v>
      </c>
      <c r="D47" s="11">
        <v>0.002071323441201517</v>
      </c>
    </row>
    <row r="48">
      <c r="A48" s="26">
        <v>43530.0</v>
      </c>
      <c r="B48" s="27">
        <v>286.31</v>
      </c>
      <c r="C48" s="11">
        <f t="shared" si="1"/>
        <v>-0.006799181323</v>
      </c>
      <c r="D48" s="11">
        <v>-0.0016441582036719829</v>
      </c>
    </row>
    <row r="49">
      <c r="A49" s="26">
        <v>43531.0</v>
      </c>
      <c r="B49" s="27">
        <v>285.51</v>
      </c>
      <c r="C49" s="11">
        <f t="shared" si="1"/>
        <v>-0.002794174147</v>
      </c>
      <c r="D49" s="11">
        <v>-0.003949874691463243</v>
      </c>
    </row>
    <row r="50">
      <c r="A50" s="26">
        <v>43532.0</v>
      </c>
      <c r="B50" s="27">
        <v>285.28</v>
      </c>
      <c r="C50" s="11">
        <f t="shared" si="1"/>
        <v>-0.0008055759868</v>
      </c>
      <c r="D50" s="11">
        <v>-0.006966641016453887</v>
      </c>
    </row>
    <row r="51">
      <c r="A51" s="26">
        <v>43535.0</v>
      </c>
      <c r="B51" s="27">
        <v>285.84</v>
      </c>
      <c r="C51" s="11">
        <f t="shared" si="1"/>
        <v>0.001962983735</v>
      </c>
      <c r="D51" s="11">
        <v>0.006640849471484023</v>
      </c>
    </row>
    <row r="52">
      <c r="A52" s="26">
        <v>43536.0</v>
      </c>
      <c r="B52" s="27">
        <v>287.89</v>
      </c>
      <c r="C52" s="11">
        <f t="shared" si="1"/>
        <v>0.007171844388</v>
      </c>
      <c r="D52" s="11">
        <v>8.146736837675765E-4</v>
      </c>
    </row>
    <row r="53">
      <c r="A53" s="26">
        <v>43537.0</v>
      </c>
      <c r="B53" s="27">
        <v>289.67</v>
      </c>
      <c r="C53" s="11">
        <f t="shared" si="1"/>
        <v>0.006182917086</v>
      </c>
      <c r="D53" s="11">
        <v>0.006855440064512995</v>
      </c>
    </row>
    <row r="54">
      <c r="A54" s="26">
        <v>43538.0</v>
      </c>
      <c r="B54" s="27">
        <v>294.42</v>
      </c>
      <c r="C54" s="11">
        <f t="shared" si="1"/>
        <v>0.0163979701</v>
      </c>
      <c r="D54" s="11">
        <v>0.008178815493221655</v>
      </c>
    </row>
    <row r="55">
      <c r="A55" s="26">
        <v>43539.0</v>
      </c>
      <c r="B55" s="27">
        <v>297.22</v>
      </c>
      <c r="C55" s="11">
        <f t="shared" si="1"/>
        <v>0.00951022349</v>
      </c>
      <c r="D55" s="11">
        <v>0.01038174303094243</v>
      </c>
    </row>
    <row r="56">
      <c r="A56" s="26">
        <v>43542.0</v>
      </c>
      <c r="B56" s="27">
        <v>295.87</v>
      </c>
      <c r="C56" s="11">
        <f t="shared" si="1"/>
        <v>-0.004542090034</v>
      </c>
      <c r="D56" s="11">
        <v>0.0013894189880594573</v>
      </c>
    </row>
    <row r="57">
      <c r="A57" s="26">
        <v>43543.0</v>
      </c>
      <c r="B57" s="27">
        <v>298.81</v>
      </c>
      <c r="C57" s="11">
        <f t="shared" si="1"/>
        <v>0.009936796566</v>
      </c>
      <c r="D57" s="11">
        <v>0.002414600830187035</v>
      </c>
    </row>
    <row r="58">
      <c r="A58" s="26">
        <v>43544.0</v>
      </c>
      <c r="B58" s="27">
        <v>296.85</v>
      </c>
      <c r="C58" s="11">
        <f t="shared" si="1"/>
        <v>-0.006559352097</v>
      </c>
      <c r="D58" s="11">
        <v>-0.007969138167119876</v>
      </c>
    </row>
    <row r="59">
      <c r="A59" s="26">
        <v>43545.0</v>
      </c>
      <c r="B59" s="27">
        <v>296.48</v>
      </c>
      <c r="C59" s="11">
        <f t="shared" si="1"/>
        <v>-0.001246420751</v>
      </c>
      <c r="D59" s="11">
        <v>-7.078392262519103E-4</v>
      </c>
    </row>
    <row r="60">
      <c r="A60" s="26">
        <v>43546.0</v>
      </c>
      <c r="B60" s="27">
        <v>292.42</v>
      </c>
      <c r="C60" s="11">
        <f t="shared" si="1"/>
        <v>-0.01369400971</v>
      </c>
      <c r="D60" s="11">
        <v>-0.020251573108628365</v>
      </c>
    </row>
    <row r="61">
      <c r="A61" s="26">
        <v>43549.0</v>
      </c>
      <c r="B61" s="27">
        <v>296.38</v>
      </c>
      <c r="C61" s="11">
        <f t="shared" si="1"/>
        <v>0.01354216538</v>
      </c>
      <c r="D61" s="11">
        <v>-0.0017608967759187365</v>
      </c>
    </row>
    <row r="62">
      <c r="A62" s="26">
        <v>43550.0</v>
      </c>
      <c r="B62" s="27">
        <v>301.14</v>
      </c>
      <c r="C62" s="11">
        <f t="shared" si="1"/>
        <v>0.01606046292</v>
      </c>
      <c r="D62" s="11">
        <v>0.008884801998004312</v>
      </c>
    </row>
    <row r="63">
      <c r="A63" s="26">
        <v>43551.0</v>
      </c>
      <c r="B63" s="27">
        <v>301.23</v>
      </c>
      <c r="C63" s="11">
        <f t="shared" si="1"/>
        <v>0.0002988643156</v>
      </c>
      <c r="D63" s="11">
        <v>-0.0011568135568485623</v>
      </c>
    </row>
    <row r="64">
      <c r="A64" s="26">
        <v>43552.0</v>
      </c>
      <c r="B64" s="27">
        <v>302.35</v>
      </c>
      <c r="C64" s="11">
        <f t="shared" si="1"/>
        <v>0.003718089168</v>
      </c>
      <c r="D64" s="11">
        <v>-8.866217701009472E-4</v>
      </c>
    </row>
    <row r="65">
      <c r="A65" s="26">
        <v>43553.0</v>
      </c>
      <c r="B65" s="27">
        <v>305.9</v>
      </c>
      <c r="C65" s="11">
        <f t="shared" si="1"/>
        <v>0.01174135935</v>
      </c>
      <c r="D65" s="11">
        <v>0.010193399011893938</v>
      </c>
    </row>
    <row r="66">
      <c r="A66" s="26">
        <v>43556.0</v>
      </c>
      <c r="B66" s="27">
        <v>310.89</v>
      </c>
      <c r="C66" s="11">
        <f t="shared" si="1"/>
        <v>0.01631252043</v>
      </c>
      <c r="D66" s="11">
        <v>0.010279355916154385</v>
      </c>
    </row>
    <row r="67">
      <c r="A67" s="26">
        <v>43557.0</v>
      </c>
      <c r="B67" s="27">
        <v>312.06</v>
      </c>
      <c r="C67" s="11">
        <f t="shared" si="1"/>
        <v>0.00376338898</v>
      </c>
      <c r="D67" s="11">
        <v>0.003318903181291149</v>
      </c>
    </row>
    <row r="68">
      <c r="A68" s="26">
        <v>43558.0</v>
      </c>
      <c r="B68" s="27">
        <v>311.59</v>
      </c>
      <c r="C68" s="11">
        <f t="shared" si="1"/>
        <v>-0.001506120618</v>
      </c>
      <c r="D68" s="11">
        <v>0.008378388595981187</v>
      </c>
    </row>
    <row r="69">
      <c r="A69" s="26">
        <v>43559.0</v>
      </c>
      <c r="B69" s="27">
        <v>311.17</v>
      </c>
      <c r="C69" s="11">
        <f t="shared" si="1"/>
        <v>-0.001347925158</v>
      </c>
      <c r="D69" s="11">
        <v>-9.344368172502603E-4</v>
      </c>
    </row>
    <row r="70">
      <c r="A70" s="26">
        <v>43560.0</v>
      </c>
      <c r="B70" s="27">
        <v>313.5</v>
      </c>
      <c r="C70" s="11">
        <f t="shared" si="1"/>
        <v>0.007487868368</v>
      </c>
      <c r="D70" s="11">
        <v>0.0022695542374471566</v>
      </c>
    </row>
    <row r="71">
      <c r="A71" s="26">
        <v>43563.0</v>
      </c>
      <c r="B71" s="27">
        <v>309.72</v>
      </c>
      <c r="C71" s="11">
        <f t="shared" si="1"/>
        <v>-0.01205741627</v>
      </c>
      <c r="D71" s="11">
        <v>-8.072038717716434E-4</v>
      </c>
    </row>
    <row r="72">
      <c r="A72" s="26">
        <v>43564.0</v>
      </c>
      <c r="B72" s="27">
        <v>305.34</v>
      </c>
      <c r="C72" s="11">
        <f t="shared" si="1"/>
        <v>-0.0141418055</v>
      </c>
      <c r="D72" s="11">
        <v>-0.006462223333061215</v>
      </c>
    </row>
    <row r="73">
      <c r="A73" s="26">
        <v>43565.0</v>
      </c>
      <c r="B73" s="27">
        <v>307.62</v>
      </c>
      <c r="C73" s="11">
        <f t="shared" si="1"/>
        <v>0.007467085871</v>
      </c>
      <c r="D73" s="11">
        <v>0.0024758869243212897</v>
      </c>
    </row>
    <row r="74">
      <c r="A74" s="26">
        <v>43566.0</v>
      </c>
      <c r="B74" s="27">
        <v>321.8</v>
      </c>
      <c r="C74" s="11">
        <f t="shared" si="1"/>
        <v>0.04609583252</v>
      </c>
      <c r="D74" s="11">
        <v>0.006576352648027834</v>
      </c>
    </row>
    <row r="75">
      <c r="A75" s="26">
        <v>43567.0</v>
      </c>
      <c r="B75" s="27">
        <v>319.89</v>
      </c>
      <c r="C75" s="11">
        <f t="shared" si="1"/>
        <v>-0.00593536358</v>
      </c>
      <c r="D75" s="11">
        <v>0.0030953055085767016</v>
      </c>
    </row>
    <row r="76">
      <c r="A76" s="26">
        <v>43570.0</v>
      </c>
      <c r="B76" s="27">
        <v>319.94</v>
      </c>
      <c r="C76" s="11">
        <f t="shared" si="1"/>
        <v>0.0001563037294</v>
      </c>
      <c r="D76" s="11">
        <v>0.0010957865750125097</v>
      </c>
    </row>
    <row r="77">
      <c r="A77" s="26">
        <v>43571.0</v>
      </c>
      <c r="B77" s="27">
        <v>323.06</v>
      </c>
      <c r="C77" s="11">
        <f t="shared" si="1"/>
        <v>0.009751828468</v>
      </c>
      <c r="D77" s="11">
        <v>0.003619698564350394</v>
      </c>
    </row>
    <row r="78">
      <c r="A78" s="26">
        <v>43572.0</v>
      </c>
      <c r="B78" s="27">
        <v>327.31</v>
      </c>
      <c r="C78" s="11">
        <f t="shared" si="1"/>
        <v>0.013155451</v>
      </c>
      <c r="D78" s="11">
        <v>0.006225714771474115</v>
      </c>
    </row>
    <row r="79">
      <c r="A79" s="26">
        <v>43573.0</v>
      </c>
      <c r="B79" s="27">
        <v>328.66</v>
      </c>
      <c r="C79" s="11">
        <f t="shared" si="1"/>
        <v>0.004124530262</v>
      </c>
      <c r="D79" s="11">
        <v>0.0031079920484562147</v>
      </c>
    </row>
    <row r="80">
      <c r="A80" s="26">
        <v>43578.0</v>
      </c>
      <c r="B80" s="27">
        <v>325.68</v>
      </c>
      <c r="C80" s="11">
        <f t="shared" si="1"/>
        <v>-0.009067121037</v>
      </c>
      <c r="D80" s="11">
        <v>0.0020267541345088077</v>
      </c>
    </row>
    <row r="81">
      <c r="A81" s="26">
        <v>43579.0</v>
      </c>
      <c r="B81" s="27">
        <v>327.4</v>
      </c>
      <c r="C81" s="11">
        <f t="shared" si="1"/>
        <v>0.005281257676</v>
      </c>
      <c r="D81" s="11">
        <v>-0.002795198261154672</v>
      </c>
    </row>
    <row r="82">
      <c r="A82" s="26">
        <v>43580.0</v>
      </c>
      <c r="B82" s="27">
        <v>328.25</v>
      </c>
      <c r="C82" s="11">
        <f t="shared" si="1"/>
        <v>0.002596212584</v>
      </c>
      <c r="D82" s="11">
        <v>-0.0032980521740109043</v>
      </c>
    </row>
    <row r="83">
      <c r="A83" s="26">
        <v>43581.0</v>
      </c>
      <c r="B83" s="27">
        <v>326.93</v>
      </c>
      <c r="C83" s="11">
        <f t="shared" si="1"/>
        <v>-0.004021325209</v>
      </c>
      <c r="D83" s="11">
        <v>0.0021033888597315003</v>
      </c>
    </row>
    <row r="84">
      <c r="A84" s="26">
        <v>43584.0</v>
      </c>
      <c r="B84" s="27">
        <v>325.89</v>
      </c>
      <c r="C84" s="11">
        <f t="shared" si="1"/>
        <v>-0.003181109106</v>
      </c>
      <c r="D84" s="11">
        <v>0.002086436733456308</v>
      </c>
    </row>
    <row r="85">
      <c r="A85" s="26">
        <v>43585.0</v>
      </c>
      <c r="B85" s="27">
        <v>329.38</v>
      </c>
      <c r="C85" s="11">
        <f t="shared" si="1"/>
        <v>0.01070913498</v>
      </c>
      <c r="D85" s="11">
        <v>9.729789426694641E-4</v>
      </c>
    </row>
    <row r="86">
      <c r="A86" s="26">
        <v>43587.0</v>
      </c>
      <c r="B86" s="27">
        <v>331.22</v>
      </c>
      <c r="C86" s="11">
        <f t="shared" si="1"/>
        <v>0.00558625296</v>
      </c>
      <c r="D86" s="11">
        <v>-0.008511779778455679</v>
      </c>
    </row>
    <row r="87">
      <c r="A87" s="26">
        <v>43588.0</v>
      </c>
      <c r="B87" s="27">
        <v>335.05</v>
      </c>
      <c r="C87" s="11">
        <f t="shared" si="1"/>
        <v>0.01156331139</v>
      </c>
      <c r="D87" s="11">
        <v>0.0018018114281365793</v>
      </c>
    </row>
    <row r="88">
      <c r="A88" s="26">
        <v>43591.0</v>
      </c>
      <c r="B88" s="27">
        <v>325.0</v>
      </c>
      <c r="C88" s="11">
        <f t="shared" si="1"/>
        <v>-0.02999552306</v>
      </c>
      <c r="D88" s="11">
        <v>-0.0117717984004586</v>
      </c>
    </row>
    <row r="89">
      <c r="A89" s="26">
        <v>43592.0</v>
      </c>
      <c r="B89" s="27">
        <v>316.17</v>
      </c>
      <c r="C89" s="11">
        <f t="shared" si="1"/>
        <v>-0.02716923077</v>
      </c>
      <c r="D89" s="11">
        <v>-0.01600614562906254</v>
      </c>
    </row>
    <row r="90">
      <c r="A90" s="26">
        <v>43593.0</v>
      </c>
      <c r="B90" s="27">
        <v>320.47</v>
      </c>
      <c r="C90" s="11">
        <f t="shared" si="1"/>
        <v>0.01360027833</v>
      </c>
      <c r="D90" s="11">
        <v>0.004047601167585615</v>
      </c>
    </row>
    <row r="91">
      <c r="A91" s="26">
        <v>43594.0</v>
      </c>
      <c r="B91" s="27">
        <v>313.15</v>
      </c>
      <c r="C91" s="11">
        <f t="shared" si="1"/>
        <v>-0.02284145162</v>
      </c>
      <c r="D91" s="11">
        <v>-0.01927604174680304</v>
      </c>
    </row>
    <row r="92">
      <c r="A92" s="26">
        <v>43595.0</v>
      </c>
      <c r="B92" s="27">
        <v>314.76</v>
      </c>
      <c r="C92" s="11">
        <f t="shared" si="1"/>
        <v>0.005141306083</v>
      </c>
      <c r="D92" s="11">
        <v>0.0026876255525393805</v>
      </c>
    </row>
    <row r="93">
      <c r="A93" s="26">
        <v>43598.0</v>
      </c>
      <c r="B93" s="27">
        <v>305.51</v>
      </c>
      <c r="C93" s="11">
        <f t="shared" si="1"/>
        <v>-0.02938746982</v>
      </c>
      <c r="D93" s="11">
        <v>-0.012176602217654073</v>
      </c>
    </row>
    <row r="94">
      <c r="A94" s="26">
        <v>43599.0</v>
      </c>
      <c r="B94" s="27">
        <v>315.46</v>
      </c>
      <c r="C94" s="11">
        <f t="shared" si="1"/>
        <v>0.03256849203</v>
      </c>
      <c r="D94" s="11">
        <v>0.014969924701183353</v>
      </c>
    </row>
    <row r="95">
      <c r="A95" s="26">
        <v>43600.0</v>
      </c>
      <c r="B95" s="27">
        <v>318.15</v>
      </c>
      <c r="C95" s="11">
        <f t="shared" si="1"/>
        <v>0.008527230077</v>
      </c>
      <c r="D95" s="11">
        <v>0.0061613014305733</v>
      </c>
    </row>
    <row r="96">
      <c r="A96" s="26">
        <v>43601.0</v>
      </c>
      <c r="B96" s="27">
        <v>321.98</v>
      </c>
      <c r="C96" s="11">
        <f t="shared" si="1"/>
        <v>0.01203834669</v>
      </c>
      <c r="D96" s="11">
        <v>0.01374144537396735</v>
      </c>
    </row>
    <row r="97">
      <c r="A97" s="26">
        <v>43602.0</v>
      </c>
      <c r="B97" s="27">
        <v>321.65</v>
      </c>
      <c r="C97" s="11">
        <f t="shared" si="1"/>
        <v>-0.001024908379</v>
      </c>
      <c r="D97" s="11">
        <v>-0.001813451499408504</v>
      </c>
    </row>
    <row r="98">
      <c r="A98" s="26">
        <v>43605.0</v>
      </c>
      <c r="B98" s="27">
        <v>311.45</v>
      </c>
      <c r="C98" s="11">
        <f t="shared" si="1"/>
        <v>-0.03171148764</v>
      </c>
      <c r="D98" s="11">
        <v>-0.01464449578132773</v>
      </c>
    </row>
    <row r="99">
      <c r="A99" s="26">
        <v>43606.0</v>
      </c>
      <c r="B99" s="27">
        <v>316.27</v>
      </c>
      <c r="C99" s="11">
        <f t="shared" si="1"/>
        <v>0.01547599936</v>
      </c>
      <c r="D99" s="11">
        <v>0.005014400762559927</v>
      </c>
    </row>
    <row r="100">
      <c r="A100" s="26">
        <v>43607.0</v>
      </c>
      <c r="B100" s="27">
        <v>317.35</v>
      </c>
      <c r="C100" s="11">
        <f t="shared" si="1"/>
        <v>0.003414803807</v>
      </c>
      <c r="D100" s="11">
        <v>-0.0012032363153613088</v>
      </c>
    </row>
    <row r="101">
      <c r="A101" s="26">
        <v>43608.0</v>
      </c>
      <c r="B101" s="27">
        <v>315.18</v>
      </c>
      <c r="C101" s="11">
        <f t="shared" si="1"/>
        <v>-0.006837876162</v>
      </c>
      <c r="D101" s="11">
        <v>-0.018146537701001015</v>
      </c>
    </row>
    <row r="102">
      <c r="A102" s="26">
        <v>43609.0</v>
      </c>
      <c r="B102" s="27">
        <v>317.54</v>
      </c>
      <c r="C102" s="11">
        <f t="shared" si="1"/>
        <v>0.007487784758</v>
      </c>
      <c r="D102" s="11">
        <v>0.006653510021365491</v>
      </c>
    </row>
    <row r="103">
      <c r="A103" s="26">
        <v>43612.0</v>
      </c>
      <c r="B103" s="27">
        <v>319.57</v>
      </c>
      <c r="C103" s="11">
        <f t="shared" si="1"/>
        <v>0.006392895383</v>
      </c>
      <c r="D103" s="11">
        <v>0.0037017095549899356</v>
      </c>
    </row>
    <row r="104">
      <c r="A104" s="26">
        <v>43613.0</v>
      </c>
      <c r="B104" s="27">
        <v>323.3</v>
      </c>
      <c r="C104" s="11">
        <f t="shared" si="1"/>
        <v>0.01167193416</v>
      </c>
      <c r="D104" s="11">
        <v>-0.004403891214486287</v>
      </c>
    </row>
    <row r="105">
      <c r="A105" s="26">
        <v>43614.0</v>
      </c>
      <c r="B105" s="27">
        <v>319.14</v>
      </c>
      <c r="C105" s="11">
        <f t="shared" si="1"/>
        <v>-0.01286730591</v>
      </c>
      <c r="D105" s="11">
        <v>-0.017047827937602438</v>
      </c>
    </row>
    <row r="106">
      <c r="A106" s="26">
        <v>43615.0</v>
      </c>
      <c r="B106" s="27">
        <v>322.4</v>
      </c>
      <c r="C106" s="11">
        <f t="shared" si="1"/>
        <v>0.01021495269</v>
      </c>
      <c r="D106" s="11">
        <v>0.005130107772279632</v>
      </c>
    </row>
    <row r="107">
      <c r="A107" s="26">
        <v>43616.0</v>
      </c>
      <c r="B107" s="27">
        <v>319.52</v>
      </c>
      <c r="C107" s="11">
        <f t="shared" si="1"/>
        <v>-0.008933002481</v>
      </c>
      <c r="D107" s="11">
        <v>-0.00786454173783353</v>
      </c>
    </row>
    <row r="108">
      <c r="A108" s="26">
        <v>43619.0</v>
      </c>
      <c r="B108" s="27">
        <v>321.31</v>
      </c>
      <c r="C108" s="11">
        <f t="shared" si="1"/>
        <v>0.00560215323</v>
      </c>
      <c r="D108" s="11">
        <v>0.006496252375852641</v>
      </c>
    </row>
    <row r="109">
      <c r="A109" s="26">
        <v>43620.0</v>
      </c>
      <c r="B109" s="27">
        <v>322.82</v>
      </c>
      <c r="C109" s="11">
        <f t="shared" si="1"/>
        <v>0.004699511375</v>
      </c>
      <c r="D109" s="11">
        <v>0.005113042014898368</v>
      </c>
    </row>
    <row r="110">
      <c r="A110" s="26">
        <v>43621.0</v>
      </c>
      <c r="B110" s="27">
        <v>329.81</v>
      </c>
      <c r="C110" s="11">
        <f t="shared" si="1"/>
        <v>0.02165293352</v>
      </c>
      <c r="D110" s="11">
        <v>0.004506276276126942</v>
      </c>
    </row>
    <row r="111">
      <c r="A111" s="26">
        <v>43622.0</v>
      </c>
      <c r="B111" s="27">
        <v>330.61</v>
      </c>
      <c r="C111" s="11">
        <f t="shared" si="1"/>
        <v>0.002425639004</v>
      </c>
      <c r="D111" s="11">
        <v>-0.002564214663643264</v>
      </c>
    </row>
    <row r="112">
      <c r="A112" s="26">
        <v>43623.0</v>
      </c>
      <c r="B112" s="27">
        <v>336.93</v>
      </c>
      <c r="C112" s="11">
        <f t="shared" si="1"/>
        <v>0.01911617918</v>
      </c>
      <c r="D112" s="11">
        <v>0.01622066147418141</v>
      </c>
    </row>
    <row r="113">
      <c r="A113" s="26">
        <v>43626.0</v>
      </c>
      <c r="B113" s="27">
        <v>338.02</v>
      </c>
      <c r="C113" s="11">
        <f t="shared" si="1"/>
        <v>0.003235093343</v>
      </c>
      <c r="D113" s="11">
        <v>0.0034396017320350645</v>
      </c>
    </row>
    <row r="114">
      <c r="A114" s="26">
        <v>43627.0</v>
      </c>
      <c r="B114" s="27">
        <v>339.34</v>
      </c>
      <c r="C114" s="11">
        <f t="shared" si="1"/>
        <v>0.003905094373</v>
      </c>
      <c r="D114" s="11">
        <v>0.004821215977705592</v>
      </c>
    </row>
    <row r="115">
      <c r="A115" s="26">
        <v>43628.0</v>
      </c>
      <c r="B115" s="27">
        <v>336.7</v>
      </c>
      <c r="C115" s="11">
        <f t="shared" si="1"/>
        <v>-0.007779807862</v>
      </c>
      <c r="D115" s="11">
        <v>-0.006199608351944952</v>
      </c>
    </row>
    <row r="116">
      <c r="A116" s="26">
        <v>43629.0</v>
      </c>
      <c r="B116" s="27">
        <v>335.23</v>
      </c>
      <c r="C116" s="11">
        <f t="shared" si="1"/>
        <v>-0.004365904366</v>
      </c>
      <c r="D116" s="11">
        <v>1.320877353155786E-4</v>
      </c>
    </row>
    <row r="117">
      <c r="A117" s="26">
        <v>43630.0</v>
      </c>
      <c r="B117" s="27">
        <v>334.05</v>
      </c>
      <c r="C117" s="11">
        <f t="shared" si="1"/>
        <v>-0.003519971363</v>
      </c>
      <c r="D117" s="11">
        <v>-0.0014900144121397685</v>
      </c>
    </row>
    <row r="118">
      <c r="A118" s="26">
        <v>43633.0</v>
      </c>
      <c r="B118" s="27">
        <v>338.11</v>
      </c>
      <c r="C118" s="11">
        <f t="shared" si="1"/>
        <v>0.01215386918</v>
      </c>
      <c r="D118" s="11">
        <v>0.0043464473065279625</v>
      </c>
    </row>
    <row r="119">
      <c r="A119" s="26">
        <v>43634.0</v>
      </c>
      <c r="B119" s="27">
        <v>348.02</v>
      </c>
      <c r="C119" s="11">
        <f t="shared" si="1"/>
        <v>0.02930998787</v>
      </c>
      <c r="D119" s="11">
        <v>0.022033181666223818</v>
      </c>
    </row>
    <row r="120">
      <c r="A120" s="26">
        <v>43635.0</v>
      </c>
      <c r="B120" s="27">
        <v>345.38</v>
      </c>
      <c r="C120" s="11">
        <f t="shared" si="1"/>
        <v>-0.007585770933</v>
      </c>
      <c r="D120" s="11">
        <v>0.0015826937130592887</v>
      </c>
    </row>
    <row r="121">
      <c r="A121" s="26">
        <v>43636.0</v>
      </c>
      <c r="B121" s="27">
        <v>349.15</v>
      </c>
      <c r="C121" s="11">
        <f t="shared" si="1"/>
        <v>0.01091551335</v>
      </c>
      <c r="D121" s="11">
        <v>0.0031022530592939063</v>
      </c>
    </row>
    <row r="122">
      <c r="A122" s="26">
        <v>43637.0</v>
      </c>
      <c r="B122" s="27">
        <v>347.55</v>
      </c>
      <c r="C122" s="11">
        <f t="shared" si="1"/>
        <v>-0.00458255764</v>
      </c>
      <c r="D122" s="11">
        <v>-0.0013078592141700705</v>
      </c>
    </row>
    <row r="123">
      <c r="A123" s="26">
        <v>43640.0</v>
      </c>
      <c r="B123" s="27">
        <v>350.33</v>
      </c>
      <c r="C123" s="11">
        <f t="shared" si="1"/>
        <v>0.007998849086</v>
      </c>
      <c r="D123" s="11">
        <v>-0.0011974894600351668</v>
      </c>
    </row>
    <row r="124">
      <c r="A124" s="26">
        <v>43641.0</v>
      </c>
      <c r="B124" s="27">
        <v>350.76</v>
      </c>
      <c r="C124" s="11">
        <f t="shared" si="1"/>
        <v>0.001227414152</v>
      </c>
      <c r="D124" s="11">
        <v>-0.0012931025081777947</v>
      </c>
    </row>
    <row r="125">
      <c r="A125" s="26">
        <v>43642.0</v>
      </c>
      <c r="B125" s="27">
        <v>346.89</v>
      </c>
      <c r="C125" s="11">
        <f t="shared" si="1"/>
        <v>-0.01103318508</v>
      </c>
      <c r="D125" s="11">
        <v>-0.0025114577278040596</v>
      </c>
    </row>
    <row r="126">
      <c r="A126" s="26">
        <v>43643.0</v>
      </c>
      <c r="B126" s="27">
        <v>347.6</v>
      </c>
      <c r="C126" s="11">
        <f t="shared" si="1"/>
        <v>0.002046758338</v>
      </c>
      <c r="D126" s="11">
        <v>-0.0012926220062258887</v>
      </c>
    </row>
    <row r="127">
      <c r="A127" s="26">
        <v>43644.0</v>
      </c>
      <c r="B127" s="27">
        <v>353.21</v>
      </c>
      <c r="C127" s="11">
        <f t="shared" si="1"/>
        <v>0.01613924051</v>
      </c>
      <c r="D127" s="11">
        <v>0.008256929984327248</v>
      </c>
    </row>
    <row r="128">
      <c r="A128" s="26">
        <v>43647.0</v>
      </c>
      <c r="B128" s="27">
        <v>353.49</v>
      </c>
      <c r="C128" s="11">
        <f t="shared" si="1"/>
        <v>0.0007927295377</v>
      </c>
      <c r="D128" s="11">
        <v>0.0052247872576797446</v>
      </c>
    </row>
    <row r="129">
      <c r="A129" s="26">
        <v>43648.0</v>
      </c>
      <c r="B129" s="27">
        <v>356.23</v>
      </c>
      <c r="C129" s="11">
        <f t="shared" si="1"/>
        <v>0.007751280093</v>
      </c>
      <c r="D129" s="11">
        <v>0.0016001817109780674</v>
      </c>
    </row>
    <row r="130">
      <c r="A130" s="26">
        <v>43649.0</v>
      </c>
      <c r="B130" s="27">
        <v>358.59</v>
      </c>
      <c r="C130" s="11">
        <f t="shared" si="1"/>
        <v>0.00662493333</v>
      </c>
      <c r="D130" s="11">
        <v>0.0075294229193659905</v>
      </c>
    </row>
    <row r="131">
      <c r="A131" s="26">
        <v>43650.0</v>
      </c>
      <c r="B131" s="27">
        <v>359.86</v>
      </c>
      <c r="C131" s="11">
        <f t="shared" si="1"/>
        <v>0.003541649237</v>
      </c>
      <c r="D131" s="11">
        <v>3.416953020016126E-4</v>
      </c>
    </row>
    <row r="132">
      <c r="A132" s="26">
        <v>43651.0</v>
      </c>
      <c r="B132" s="27">
        <v>359.34</v>
      </c>
      <c r="C132" s="11">
        <f t="shared" si="1"/>
        <v>-0.001445006391</v>
      </c>
      <c r="D132" s="11">
        <v>-0.004805383837349858</v>
      </c>
    </row>
    <row r="133">
      <c r="A133" s="26">
        <v>43654.0</v>
      </c>
      <c r="B133" s="27">
        <v>361.42</v>
      </c>
      <c r="C133" s="11">
        <f t="shared" si="1"/>
        <v>0.005788389826</v>
      </c>
      <c r="D133" s="11">
        <v>-8.098856978674692E-4</v>
      </c>
    </row>
    <row r="134">
      <c r="A134" s="26">
        <v>43655.0</v>
      </c>
      <c r="B134" s="27">
        <v>361.42</v>
      </c>
      <c r="C134" s="11">
        <f t="shared" si="1"/>
        <v>0</v>
      </c>
      <c r="D134" s="11">
        <v>-0.0030576600867749516</v>
      </c>
    </row>
    <row r="135">
      <c r="A135" s="26">
        <v>43656.0</v>
      </c>
      <c r="B135" s="27">
        <v>359.53</v>
      </c>
      <c r="C135" s="11">
        <f t="shared" si="1"/>
        <v>-0.005229373029</v>
      </c>
      <c r="D135" s="11">
        <v>-8.094352076730774E-4</v>
      </c>
    </row>
    <row r="136">
      <c r="A136" s="26">
        <v>43657.0</v>
      </c>
      <c r="B136" s="27">
        <v>361.51</v>
      </c>
      <c r="C136" s="11">
        <f t="shared" si="1"/>
        <v>0.005507189942</v>
      </c>
      <c r="D136" s="11">
        <v>-0.002809051930586095</v>
      </c>
    </row>
    <row r="137">
      <c r="A137" s="26">
        <v>43658.0</v>
      </c>
      <c r="B137" s="27">
        <v>362.36</v>
      </c>
      <c r="C137" s="11">
        <f t="shared" si="1"/>
        <v>0.002351248928</v>
      </c>
      <c r="D137" s="11">
        <v>0.0037661843614573936</v>
      </c>
    </row>
    <row r="138">
      <c r="A138" s="26">
        <v>43661.0</v>
      </c>
      <c r="B138" s="27">
        <v>358.64</v>
      </c>
      <c r="C138" s="11">
        <f t="shared" si="1"/>
        <v>-0.01026603378</v>
      </c>
      <c r="D138" s="11">
        <v>9.600273704208681E-4</v>
      </c>
    </row>
    <row r="139">
      <c r="A139" s="26">
        <v>43662.0</v>
      </c>
      <c r="B139" s="27">
        <v>363.59</v>
      </c>
      <c r="C139" s="11">
        <f t="shared" si="1"/>
        <v>0.01380214142</v>
      </c>
      <c r="D139" s="11">
        <v>0.006484144959204063</v>
      </c>
    </row>
    <row r="140">
      <c r="A140" s="26">
        <v>43663.0</v>
      </c>
      <c r="B140" s="27">
        <v>361.14</v>
      </c>
      <c r="C140" s="11">
        <f t="shared" si="1"/>
        <v>-0.006738359141</v>
      </c>
      <c r="D140" s="11">
        <v>-0.007600113082693597</v>
      </c>
    </row>
    <row r="141">
      <c r="A141" s="26">
        <v>43664.0</v>
      </c>
      <c r="B141" s="27">
        <v>361.28</v>
      </c>
      <c r="C141" s="11">
        <f t="shared" si="1"/>
        <v>0.0003876612948</v>
      </c>
      <c r="D141" s="11">
        <v>-0.0037977849077058083</v>
      </c>
    </row>
    <row r="142">
      <c r="A142" s="26">
        <v>43665.0</v>
      </c>
      <c r="B142" s="27">
        <v>360.76</v>
      </c>
      <c r="C142" s="11">
        <f t="shared" si="1"/>
        <v>-0.001439326838</v>
      </c>
      <c r="D142" s="11">
        <v>3.224976016588385E-4</v>
      </c>
    </row>
    <row r="143">
      <c r="A143" s="26">
        <v>43668.0</v>
      </c>
      <c r="B143" s="27">
        <v>363.12</v>
      </c>
      <c r="C143" s="11">
        <f t="shared" si="1"/>
        <v>0.006541745205</v>
      </c>
      <c r="D143" s="11">
        <v>0.0026439620794940387</v>
      </c>
    </row>
    <row r="144">
      <c r="A144" s="26">
        <v>43669.0</v>
      </c>
      <c r="B144" s="27">
        <v>361.7</v>
      </c>
      <c r="C144" s="11">
        <f t="shared" si="1"/>
        <v>-0.003910552985</v>
      </c>
      <c r="D144" s="11">
        <v>0.009186267664975989</v>
      </c>
    </row>
    <row r="145">
      <c r="A145" s="26">
        <v>43670.0</v>
      </c>
      <c r="B145" s="27">
        <v>358.87</v>
      </c>
      <c r="C145" s="11">
        <f t="shared" si="1"/>
        <v>-0.007824163672</v>
      </c>
      <c r="D145" s="11">
        <v>-0.002187555829442525</v>
      </c>
    </row>
    <row r="146">
      <c r="A146" s="26">
        <v>43671.0</v>
      </c>
      <c r="B146" s="27">
        <v>354.96</v>
      </c>
      <c r="C146" s="11">
        <f t="shared" si="1"/>
        <v>-0.01089531028</v>
      </c>
      <c r="D146" s="11">
        <v>-0.004962710769133708</v>
      </c>
    </row>
    <row r="147">
      <c r="A147" s="26">
        <v>43672.0</v>
      </c>
      <c r="B147" s="27">
        <v>363.87</v>
      </c>
      <c r="C147" s="11">
        <f t="shared" si="1"/>
        <v>0.02510141988</v>
      </c>
      <c r="D147" s="11">
        <v>0.005736772011486191</v>
      </c>
    </row>
    <row r="148">
      <c r="A148" s="26">
        <v>43675.0</v>
      </c>
      <c r="B148" s="27">
        <v>357.41</v>
      </c>
      <c r="C148" s="11">
        <f t="shared" si="1"/>
        <v>-0.01775359332</v>
      </c>
      <c r="D148" s="11">
        <v>-0.0015952990278309592</v>
      </c>
    </row>
    <row r="149">
      <c r="A149" s="26">
        <v>43676.0</v>
      </c>
      <c r="B149" s="27">
        <v>353.4</v>
      </c>
      <c r="C149" s="11">
        <f t="shared" si="1"/>
        <v>-0.01121960773</v>
      </c>
      <c r="D149" s="11">
        <v>-0.016073677032150718</v>
      </c>
    </row>
    <row r="150">
      <c r="A150" s="26">
        <v>43677.0</v>
      </c>
      <c r="B150" s="27">
        <v>354.15</v>
      </c>
      <c r="C150" s="11">
        <f t="shared" si="1"/>
        <v>0.002122241087</v>
      </c>
      <c r="D150" s="11">
        <v>0.0014207909262736928</v>
      </c>
    </row>
    <row r="151">
      <c r="A151" s="26">
        <v>43678.0</v>
      </c>
      <c r="B151" s="27">
        <v>357.74</v>
      </c>
      <c r="C151" s="11">
        <f t="shared" si="1"/>
        <v>0.01013694762</v>
      </c>
      <c r="D151" s="11">
        <v>0.006977885934485608</v>
      </c>
    </row>
    <row r="152">
      <c r="A152" s="26">
        <v>43679.0</v>
      </c>
      <c r="B152" s="27">
        <v>338.21</v>
      </c>
      <c r="C152" s="11">
        <f t="shared" si="1"/>
        <v>-0.05459272097</v>
      </c>
      <c r="D152" s="11">
        <v>-0.03570190978000579</v>
      </c>
    </row>
    <row r="153">
      <c r="A153" s="26">
        <v>43682.0</v>
      </c>
      <c r="B153" s="27">
        <v>323.91</v>
      </c>
      <c r="C153" s="11">
        <f t="shared" si="1"/>
        <v>-0.04228142278</v>
      </c>
      <c r="D153" s="11">
        <v>-0.021916438701250297</v>
      </c>
    </row>
    <row r="154">
      <c r="A154" s="26">
        <v>43683.0</v>
      </c>
      <c r="B154" s="27">
        <v>330.7</v>
      </c>
      <c r="C154" s="11">
        <f t="shared" si="1"/>
        <v>0.02096261307</v>
      </c>
      <c r="D154" s="11">
        <v>-0.0013163860416660757</v>
      </c>
    </row>
    <row r="155">
      <c r="A155" s="26">
        <v>43684.0</v>
      </c>
      <c r="B155" s="27">
        <v>337.5</v>
      </c>
      <c r="C155" s="11">
        <f t="shared" si="1"/>
        <v>0.0205624433</v>
      </c>
      <c r="D155" s="11">
        <v>0.006086340939023894</v>
      </c>
    </row>
    <row r="156">
      <c r="A156" s="26">
        <v>43685.0</v>
      </c>
      <c r="B156" s="27">
        <v>347.5</v>
      </c>
      <c r="C156" s="11">
        <f t="shared" si="1"/>
        <v>0.02962962963</v>
      </c>
      <c r="D156" s="11">
        <v>0.023060850619525737</v>
      </c>
    </row>
    <row r="157">
      <c r="A157" s="26">
        <v>43686.0</v>
      </c>
      <c r="B157" s="27">
        <v>343.82</v>
      </c>
      <c r="C157" s="11">
        <f t="shared" si="1"/>
        <v>-0.01058992806</v>
      </c>
      <c r="D157" s="11">
        <v>-0.01114337141229538</v>
      </c>
    </row>
    <row r="158">
      <c r="A158" s="26">
        <v>43689.0</v>
      </c>
      <c r="B158" s="27">
        <v>336.46</v>
      </c>
      <c r="C158" s="11">
        <f t="shared" si="1"/>
        <v>-0.02140654994</v>
      </c>
      <c r="D158" s="11">
        <v>-0.0033052041430437396</v>
      </c>
    </row>
    <row r="159">
      <c r="A159" s="26">
        <v>43690.0</v>
      </c>
      <c r="B159" s="27">
        <v>339.29</v>
      </c>
      <c r="C159" s="11">
        <f t="shared" si="1"/>
        <v>0.008411103846</v>
      </c>
      <c r="D159" s="11">
        <v>0.009935345472074964</v>
      </c>
    </row>
    <row r="160">
      <c r="A160" s="26">
        <v>43691.0</v>
      </c>
      <c r="B160" s="27">
        <v>328.53</v>
      </c>
      <c r="C160" s="11">
        <f t="shared" si="1"/>
        <v>-0.03171328362</v>
      </c>
      <c r="D160" s="11">
        <v>-0.020840679436956833</v>
      </c>
    </row>
    <row r="161">
      <c r="A161" s="26">
        <v>43692.0</v>
      </c>
      <c r="B161" s="27">
        <v>326.22</v>
      </c>
      <c r="C161" s="11">
        <f t="shared" si="1"/>
        <v>-0.007031321341</v>
      </c>
      <c r="D161" s="11">
        <v>-0.0027363947086620024</v>
      </c>
    </row>
    <row r="162">
      <c r="A162" s="26">
        <v>43693.0</v>
      </c>
      <c r="B162" s="27">
        <v>328.82</v>
      </c>
      <c r="C162" s="11">
        <f t="shared" si="1"/>
        <v>0.00797008154</v>
      </c>
      <c r="D162" s="11">
        <v>0.012194140623195621</v>
      </c>
    </row>
    <row r="163">
      <c r="A163" s="26">
        <v>43696.0</v>
      </c>
      <c r="B163" s="27">
        <v>336.74</v>
      </c>
      <c r="C163" s="11">
        <f t="shared" si="1"/>
        <v>0.02408612615</v>
      </c>
      <c r="D163" s="11">
        <v>0.013350843832582882</v>
      </c>
    </row>
    <row r="164">
      <c r="A164" s="26">
        <v>43697.0</v>
      </c>
      <c r="B164" s="27">
        <v>335.66</v>
      </c>
      <c r="C164" s="11">
        <f t="shared" si="1"/>
        <v>-0.003207222189</v>
      </c>
      <c r="D164" s="11">
        <v>-0.005011564927938571</v>
      </c>
    </row>
    <row r="165">
      <c r="A165" s="26">
        <v>43698.0</v>
      </c>
      <c r="B165" s="27">
        <v>348.3</v>
      </c>
      <c r="C165" s="11">
        <f t="shared" si="1"/>
        <v>0.03765715307</v>
      </c>
      <c r="D165" s="11">
        <v>0.01699643767802654</v>
      </c>
    </row>
    <row r="166">
      <c r="A166" s="26">
        <v>43699.0</v>
      </c>
      <c r="B166" s="27">
        <v>340.75</v>
      </c>
      <c r="C166" s="11">
        <f t="shared" si="1"/>
        <v>-0.02167671548</v>
      </c>
      <c r="D166" s="11">
        <v>-0.008689201353658572</v>
      </c>
    </row>
    <row r="167">
      <c r="A167" s="26">
        <v>43700.0</v>
      </c>
      <c r="B167" s="27">
        <v>335.47</v>
      </c>
      <c r="C167" s="11">
        <f t="shared" si="1"/>
        <v>-0.01549523111</v>
      </c>
      <c r="D167" s="11">
        <v>-0.011391431912030734</v>
      </c>
    </row>
    <row r="168">
      <c r="A168" s="26">
        <v>43703.0</v>
      </c>
      <c r="B168" s="27">
        <v>333.68</v>
      </c>
      <c r="C168" s="11">
        <f t="shared" si="1"/>
        <v>-0.005335797538</v>
      </c>
      <c r="D168" s="11">
        <v>0.004533600870599102</v>
      </c>
    </row>
    <row r="169">
      <c r="A169" s="26">
        <v>43704.0</v>
      </c>
      <c r="B169" s="27">
        <v>339.57</v>
      </c>
      <c r="C169" s="11">
        <f t="shared" si="1"/>
        <v>0.01765164229</v>
      </c>
      <c r="D169" s="11">
        <v>0.0067407380023220605</v>
      </c>
    </row>
    <row r="170">
      <c r="A170" s="26">
        <v>43705.0</v>
      </c>
      <c r="B170" s="27">
        <v>335.8</v>
      </c>
      <c r="C170" s="11">
        <f t="shared" si="1"/>
        <v>-0.01110227641</v>
      </c>
      <c r="D170" s="11">
        <v>-0.0033951613078017254</v>
      </c>
    </row>
    <row r="171">
      <c r="A171" s="26">
        <v>43706.0</v>
      </c>
      <c r="B171" s="27">
        <v>340.99</v>
      </c>
      <c r="C171" s="11">
        <f t="shared" si="1"/>
        <v>0.01545562835</v>
      </c>
      <c r="D171" s="11">
        <v>0.01511891166521167</v>
      </c>
    </row>
    <row r="172">
      <c r="A172" s="26">
        <v>43707.0</v>
      </c>
      <c r="B172" s="27">
        <v>341.98</v>
      </c>
      <c r="C172" s="11">
        <f t="shared" si="1"/>
        <v>0.002903310948</v>
      </c>
      <c r="D172" s="11">
        <v>0.0055981526130230025</v>
      </c>
    </row>
    <row r="173">
      <c r="A173" s="26">
        <v>43710.0</v>
      </c>
      <c r="B173" s="27">
        <v>342.45</v>
      </c>
      <c r="C173" s="11">
        <f t="shared" si="1"/>
        <v>0.001374349377</v>
      </c>
      <c r="D173" s="11">
        <v>0.002291780837779899</v>
      </c>
    </row>
    <row r="174">
      <c r="A174" s="26">
        <v>43711.0</v>
      </c>
      <c r="B174" s="27">
        <v>335.61</v>
      </c>
      <c r="C174" s="11">
        <f t="shared" si="1"/>
        <v>-0.01997371879</v>
      </c>
      <c r="D174" s="11">
        <v>-0.00490988866065323</v>
      </c>
    </row>
    <row r="175">
      <c r="A175" s="26">
        <v>43712.0</v>
      </c>
      <c r="B175" s="27">
        <v>347.74</v>
      </c>
      <c r="C175" s="11">
        <f t="shared" si="1"/>
        <v>0.03614314234</v>
      </c>
      <c r="D175" s="11">
        <v>0.01207448900674709</v>
      </c>
    </row>
    <row r="176">
      <c r="A176" s="26">
        <v>43713.0</v>
      </c>
      <c r="B176" s="27">
        <v>355.19</v>
      </c>
      <c r="C176" s="11">
        <f t="shared" si="1"/>
        <v>0.02142405245</v>
      </c>
      <c r="D176" s="11">
        <v>0.011080896472791923</v>
      </c>
    </row>
    <row r="177">
      <c r="A177" s="26">
        <v>43714.0</v>
      </c>
      <c r="B177" s="27">
        <v>358.49</v>
      </c>
      <c r="C177" s="11">
        <f t="shared" si="1"/>
        <v>0.009290802106</v>
      </c>
      <c r="D177" s="11">
        <v>0.001898697346653608</v>
      </c>
    </row>
    <row r="178">
      <c r="A178" s="26">
        <v>43717.0</v>
      </c>
      <c r="B178" s="27">
        <v>357.6</v>
      </c>
      <c r="C178" s="11">
        <f t="shared" si="1"/>
        <v>-0.002482635499</v>
      </c>
      <c r="D178" s="11">
        <v>-0.0026838089239966945</v>
      </c>
    </row>
    <row r="179">
      <c r="A179" s="26">
        <v>43718.0</v>
      </c>
      <c r="B179" s="27">
        <v>352.13</v>
      </c>
      <c r="C179" s="11">
        <f t="shared" si="1"/>
        <v>-0.01529642058</v>
      </c>
      <c r="D179" s="11">
        <v>7.621764108418965E-4</v>
      </c>
    </row>
    <row r="180">
      <c r="A180" s="26">
        <v>43719.0</v>
      </c>
      <c r="B180" s="27">
        <v>356.84</v>
      </c>
      <c r="C180" s="11">
        <f t="shared" si="1"/>
        <v>0.01337574191</v>
      </c>
      <c r="D180" s="11">
        <v>0.004442904552711963</v>
      </c>
    </row>
    <row r="181">
      <c r="A181" s="26">
        <v>43720.0</v>
      </c>
      <c r="B181" s="27">
        <v>358.31</v>
      </c>
      <c r="C181" s="11">
        <f t="shared" si="1"/>
        <v>0.00411949333</v>
      </c>
      <c r="D181" s="11">
        <v>0.004414300263713025</v>
      </c>
    </row>
    <row r="182">
      <c r="A182" s="26">
        <v>43721.0</v>
      </c>
      <c r="B182" s="27">
        <v>360.48</v>
      </c>
      <c r="C182" s="11">
        <f t="shared" si="1"/>
        <v>0.006056208311</v>
      </c>
      <c r="D182" s="11">
        <v>0.0022329276831094483</v>
      </c>
    </row>
    <row r="183">
      <c r="A183" s="26">
        <v>43724.0</v>
      </c>
      <c r="B183" s="27">
        <v>346.42</v>
      </c>
      <c r="C183" s="11">
        <f t="shared" si="1"/>
        <v>-0.03900355082</v>
      </c>
      <c r="D183" s="11">
        <v>-0.009412140014618256</v>
      </c>
    </row>
    <row r="184">
      <c r="A184" s="26">
        <v>43725.0</v>
      </c>
      <c r="B184" s="27">
        <v>346.51</v>
      </c>
      <c r="C184" s="11">
        <f t="shared" si="1"/>
        <v>0.0002598002425</v>
      </c>
      <c r="D184" s="11">
        <v>0.002370446419980791</v>
      </c>
    </row>
    <row r="185">
      <c r="A185" s="26">
        <v>43726.0</v>
      </c>
      <c r="B185" s="27">
        <v>344.15</v>
      </c>
      <c r="C185" s="11">
        <f t="shared" si="1"/>
        <v>-0.006810770252</v>
      </c>
      <c r="D185" s="11">
        <v>9.153462845210879E-4</v>
      </c>
    </row>
    <row r="186">
      <c r="A186" s="26">
        <v>43727.0</v>
      </c>
      <c r="B186" s="27">
        <v>346.6</v>
      </c>
      <c r="C186" s="11">
        <f t="shared" si="1"/>
        <v>0.007118988813</v>
      </c>
      <c r="D186" s="11">
        <v>0.00683731893465295</v>
      </c>
    </row>
    <row r="187">
      <c r="A187" s="26">
        <v>43728.0</v>
      </c>
      <c r="B187" s="27">
        <v>349.2</v>
      </c>
      <c r="C187" s="11">
        <f t="shared" si="1"/>
        <v>0.007501442585</v>
      </c>
      <c r="D187" s="11">
        <v>0.0056015653715935565</v>
      </c>
    </row>
    <row r="188">
      <c r="A188" s="26">
        <v>43731.0</v>
      </c>
      <c r="B188" s="27">
        <v>345.8</v>
      </c>
      <c r="C188" s="11">
        <f t="shared" si="1"/>
        <v>-0.009736540664</v>
      </c>
      <c r="D188" s="11">
        <v>-0.010546888347042161</v>
      </c>
    </row>
    <row r="189">
      <c r="A189" s="26">
        <v>43732.0</v>
      </c>
      <c r="B189" s="27">
        <v>349.2</v>
      </c>
      <c r="C189" s="11">
        <f t="shared" si="1"/>
        <v>0.00983227299</v>
      </c>
      <c r="D189" s="11">
        <v>-4.315026925267281E-4</v>
      </c>
    </row>
    <row r="190">
      <c r="A190" s="26">
        <v>43733.0</v>
      </c>
      <c r="B190" s="27">
        <v>340.85</v>
      </c>
      <c r="C190" s="11">
        <f t="shared" si="1"/>
        <v>-0.0239117984</v>
      </c>
      <c r="D190" s="11">
        <v>-0.007911809077093773</v>
      </c>
    </row>
    <row r="191">
      <c r="A191" s="26">
        <v>43734.0</v>
      </c>
      <c r="B191" s="27">
        <v>340.57</v>
      </c>
      <c r="C191" s="11">
        <f t="shared" si="1"/>
        <v>-0.0008214757225</v>
      </c>
      <c r="D191" s="11">
        <v>0.006585124876267032</v>
      </c>
    </row>
    <row r="192">
      <c r="A192" s="26">
        <v>43735.0</v>
      </c>
      <c r="B192" s="27">
        <v>339.86</v>
      </c>
      <c r="C192" s="11">
        <f t="shared" si="1"/>
        <v>-0.002084740288</v>
      </c>
      <c r="D192" s="11">
        <v>0.0035601824417437937</v>
      </c>
    </row>
    <row r="193">
      <c r="A193" s="26">
        <v>43738.0</v>
      </c>
      <c r="B193" s="27">
        <v>344.1</v>
      </c>
      <c r="C193" s="11">
        <f t="shared" si="1"/>
        <v>0.0124757253</v>
      </c>
      <c r="D193" s="11">
        <v>0.006596832326719514</v>
      </c>
    </row>
    <row r="194">
      <c r="A194" s="26">
        <v>43739.0</v>
      </c>
      <c r="B194" s="27">
        <v>336.98</v>
      </c>
      <c r="C194" s="11">
        <f t="shared" si="1"/>
        <v>-0.0206916594</v>
      </c>
      <c r="D194" s="11">
        <v>-0.014118196595751366</v>
      </c>
    </row>
    <row r="195">
      <c r="A195" s="26">
        <v>43740.0</v>
      </c>
      <c r="B195" s="27">
        <v>324.62</v>
      </c>
      <c r="C195" s="11">
        <f t="shared" si="1"/>
        <v>-0.03667873464</v>
      </c>
      <c r="D195" s="11">
        <v>-0.031238196639447175</v>
      </c>
    </row>
    <row r="196">
      <c r="A196" s="26">
        <v>43741.0</v>
      </c>
      <c r="B196" s="27">
        <v>327.26</v>
      </c>
      <c r="C196" s="11">
        <f t="shared" si="1"/>
        <v>0.008132585793</v>
      </c>
      <c r="D196" s="11">
        <v>0.002950521586014079</v>
      </c>
    </row>
    <row r="197">
      <c r="A197" s="26">
        <v>43742.0</v>
      </c>
      <c r="B197" s="27">
        <v>329.9</v>
      </c>
      <c r="C197" s="11">
        <f t="shared" si="1"/>
        <v>0.008066980383</v>
      </c>
      <c r="D197" s="11">
        <v>0.009110479725708318</v>
      </c>
    </row>
    <row r="198">
      <c r="A198" s="26">
        <v>43745.0</v>
      </c>
      <c r="B198" s="27">
        <v>333.87</v>
      </c>
      <c r="C198" s="11">
        <f t="shared" si="1"/>
        <v>0.01203394968</v>
      </c>
      <c r="D198" s="11">
        <v>0.0060656157198464905</v>
      </c>
    </row>
    <row r="199">
      <c r="A199" s="26">
        <v>43746.0</v>
      </c>
      <c r="B199" s="27">
        <v>331.27</v>
      </c>
      <c r="C199" s="11">
        <f t="shared" si="1"/>
        <v>-0.007787462186</v>
      </c>
      <c r="D199" s="11">
        <v>-0.011770072064578838</v>
      </c>
    </row>
    <row r="200">
      <c r="A200" s="26">
        <v>43747.0</v>
      </c>
      <c r="B200" s="27">
        <v>336.89</v>
      </c>
      <c r="C200" s="11">
        <f t="shared" si="1"/>
        <v>0.01696501343</v>
      </c>
      <c r="D200" s="11">
        <v>0.007792373133605102</v>
      </c>
    </row>
    <row r="201">
      <c r="A201" s="26">
        <v>43748.0</v>
      </c>
      <c r="B201" s="27">
        <v>355.62</v>
      </c>
      <c r="C201" s="11">
        <f t="shared" si="1"/>
        <v>0.05559678233</v>
      </c>
      <c r="D201" s="11">
        <v>0.012712836235909753</v>
      </c>
    </row>
    <row r="202">
      <c r="A202" s="26">
        <v>43749.0</v>
      </c>
      <c r="B202" s="27">
        <v>356.89</v>
      </c>
      <c r="C202" s="11">
        <f t="shared" si="1"/>
        <v>0.003571227715</v>
      </c>
      <c r="D202" s="11">
        <v>0.017315373066590922</v>
      </c>
    </row>
    <row r="203">
      <c r="A203" s="26">
        <v>43752.0</v>
      </c>
      <c r="B203" s="27">
        <v>357.88</v>
      </c>
      <c r="C203" s="11">
        <f t="shared" si="1"/>
        <v>0.002773963966</v>
      </c>
      <c r="D203" s="11">
        <v>-0.003953751858461268</v>
      </c>
    </row>
    <row r="204">
      <c r="A204" s="26">
        <v>43753.0</v>
      </c>
      <c r="B204" s="27">
        <v>359.06</v>
      </c>
      <c r="C204" s="11">
        <f t="shared" si="1"/>
        <v>0.00329719459</v>
      </c>
      <c r="D204" s="11">
        <v>0.010449918516998882</v>
      </c>
    </row>
    <row r="205">
      <c r="A205" s="26">
        <v>43754.0</v>
      </c>
      <c r="B205" s="27">
        <v>356.8</v>
      </c>
      <c r="C205" s="11">
        <f t="shared" si="1"/>
        <v>-0.006294212666</v>
      </c>
      <c r="D205" s="11">
        <v>-9.031669620780418E-4</v>
      </c>
    </row>
    <row r="206">
      <c r="A206" s="26">
        <v>43755.0</v>
      </c>
      <c r="B206" s="27">
        <v>353.64</v>
      </c>
      <c r="C206" s="11">
        <f t="shared" si="1"/>
        <v>-0.008856502242</v>
      </c>
      <c r="D206" s="11">
        <v>-0.004182990470243997</v>
      </c>
    </row>
    <row r="207">
      <c r="A207" s="26">
        <v>43756.0</v>
      </c>
      <c r="B207" s="27">
        <v>353.92</v>
      </c>
      <c r="C207" s="11">
        <f t="shared" si="1"/>
        <v>0.0007917656374</v>
      </c>
      <c r="D207" s="11">
        <v>-0.006490282182714089</v>
      </c>
    </row>
    <row r="208">
      <c r="A208" s="26">
        <v>43759.0</v>
      </c>
      <c r="B208" s="27">
        <v>353.49</v>
      </c>
      <c r="C208" s="11">
        <f t="shared" si="1"/>
        <v>-0.001214963834</v>
      </c>
      <c r="D208" s="11">
        <v>0.0021468348636061014</v>
      </c>
    </row>
    <row r="209">
      <c r="A209" s="26">
        <v>43760.0</v>
      </c>
      <c r="B209" s="27">
        <v>355.43</v>
      </c>
      <c r="C209" s="11">
        <f t="shared" si="1"/>
        <v>0.00548813262</v>
      </c>
      <c r="D209" s="11">
        <v>0.001653552424681829</v>
      </c>
    </row>
    <row r="210">
      <c r="A210" s="26">
        <v>43761.0</v>
      </c>
      <c r="B210" s="27">
        <v>353.87</v>
      </c>
      <c r="C210" s="11">
        <f t="shared" si="1"/>
        <v>-0.004389049883</v>
      </c>
      <c r="D210" s="11">
        <v>-7.511899811266098E-4</v>
      </c>
    </row>
    <row r="211">
      <c r="A211" s="26">
        <v>43762.0</v>
      </c>
      <c r="B211" s="27">
        <v>355.81</v>
      </c>
      <c r="C211" s="11">
        <f t="shared" si="1"/>
        <v>0.00548223924</v>
      </c>
      <c r="D211" s="11">
        <v>0.005463954215906355</v>
      </c>
    </row>
    <row r="212">
      <c r="A212" s="26">
        <v>43763.0</v>
      </c>
      <c r="B212" s="27">
        <v>362.32</v>
      </c>
      <c r="C212" s="11">
        <f t="shared" si="1"/>
        <v>0.01829628172</v>
      </c>
      <c r="D212" s="11">
        <v>0.0066533476207466915</v>
      </c>
    </row>
    <row r="213">
      <c r="A213" s="26">
        <v>43766.0</v>
      </c>
      <c r="B213" s="27">
        <v>360.57</v>
      </c>
      <c r="C213" s="11">
        <f t="shared" si="1"/>
        <v>-0.004829984544</v>
      </c>
      <c r="D213" s="11">
        <v>0.0014714612766535738</v>
      </c>
    </row>
    <row r="214">
      <c r="A214" s="26">
        <v>43767.0</v>
      </c>
      <c r="B214" s="27">
        <v>358.83</v>
      </c>
      <c r="C214" s="11">
        <f t="shared" si="1"/>
        <v>-0.004825692653</v>
      </c>
      <c r="D214" s="11">
        <v>0.0016700456139490832</v>
      </c>
    </row>
    <row r="215">
      <c r="A215" s="26">
        <v>43768.0</v>
      </c>
      <c r="B215" s="27">
        <v>362.79</v>
      </c>
      <c r="C215" s="11">
        <f t="shared" si="1"/>
        <v>0.01103586657</v>
      </c>
      <c r="D215" s="11">
        <v>0.004482465477480043</v>
      </c>
    </row>
    <row r="216">
      <c r="A216" s="26">
        <v>43769.0</v>
      </c>
      <c r="B216" s="27">
        <v>360.95</v>
      </c>
      <c r="C216" s="11">
        <f t="shared" si="1"/>
        <v>-0.005071804625</v>
      </c>
      <c r="D216" s="11">
        <v>-0.006245415395991777</v>
      </c>
    </row>
    <row r="217">
      <c r="A217" s="26">
        <v>43770.0</v>
      </c>
      <c r="B217" s="27">
        <v>367.32</v>
      </c>
      <c r="C217" s="11">
        <f t="shared" si="1"/>
        <v>0.01764787367</v>
      </c>
      <c r="D217" s="11">
        <v>0.005590062369035053</v>
      </c>
    </row>
    <row r="218">
      <c r="A218" s="26">
        <v>43773.0</v>
      </c>
      <c r="B218" s="27">
        <v>375.1</v>
      </c>
      <c r="C218" s="11">
        <f t="shared" si="1"/>
        <v>0.02118044212</v>
      </c>
      <c r="D218" s="11">
        <v>0.010831457475947935</v>
      </c>
    </row>
    <row r="219">
      <c r="A219" s="26">
        <v>43774.0</v>
      </c>
      <c r="B219" s="27">
        <v>377.7</v>
      </c>
      <c r="C219" s="11">
        <f t="shared" si="1"/>
        <v>0.006931484937</v>
      </c>
      <c r="D219" s="11">
        <v>0.003878634815571736</v>
      </c>
    </row>
    <row r="220">
      <c r="A220" s="26">
        <v>43775.0</v>
      </c>
      <c r="B220" s="27">
        <v>377.04</v>
      </c>
      <c r="C220" s="11">
        <f t="shared" si="1"/>
        <v>-0.001747418586</v>
      </c>
      <c r="D220" s="11">
        <v>0.003394983749461128</v>
      </c>
    </row>
    <row r="221">
      <c r="A221" s="26">
        <v>43776.0</v>
      </c>
      <c r="B221" s="27">
        <v>381.24</v>
      </c>
      <c r="C221" s="11">
        <f t="shared" si="1"/>
        <v>0.01113940165</v>
      </c>
      <c r="D221" s="11">
        <v>0.004133470894017429</v>
      </c>
    </row>
    <row r="222">
      <c r="A222" s="26">
        <v>43777.0</v>
      </c>
      <c r="B222" s="27">
        <v>380.29</v>
      </c>
      <c r="C222" s="11">
        <f t="shared" si="1"/>
        <v>-0.002491868639</v>
      </c>
      <c r="D222" s="11">
        <v>-2.1898508548767086E-4</v>
      </c>
    </row>
    <row r="223">
      <c r="A223" s="26">
        <v>43780.0</v>
      </c>
      <c r="B223" s="27">
        <v>380.53</v>
      </c>
      <c r="C223" s="11">
        <f t="shared" si="1"/>
        <v>0.0006310973205</v>
      </c>
      <c r="D223" s="11">
        <v>6.994632771795617E-4</v>
      </c>
    </row>
    <row r="224">
      <c r="A224" s="26">
        <v>43781.0</v>
      </c>
      <c r="B224" s="27">
        <v>380.67</v>
      </c>
      <c r="C224" s="11">
        <f t="shared" si="1"/>
        <v>0.0003679079179</v>
      </c>
      <c r="D224" s="11">
        <v>0.004399553561921008</v>
      </c>
    </row>
    <row r="225">
      <c r="A225" s="26">
        <v>43782.0</v>
      </c>
      <c r="B225" s="27">
        <v>379.21</v>
      </c>
      <c r="C225" s="11">
        <f t="shared" si="1"/>
        <v>-0.003835342948</v>
      </c>
      <c r="D225" s="11">
        <v>-0.0021386301786392864</v>
      </c>
    </row>
    <row r="226">
      <c r="A226" s="26">
        <v>43783.0</v>
      </c>
      <c r="B226" s="27">
        <v>381.0</v>
      </c>
      <c r="C226" s="11">
        <f t="shared" si="1"/>
        <v>0.004720339653</v>
      </c>
      <c r="D226" s="11">
        <v>-0.0010173818510826305</v>
      </c>
    </row>
    <row r="227">
      <c r="A227" s="26">
        <v>43784.0</v>
      </c>
      <c r="B227" s="27">
        <v>382.65</v>
      </c>
      <c r="C227" s="11">
        <f t="shared" si="1"/>
        <v>0.004330708661</v>
      </c>
      <c r="D227" s="11">
        <v>0.006471686792114054</v>
      </c>
    </row>
    <row r="228">
      <c r="A228" s="26">
        <v>43787.0</v>
      </c>
      <c r="B228" s="27">
        <v>379.59</v>
      </c>
      <c r="C228" s="11">
        <f t="shared" si="1"/>
        <v>-0.007996863975</v>
      </c>
      <c r="D228" s="11">
        <v>-0.0015961525520941878</v>
      </c>
    </row>
    <row r="229">
      <c r="A229" s="26">
        <v>43788.0</v>
      </c>
      <c r="B229" s="27">
        <v>375.76</v>
      </c>
      <c r="C229" s="11">
        <f t="shared" si="1"/>
        <v>-0.01008983377</v>
      </c>
      <c r="D229" s="11">
        <v>-0.0034976337886490185</v>
      </c>
    </row>
    <row r="230">
      <c r="A230" s="26">
        <v>43789.0</v>
      </c>
      <c r="B230" s="27">
        <v>375.76</v>
      </c>
      <c r="C230" s="11">
        <f t="shared" si="1"/>
        <v>0</v>
      </c>
      <c r="D230" s="11">
        <v>-0.002541867219885437</v>
      </c>
    </row>
    <row r="231">
      <c r="A231" s="26">
        <v>43790.0</v>
      </c>
      <c r="B231" s="27">
        <v>372.27</v>
      </c>
      <c r="C231" s="11">
        <f t="shared" si="1"/>
        <v>-0.009287843304</v>
      </c>
      <c r="D231" s="11">
        <v>-0.002175052462854182</v>
      </c>
    </row>
    <row r="232">
      <c r="A232" s="26">
        <v>43791.0</v>
      </c>
      <c r="B232" s="27">
        <v>373.92</v>
      </c>
      <c r="C232" s="11">
        <f t="shared" si="1"/>
        <v>0.004432266903</v>
      </c>
      <c r="D232" s="11">
        <v>0.002026780556899768</v>
      </c>
    </row>
    <row r="233">
      <c r="A233" s="26">
        <v>43794.0</v>
      </c>
      <c r="B233" s="27">
        <v>381.47</v>
      </c>
      <c r="C233" s="11">
        <f t="shared" si="1"/>
        <v>0.02019148481</v>
      </c>
      <c r="D233" s="11">
        <v>0.00538423225517768</v>
      </c>
    </row>
    <row r="234">
      <c r="A234" s="26">
        <v>43795.0</v>
      </c>
      <c r="B234" s="27">
        <v>384.4</v>
      </c>
      <c r="C234" s="11">
        <f t="shared" si="1"/>
        <v>0.007680813694</v>
      </c>
      <c r="D234" s="11">
        <v>8.034373993768018E-4</v>
      </c>
    </row>
    <row r="235">
      <c r="A235" s="26">
        <v>43796.0</v>
      </c>
      <c r="B235" s="27">
        <v>385.63</v>
      </c>
      <c r="C235" s="11">
        <f t="shared" si="1"/>
        <v>0.003199791883</v>
      </c>
      <c r="D235" s="11">
        <v>-4.688787721880138E-4</v>
      </c>
    </row>
    <row r="236">
      <c r="A236" s="26">
        <v>43797.0</v>
      </c>
      <c r="B236" s="27">
        <v>383.83</v>
      </c>
      <c r="C236" s="11">
        <f t="shared" si="1"/>
        <v>-0.004667686643</v>
      </c>
      <c r="D236" s="11">
        <v>-0.002382319983607069</v>
      </c>
    </row>
    <row r="237">
      <c r="A237" s="26">
        <v>43798.0</v>
      </c>
      <c r="B237" s="27">
        <v>384.35</v>
      </c>
      <c r="C237" s="11">
        <f t="shared" si="1"/>
        <v>0.001354766433</v>
      </c>
      <c r="D237" s="11">
        <v>-0.0012769575974262868</v>
      </c>
    </row>
    <row r="238">
      <c r="A238" s="26">
        <v>43801.0</v>
      </c>
      <c r="B238" s="27">
        <v>374.21</v>
      </c>
      <c r="C238" s="11">
        <f t="shared" si="1"/>
        <v>-0.02638220372</v>
      </c>
      <c r="D238" s="11">
        <v>-0.02005525489770998</v>
      </c>
    </row>
    <row r="239">
      <c r="A239" s="26">
        <v>43802.0</v>
      </c>
      <c r="B239" s="27">
        <v>368.69</v>
      </c>
      <c r="C239" s="11">
        <f t="shared" si="1"/>
        <v>-0.0147510756</v>
      </c>
      <c r="D239" s="11">
        <v>-0.010285586805899744</v>
      </c>
    </row>
    <row r="240">
      <c r="A240" s="26">
        <v>43803.0</v>
      </c>
      <c r="B240" s="27">
        <v>373.69</v>
      </c>
      <c r="C240" s="11">
        <f t="shared" si="1"/>
        <v>0.01356152866</v>
      </c>
      <c r="D240" s="11">
        <v>0.012651855224672824</v>
      </c>
    </row>
    <row r="241">
      <c r="A241" s="26">
        <v>43804.0</v>
      </c>
      <c r="B241" s="27">
        <v>373.88</v>
      </c>
      <c r="C241" s="11">
        <f t="shared" si="1"/>
        <v>0.0005084428269</v>
      </c>
      <c r="D241" s="11">
        <v>3.2236760360280326E-4</v>
      </c>
    </row>
    <row r="242">
      <c r="A242" s="26">
        <v>43805.0</v>
      </c>
      <c r="B242" s="27">
        <v>380.85</v>
      </c>
      <c r="C242" s="11">
        <f t="shared" si="1"/>
        <v>0.01864234514</v>
      </c>
      <c r="D242" s="11">
        <v>0.012127854343224114</v>
      </c>
    </row>
    <row r="243">
      <c r="A243" s="26">
        <v>43808.0</v>
      </c>
      <c r="B243" s="27">
        <v>378.86</v>
      </c>
      <c r="C243" s="11">
        <f t="shared" si="1"/>
        <v>-0.00522515426</v>
      </c>
      <c r="D243" s="11">
        <v>-0.005902705436421516</v>
      </c>
    </row>
    <row r="244">
      <c r="A244" s="26">
        <v>43809.0</v>
      </c>
      <c r="B244" s="27">
        <v>376.53</v>
      </c>
      <c r="C244" s="11">
        <f t="shared" si="1"/>
        <v>-0.006150029034</v>
      </c>
      <c r="D244" s="11">
        <v>0.0018467232001370029</v>
      </c>
    </row>
    <row r="245">
      <c r="A245" s="26">
        <v>43810.0</v>
      </c>
      <c r="B245" s="27">
        <v>379.19</v>
      </c>
      <c r="C245" s="11">
        <f t="shared" si="1"/>
        <v>0.007064510132</v>
      </c>
      <c r="D245" s="11">
        <v>0.002197337987737333</v>
      </c>
    </row>
    <row r="246">
      <c r="A246" s="26">
        <v>43811.0</v>
      </c>
      <c r="B246" s="27">
        <v>377.86</v>
      </c>
      <c r="C246" s="11">
        <f t="shared" si="1"/>
        <v>-0.003507476463</v>
      </c>
      <c r="D246" s="11">
        <v>0.003989142153862586</v>
      </c>
    </row>
    <row r="247">
      <c r="A247" s="26">
        <v>43812.0</v>
      </c>
      <c r="B247" s="27">
        <v>383.18</v>
      </c>
      <c r="C247" s="11">
        <f t="shared" si="1"/>
        <v>0.01407928863</v>
      </c>
      <c r="D247" s="11">
        <v>0.005907328259171861</v>
      </c>
    </row>
    <row r="248">
      <c r="A248" s="26">
        <v>43815.0</v>
      </c>
      <c r="B248" s="27">
        <v>388.77</v>
      </c>
      <c r="C248" s="11">
        <f t="shared" si="1"/>
        <v>0.01458844407</v>
      </c>
      <c r="D248" s="11">
        <v>0.012272324769058643</v>
      </c>
    </row>
    <row r="249">
      <c r="A249" s="26">
        <v>43816.0</v>
      </c>
      <c r="B249" s="27">
        <v>382.08</v>
      </c>
      <c r="C249" s="11">
        <f t="shared" si="1"/>
        <v>-0.01720811791</v>
      </c>
      <c r="D249" s="11">
        <v>-0.0039054935344700462</v>
      </c>
    </row>
    <row r="250">
      <c r="A250" s="26">
        <v>43817.0</v>
      </c>
      <c r="B250" s="27">
        <v>380.38</v>
      </c>
      <c r="C250" s="11">
        <f t="shared" si="1"/>
        <v>-0.004449329983</v>
      </c>
      <c r="D250" s="11">
        <v>-0.0014509536011372462</v>
      </c>
    </row>
    <row r="251">
      <c r="A251" s="26">
        <v>43818.0</v>
      </c>
      <c r="B251" s="27">
        <v>381.71</v>
      </c>
      <c r="C251" s="11">
        <f t="shared" si="1"/>
        <v>0.003496503497</v>
      </c>
      <c r="D251" s="11">
        <v>0.0021276070191781904</v>
      </c>
    </row>
    <row r="252">
      <c r="A252" s="26">
        <v>43819.0</v>
      </c>
      <c r="B252" s="27">
        <v>389.53</v>
      </c>
      <c r="C252" s="11">
        <f t="shared" si="1"/>
        <v>0.02048675696</v>
      </c>
      <c r="D252" s="11">
        <v>0.008246432145341966</v>
      </c>
    </row>
    <row r="253">
      <c r="A253" s="26">
        <v>43822.0</v>
      </c>
      <c r="B253" s="27">
        <v>392.67</v>
      </c>
      <c r="C253" s="11">
        <f t="shared" si="1"/>
        <v>0.008060996586</v>
      </c>
      <c r="D253" s="11">
        <v>0.00130204985775067</v>
      </c>
    </row>
    <row r="254">
      <c r="A254" s="26">
        <v>43823.0</v>
      </c>
      <c r="B254" s="27">
        <v>392.95</v>
      </c>
      <c r="C254" s="11">
        <f t="shared" si="1"/>
        <v>0.0007130669519</v>
      </c>
      <c r="D254" s="11">
        <v>2.9802118050876285E-5</v>
      </c>
    </row>
    <row r="255">
      <c r="A255" s="26">
        <v>43824.0</v>
      </c>
      <c r="B255" s="27">
        <v>392.95</v>
      </c>
      <c r="C255" s="11">
        <f t="shared" si="1"/>
        <v>0</v>
      </c>
      <c r="D255" s="22">
        <v>0.0</v>
      </c>
    </row>
    <row r="256">
      <c r="A256" s="26">
        <v>43826.0</v>
      </c>
      <c r="B256" s="27">
        <v>396.27</v>
      </c>
      <c r="C256" s="11">
        <f t="shared" si="1"/>
        <v>0.008448912075</v>
      </c>
      <c r="D256" s="11">
        <v>0.0013003179762275257</v>
      </c>
    </row>
    <row r="257">
      <c r="A257" s="26">
        <v>43829.0</v>
      </c>
      <c r="B257" s="27">
        <v>393.42</v>
      </c>
      <c r="C257" s="11">
        <f t="shared" si="1"/>
        <v>-0.007192066016</v>
      </c>
      <c r="D257" s="11">
        <v>-0.009138041562345375</v>
      </c>
    </row>
    <row r="258">
      <c r="A258" s="26">
        <v>43830.0</v>
      </c>
      <c r="B258" s="27">
        <v>393.04</v>
      </c>
      <c r="C258" s="11">
        <f t="shared" si="1"/>
        <v>-0.0009658888719</v>
      </c>
      <c r="D258" s="11">
        <v>-6.954200698878677E-4</v>
      </c>
    </row>
    <row r="259">
      <c r="A259" s="26">
        <v>43832.0</v>
      </c>
      <c r="B259" s="27">
        <v>397.74</v>
      </c>
      <c r="C259" s="11">
        <f t="shared" si="1"/>
        <v>0.01195807043</v>
      </c>
      <c r="D259" s="11">
        <v>0.010612128411873426</v>
      </c>
    </row>
    <row r="260">
      <c r="A260" s="26">
        <v>43833.0</v>
      </c>
      <c r="B260" s="27">
        <v>397.69</v>
      </c>
      <c r="C260" s="11">
        <f t="shared" si="1"/>
        <v>-0.000125710263</v>
      </c>
      <c r="D260" s="11">
        <v>4.4031382934700243E-4</v>
      </c>
    </row>
    <row r="261">
      <c r="A261" s="26">
        <v>43836.0</v>
      </c>
      <c r="B261" s="27">
        <v>393.95</v>
      </c>
      <c r="C261" s="11">
        <f t="shared" si="1"/>
        <v>-0.00940430989</v>
      </c>
      <c r="D261" s="11">
        <v>-0.005057826267170117</v>
      </c>
    </row>
    <row r="262">
      <c r="A262" s="26">
        <v>43837.0</v>
      </c>
      <c r="B262" s="27">
        <v>394.75</v>
      </c>
      <c r="C262" s="11">
        <f t="shared" si="1"/>
        <v>0.002030714558</v>
      </c>
      <c r="D262" s="11">
        <v>-2.0615739220012486E-4</v>
      </c>
    </row>
    <row r="263">
      <c r="A263" s="26">
        <v>43838.0</v>
      </c>
      <c r="B263" s="27">
        <v>397.41</v>
      </c>
      <c r="C263" s="11">
        <f t="shared" si="1"/>
        <v>0.006738442052</v>
      </c>
      <c r="D263" s="11">
        <v>0.003101932139015653</v>
      </c>
    </row>
    <row r="264">
      <c r="A264" s="26">
        <v>43839.0</v>
      </c>
      <c r="B264" s="27">
        <v>402.82</v>
      </c>
      <c r="C264" s="11">
        <f t="shared" si="1"/>
        <v>0.01361314511</v>
      </c>
      <c r="D264" s="11">
        <v>0.001915072956391917</v>
      </c>
    </row>
    <row r="265">
      <c r="A265" s="26">
        <v>43840.0</v>
      </c>
      <c r="B265" s="27">
        <v>402.01</v>
      </c>
      <c r="C265" s="11">
        <f t="shared" si="1"/>
        <v>-0.002010823693</v>
      </c>
      <c r="D265" s="11">
        <v>-9.00272596098192E-4</v>
      </c>
    </row>
    <row r="266">
      <c r="A266" s="26">
        <v>43843.0</v>
      </c>
      <c r="B266" s="27">
        <v>404.95</v>
      </c>
      <c r="C266" s="11">
        <f t="shared" si="1"/>
        <v>0.007313250914</v>
      </c>
      <c r="D266" s="11">
        <v>-1.6062752244125507E-4</v>
      </c>
    </row>
    <row r="267">
      <c r="A267" s="26">
        <v>43844.0</v>
      </c>
      <c r="B267" s="27">
        <v>408.99</v>
      </c>
      <c r="C267" s="11">
        <f t="shared" si="1"/>
        <v>0.009976540314</v>
      </c>
      <c r="D267" s="11">
        <v>7.869267267145955E-4</v>
      </c>
    </row>
    <row r="268">
      <c r="A268" s="26">
        <v>43845.0</v>
      </c>
      <c r="B268" s="27">
        <v>409.41</v>
      </c>
      <c r="C268" s="11">
        <f t="shared" si="1"/>
        <v>0.001026919974</v>
      </c>
      <c r="D268" s="11">
        <v>-0.0013707042856622382</v>
      </c>
    </row>
    <row r="269">
      <c r="A269" s="26">
        <v>43846.0</v>
      </c>
      <c r="B269" s="27">
        <v>409.84</v>
      </c>
      <c r="C269" s="11">
        <f t="shared" si="1"/>
        <v>0.001050291883</v>
      </c>
      <c r="D269" s="11">
        <v>0.0010642030805564863</v>
      </c>
    </row>
    <row r="270">
      <c r="A270" s="26">
        <v>43847.0</v>
      </c>
      <c r="B270" s="27">
        <v>416.63</v>
      </c>
      <c r="C270" s="11">
        <f t="shared" si="1"/>
        <v>0.01656744095</v>
      </c>
      <c r="D270" s="11">
        <v>0.010215288249319433</v>
      </c>
    </row>
    <row r="271">
      <c r="A271" s="26">
        <v>43850.0</v>
      </c>
      <c r="B271" s="27">
        <v>407.8</v>
      </c>
      <c r="C271" s="11">
        <f t="shared" si="1"/>
        <v>-0.02119386506</v>
      </c>
      <c r="D271" s="11">
        <v>-0.0036356651703949427</v>
      </c>
    </row>
    <row r="272">
      <c r="A272" s="26">
        <v>43851.0</v>
      </c>
      <c r="B272" s="27">
        <v>403.25</v>
      </c>
      <c r="C272" s="11">
        <f t="shared" si="1"/>
        <v>-0.01115743011</v>
      </c>
      <c r="D272" s="11">
        <v>-0.005354872188249241</v>
      </c>
    </row>
    <row r="273">
      <c r="A273" s="26">
        <v>43852.0</v>
      </c>
      <c r="B273" s="27">
        <v>401.82</v>
      </c>
      <c r="C273" s="11">
        <f t="shared" si="1"/>
        <v>-0.003546187229</v>
      </c>
      <c r="D273" s="11">
        <v>-0.005790656723710448</v>
      </c>
    </row>
    <row r="274">
      <c r="A274" s="26">
        <v>43853.0</v>
      </c>
      <c r="B274" s="27">
        <v>390.91</v>
      </c>
      <c r="C274" s="11">
        <f t="shared" si="1"/>
        <v>-0.02715146085</v>
      </c>
      <c r="D274" s="11">
        <v>-0.006519725756930508</v>
      </c>
    </row>
    <row r="275">
      <c r="A275" s="26">
        <v>43854.0</v>
      </c>
      <c r="B275" s="27">
        <v>395.04</v>
      </c>
      <c r="C275" s="11">
        <f t="shared" si="1"/>
        <v>0.01056509171</v>
      </c>
      <c r="D275" s="11">
        <v>0.00878626452995423</v>
      </c>
    </row>
    <row r="276">
      <c r="A276" s="26">
        <v>43857.0</v>
      </c>
      <c r="B276" s="27">
        <v>380.52</v>
      </c>
      <c r="C276" s="11">
        <f t="shared" si="1"/>
        <v>-0.03675577157</v>
      </c>
      <c r="D276" s="11">
        <v>-0.026765071936308695</v>
      </c>
    </row>
    <row r="277">
      <c r="A277" s="26">
        <v>43858.0</v>
      </c>
      <c r="B277" s="27">
        <v>390.96</v>
      </c>
      <c r="C277" s="11">
        <f t="shared" si="1"/>
        <v>0.02743614002</v>
      </c>
      <c r="D277" s="11">
        <v>0.010711169974821308</v>
      </c>
    </row>
    <row r="278">
      <c r="A278" s="26">
        <v>43859.0</v>
      </c>
      <c r="B278" s="27">
        <v>386.78</v>
      </c>
      <c r="C278" s="11">
        <f t="shared" si="1"/>
        <v>-0.01069163086</v>
      </c>
      <c r="D278" s="11">
        <v>0.004905703153893288</v>
      </c>
    </row>
    <row r="279">
      <c r="A279" s="26">
        <v>43860.0</v>
      </c>
      <c r="B279" s="27">
        <v>378.53</v>
      </c>
      <c r="C279" s="11">
        <f t="shared" si="1"/>
        <v>-0.02132995501</v>
      </c>
      <c r="D279" s="11">
        <v>-0.013958295633960305</v>
      </c>
    </row>
    <row r="280">
      <c r="A280" s="26">
        <v>43861.0</v>
      </c>
      <c r="B280" s="27">
        <v>375.11</v>
      </c>
      <c r="C280" s="11">
        <f t="shared" si="1"/>
        <v>-0.009034950995</v>
      </c>
      <c r="D280" s="11">
        <v>-0.011143177572884548</v>
      </c>
    </row>
    <row r="281">
      <c r="A281" s="26">
        <v>43864.0</v>
      </c>
      <c r="B281" s="27">
        <v>376.49</v>
      </c>
      <c r="C281" s="11">
        <f t="shared" si="1"/>
        <v>0.00367892085</v>
      </c>
      <c r="D281" s="11">
        <v>0.004507128880346681</v>
      </c>
    </row>
    <row r="282">
      <c r="A282" s="26">
        <v>43865.0</v>
      </c>
      <c r="B282" s="27">
        <v>389.63</v>
      </c>
      <c r="C282" s="11">
        <f t="shared" si="1"/>
        <v>0.0349013254</v>
      </c>
      <c r="D282" s="11">
        <v>0.01758077450598469</v>
      </c>
    </row>
    <row r="283">
      <c r="A283" s="26">
        <v>43866.0</v>
      </c>
      <c r="B283" s="27">
        <v>393.8</v>
      </c>
      <c r="C283" s="11">
        <f t="shared" si="1"/>
        <v>0.01070246131</v>
      </c>
      <c r="D283" s="11">
        <v>0.00848351718254881</v>
      </c>
    </row>
    <row r="284">
      <c r="A284" s="26">
        <v>43867.0</v>
      </c>
      <c r="B284" s="27">
        <v>396.7</v>
      </c>
      <c r="C284" s="11">
        <f t="shared" si="1"/>
        <v>0.007364144236</v>
      </c>
      <c r="D284" s="11">
        <v>0.008818170024422829</v>
      </c>
    </row>
    <row r="285">
      <c r="A285" s="26">
        <v>43868.0</v>
      </c>
      <c r="B285" s="27">
        <v>392.81</v>
      </c>
      <c r="C285" s="11">
        <f t="shared" si="1"/>
        <v>-0.009805898664</v>
      </c>
      <c r="D285" s="11">
        <v>-0.001396145155374351</v>
      </c>
    </row>
    <row r="286">
      <c r="A286" s="26">
        <v>43871.0</v>
      </c>
      <c r="B286" s="27">
        <v>392.43</v>
      </c>
      <c r="C286" s="11">
        <f t="shared" si="1"/>
        <v>-0.0009673888139</v>
      </c>
      <c r="D286" s="11">
        <v>-0.002335101455284209</v>
      </c>
    </row>
    <row r="287">
      <c r="A287" s="26">
        <v>43872.0</v>
      </c>
      <c r="B287" s="27">
        <v>391.29</v>
      </c>
      <c r="C287" s="11">
        <f t="shared" si="1"/>
        <v>-0.002904976684</v>
      </c>
      <c r="D287" s="11">
        <v>0.006498003465423528</v>
      </c>
    </row>
    <row r="288">
      <c r="A288" s="26">
        <v>43873.0</v>
      </c>
      <c r="B288" s="27">
        <v>403.01</v>
      </c>
      <c r="C288" s="11">
        <f t="shared" si="1"/>
        <v>0.02995220936</v>
      </c>
      <c r="D288" s="11">
        <v>0.008253046517320724</v>
      </c>
    </row>
    <row r="289">
      <c r="A289" s="26">
        <v>43874.0</v>
      </c>
      <c r="B289" s="27">
        <v>400.02</v>
      </c>
      <c r="C289" s="11">
        <f t="shared" si="1"/>
        <v>-0.00741917074</v>
      </c>
      <c r="D289" s="11">
        <v>-0.0018985021512777452</v>
      </c>
    </row>
    <row r="290">
      <c r="A290" s="26">
        <v>43875.0</v>
      </c>
      <c r="B290" s="27">
        <v>393.76</v>
      </c>
      <c r="C290" s="11">
        <f t="shared" si="1"/>
        <v>-0.01564921754</v>
      </c>
      <c r="D290" s="11">
        <v>-0.0039043971523874425</v>
      </c>
    </row>
    <row r="291">
      <c r="A291" s="26">
        <v>43878.0</v>
      </c>
      <c r="B291" s="27">
        <v>393.23</v>
      </c>
      <c r="C291" s="11">
        <f t="shared" si="1"/>
        <v>-0.001345997562</v>
      </c>
      <c r="D291" s="11">
        <v>0.002735069938620051</v>
      </c>
    </row>
    <row r="292">
      <c r="A292" s="26">
        <v>43879.0</v>
      </c>
      <c r="B292" s="27">
        <v>387.97</v>
      </c>
      <c r="C292" s="11">
        <f t="shared" si="1"/>
        <v>-0.01337639549</v>
      </c>
      <c r="D292" s="11">
        <v>-0.004786495134963916</v>
      </c>
    </row>
    <row r="293">
      <c r="A293" s="26">
        <v>43880.0</v>
      </c>
      <c r="B293" s="27">
        <v>397.65</v>
      </c>
      <c r="C293" s="11">
        <f t="shared" si="1"/>
        <v>0.02495038276</v>
      </c>
      <c r="D293" s="11">
        <v>0.008984980828447328</v>
      </c>
    </row>
    <row r="294">
      <c r="A294" s="26">
        <v>43881.0</v>
      </c>
      <c r="B294" s="27">
        <v>388.87</v>
      </c>
      <c r="C294" s="11">
        <f t="shared" si="1"/>
        <v>-0.02207971835</v>
      </c>
      <c r="D294" s="11">
        <v>-0.008008264628138691</v>
      </c>
    </row>
    <row r="295">
      <c r="A295" s="26">
        <v>43882.0</v>
      </c>
      <c r="B295" s="27">
        <v>383.84</v>
      </c>
      <c r="C295" s="11">
        <f t="shared" si="1"/>
        <v>-0.01293491398</v>
      </c>
      <c r="D295" s="11">
        <v>-0.005374130453450804</v>
      </c>
    </row>
    <row r="296">
      <c r="A296" s="26">
        <v>43885.0</v>
      </c>
      <c r="B296" s="27">
        <v>365.95</v>
      </c>
      <c r="C296" s="11">
        <f t="shared" si="1"/>
        <v>-0.04660796165</v>
      </c>
      <c r="D296" s="11">
        <v>-0.03944629095862616</v>
      </c>
    </row>
    <row r="297">
      <c r="A297" s="26">
        <v>43886.0</v>
      </c>
      <c r="B297" s="27">
        <v>360.64</v>
      </c>
      <c r="C297" s="11">
        <f t="shared" si="1"/>
        <v>-0.01451017899</v>
      </c>
      <c r="D297" s="11">
        <v>-0.019370244624565453</v>
      </c>
    </row>
    <row r="298">
      <c r="A298" s="26">
        <v>43887.0</v>
      </c>
      <c r="B298" s="27">
        <v>365.57</v>
      </c>
      <c r="C298" s="11">
        <f t="shared" si="1"/>
        <v>0.01367014197</v>
      </c>
      <c r="D298" s="11">
        <v>8.573773256770443E-4</v>
      </c>
    </row>
    <row r="299">
      <c r="A299" s="26">
        <v>43888.0</v>
      </c>
      <c r="B299" s="27">
        <v>350.96</v>
      </c>
      <c r="C299" s="11">
        <f t="shared" si="1"/>
        <v>-0.03996498619</v>
      </c>
      <c r="D299" s="11">
        <v>-0.03323916818070693</v>
      </c>
    </row>
    <row r="300">
      <c r="A300" s="26">
        <v>43889.0</v>
      </c>
      <c r="B300" s="27">
        <v>351.91</v>
      </c>
      <c r="C300" s="11">
        <f t="shared" si="1"/>
        <v>0.002706861181</v>
      </c>
      <c r="D300" s="11">
        <v>-0.033790703961079915</v>
      </c>
    </row>
    <row r="301">
      <c r="A301" s="26">
        <v>43892.0</v>
      </c>
      <c r="B301" s="27">
        <v>356.89</v>
      </c>
      <c r="C301" s="11">
        <f t="shared" si="1"/>
        <v>0.01415134551</v>
      </c>
      <c r="D301" s="11">
        <v>0.004448316999554584</v>
      </c>
    </row>
    <row r="302">
      <c r="A302" s="26">
        <v>43893.0</v>
      </c>
      <c r="B302" s="27">
        <v>358.08</v>
      </c>
      <c r="C302" s="11">
        <f t="shared" si="1"/>
        <v>0.003334360727</v>
      </c>
      <c r="D302" s="11">
        <v>0.011183965144280102</v>
      </c>
    </row>
    <row r="303">
      <c r="A303" s="26">
        <v>43894.0</v>
      </c>
      <c r="B303" s="27">
        <v>365.53</v>
      </c>
      <c r="C303" s="11">
        <f t="shared" si="1"/>
        <v>0.02080540661</v>
      </c>
      <c r="D303" s="11">
        <v>0.013298341427633639</v>
      </c>
    </row>
    <row r="304">
      <c r="A304" s="26">
        <v>43895.0</v>
      </c>
      <c r="B304" s="27">
        <v>355.42</v>
      </c>
      <c r="C304" s="11">
        <f t="shared" si="1"/>
        <v>-0.02765846853</v>
      </c>
      <c r="D304" s="11">
        <v>-0.018992154718224012</v>
      </c>
    </row>
    <row r="305">
      <c r="A305" s="26">
        <v>43896.0</v>
      </c>
      <c r="B305" s="27">
        <v>341.95</v>
      </c>
      <c r="C305" s="11">
        <f t="shared" si="1"/>
        <v>-0.03789882393</v>
      </c>
      <c r="D305" s="11">
        <v>-0.04140759003601059</v>
      </c>
    </row>
    <row r="306">
      <c r="A306" s="26">
        <v>43899.0</v>
      </c>
      <c r="B306" s="27">
        <v>320.74</v>
      </c>
      <c r="C306" s="11">
        <f t="shared" si="1"/>
        <v>-0.06202661208</v>
      </c>
      <c r="D306" s="11">
        <v>-0.08390552420459119</v>
      </c>
    </row>
    <row r="307">
      <c r="A307" s="26">
        <v>43900.0</v>
      </c>
      <c r="B307" s="27">
        <v>317.7</v>
      </c>
      <c r="C307" s="11">
        <f t="shared" si="1"/>
        <v>-0.009478081936</v>
      </c>
      <c r="D307" s="11">
        <v>-0.015144786250674627</v>
      </c>
    </row>
    <row r="308">
      <c r="A308" s="26">
        <v>43901.0</v>
      </c>
      <c r="B308" s="27">
        <v>313.29</v>
      </c>
      <c r="C308" s="11">
        <f t="shared" si="1"/>
        <v>-0.01388101983</v>
      </c>
      <c r="D308" s="11">
        <v>-0.005685158721321488</v>
      </c>
    </row>
    <row r="309">
      <c r="A309" s="26">
        <v>43902.0</v>
      </c>
      <c r="B309" s="27">
        <v>286.1</v>
      </c>
      <c r="C309" s="11">
        <f t="shared" si="1"/>
        <v>-0.08678859842</v>
      </c>
      <c r="D309" s="11">
        <v>-0.12276774361477144</v>
      </c>
    </row>
    <row r="310">
      <c r="A310" s="26">
        <v>43903.0</v>
      </c>
      <c r="B310" s="27">
        <v>298.82</v>
      </c>
      <c r="C310" s="11">
        <f t="shared" si="1"/>
        <v>0.04445997903</v>
      </c>
      <c r="D310" s="11">
        <v>0.018322227754095293</v>
      </c>
    </row>
    <row r="311">
      <c r="A311" s="26">
        <v>43906.0</v>
      </c>
      <c r="B311" s="27">
        <v>282.4</v>
      </c>
      <c r="C311" s="11">
        <f t="shared" si="1"/>
        <v>-0.05494946791</v>
      </c>
      <c r="D311" s="11">
        <v>-0.05752287558169602</v>
      </c>
    </row>
    <row r="312">
      <c r="A312" s="26">
        <v>43907.0</v>
      </c>
      <c r="B312" s="27">
        <v>295.35</v>
      </c>
      <c r="C312" s="11">
        <f t="shared" si="1"/>
        <v>0.04585694051</v>
      </c>
      <c r="D312" s="11">
        <v>0.028422312508301045</v>
      </c>
    </row>
    <row r="313">
      <c r="A313" s="26">
        <v>43908.0</v>
      </c>
      <c r="B313" s="27">
        <v>273.24</v>
      </c>
      <c r="C313" s="11">
        <f t="shared" si="1"/>
        <v>-0.0748603352</v>
      </c>
      <c r="D313" s="11">
        <v>-0.05935696337940672</v>
      </c>
    </row>
    <row r="314">
      <c r="A314" s="26">
        <v>43909.0</v>
      </c>
      <c r="B314" s="27">
        <v>279.89</v>
      </c>
      <c r="C314" s="11">
        <f t="shared" si="1"/>
        <v>0.02433757869</v>
      </c>
      <c r="D314" s="11">
        <v>0.02680804232427809</v>
      </c>
    </row>
    <row r="315">
      <c r="A315" s="26">
        <v>43910.0</v>
      </c>
      <c r="B315" s="27">
        <v>295.12</v>
      </c>
      <c r="C315" s="11">
        <f t="shared" si="1"/>
        <v>0.05441423416</v>
      </c>
      <c r="D315" s="11">
        <v>0.0501361818181818</v>
      </c>
    </row>
    <row r="316">
      <c r="A316" s="26">
        <v>43913.0</v>
      </c>
      <c r="B316" s="27">
        <v>295.5</v>
      </c>
      <c r="C316" s="11">
        <f t="shared" si="1"/>
        <v>0.001287611819</v>
      </c>
      <c r="D316" s="11">
        <v>-0.03321724668354943</v>
      </c>
    </row>
    <row r="317">
      <c r="A317" s="26">
        <v>43914.0</v>
      </c>
      <c r="B317" s="27">
        <v>321.83</v>
      </c>
      <c r="C317" s="11">
        <f t="shared" si="1"/>
        <v>0.08910321489</v>
      </c>
      <c r="D317" s="11">
        <v>0.08389476843944632</v>
      </c>
    </row>
    <row r="318">
      <c r="A318" s="26">
        <v>43915.0</v>
      </c>
      <c r="B318" s="27">
        <v>344.93</v>
      </c>
      <c r="C318" s="11">
        <f t="shared" si="1"/>
        <v>0.07177702514</v>
      </c>
      <c r="D318" s="11">
        <v>0.04468842984084556</v>
      </c>
    </row>
    <row r="319">
      <c r="A319" s="26">
        <v>43916.0</v>
      </c>
      <c r="B319" s="27">
        <v>345.12</v>
      </c>
      <c r="C319" s="11">
        <f t="shared" si="1"/>
        <v>0.0005508364016</v>
      </c>
      <c r="D319" s="11">
        <v>0.025106666492746493</v>
      </c>
    </row>
    <row r="320">
      <c r="A320" s="26">
        <v>43917.0</v>
      </c>
      <c r="B320" s="27">
        <v>324.2</v>
      </c>
      <c r="C320" s="11">
        <f t="shared" si="1"/>
        <v>-0.06061659713</v>
      </c>
      <c r="D320" s="11">
        <v>-0.04227720007183289</v>
      </c>
    </row>
    <row r="321">
      <c r="A321" s="26">
        <v>43920.0</v>
      </c>
      <c r="B321" s="27">
        <v>332.12</v>
      </c>
      <c r="C321" s="11">
        <f t="shared" si="1"/>
        <v>0.02442936459</v>
      </c>
      <c r="D321" s="11">
        <v>0.006209259482851514</v>
      </c>
    </row>
    <row r="322">
      <c r="A322" s="26">
        <v>43921.0</v>
      </c>
      <c r="B322" s="27">
        <v>321.16</v>
      </c>
      <c r="C322" s="11">
        <f t="shared" si="1"/>
        <v>-0.03300012044</v>
      </c>
      <c r="D322" s="11">
        <v>0.0040219965104904285</v>
      </c>
    </row>
    <row r="323">
      <c r="A323" s="26">
        <v>43922.0</v>
      </c>
      <c r="B323" s="27">
        <v>308.07</v>
      </c>
      <c r="C323" s="11">
        <f t="shared" si="1"/>
        <v>-0.04075850044</v>
      </c>
      <c r="D323" s="11">
        <v>-0.0429651324288418</v>
      </c>
    </row>
    <row r="324">
      <c r="A324" s="26">
        <v>43923.0</v>
      </c>
      <c r="B324" s="27">
        <v>308.73</v>
      </c>
      <c r="C324" s="11">
        <f t="shared" si="1"/>
        <v>0.002142370241</v>
      </c>
      <c r="D324" s="11">
        <v>0.003260980176298555</v>
      </c>
    </row>
    <row r="325">
      <c r="A325" s="26">
        <v>43924.0</v>
      </c>
      <c r="B325" s="27">
        <v>308.45</v>
      </c>
      <c r="C325" s="11">
        <f t="shared" si="1"/>
        <v>-0.0009069413403</v>
      </c>
      <c r="D325" s="11">
        <v>-0.0157262527039639</v>
      </c>
    </row>
    <row r="326">
      <c r="A326" s="26">
        <v>43927.0</v>
      </c>
      <c r="B326" s="27">
        <v>322.4</v>
      </c>
      <c r="C326" s="11">
        <f t="shared" si="1"/>
        <v>0.04522613065</v>
      </c>
      <c r="D326" s="11">
        <v>0.04610816385857622</v>
      </c>
    </row>
    <row r="327">
      <c r="A327" s="26">
        <v>43928.0</v>
      </c>
      <c r="B327" s="27">
        <v>326.9</v>
      </c>
      <c r="C327" s="11">
        <f t="shared" si="1"/>
        <v>0.01395781638</v>
      </c>
      <c r="D327" s="11">
        <v>0.02119809304252989</v>
      </c>
    </row>
    <row r="328">
      <c r="A328" s="26">
        <v>43929.0</v>
      </c>
      <c r="B328" s="27">
        <v>325.67</v>
      </c>
      <c r="C328" s="11">
        <f t="shared" si="1"/>
        <v>-0.003762618538</v>
      </c>
      <c r="D328" s="11">
        <v>0.0010093978013532554</v>
      </c>
    </row>
    <row r="329">
      <c r="A329" s="26">
        <v>43930.0</v>
      </c>
      <c r="B329" s="27">
        <v>329.66</v>
      </c>
      <c r="C329" s="11">
        <f t="shared" si="1"/>
        <v>0.0122516658</v>
      </c>
      <c r="D329" s="11">
        <v>0.014428022733667186</v>
      </c>
    </row>
    <row r="330">
      <c r="A330" s="26">
        <v>43935.0</v>
      </c>
      <c r="B330" s="27">
        <v>334.02</v>
      </c>
      <c r="C330" s="11">
        <f t="shared" si="1"/>
        <v>0.01322574774</v>
      </c>
      <c r="D330" s="11">
        <v>0.0037853617557794413</v>
      </c>
    </row>
    <row r="331">
      <c r="A331" s="26">
        <v>43936.0</v>
      </c>
      <c r="B331" s="27">
        <v>324.53</v>
      </c>
      <c r="C331" s="11">
        <f t="shared" si="1"/>
        <v>-0.02841147237</v>
      </c>
      <c r="D331" s="11">
        <v>-0.037620097466851556</v>
      </c>
    </row>
    <row r="332">
      <c r="A332" s="26">
        <v>43937.0</v>
      </c>
      <c r="B332" s="27">
        <v>325.29</v>
      </c>
      <c r="C332" s="11">
        <f t="shared" si="1"/>
        <v>0.002341848211</v>
      </c>
      <c r="D332" s="11">
        <v>-8.177050486006861E-4</v>
      </c>
    </row>
    <row r="333">
      <c r="A333" s="26">
        <v>43938.0</v>
      </c>
      <c r="B333" s="27">
        <v>339.72</v>
      </c>
      <c r="C333" s="11">
        <f t="shared" si="1"/>
        <v>0.04436041686</v>
      </c>
      <c r="D333" s="11">
        <v>0.034217041364488145</v>
      </c>
    </row>
    <row r="334">
      <c r="A334" s="26">
        <v>43941.0</v>
      </c>
      <c r="B334" s="27">
        <v>342.04</v>
      </c>
      <c r="C334" s="11">
        <f t="shared" si="1"/>
        <v>0.00682915342</v>
      </c>
      <c r="D334" s="11">
        <v>0.006510330166729299</v>
      </c>
    </row>
    <row r="335">
      <c r="A335" s="26">
        <v>43942.0</v>
      </c>
      <c r="B335" s="27">
        <v>336.42</v>
      </c>
      <c r="C335" s="11">
        <f t="shared" si="1"/>
        <v>-0.0164308268</v>
      </c>
      <c r="D335" s="11">
        <v>-0.037727149560937714</v>
      </c>
    </row>
    <row r="336">
      <c r="A336" s="26">
        <v>43943.0</v>
      </c>
      <c r="B336" s="27">
        <v>339.73</v>
      </c>
      <c r="C336" s="11">
        <f t="shared" si="1"/>
        <v>0.009838891861</v>
      </c>
      <c r="D336" s="11">
        <v>0.012470532026995277</v>
      </c>
    </row>
    <row r="337">
      <c r="A337" s="26">
        <v>43944.0</v>
      </c>
      <c r="B337" s="27">
        <v>335.12</v>
      </c>
      <c r="C337" s="11">
        <f t="shared" si="1"/>
        <v>-0.01356959939</v>
      </c>
      <c r="D337" s="11">
        <v>0.008885306843609227</v>
      </c>
    </row>
    <row r="338">
      <c r="A338" s="26">
        <v>43945.0</v>
      </c>
      <c r="B338" s="27">
        <v>327.62</v>
      </c>
      <c r="C338" s="11">
        <f t="shared" si="1"/>
        <v>-0.02238004297</v>
      </c>
      <c r="D338" s="11">
        <v>-0.012958925185351572</v>
      </c>
    </row>
    <row r="339">
      <c r="A339" s="26">
        <v>43948.0</v>
      </c>
      <c r="B339" s="27">
        <v>337.33</v>
      </c>
      <c r="C339" s="11">
        <f t="shared" si="1"/>
        <v>0.02963799524</v>
      </c>
      <c r="D339" s="11">
        <v>0.025479579562701096</v>
      </c>
    </row>
    <row r="340">
      <c r="A340" s="26">
        <v>43949.0</v>
      </c>
      <c r="B340" s="27">
        <v>343.15</v>
      </c>
      <c r="C340" s="11">
        <f t="shared" si="1"/>
        <v>0.01725313491</v>
      </c>
      <c r="D340" s="11">
        <v>0.014323319042997953</v>
      </c>
    </row>
    <row r="341">
      <c r="A341" s="26">
        <v>43950.0</v>
      </c>
      <c r="B341" s="27">
        <v>345.84</v>
      </c>
      <c r="C341" s="11">
        <f t="shared" si="1"/>
        <v>0.007839137403</v>
      </c>
      <c r="D341" s="11">
        <v>0.022171658464678806</v>
      </c>
    </row>
    <row r="342">
      <c r="A342" s="26">
        <v>43951.0</v>
      </c>
      <c r="B342" s="27">
        <v>338.77</v>
      </c>
      <c r="C342" s="11">
        <f t="shared" si="1"/>
        <v>-0.02044297941</v>
      </c>
      <c r="D342" s="11">
        <v>-0.0211790537798361</v>
      </c>
    </row>
    <row r="343">
      <c r="A343" s="26">
        <v>43955.0</v>
      </c>
      <c r="B343" s="27">
        <v>325.41</v>
      </c>
      <c r="C343" s="11">
        <f t="shared" si="1"/>
        <v>-0.03943678602</v>
      </c>
      <c r="D343" s="11">
        <v>-0.042419631014996066</v>
      </c>
    </row>
    <row r="344">
      <c r="A344" s="26">
        <v>43956.0</v>
      </c>
      <c r="B344" s="27">
        <v>329.21</v>
      </c>
      <c r="C344" s="11">
        <f t="shared" si="1"/>
        <v>0.01167757598</v>
      </c>
      <c r="D344" s="11">
        <v>0.023959431888956995</v>
      </c>
    </row>
    <row r="345">
      <c r="A345" s="26">
        <v>43957.0</v>
      </c>
      <c r="B345" s="27">
        <v>323.34</v>
      </c>
      <c r="C345" s="11">
        <f t="shared" si="1"/>
        <v>-0.01783056408</v>
      </c>
      <c r="D345" s="11">
        <v>-0.011097157855865762</v>
      </c>
    </row>
    <row r="346">
      <c r="A346" s="26">
        <v>43958.0</v>
      </c>
      <c r="B346" s="27">
        <v>332.14</v>
      </c>
      <c r="C346" s="11">
        <f t="shared" si="1"/>
        <v>0.02721593369</v>
      </c>
      <c r="D346" s="11">
        <v>0.015351731589927467</v>
      </c>
    </row>
    <row r="347">
      <c r="A347" s="26">
        <v>43959.0</v>
      </c>
      <c r="B347" s="27">
        <v>338.58</v>
      </c>
      <c r="C347" s="11">
        <f t="shared" si="1"/>
        <v>0.0193894141</v>
      </c>
      <c r="D347" s="11">
        <v>0.01070772833399016</v>
      </c>
    </row>
    <row r="348">
      <c r="A348" s="26">
        <v>43962.0</v>
      </c>
      <c r="B348" s="27">
        <v>335.36</v>
      </c>
      <c r="C348" s="11">
        <f t="shared" si="1"/>
        <v>-0.009510307756</v>
      </c>
      <c r="D348" s="11">
        <v>-0.013060356470123175</v>
      </c>
    </row>
    <row r="349">
      <c r="A349" s="26">
        <v>43963.0</v>
      </c>
      <c r="B349" s="27">
        <v>333.39</v>
      </c>
      <c r="C349" s="11">
        <f t="shared" si="1"/>
        <v>-0.005874284351</v>
      </c>
      <c r="D349" s="11">
        <v>-0.00394640221448477</v>
      </c>
    </row>
    <row r="350">
      <c r="A350" s="26">
        <v>43964.0</v>
      </c>
      <c r="B350" s="27">
        <v>322.05</v>
      </c>
      <c r="C350" s="11">
        <f t="shared" si="1"/>
        <v>-0.03401421758</v>
      </c>
      <c r="D350" s="11">
        <v>-0.028518681945220715</v>
      </c>
    </row>
    <row r="351">
      <c r="A351" s="26">
        <v>43965.0</v>
      </c>
      <c r="B351" s="27">
        <v>318.15</v>
      </c>
      <c r="C351" s="11">
        <f t="shared" si="1"/>
        <v>-0.01210992082</v>
      </c>
      <c r="D351" s="11">
        <v>-0.016529605352588107</v>
      </c>
    </row>
    <row r="352">
      <c r="A352" s="26">
        <v>43966.0</v>
      </c>
      <c r="B352" s="27">
        <v>317.43</v>
      </c>
      <c r="C352" s="11">
        <f t="shared" si="1"/>
        <v>-0.002263083451</v>
      </c>
      <c r="D352" s="11">
        <v>0.0010530922586515726</v>
      </c>
    </row>
    <row r="353">
      <c r="A353" s="26">
        <v>43969.0</v>
      </c>
      <c r="B353" s="27">
        <v>336.47</v>
      </c>
      <c r="C353" s="11">
        <f t="shared" si="1"/>
        <v>0.05998172826</v>
      </c>
      <c r="D353" s="11">
        <v>0.05159632016718836</v>
      </c>
    </row>
    <row r="354">
      <c r="A354" s="26">
        <v>43970.0</v>
      </c>
      <c r="B354" s="27">
        <v>343.63</v>
      </c>
      <c r="C354" s="11">
        <f t="shared" si="1"/>
        <v>0.02127975748</v>
      </c>
      <c r="D354" s="11">
        <v>-0.008932114823114767</v>
      </c>
    </row>
    <row r="355">
      <c r="A355" s="26">
        <v>43971.0</v>
      </c>
      <c r="B355" s="27">
        <v>347.71</v>
      </c>
      <c r="C355" s="11">
        <f t="shared" si="1"/>
        <v>0.01187323575</v>
      </c>
      <c r="D355" s="11">
        <v>0.008707588476325738</v>
      </c>
    </row>
    <row r="356">
      <c r="A356" s="26">
        <v>43972.0</v>
      </c>
      <c r="B356" s="27">
        <v>345.88</v>
      </c>
      <c r="C356" s="11">
        <f t="shared" si="1"/>
        <v>-0.005263006528</v>
      </c>
      <c r="D356" s="11">
        <v>-0.011458753481041674</v>
      </c>
    </row>
    <row r="357">
      <c r="A357" s="26">
        <v>43973.0</v>
      </c>
      <c r="B357" s="27">
        <v>341.51</v>
      </c>
      <c r="C357" s="11">
        <f t="shared" si="1"/>
        <v>-0.01263443969</v>
      </c>
      <c r="D357" s="11">
        <v>-2.0023528798076748E-4</v>
      </c>
    </row>
    <row r="358">
      <c r="A358" s="26">
        <v>43976.0</v>
      </c>
      <c r="B358" s="27">
        <v>347.9</v>
      </c>
      <c r="C358" s="11">
        <f t="shared" si="1"/>
        <v>0.01871101871</v>
      </c>
      <c r="D358" s="11">
        <v>0.02145321375665081</v>
      </c>
    </row>
    <row r="359">
      <c r="A359" s="26">
        <v>43977.0</v>
      </c>
      <c r="B359" s="27">
        <v>351.22</v>
      </c>
      <c r="C359" s="11">
        <f t="shared" si="1"/>
        <v>0.009542972118</v>
      </c>
      <c r="D359" s="11">
        <v>0.014610438471417178</v>
      </c>
    </row>
    <row r="360">
      <c r="A360" s="26">
        <v>43978.0</v>
      </c>
      <c r="B360" s="27">
        <v>359.34</v>
      </c>
      <c r="C360" s="11">
        <f t="shared" si="1"/>
        <v>0.02311941233</v>
      </c>
      <c r="D360" s="11">
        <v>0.017910485734340013</v>
      </c>
    </row>
    <row r="361">
      <c r="A361" s="26">
        <v>43979.0</v>
      </c>
      <c r="B361" s="27">
        <v>371.79</v>
      </c>
      <c r="C361" s="11">
        <f t="shared" si="1"/>
        <v>0.03464685256</v>
      </c>
      <c r="D361" s="11">
        <v>0.01762731541420694</v>
      </c>
    </row>
    <row r="362">
      <c r="A362" s="26">
        <v>43980.0</v>
      </c>
      <c r="B362" s="27">
        <v>360.45</v>
      </c>
      <c r="C362" s="11">
        <f t="shared" si="1"/>
        <v>-0.03050108932</v>
      </c>
      <c r="D362" s="11">
        <v>-0.01591783396856208</v>
      </c>
    </row>
    <row r="363">
      <c r="A363" s="26">
        <v>43983.0</v>
      </c>
      <c r="B363" s="27">
        <v>364.2</v>
      </c>
      <c r="C363" s="11">
        <f t="shared" si="1"/>
        <v>0.01040366209</v>
      </c>
      <c r="D363" s="11">
        <v>0.014341540909084346</v>
      </c>
    </row>
    <row r="364">
      <c r="A364" s="26">
        <v>43984.0</v>
      </c>
      <c r="B364" s="27">
        <v>370.01</v>
      </c>
      <c r="C364" s="11">
        <f t="shared" si="1"/>
        <v>0.0159527732</v>
      </c>
      <c r="D364" s="11">
        <v>0.02019627913575697</v>
      </c>
    </row>
    <row r="365">
      <c r="A365" s="26">
        <v>43985.0</v>
      </c>
      <c r="B365" s="27">
        <v>378.18</v>
      </c>
      <c r="C365" s="11">
        <f t="shared" si="1"/>
        <v>0.02208048431</v>
      </c>
      <c r="D365" s="11">
        <v>0.033630514444303775</v>
      </c>
    </row>
    <row r="366">
      <c r="A366" s="26">
        <v>43986.0</v>
      </c>
      <c r="B366" s="27">
        <v>374.91</v>
      </c>
      <c r="C366" s="11">
        <f t="shared" si="1"/>
        <v>-0.008646676186</v>
      </c>
      <c r="D366" s="11">
        <v>-0.002070712140911851</v>
      </c>
    </row>
    <row r="367">
      <c r="A367" s="26">
        <v>43987.0</v>
      </c>
      <c r="B367" s="27">
        <v>388.56</v>
      </c>
      <c r="C367" s="11">
        <f t="shared" si="1"/>
        <v>0.0364087381</v>
      </c>
      <c r="D367" s="11">
        <v>0.03707318459799601</v>
      </c>
    </row>
    <row r="368">
      <c r="A368" s="26">
        <v>43990.0</v>
      </c>
      <c r="B368" s="27">
        <v>380.73</v>
      </c>
      <c r="C368" s="11">
        <f t="shared" si="1"/>
        <v>-0.02015132798</v>
      </c>
      <c r="D368" s="11">
        <v>-0.004284516849065534</v>
      </c>
    </row>
    <row r="369">
      <c r="A369" s="26">
        <v>43991.0</v>
      </c>
      <c r="B369" s="27">
        <v>379.96</v>
      </c>
      <c r="C369" s="11">
        <f t="shared" si="1"/>
        <v>-0.002022430594</v>
      </c>
      <c r="D369" s="11">
        <v>-0.015536633360371052</v>
      </c>
    </row>
    <row r="370">
      <c r="A370" s="26">
        <v>43992.0</v>
      </c>
      <c r="B370" s="27">
        <v>382.94</v>
      </c>
      <c r="C370" s="11">
        <f t="shared" si="1"/>
        <v>0.007842930835</v>
      </c>
      <c r="D370" s="11">
        <v>-0.008182343878931122</v>
      </c>
    </row>
    <row r="371">
      <c r="A371" s="26">
        <v>43993.0</v>
      </c>
      <c r="B371" s="27">
        <v>360.54</v>
      </c>
      <c r="C371" s="11">
        <f t="shared" si="1"/>
        <v>-0.05849480336</v>
      </c>
      <c r="D371" s="11">
        <v>-0.047061164057365296</v>
      </c>
    </row>
    <row r="372">
      <c r="A372" s="26">
        <v>43994.0</v>
      </c>
      <c r="B372" s="27">
        <v>364.44</v>
      </c>
      <c r="C372" s="11">
        <f t="shared" si="1"/>
        <v>0.01081710767</v>
      </c>
      <c r="D372" s="11">
        <v>0.004913129728074077</v>
      </c>
    </row>
    <row r="373">
      <c r="A373" s="26">
        <v>43997.0</v>
      </c>
      <c r="B373" s="27">
        <v>357.03</v>
      </c>
      <c r="C373" s="11">
        <f t="shared" si="1"/>
        <v>-0.02033256503</v>
      </c>
      <c r="D373" s="11">
        <v>-0.004864287543600288</v>
      </c>
    </row>
    <row r="374">
      <c r="A374" s="26">
        <v>43998.0</v>
      </c>
      <c r="B374" s="27">
        <v>362.18</v>
      </c>
      <c r="C374" s="11">
        <f t="shared" si="1"/>
        <v>0.01442455816</v>
      </c>
      <c r="D374" s="11">
        <v>0.02839445397473102</v>
      </c>
    </row>
    <row r="375">
      <c r="A375" s="26">
        <v>43999.0</v>
      </c>
      <c r="B375" s="27">
        <v>364.44</v>
      </c>
      <c r="C375" s="11">
        <f t="shared" si="1"/>
        <v>0.006239991165</v>
      </c>
      <c r="D375" s="11">
        <v>0.00878558420313107</v>
      </c>
    </row>
    <row r="376">
      <c r="A376" s="26">
        <v>44000.0</v>
      </c>
      <c r="B376" s="27">
        <v>362.66</v>
      </c>
      <c r="C376" s="11">
        <f t="shared" si="1"/>
        <v>-0.004884205905</v>
      </c>
      <c r="D376" s="11">
        <v>-0.007450047417866817</v>
      </c>
    </row>
    <row r="377">
      <c r="A377" s="26">
        <v>44001.0</v>
      </c>
      <c r="B377" s="27">
        <v>365.3</v>
      </c>
      <c r="C377" s="11">
        <f t="shared" si="1"/>
        <v>0.00727954558</v>
      </c>
      <c r="D377" s="11">
        <v>0.0041744784471893824</v>
      </c>
    </row>
    <row r="378">
      <c r="A378" s="26">
        <v>44004.0</v>
      </c>
      <c r="B378" s="27">
        <v>364.2</v>
      </c>
      <c r="C378" s="11">
        <f t="shared" si="1"/>
        <v>-0.003011223652</v>
      </c>
      <c r="D378" s="11">
        <v>-0.006175380573316488</v>
      </c>
    </row>
    <row r="379">
      <c r="A379" s="26">
        <v>44005.0</v>
      </c>
      <c r="B379" s="27">
        <v>375.49</v>
      </c>
      <c r="C379" s="11">
        <f t="shared" si="1"/>
        <v>0.03099945085</v>
      </c>
      <c r="D379" s="11">
        <v>0.013939009897931287</v>
      </c>
    </row>
    <row r="380">
      <c r="A380" s="26">
        <v>44006.0</v>
      </c>
      <c r="B380" s="27">
        <v>366.55</v>
      </c>
      <c r="C380" s="11">
        <f t="shared" si="1"/>
        <v>-0.02380888972</v>
      </c>
      <c r="D380" s="11">
        <v>-0.029160948459780865</v>
      </c>
    </row>
    <row r="381">
      <c r="A381" s="26">
        <v>44007.0</v>
      </c>
      <c r="B381" s="27">
        <v>368.95</v>
      </c>
      <c r="C381" s="11">
        <f t="shared" si="1"/>
        <v>0.006547537853</v>
      </c>
      <c r="D381" s="11">
        <v>0.009693435986665123</v>
      </c>
    </row>
    <row r="382">
      <c r="A382" s="26">
        <v>44008.0</v>
      </c>
      <c r="B382" s="27">
        <v>372.65</v>
      </c>
      <c r="C382" s="11">
        <f t="shared" si="1"/>
        <v>0.01002845914</v>
      </c>
      <c r="D382" s="11">
        <v>-0.0018175857377999234</v>
      </c>
    </row>
    <row r="383">
      <c r="A383" s="26">
        <v>44011.0</v>
      </c>
      <c r="B383" s="27">
        <v>374.38</v>
      </c>
      <c r="C383" s="11">
        <f t="shared" si="1"/>
        <v>0.004642425869</v>
      </c>
      <c r="D383" s="11">
        <v>0.0072958145608379935</v>
      </c>
    </row>
    <row r="384">
      <c r="A384" s="26">
        <v>44012.0</v>
      </c>
      <c r="B384" s="27">
        <v>375.35</v>
      </c>
      <c r="C384" s="11">
        <f t="shared" si="1"/>
        <v>0.002590950371</v>
      </c>
      <c r="D384" s="11">
        <v>-0.0019148324068293259</v>
      </c>
    </row>
    <row r="385">
      <c r="A385" s="26">
        <v>44013.0</v>
      </c>
      <c r="B385" s="27">
        <v>376.4</v>
      </c>
      <c r="C385" s="11">
        <f t="shared" si="1"/>
        <v>0.002797389104</v>
      </c>
      <c r="D385" s="11">
        <v>-0.0018335313829553736</v>
      </c>
    </row>
    <row r="386">
      <c r="A386" s="26">
        <v>44014.0</v>
      </c>
      <c r="B386" s="27">
        <v>386.25</v>
      </c>
      <c r="C386" s="11">
        <f t="shared" si="1"/>
        <v>0.02616896918</v>
      </c>
      <c r="D386" s="11">
        <v>0.024851113158718324</v>
      </c>
    </row>
    <row r="387">
      <c r="A387" s="26">
        <v>44015.0</v>
      </c>
      <c r="B387" s="27">
        <v>381.3</v>
      </c>
      <c r="C387" s="11">
        <f t="shared" si="1"/>
        <v>-0.01281553398</v>
      </c>
      <c r="D387" s="11">
        <v>-0.008365333363451214</v>
      </c>
    </row>
    <row r="388">
      <c r="A388" s="26">
        <v>44018.0</v>
      </c>
      <c r="B388" s="27">
        <v>388.32</v>
      </c>
      <c r="C388" s="11">
        <f t="shared" si="1"/>
        <v>0.01841070024</v>
      </c>
      <c r="D388" s="11">
        <v>0.014852715714994537</v>
      </c>
    </row>
    <row r="389">
      <c r="A389" s="26">
        <v>44019.0</v>
      </c>
      <c r="B389" s="27">
        <v>389.53</v>
      </c>
      <c r="C389" s="11">
        <f t="shared" si="1"/>
        <v>0.003115986815</v>
      </c>
      <c r="D389" s="11">
        <v>-0.007434756153138142</v>
      </c>
    </row>
    <row r="390">
      <c r="A390" s="26">
        <v>44020.0</v>
      </c>
      <c r="B390" s="27">
        <v>386.77</v>
      </c>
      <c r="C390" s="11">
        <f t="shared" si="1"/>
        <v>-0.007085461967</v>
      </c>
      <c r="D390" s="11">
        <v>-0.012411468744010848</v>
      </c>
    </row>
    <row r="391">
      <c r="A391" s="26">
        <v>44021.0</v>
      </c>
      <c r="B391" s="27">
        <v>387.89</v>
      </c>
      <c r="C391" s="11">
        <f t="shared" si="1"/>
        <v>0.002895777852</v>
      </c>
      <c r="D391" s="11">
        <v>-0.01206957425566883</v>
      </c>
    </row>
    <row r="392">
      <c r="A392" s="26">
        <v>44022.0</v>
      </c>
      <c r="B392" s="27">
        <v>387.64</v>
      </c>
      <c r="C392" s="11">
        <f t="shared" si="1"/>
        <v>-0.0006445126196</v>
      </c>
      <c r="D392" s="11">
        <v>0.010052858326312848</v>
      </c>
    </row>
    <row r="393">
      <c r="A393" s="26">
        <v>44025.0</v>
      </c>
      <c r="B393" s="27">
        <v>395.05</v>
      </c>
      <c r="C393" s="11">
        <f t="shared" si="1"/>
        <v>0.01911567434</v>
      </c>
      <c r="D393" s="11">
        <v>0.01725185502105171</v>
      </c>
    </row>
    <row r="394">
      <c r="A394" s="26">
        <v>44026.0</v>
      </c>
      <c r="B394" s="27">
        <v>391.47</v>
      </c>
      <c r="C394" s="11">
        <f t="shared" si="1"/>
        <v>-0.009062144032</v>
      </c>
      <c r="D394" s="11">
        <v>-0.009645530205886817</v>
      </c>
    </row>
    <row r="395">
      <c r="A395" s="26">
        <v>44027.0</v>
      </c>
      <c r="B395" s="27">
        <v>398.62</v>
      </c>
      <c r="C395" s="11">
        <f t="shared" si="1"/>
        <v>0.01826449025</v>
      </c>
      <c r="D395" s="11">
        <v>0.020273755514907153</v>
      </c>
    </row>
    <row r="396">
      <c r="A396" s="26">
        <v>44028.0</v>
      </c>
      <c r="B396" s="27">
        <v>394.85</v>
      </c>
      <c r="C396" s="11">
        <f t="shared" si="1"/>
        <v>-0.009457628819</v>
      </c>
      <c r="D396" s="11">
        <v>-0.004638928923734078</v>
      </c>
    </row>
    <row r="397">
      <c r="A397" s="26">
        <v>44029.0</v>
      </c>
      <c r="B397" s="27">
        <v>396.88</v>
      </c>
      <c r="C397" s="11">
        <f t="shared" si="1"/>
        <v>0.005141192858</v>
      </c>
      <c r="D397" s="11">
        <v>-0.0031187788421752844</v>
      </c>
    </row>
    <row r="398">
      <c r="A398" s="26">
        <v>44032.0</v>
      </c>
      <c r="B398" s="27">
        <v>399.35</v>
      </c>
      <c r="C398" s="11">
        <f t="shared" si="1"/>
        <v>0.00622354364</v>
      </c>
      <c r="D398" s="11">
        <v>0.004686976886031144</v>
      </c>
    </row>
    <row r="399">
      <c r="A399" s="26">
        <v>44033.0</v>
      </c>
      <c r="B399" s="27">
        <v>396.59</v>
      </c>
      <c r="C399" s="11">
        <f t="shared" si="1"/>
        <v>-0.00691123075</v>
      </c>
      <c r="D399" s="11">
        <v>0.002179308136849992</v>
      </c>
    </row>
    <row r="400">
      <c r="A400" s="26">
        <v>44034.0</v>
      </c>
      <c r="B400" s="27">
        <v>390.84</v>
      </c>
      <c r="C400" s="11">
        <f t="shared" si="1"/>
        <v>-0.01449860057</v>
      </c>
      <c r="D400" s="11">
        <v>-0.01315752090968096</v>
      </c>
    </row>
    <row r="401">
      <c r="A401" s="26">
        <v>44035.0</v>
      </c>
      <c r="B401" s="27">
        <v>390.45</v>
      </c>
      <c r="C401" s="11">
        <f t="shared" si="1"/>
        <v>-0.0009978507829</v>
      </c>
      <c r="D401" s="11">
        <v>-6.671175040395139E-4</v>
      </c>
    </row>
    <row r="402">
      <c r="A402" s="26">
        <v>44036.0</v>
      </c>
      <c r="B402" s="27">
        <v>386.1</v>
      </c>
      <c r="C402" s="11">
        <f t="shared" si="1"/>
        <v>-0.01114099116</v>
      </c>
      <c r="D402" s="11">
        <v>-0.01536219319052825</v>
      </c>
    </row>
    <row r="403">
      <c r="A403" s="26">
        <v>44039.0</v>
      </c>
      <c r="B403" s="27">
        <v>388.32</v>
      </c>
      <c r="C403" s="11">
        <f t="shared" si="1"/>
        <v>0.00574980575</v>
      </c>
      <c r="D403" s="11">
        <v>-0.003391565784866099</v>
      </c>
    </row>
    <row r="404">
      <c r="A404" s="26">
        <v>44040.0</v>
      </c>
      <c r="B404" s="27">
        <v>372.5</v>
      </c>
      <c r="C404" s="11">
        <f t="shared" si="1"/>
        <v>-0.04073959621</v>
      </c>
      <c r="D404" s="11">
        <v>-0.0021621452150225656</v>
      </c>
    </row>
    <row r="405">
      <c r="A405" s="26">
        <v>44041.0</v>
      </c>
      <c r="B405" s="27">
        <v>374.54</v>
      </c>
      <c r="C405" s="11">
        <f t="shared" si="1"/>
        <v>0.005476510067</v>
      </c>
      <c r="D405" s="11">
        <v>0.006045984198775662</v>
      </c>
    </row>
    <row r="406">
      <c r="A406" s="26">
        <v>44042.0</v>
      </c>
      <c r="B406" s="27">
        <v>361.67</v>
      </c>
      <c r="C406" s="11">
        <f t="shared" si="1"/>
        <v>-0.03436215091</v>
      </c>
      <c r="D406" s="11">
        <v>-0.0213361232908657</v>
      </c>
    </row>
    <row r="407">
      <c r="A407" s="26">
        <v>44043.0</v>
      </c>
      <c r="B407" s="27">
        <v>354.8</v>
      </c>
      <c r="C407" s="11">
        <f t="shared" si="1"/>
        <v>-0.01899521663</v>
      </c>
      <c r="D407" s="11">
        <v>-0.014269700602503295</v>
      </c>
    </row>
    <row r="408">
      <c r="A408" s="26">
        <v>44046.0</v>
      </c>
      <c r="B408" s="27">
        <v>360.17</v>
      </c>
      <c r="C408" s="11">
        <f t="shared" si="1"/>
        <v>0.01513528749</v>
      </c>
      <c r="D408" s="11">
        <v>0.019282235290675628</v>
      </c>
    </row>
    <row r="409">
      <c r="A409" s="26">
        <v>44047.0</v>
      </c>
      <c r="B409" s="27">
        <v>359.54</v>
      </c>
      <c r="C409" s="11">
        <f t="shared" si="1"/>
        <v>-0.001749174001</v>
      </c>
      <c r="D409" s="11">
        <v>0.0027871285087081783</v>
      </c>
    </row>
    <row r="410">
      <c r="A410" s="26">
        <v>44048.0</v>
      </c>
      <c r="B410" s="27">
        <v>363.85</v>
      </c>
      <c r="C410" s="11">
        <f t="shared" si="1"/>
        <v>0.01198753963</v>
      </c>
      <c r="D410" s="11">
        <v>0.008961988870228647</v>
      </c>
    </row>
    <row r="411">
      <c r="A411" s="26">
        <v>44049.0</v>
      </c>
      <c r="B411" s="27">
        <v>361.81</v>
      </c>
      <c r="C411" s="11">
        <f t="shared" si="1"/>
        <v>-0.00560670606</v>
      </c>
      <c r="D411" s="11">
        <v>-0.009772276495128171</v>
      </c>
    </row>
    <row r="412">
      <c r="A412" s="26">
        <v>44050.0</v>
      </c>
      <c r="B412" s="27">
        <v>361.81</v>
      </c>
      <c r="C412" s="11">
        <f t="shared" si="1"/>
        <v>0</v>
      </c>
      <c r="D412" s="11">
        <v>8.986735471001034E-4</v>
      </c>
    </row>
    <row r="413">
      <c r="A413" s="26">
        <v>44053.0</v>
      </c>
      <c r="B413" s="27">
        <v>359.44</v>
      </c>
      <c r="C413" s="11">
        <f t="shared" si="1"/>
        <v>-0.006550399381</v>
      </c>
      <c r="D413" s="11">
        <v>0.004088283904807531</v>
      </c>
    </row>
    <row r="414">
      <c r="A414" s="26">
        <v>44054.0</v>
      </c>
      <c r="B414" s="27">
        <v>370.23</v>
      </c>
      <c r="C414" s="11">
        <f t="shared" si="1"/>
        <v>0.03001891832</v>
      </c>
      <c r="D414" s="11">
        <v>0.02413285106804689</v>
      </c>
    </row>
    <row r="415">
      <c r="A415" s="26">
        <v>44055.0</v>
      </c>
      <c r="B415" s="27">
        <v>378.45</v>
      </c>
      <c r="C415" s="11">
        <f t="shared" si="1"/>
        <v>0.02220241472</v>
      </c>
      <c r="D415" s="11">
        <v>0.009013506966171345</v>
      </c>
    </row>
    <row r="416">
      <c r="A416" s="26">
        <v>44056.0</v>
      </c>
      <c r="B416" s="27">
        <v>378.45</v>
      </c>
      <c r="C416" s="11">
        <f t="shared" si="1"/>
        <v>0</v>
      </c>
      <c r="D416" s="11">
        <v>-0.006096646102899022</v>
      </c>
    </row>
    <row r="417">
      <c r="A417" s="26">
        <v>44057.0</v>
      </c>
      <c r="B417" s="27">
        <v>373.47</v>
      </c>
      <c r="C417" s="11">
        <f t="shared" si="1"/>
        <v>-0.01315893777</v>
      </c>
      <c r="D417" s="11">
        <v>-0.015756390601957302</v>
      </c>
    </row>
    <row r="418">
      <c r="A418" s="26">
        <v>44060.0</v>
      </c>
      <c r="B418" s="27">
        <v>375.12</v>
      </c>
      <c r="C418" s="11">
        <f t="shared" si="1"/>
        <v>0.004418025544</v>
      </c>
      <c r="D418" s="11">
        <v>0.0018154124036581629</v>
      </c>
    </row>
    <row r="419">
      <c r="A419" s="26">
        <v>44061.0</v>
      </c>
      <c r="B419" s="27">
        <v>373.47</v>
      </c>
      <c r="C419" s="11">
        <f t="shared" si="1"/>
        <v>-0.00439859245</v>
      </c>
      <c r="D419" s="11">
        <v>-0.00681421787110024</v>
      </c>
    </row>
    <row r="420">
      <c r="A420" s="26">
        <v>44062.0</v>
      </c>
      <c r="B420" s="27">
        <v>374.58</v>
      </c>
      <c r="C420" s="11">
        <f t="shared" si="1"/>
        <v>0.002972126275</v>
      </c>
      <c r="D420" s="11">
        <v>0.007932248804590673</v>
      </c>
    </row>
    <row r="421">
      <c r="A421" s="26">
        <v>44063.0</v>
      </c>
      <c r="B421" s="27">
        <v>370.86</v>
      </c>
      <c r="C421" s="11">
        <f t="shared" si="1"/>
        <v>-0.009931122858</v>
      </c>
      <c r="D421" s="11">
        <v>-0.013258327677275663</v>
      </c>
    </row>
    <row r="422">
      <c r="A422" s="26">
        <v>44064.0</v>
      </c>
      <c r="B422" s="27">
        <v>372.89</v>
      </c>
      <c r="C422" s="11">
        <f t="shared" si="1"/>
        <v>0.005473763684</v>
      </c>
      <c r="D422" s="11">
        <v>-0.003035924794877366</v>
      </c>
    </row>
    <row r="423">
      <c r="A423" s="26">
        <v>44067.0</v>
      </c>
      <c r="B423" s="27">
        <v>380.63</v>
      </c>
      <c r="C423" s="11">
        <f t="shared" si="1"/>
        <v>0.02075679155</v>
      </c>
      <c r="D423" s="11">
        <v>0.022784423685253102</v>
      </c>
    </row>
    <row r="424">
      <c r="A424" s="26">
        <v>44068.0</v>
      </c>
      <c r="B424" s="27">
        <v>384.11</v>
      </c>
      <c r="C424" s="11">
        <f t="shared" si="1"/>
        <v>0.009142737041</v>
      </c>
      <c r="D424" s="11">
        <v>7.585689573996514E-5</v>
      </c>
    </row>
    <row r="425">
      <c r="A425" s="26">
        <v>44069.0</v>
      </c>
      <c r="B425" s="27">
        <v>389.87</v>
      </c>
      <c r="C425" s="11">
        <f t="shared" si="1"/>
        <v>0.01499570436</v>
      </c>
      <c r="D425" s="11">
        <v>0.008018768125445424</v>
      </c>
    </row>
    <row r="426">
      <c r="A426" s="26">
        <v>44070.0</v>
      </c>
      <c r="B426" s="27">
        <v>387.93</v>
      </c>
      <c r="C426" s="11">
        <f t="shared" si="1"/>
        <v>-0.004976017647</v>
      </c>
      <c r="D426" s="11">
        <v>-0.006429713766135203</v>
      </c>
    </row>
    <row r="427">
      <c r="A427" s="26">
        <v>44071.0</v>
      </c>
      <c r="B427" s="27">
        <v>383.44</v>
      </c>
      <c r="C427" s="11">
        <f t="shared" si="1"/>
        <v>-0.01157425309</v>
      </c>
      <c r="D427" s="11">
        <v>-0.0025977574509980705</v>
      </c>
    </row>
    <row r="428">
      <c r="A428" s="26">
        <v>44074.0</v>
      </c>
      <c r="B428" s="27">
        <v>380.0</v>
      </c>
      <c r="C428" s="11">
        <f t="shared" si="1"/>
        <v>-0.008971416649</v>
      </c>
      <c r="D428" s="11">
        <v>-0.011137396542254305</v>
      </c>
    </row>
    <row r="429">
      <c r="A429" s="26">
        <v>44075.0</v>
      </c>
      <c r="B429" s="27">
        <v>383.77</v>
      </c>
      <c r="C429" s="11">
        <f t="shared" si="1"/>
        <v>0.009921052632</v>
      </c>
      <c r="D429" s="11">
        <v>-0.0018434831286361871</v>
      </c>
    </row>
    <row r="430">
      <c r="A430" s="26">
        <v>44076.0</v>
      </c>
      <c r="B430" s="27">
        <v>393.98</v>
      </c>
      <c r="C430" s="11">
        <f t="shared" si="1"/>
        <v>0.02660447664</v>
      </c>
      <c r="D430" s="11">
        <v>0.018962786120501195</v>
      </c>
    </row>
    <row r="431">
      <c r="A431" s="26">
        <v>44077.0</v>
      </c>
      <c r="B431" s="27">
        <v>395.09</v>
      </c>
      <c r="C431" s="11">
        <f t="shared" si="1"/>
        <v>0.002817401899</v>
      </c>
      <c r="D431" s="11">
        <v>-0.004416009763352967</v>
      </c>
    </row>
    <row r="432">
      <c r="A432" s="26">
        <v>44078.0</v>
      </c>
      <c r="B432" s="27">
        <v>389.72</v>
      </c>
      <c r="C432" s="11">
        <f t="shared" si="1"/>
        <v>-0.01359183983</v>
      </c>
      <c r="D432" s="11">
        <v>-0.00887314469700428</v>
      </c>
    </row>
    <row r="433">
      <c r="A433" s="26">
        <v>44081.0</v>
      </c>
      <c r="B433" s="27">
        <v>395.48</v>
      </c>
      <c r="C433" s="11">
        <f t="shared" si="1"/>
        <v>0.01477984194</v>
      </c>
      <c r="D433" s="11">
        <v>0.017854812548956437</v>
      </c>
    </row>
    <row r="434">
      <c r="A434" s="26">
        <v>44082.0</v>
      </c>
      <c r="B434" s="27">
        <v>391.22</v>
      </c>
      <c r="C434" s="11">
        <f t="shared" si="1"/>
        <v>-0.01077172044</v>
      </c>
      <c r="D434" s="11">
        <v>-0.015869536022583383</v>
      </c>
    </row>
    <row r="435">
      <c r="A435" s="26">
        <v>44083.0</v>
      </c>
      <c r="B435" s="27">
        <v>390.89</v>
      </c>
      <c r="C435" s="11">
        <f t="shared" si="1"/>
        <v>-0.0008435151577</v>
      </c>
      <c r="D435" s="11">
        <v>0.01396595564523336</v>
      </c>
    </row>
    <row r="436">
      <c r="A436" s="26">
        <v>44084.0</v>
      </c>
      <c r="B436" s="27">
        <v>391.18</v>
      </c>
      <c r="C436" s="11">
        <f t="shared" si="1"/>
        <v>0.0007418966973</v>
      </c>
      <c r="D436" s="11">
        <v>-0.003777489515237025</v>
      </c>
    </row>
    <row r="437">
      <c r="A437" s="26">
        <v>44085.0</v>
      </c>
      <c r="B437" s="27">
        <v>403.03</v>
      </c>
      <c r="C437" s="11">
        <f t="shared" si="1"/>
        <v>0.03029295976</v>
      </c>
      <c r="D437" s="11">
        <v>0.002032265704801164</v>
      </c>
    </row>
    <row r="438">
      <c r="A438" s="26">
        <v>44088.0</v>
      </c>
      <c r="B438" s="27">
        <v>406.56</v>
      </c>
      <c r="C438" s="11">
        <f t="shared" si="1"/>
        <v>0.008758653202</v>
      </c>
      <c r="D438" s="11">
        <v>0.003523887996207223</v>
      </c>
    </row>
    <row r="439">
      <c r="A439" s="26">
        <v>44089.0</v>
      </c>
      <c r="B439" s="27">
        <v>410.19</v>
      </c>
      <c r="C439" s="11">
        <f t="shared" si="1"/>
        <v>0.008928571429</v>
      </c>
      <c r="D439" s="11">
        <v>0.0031770931557598635</v>
      </c>
    </row>
    <row r="440">
      <c r="A440" s="26">
        <v>44090.0</v>
      </c>
      <c r="B440" s="27">
        <v>412.27</v>
      </c>
      <c r="C440" s="11">
        <f t="shared" si="1"/>
        <v>0.005070820839</v>
      </c>
      <c r="D440" s="11">
        <v>0.001280551581143212</v>
      </c>
    </row>
    <row r="441">
      <c r="A441" s="26">
        <v>44091.0</v>
      </c>
      <c r="B441" s="27">
        <v>406.32</v>
      </c>
      <c r="C441" s="11">
        <f t="shared" si="1"/>
        <v>-0.01443228952</v>
      </c>
      <c r="D441" s="11">
        <v>-0.006881559377576486</v>
      </c>
    </row>
    <row r="442">
      <c r="A442" s="26">
        <v>44092.0</v>
      </c>
      <c r="B442" s="27">
        <v>400.37</v>
      </c>
      <c r="C442" s="11">
        <f t="shared" si="1"/>
        <v>-0.01464363064</v>
      </c>
      <c r="D442" s="11">
        <v>-0.012167838872904088</v>
      </c>
    </row>
    <row r="443">
      <c r="A443" s="26">
        <v>44095.0</v>
      </c>
      <c r="B443" s="27">
        <v>382.66</v>
      </c>
      <c r="C443" s="11">
        <f t="shared" si="1"/>
        <v>-0.04423408347</v>
      </c>
      <c r="D443" s="11">
        <v>-0.037391201286242765</v>
      </c>
    </row>
    <row r="444">
      <c r="A444" s="26">
        <v>44096.0</v>
      </c>
      <c r="B444" s="27">
        <v>378.31</v>
      </c>
      <c r="C444" s="11">
        <f t="shared" si="1"/>
        <v>-0.01136779386</v>
      </c>
      <c r="D444" s="11">
        <v>-0.00400668501175692</v>
      </c>
    </row>
    <row r="445">
      <c r="A445" s="26">
        <v>44097.0</v>
      </c>
      <c r="B445" s="27">
        <v>387.06</v>
      </c>
      <c r="C445" s="11">
        <f t="shared" si="1"/>
        <v>0.02312917977</v>
      </c>
      <c r="D445" s="11">
        <v>0.00616402874632054</v>
      </c>
    </row>
    <row r="446">
      <c r="A446" s="26">
        <v>44098.0</v>
      </c>
      <c r="B446" s="27">
        <v>388.71</v>
      </c>
      <c r="C446" s="11">
        <f t="shared" si="1"/>
        <v>0.004262904976</v>
      </c>
      <c r="D446" s="11">
        <v>-0.008254374176226046</v>
      </c>
    </row>
    <row r="447">
      <c r="A447" s="26">
        <v>44099.0</v>
      </c>
      <c r="B447" s="27">
        <v>387.16</v>
      </c>
      <c r="C447" s="11">
        <f t="shared" si="1"/>
        <v>-0.003987548558</v>
      </c>
      <c r="D447" s="11">
        <v>-0.006920552173025744</v>
      </c>
    </row>
    <row r="448">
      <c r="A448" s="26">
        <v>44102.0</v>
      </c>
      <c r="B448" s="27">
        <v>392.67</v>
      </c>
      <c r="C448" s="11">
        <f t="shared" si="1"/>
        <v>0.01423184213</v>
      </c>
      <c r="D448" s="11">
        <v>0.024020724587553225</v>
      </c>
    </row>
    <row r="449">
      <c r="A449" s="26">
        <v>44103.0</v>
      </c>
      <c r="B449" s="27">
        <v>396.59</v>
      </c>
      <c r="C449" s="11">
        <f t="shared" si="1"/>
        <v>0.009982937327</v>
      </c>
      <c r="D449" s="11">
        <v>-0.0023125276835173807</v>
      </c>
    </row>
    <row r="450">
      <c r="A450" s="26">
        <v>44104.0</v>
      </c>
      <c r="B450" s="27">
        <v>386.39</v>
      </c>
      <c r="C450" s="11">
        <f t="shared" si="1"/>
        <v>-0.02571925666</v>
      </c>
      <c r="D450" s="11">
        <v>-0.005924972950059862</v>
      </c>
    </row>
    <row r="451">
      <c r="A451" s="26">
        <v>44105.0</v>
      </c>
      <c r="B451" s="27">
        <v>396.35</v>
      </c>
      <c r="C451" s="11">
        <f t="shared" si="1"/>
        <v>0.02577706462</v>
      </c>
      <c r="D451" s="11">
        <v>0.004288613629613153</v>
      </c>
    </row>
    <row r="452">
      <c r="A452" s="26">
        <v>44106.0</v>
      </c>
      <c r="B452" s="27">
        <v>394.37</v>
      </c>
      <c r="C452" s="11">
        <f t="shared" si="1"/>
        <v>-0.00499558471</v>
      </c>
      <c r="D452" s="11">
        <v>1.7409556993918952E-4</v>
      </c>
    </row>
    <row r="453">
      <c r="A453" s="26">
        <v>44109.0</v>
      </c>
      <c r="B453" s="27">
        <v>399.11</v>
      </c>
      <c r="C453" s="11">
        <f t="shared" si="1"/>
        <v>0.01201916982</v>
      </c>
      <c r="D453" s="11">
        <v>0.009739151054426527</v>
      </c>
    </row>
    <row r="454">
      <c r="A454" s="26">
        <v>44110.0</v>
      </c>
      <c r="B454" s="27">
        <v>397.8</v>
      </c>
      <c r="C454" s="11">
        <f t="shared" si="1"/>
        <v>-0.003282303124</v>
      </c>
      <c r="D454" s="11">
        <v>0.00484205108787369</v>
      </c>
    </row>
    <row r="455">
      <c r="A455" s="26">
        <v>44111.0</v>
      </c>
      <c r="B455" s="27">
        <v>397.37</v>
      </c>
      <c r="C455" s="11">
        <f t="shared" si="1"/>
        <v>-0.001080945199</v>
      </c>
      <c r="D455" s="11">
        <v>-0.002749478314035703</v>
      </c>
    </row>
    <row r="456">
      <c r="A456" s="26">
        <v>44112.0</v>
      </c>
      <c r="B456" s="27">
        <v>393.93</v>
      </c>
      <c r="C456" s="11">
        <f t="shared" si="1"/>
        <v>-0.008656919244</v>
      </c>
      <c r="D456" s="11">
        <v>0.0061327204014747306</v>
      </c>
    </row>
    <row r="457">
      <c r="A457" s="26">
        <v>44113.0</v>
      </c>
      <c r="B457" s="27">
        <v>398.48</v>
      </c>
      <c r="C457" s="11">
        <f t="shared" si="1"/>
        <v>0.01155027543</v>
      </c>
      <c r="D457" s="11">
        <v>0.007099052190956081</v>
      </c>
    </row>
    <row r="458">
      <c r="A458" s="26">
        <v>44116.0</v>
      </c>
      <c r="B458" s="27">
        <v>404.62</v>
      </c>
      <c r="C458" s="11">
        <f t="shared" si="1"/>
        <v>0.0154085525</v>
      </c>
      <c r="D458" s="11">
        <v>0.006565843364231759</v>
      </c>
    </row>
    <row r="459">
      <c r="A459" s="26">
        <v>44117.0</v>
      </c>
      <c r="B459" s="27">
        <v>403.17</v>
      </c>
      <c r="C459" s="11">
        <f t="shared" si="1"/>
        <v>-0.003583609312</v>
      </c>
      <c r="D459" s="11">
        <v>-0.006362388162141111</v>
      </c>
    </row>
    <row r="460">
      <c r="A460" s="26">
        <v>44118.0</v>
      </c>
      <c r="B460" s="27">
        <v>398.77</v>
      </c>
      <c r="C460" s="11">
        <f t="shared" si="1"/>
        <v>-0.01091351043</v>
      </c>
      <c r="D460" s="11">
        <v>-0.0012025416645103334</v>
      </c>
    </row>
    <row r="461">
      <c r="A461" s="26">
        <v>44119.0</v>
      </c>
      <c r="B461" s="27">
        <v>389.87</v>
      </c>
      <c r="C461" s="11">
        <f t="shared" si="1"/>
        <v>-0.02231862979</v>
      </c>
      <c r="D461" s="11">
        <v>-0.02109417295186413</v>
      </c>
    </row>
    <row r="462">
      <c r="A462" s="26">
        <v>44120.0</v>
      </c>
      <c r="B462" s="27">
        <v>418.5</v>
      </c>
      <c r="C462" s="11">
        <f t="shared" si="1"/>
        <v>0.07343473466</v>
      </c>
      <c r="D462" s="11">
        <v>0.020349678669058003</v>
      </c>
    </row>
    <row r="463">
      <c r="A463" s="26">
        <v>44123.0</v>
      </c>
      <c r="B463" s="27">
        <v>418.21</v>
      </c>
      <c r="C463" s="11">
        <f t="shared" si="1"/>
        <v>-0.0006929510155</v>
      </c>
      <c r="D463" s="11">
        <v>0.001369620327083568</v>
      </c>
    </row>
    <row r="464">
      <c r="A464" s="26">
        <v>44124.0</v>
      </c>
      <c r="B464" s="27">
        <v>416.18</v>
      </c>
      <c r="C464" s="11">
        <f t="shared" si="1"/>
        <v>-0.004854020707</v>
      </c>
      <c r="D464" s="11">
        <v>-0.002699040525918021</v>
      </c>
    </row>
    <row r="465">
      <c r="A465" s="26">
        <v>44125.0</v>
      </c>
      <c r="B465" s="27">
        <v>413.86</v>
      </c>
      <c r="C465" s="11">
        <f t="shared" si="1"/>
        <v>-0.005574511029</v>
      </c>
      <c r="D465" s="11">
        <v>-0.015282068230176424</v>
      </c>
    </row>
    <row r="466">
      <c r="A466" s="26">
        <v>44126.0</v>
      </c>
      <c r="B466" s="27">
        <v>413.28</v>
      </c>
      <c r="C466" s="11">
        <f t="shared" si="1"/>
        <v>-0.001401440101</v>
      </c>
      <c r="D466" s="11">
        <v>-5.295299491635472E-4</v>
      </c>
    </row>
    <row r="467">
      <c r="A467" s="26">
        <v>44127.0</v>
      </c>
      <c r="B467" s="27">
        <v>414.05</v>
      </c>
      <c r="C467" s="11">
        <f t="shared" si="1"/>
        <v>0.001863143631</v>
      </c>
      <c r="D467" s="11">
        <v>0.012009006799107576</v>
      </c>
    </row>
    <row r="468">
      <c r="A468" s="26">
        <v>44130.0</v>
      </c>
      <c r="B468" s="27">
        <v>408.01</v>
      </c>
      <c r="C468" s="11">
        <f t="shared" si="1"/>
        <v>-0.01458761019</v>
      </c>
      <c r="D468" s="11">
        <v>-0.01904824333156618</v>
      </c>
    </row>
    <row r="469">
      <c r="A469" s="26">
        <v>44131.0</v>
      </c>
      <c r="B469" s="27">
        <v>405.2</v>
      </c>
      <c r="C469" s="11">
        <f t="shared" si="1"/>
        <v>-0.006887086101</v>
      </c>
      <c r="D469" s="11">
        <v>-0.017744565941854907</v>
      </c>
    </row>
    <row r="470">
      <c r="A470" s="26">
        <v>44132.0</v>
      </c>
      <c r="B470" s="27">
        <v>389.05</v>
      </c>
      <c r="C470" s="11">
        <f t="shared" si="1"/>
        <v>-0.03985686081</v>
      </c>
      <c r="D470" s="11">
        <v>-0.033724688254693456</v>
      </c>
    </row>
    <row r="471">
      <c r="A471" s="26">
        <v>44133.0</v>
      </c>
      <c r="B471" s="27">
        <v>390.64</v>
      </c>
      <c r="C471" s="11">
        <f t="shared" si="1"/>
        <v>0.004086878293</v>
      </c>
      <c r="D471" s="11">
        <v>-3.172515626108954E-4</v>
      </c>
    </row>
    <row r="472">
      <c r="A472" s="26">
        <v>44134.0</v>
      </c>
      <c r="B472" s="27">
        <v>389.19</v>
      </c>
      <c r="C472" s="11">
        <f t="shared" si="1"/>
        <v>-0.003711857465</v>
      </c>
      <c r="D472" s="11">
        <v>0.005376824238816396</v>
      </c>
    </row>
    <row r="473">
      <c r="A473" s="26">
        <v>44137.0</v>
      </c>
      <c r="B473" s="27">
        <v>392.43</v>
      </c>
      <c r="C473" s="11">
        <f t="shared" si="1"/>
        <v>0.008324982656</v>
      </c>
      <c r="D473" s="11">
        <v>0.02109160558973078</v>
      </c>
    </row>
    <row r="474">
      <c r="A474" s="26">
        <v>44138.0</v>
      </c>
      <c r="B474" s="27">
        <v>395.63</v>
      </c>
      <c r="C474" s="11">
        <f t="shared" si="1"/>
        <v>0.008154320516</v>
      </c>
      <c r="D474" s="11">
        <v>0.024401259109092212</v>
      </c>
    </row>
    <row r="475">
      <c r="A475" s="26">
        <v>44139.0</v>
      </c>
      <c r="B475" s="27">
        <v>408.06</v>
      </c>
      <c r="C475" s="11">
        <f t="shared" si="1"/>
        <v>0.03141824432</v>
      </c>
      <c r="D475" s="11">
        <v>0.02439653620296397</v>
      </c>
    </row>
    <row r="476">
      <c r="A476" s="26">
        <v>44140.0</v>
      </c>
      <c r="B476" s="27">
        <v>422.52</v>
      </c>
      <c r="C476" s="11">
        <f t="shared" si="1"/>
        <v>0.0354359653</v>
      </c>
      <c r="D476" s="11">
        <v>0.01241966234658238</v>
      </c>
    </row>
    <row r="477">
      <c r="A477" s="26">
        <v>44141.0</v>
      </c>
      <c r="B477" s="27">
        <v>421.31</v>
      </c>
      <c r="C477" s="11">
        <f t="shared" si="1"/>
        <v>-0.002863769762</v>
      </c>
      <c r="D477" s="11">
        <v>-0.0046369173924830495</v>
      </c>
    </row>
    <row r="478">
      <c r="A478" s="26">
        <v>44144.0</v>
      </c>
      <c r="B478" s="27">
        <v>453.57</v>
      </c>
      <c r="C478" s="11">
        <f t="shared" si="1"/>
        <v>0.07657069616</v>
      </c>
      <c r="D478" s="11">
        <v>0.07568011116063553</v>
      </c>
    </row>
    <row r="479">
      <c r="A479" s="26">
        <v>44145.0</v>
      </c>
      <c r="B479" s="27">
        <v>458.56</v>
      </c>
      <c r="C479" s="11">
        <f t="shared" si="1"/>
        <v>0.01100160945</v>
      </c>
      <c r="D479" s="11">
        <v>0.01548827538939505</v>
      </c>
    </row>
    <row r="480">
      <c r="A480" s="26">
        <v>44146.0</v>
      </c>
      <c r="B480" s="27">
        <v>471.52</v>
      </c>
      <c r="C480" s="11">
        <f t="shared" si="1"/>
        <v>0.0282623866</v>
      </c>
      <c r="D480" s="11">
        <v>0.0048422015547098345</v>
      </c>
    </row>
    <row r="481">
      <c r="A481" s="26">
        <v>44147.0</v>
      </c>
      <c r="B481" s="27">
        <v>457.44</v>
      </c>
      <c r="C481" s="11">
        <f t="shared" si="1"/>
        <v>-0.02986087547</v>
      </c>
      <c r="D481" s="11">
        <v>-0.015176666757001002</v>
      </c>
    </row>
    <row r="482">
      <c r="A482" s="26">
        <v>44148.0</v>
      </c>
      <c r="B482" s="27">
        <v>454.44</v>
      </c>
      <c r="C482" s="11">
        <f t="shared" si="1"/>
        <v>-0.006558237146</v>
      </c>
      <c r="D482" s="11">
        <v>0.003280205680730687</v>
      </c>
    </row>
    <row r="483">
      <c r="A483" s="26">
        <v>44151.0</v>
      </c>
      <c r="B483" s="27">
        <v>461.75</v>
      </c>
      <c r="C483" s="11">
        <f t="shared" si="1"/>
        <v>0.01608573189</v>
      </c>
      <c r="D483" s="11">
        <v>0.016973439702935147</v>
      </c>
    </row>
    <row r="484">
      <c r="A484" s="26">
        <v>44152.0</v>
      </c>
      <c r="B484" s="27">
        <v>459.52</v>
      </c>
      <c r="C484" s="11">
        <f t="shared" si="1"/>
        <v>-0.004829453167</v>
      </c>
      <c r="D484" s="11">
        <v>0.002105466901479905</v>
      </c>
    </row>
    <row r="485">
      <c r="A485" s="26">
        <v>44153.0</v>
      </c>
      <c r="B485" s="27">
        <v>470.31</v>
      </c>
      <c r="C485" s="11">
        <f t="shared" si="1"/>
        <v>0.02348102368</v>
      </c>
      <c r="D485" s="11">
        <v>0.005188800838956839</v>
      </c>
    </row>
    <row r="486">
      <c r="A486" s="26">
        <v>44154.0</v>
      </c>
      <c r="B486" s="27">
        <v>472.73</v>
      </c>
      <c r="C486" s="11">
        <f t="shared" si="1"/>
        <v>0.005145542302</v>
      </c>
      <c r="D486" s="11">
        <v>-0.006675201208091554</v>
      </c>
    </row>
    <row r="487">
      <c r="A487" s="26">
        <v>44155.0</v>
      </c>
      <c r="B487" s="27">
        <v>476.5</v>
      </c>
      <c r="C487" s="11">
        <f t="shared" si="1"/>
        <v>0.007974953991</v>
      </c>
      <c r="D487" s="11">
        <v>0.0038778628070151953</v>
      </c>
    </row>
    <row r="488">
      <c r="A488" s="26">
        <v>44158.0</v>
      </c>
      <c r="B488" s="27">
        <v>476.45</v>
      </c>
      <c r="C488" s="11">
        <f t="shared" si="1"/>
        <v>-0.0001049317943</v>
      </c>
      <c r="D488" s="11">
        <v>-6.805512677227324E-4</v>
      </c>
    </row>
    <row r="489">
      <c r="A489" s="26">
        <v>44159.0</v>
      </c>
      <c r="B489" s="27">
        <v>478.73</v>
      </c>
      <c r="C489" s="11">
        <f t="shared" si="1"/>
        <v>0.004785391961</v>
      </c>
      <c r="D489" s="11">
        <v>0.012066316685177747</v>
      </c>
    </row>
    <row r="490">
      <c r="A490" s="26">
        <v>44160.0</v>
      </c>
      <c r="B490" s="27">
        <v>478.1</v>
      </c>
      <c r="C490" s="11">
        <f t="shared" si="1"/>
        <v>-0.001315981869</v>
      </c>
      <c r="D490" s="11">
        <v>0.0023154272582143337</v>
      </c>
    </row>
    <row r="491">
      <c r="A491" s="26">
        <v>44161.0</v>
      </c>
      <c r="B491" s="27">
        <v>479.6</v>
      </c>
      <c r="C491" s="11">
        <f t="shared" si="1"/>
        <v>0.00313741895</v>
      </c>
      <c r="D491" s="11">
        <v>-8.077123912952326E-4</v>
      </c>
    </row>
    <row r="492">
      <c r="A492" s="26">
        <v>44162.0</v>
      </c>
      <c r="B492" s="27">
        <v>479.84</v>
      </c>
      <c r="C492" s="11">
        <f t="shared" si="1"/>
        <v>0.0005004170142</v>
      </c>
      <c r="D492" s="11">
        <v>0.005638821794981553</v>
      </c>
    </row>
    <row r="493">
      <c r="A493" s="26">
        <v>44165.0</v>
      </c>
      <c r="B493" s="27">
        <v>467.17</v>
      </c>
      <c r="C493" s="11">
        <f t="shared" si="1"/>
        <v>-0.02640463488</v>
      </c>
      <c r="D493" s="11">
        <v>-0.014224331567852024</v>
      </c>
    </row>
    <row r="494">
      <c r="A494" s="26">
        <v>44166.0</v>
      </c>
      <c r="B494" s="27">
        <v>482.56</v>
      </c>
      <c r="C494" s="11">
        <f t="shared" si="1"/>
        <v>0.03294304001</v>
      </c>
      <c r="D494" s="11">
        <v>0.011432411453972675</v>
      </c>
    </row>
    <row r="495">
      <c r="A495" s="26">
        <v>44167.0</v>
      </c>
      <c r="B495" s="27">
        <v>483.63</v>
      </c>
      <c r="C495" s="11">
        <f t="shared" si="1"/>
        <v>0.002217340849</v>
      </c>
      <c r="D495" s="11">
        <v>2.453811006053048E-4</v>
      </c>
    </row>
    <row r="496">
      <c r="A496" s="26">
        <v>44168.0</v>
      </c>
      <c r="B496" s="27">
        <v>483.78</v>
      </c>
      <c r="C496" s="11">
        <f t="shared" si="1"/>
        <v>0.0003101544569</v>
      </c>
      <c r="D496" s="11">
        <v>-0.0015493261453127913</v>
      </c>
    </row>
    <row r="497">
      <c r="A497" s="26">
        <v>44169.0</v>
      </c>
      <c r="B497" s="27">
        <v>478.19</v>
      </c>
      <c r="C497" s="11">
        <f t="shared" si="1"/>
        <v>-0.01155483898</v>
      </c>
      <c r="D497" s="11">
        <v>0.0062410823583386645</v>
      </c>
    </row>
    <row r="498">
      <c r="A498" s="26">
        <v>44172.0</v>
      </c>
      <c r="B498" s="27">
        <v>479.6</v>
      </c>
      <c r="C498" s="11">
        <f t="shared" si="1"/>
        <v>0.00294861875</v>
      </c>
      <c r="D498" s="11">
        <v>-0.006377083805024775</v>
      </c>
    </row>
    <row r="499">
      <c r="A499" s="26">
        <v>44173.0</v>
      </c>
      <c r="B499" s="27">
        <v>480.33</v>
      </c>
      <c r="C499" s="11">
        <f t="shared" si="1"/>
        <v>0.001522101751</v>
      </c>
      <c r="D499" s="11">
        <v>-0.0022804763477127523</v>
      </c>
    </row>
    <row r="500">
      <c r="A500" s="26">
        <v>44174.0</v>
      </c>
      <c r="B500" s="27">
        <v>483.78</v>
      </c>
      <c r="C500" s="11">
        <f t="shared" si="1"/>
        <v>0.007182561989</v>
      </c>
      <c r="D500" s="11">
        <v>-0.0024907247137982325</v>
      </c>
    </row>
    <row r="501">
      <c r="A501" s="26">
        <v>44175.0</v>
      </c>
      <c r="B501" s="27">
        <v>486.69</v>
      </c>
      <c r="C501" s="11">
        <f t="shared" si="1"/>
        <v>0.006015130845</v>
      </c>
      <c r="D501" s="11">
        <v>5.10216320305694E-4</v>
      </c>
    </row>
    <row r="502">
      <c r="A502" s="26">
        <v>44176.0</v>
      </c>
      <c r="B502" s="27">
        <v>486.11</v>
      </c>
      <c r="C502" s="11">
        <f t="shared" si="1"/>
        <v>-0.001191723684</v>
      </c>
      <c r="D502" s="11">
        <v>-0.007586081598557829</v>
      </c>
    </row>
    <row r="503">
      <c r="A503" s="26">
        <v>44179.0</v>
      </c>
      <c r="B503" s="27">
        <v>494.66</v>
      </c>
      <c r="C503" s="11">
        <f t="shared" si="1"/>
        <v>0.01758861163</v>
      </c>
      <c r="D503" s="11">
        <v>0.003684040947134101</v>
      </c>
    </row>
    <row r="504">
      <c r="A504" s="26">
        <v>44180.0</v>
      </c>
      <c r="B504" s="27">
        <v>492.71</v>
      </c>
      <c r="C504" s="11">
        <f t="shared" si="1"/>
        <v>-0.003942101646</v>
      </c>
      <c r="D504" s="11">
        <v>4.468680478652956E-4</v>
      </c>
    </row>
    <row r="505">
      <c r="A505" s="26">
        <v>44181.0</v>
      </c>
      <c r="B505" s="27">
        <v>490.58</v>
      </c>
      <c r="C505" s="11">
        <f t="shared" si="1"/>
        <v>-0.004323029774</v>
      </c>
      <c r="D505" s="11">
        <v>0.0031408938765976487</v>
      </c>
    </row>
    <row r="506">
      <c r="A506" s="26">
        <v>44182.0</v>
      </c>
      <c r="B506" s="27">
        <v>488.54</v>
      </c>
      <c r="C506" s="11">
        <f t="shared" si="1"/>
        <v>-0.004158343186</v>
      </c>
      <c r="D506" s="11">
        <v>3.2081607870967503E-4</v>
      </c>
    </row>
    <row r="507">
      <c r="A507" s="26">
        <v>44183.0</v>
      </c>
      <c r="B507" s="27">
        <v>485.28</v>
      </c>
      <c r="C507" s="11">
        <f t="shared" si="1"/>
        <v>-0.006672943874</v>
      </c>
      <c r="D507" s="11">
        <v>-0.003895895664071714</v>
      </c>
    </row>
    <row r="508">
      <c r="A508" s="26">
        <v>44186.0</v>
      </c>
      <c r="B508" s="27">
        <v>476.2</v>
      </c>
      <c r="C508" s="11">
        <f t="shared" si="1"/>
        <v>-0.01871084735</v>
      </c>
      <c r="D508" s="11">
        <v>-0.024331385097198194</v>
      </c>
    </row>
    <row r="509">
      <c r="A509" s="26">
        <v>44187.0</v>
      </c>
      <c r="B509" s="27">
        <v>478.24</v>
      </c>
      <c r="C509" s="11">
        <f t="shared" si="1"/>
        <v>0.004283914322</v>
      </c>
      <c r="D509" s="11">
        <v>0.013631631072124888</v>
      </c>
    </row>
    <row r="510">
      <c r="A510" s="26">
        <v>44188.0</v>
      </c>
      <c r="B510" s="27">
        <v>481.93</v>
      </c>
      <c r="C510" s="11">
        <f t="shared" si="1"/>
        <v>0.007715791235</v>
      </c>
      <c r="D510" s="11">
        <v>0.01110875027381334</v>
      </c>
    </row>
    <row r="511">
      <c r="A511" s="26">
        <v>44189.0</v>
      </c>
      <c r="B511" s="27">
        <v>482.27</v>
      </c>
      <c r="C511" s="11">
        <f t="shared" si="1"/>
        <v>0.0007054966489</v>
      </c>
      <c r="D511" s="11">
        <v>-0.0010094956676383888</v>
      </c>
    </row>
    <row r="512">
      <c r="A512" s="26">
        <v>44193.0</v>
      </c>
      <c r="B512" s="27">
        <v>489.61</v>
      </c>
      <c r="C512" s="11">
        <f t="shared" si="1"/>
        <v>0.01521969022</v>
      </c>
      <c r="D512" s="11">
        <v>0.01201919587477953</v>
      </c>
    </row>
    <row r="513">
      <c r="A513" s="26">
        <v>44194.0</v>
      </c>
      <c r="B513" s="27">
        <v>498.16</v>
      </c>
      <c r="C513" s="11">
        <f t="shared" si="1"/>
        <v>0.01746287862</v>
      </c>
      <c r="D513" s="11">
        <v>0.004189077423175032</v>
      </c>
    </row>
    <row r="514">
      <c r="A514" s="26">
        <v>44195.0</v>
      </c>
      <c r="B514" s="27">
        <v>498.45</v>
      </c>
      <c r="C514" s="11">
        <f t="shared" si="1"/>
        <v>0.0005821422836</v>
      </c>
      <c r="D514" s="11">
        <v>-0.002206048856775576</v>
      </c>
    </row>
    <row r="515">
      <c r="A515" s="26">
        <v>44196.0</v>
      </c>
      <c r="B515" s="27">
        <v>496.31</v>
      </c>
      <c r="C515" s="11">
        <f t="shared" si="1"/>
        <v>-0.004293309259</v>
      </c>
      <c r="D515" s="11">
        <v>-0.008572331488981212</v>
      </c>
    </row>
    <row r="516">
      <c r="A516" s="26">
        <v>44200.0</v>
      </c>
      <c r="B516" s="27">
        <v>497.48</v>
      </c>
      <c r="C516" s="11">
        <f t="shared" si="1"/>
        <v>0.002357397594</v>
      </c>
      <c r="D516" s="11">
        <v>0.006764012015832694</v>
      </c>
    </row>
    <row r="517">
      <c r="A517" s="26">
        <v>44201.0</v>
      </c>
      <c r="B517" s="27">
        <v>491.74</v>
      </c>
      <c r="C517" s="11">
        <f t="shared" si="1"/>
        <v>-0.01153815229</v>
      </c>
      <c r="D517" s="11">
        <v>-0.004358568171893132</v>
      </c>
    </row>
    <row r="518">
      <c r="A518" s="26">
        <v>44202.0</v>
      </c>
      <c r="B518" s="27">
        <v>487.95</v>
      </c>
      <c r="C518" s="11">
        <f t="shared" si="1"/>
        <v>-0.007707325009</v>
      </c>
      <c r="D518" s="11">
        <v>0.011860690586502591</v>
      </c>
    </row>
    <row r="519">
      <c r="A519" s="26">
        <v>44203.0</v>
      </c>
      <c r="B519" s="27">
        <v>500.58</v>
      </c>
      <c r="C519" s="11">
        <f t="shared" si="1"/>
        <v>0.02588379957</v>
      </c>
      <c r="D519" s="11">
        <v>0.0069708378000315945</v>
      </c>
    </row>
    <row r="520">
      <c r="A520" s="26">
        <v>44204.0</v>
      </c>
      <c r="B520" s="27">
        <v>510.3</v>
      </c>
      <c r="C520" s="11">
        <f t="shared" si="1"/>
        <v>0.01941747573</v>
      </c>
      <c r="D520" s="11">
        <v>0.006530998943527928</v>
      </c>
    </row>
    <row r="521">
      <c r="A521" s="26">
        <v>44207.0</v>
      </c>
      <c r="B521" s="27">
        <v>507.48</v>
      </c>
      <c r="C521" s="11">
        <f t="shared" si="1"/>
        <v>-0.005526161082</v>
      </c>
      <c r="D521" s="11">
        <v>-0.007788793160411392</v>
      </c>
    </row>
    <row r="522">
      <c r="A522" s="26">
        <v>44208.0</v>
      </c>
      <c r="B522" s="27">
        <v>501.07</v>
      </c>
      <c r="C522" s="11">
        <f t="shared" si="1"/>
        <v>-0.01263103965</v>
      </c>
      <c r="D522" s="11">
        <v>-0.002023859128289508</v>
      </c>
    </row>
    <row r="523">
      <c r="A523" s="26">
        <v>44209.0</v>
      </c>
      <c r="B523" s="27">
        <v>497.48</v>
      </c>
      <c r="C523" s="11">
        <f t="shared" si="1"/>
        <v>-0.007164667611</v>
      </c>
      <c r="D523" s="11">
        <v>0.002070389075657119</v>
      </c>
    </row>
    <row r="524">
      <c r="A524" s="26">
        <v>44210.0</v>
      </c>
      <c r="B524" s="27">
        <v>493.49</v>
      </c>
      <c r="C524" s="11">
        <f t="shared" si="1"/>
        <v>-0.008020422932</v>
      </c>
      <c r="D524" s="11">
        <v>0.0032617502440397904</v>
      </c>
    </row>
    <row r="525">
      <c r="A525" s="26">
        <v>44211.0</v>
      </c>
      <c r="B525" s="27">
        <v>479.84</v>
      </c>
      <c r="C525" s="11">
        <f t="shared" si="1"/>
        <v>-0.02766013496</v>
      </c>
      <c r="D525" s="11">
        <v>-0.012224693340635452</v>
      </c>
    </row>
    <row r="526">
      <c r="A526" s="26">
        <v>44214.0</v>
      </c>
      <c r="B526" s="27">
        <v>485.38</v>
      </c>
      <c r="C526" s="11">
        <f t="shared" si="1"/>
        <v>0.01154551517</v>
      </c>
      <c r="D526" s="11">
        <v>9.943669480438062E-4</v>
      </c>
    </row>
    <row r="527">
      <c r="A527" s="26">
        <v>44215.0</v>
      </c>
      <c r="B527" s="27">
        <v>477.03</v>
      </c>
      <c r="C527" s="11">
        <f t="shared" si="1"/>
        <v>-0.01720301619</v>
      </c>
      <c r="D527" s="11">
        <v>-0.003321926297571904</v>
      </c>
    </row>
    <row r="528">
      <c r="A528" s="26">
        <v>44216.0</v>
      </c>
      <c r="B528" s="27">
        <v>493.2</v>
      </c>
      <c r="C528" s="11">
        <f t="shared" si="1"/>
        <v>0.03389723917</v>
      </c>
      <c r="D528" s="11">
        <v>0.005328122289274072</v>
      </c>
    </row>
    <row r="529">
      <c r="A529" s="26">
        <v>44217.0</v>
      </c>
      <c r="B529" s="27">
        <v>493.1</v>
      </c>
      <c r="C529" s="11">
        <f t="shared" si="1"/>
        <v>-0.000202757502</v>
      </c>
      <c r="D529" s="11">
        <v>-0.006689225148471599</v>
      </c>
    </row>
    <row r="530">
      <c r="A530" s="26">
        <v>44218.0</v>
      </c>
      <c r="B530" s="27">
        <v>496.89</v>
      </c>
      <c r="C530" s="11">
        <f t="shared" si="1"/>
        <v>0.007686067735</v>
      </c>
      <c r="D530" s="11">
        <v>-0.0055842224054589076</v>
      </c>
    </row>
    <row r="531">
      <c r="A531" s="26">
        <v>44221.0</v>
      </c>
      <c r="B531" s="27">
        <v>487.57</v>
      </c>
      <c r="C531" s="11">
        <f t="shared" si="1"/>
        <v>-0.01875666647</v>
      </c>
      <c r="D531" s="11">
        <v>-0.015686458442076844</v>
      </c>
    </row>
    <row r="532">
      <c r="A532" s="26">
        <v>44222.0</v>
      </c>
      <c r="B532" s="27">
        <v>493.49</v>
      </c>
      <c r="C532" s="11">
        <f t="shared" si="1"/>
        <v>0.0121418463</v>
      </c>
      <c r="D532" s="11">
        <v>0.009348829075716845</v>
      </c>
    </row>
    <row r="533">
      <c r="A533" s="26">
        <v>44223.0</v>
      </c>
      <c r="B533" s="27">
        <v>491.94</v>
      </c>
      <c r="C533" s="11">
        <f t="shared" si="1"/>
        <v>-0.003140894446</v>
      </c>
      <c r="D533" s="11">
        <v>-0.011568692205084021</v>
      </c>
    </row>
    <row r="534">
      <c r="A534" s="26">
        <v>44224.0</v>
      </c>
      <c r="B534" s="27">
        <v>502.24</v>
      </c>
      <c r="C534" s="11">
        <f t="shared" si="1"/>
        <v>0.0209375127</v>
      </c>
      <c r="D534" s="11">
        <v>0.009322975208752887</v>
      </c>
    </row>
    <row r="535">
      <c r="A535" s="26">
        <v>44225.0</v>
      </c>
      <c r="B535" s="27">
        <v>484.07</v>
      </c>
      <c r="C535" s="11">
        <f t="shared" si="1"/>
        <v>-0.03617792291</v>
      </c>
      <c r="D535" s="11">
        <v>-0.020199556229903756</v>
      </c>
    </row>
    <row r="536">
      <c r="A536" s="26">
        <v>44228.0</v>
      </c>
      <c r="B536" s="27">
        <v>493.2</v>
      </c>
      <c r="C536" s="11">
        <f t="shared" si="1"/>
        <v>0.01886090855</v>
      </c>
      <c r="D536" s="11">
        <v>0.011570251101779718</v>
      </c>
    </row>
    <row r="537">
      <c r="A537" s="26">
        <v>44229.0</v>
      </c>
      <c r="B537" s="27">
        <v>509.91</v>
      </c>
      <c r="C537" s="11">
        <f t="shared" si="1"/>
        <v>0.03388077859</v>
      </c>
      <c r="D537" s="11">
        <v>0.018571150951992292</v>
      </c>
    </row>
    <row r="538">
      <c r="A538" s="26">
        <v>44230.0</v>
      </c>
      <c r="B538" s="27">
        <v>509.52</v>
      </c>
      <c r="C538" s="11">
        <f t="shared" si="1"/>
        <v>-0.0007648408543</v>
      </c>
      <c r="D538" s="11">
        <v>-1.0795760191519765E-5</v>
      </c>
    </row>
    <row r="539">
      <c r="A539" s="26">
        <v>44231.0</v>
      </c>
      <c r="B539" s="27">
        <v>510.1</v>
      </c>
      <c r="C539" s="11">
        <f t="shared" si="1"/>
        <v>0.001138326268</v>
      </c>
      <c r="D539" s="11">
        <v>0.00817721134891058</v>
      </c>
    </row>
    <row r="540">
      <c r="A540" s="26">
        <v>44232.0</v>
      </c>
      <c r="B540" s="27">
        <v>513.6</v>
      </c>
      <c r="C540" s="11">
        <f t="shared" si="1"/>
        <v>0.006861399726</v>
      </c>
      <c r="D540" s="11">
        <v>0.009043303007076864</v>
      </c>
    </row>
    <row r="541">
      <c r="A541" s="26">
        <v>44235.0</v>
      </c>
      <c r="B541" s="27">
        <v>512.82</v>
      </c>
      <c r="C541" s="11">
        <f t="shared" si="1"/>
        <v>-0.001518691589</v>
      </c>
      <c r="D541" s="11">
        <v>0.004730303980889855</v>
      </c>
    </row>
    <row r="542">
      <c r="A542" s="26">
        <v>44236.0</v>
      </c>
      <c r="B542" s="27">
        <v>521.66</v>
      </c>
      <c r="C542" s="11">
        <f t="shared" si="1"/>
        <v>0.01723801724</v>
      </c>
      <c r="D542" s="11">
        <v>9.690863763213147E-4</v>
      </c>
    </row>
    <row r="543">
      <c r="A543" s="26">
        <v>44237.0</v>
      </c>
      <c r="B543" s="27">
        <v>514.38</v>
      </c>
      <c r="C543" s="11">
        <f t="shared" si="1"/>
        <v>-0.01395544991</v>
      </c>
      <c r="D543" s="11">
        <v>-0.003644046050433272</v>
      </c>
    </row>
    <row r="544">
      <c r="A544" s="26">
        <v>44238.0</v>
      </c>
      <c r="B544" s="27">
        <v>516.32</v>
      </c>
      <c r="C544" s="11">
        <f t="shared" si="1"/>
        <v>0.003771530775</v>
      </c>
      <c r="D544" s="11">
        <v>-1.728117785317406E-4</v>
      </c>
    </row>
    <row r="545">
      <c r="A545" s="26">
        <v>44239.0</v>
      </c>
      <c r="B545" s="27">
        <v>514.18</v>
      </c>
      <c r="C545" s="11">
        <f t="shared" si="1"/>
        <v>-0.004144716455</v>
      </c>
      <c r="D545" s="11">
        <v>0.005970224636894897</v>
      </c>
    </row>
    <row r="546">
      <c r="A546" s="26">
        <v>44242.0</v>
      </c>
      <c r="B546" s="27">
        <v>520.6</v>
      </c>
      <c r="C546" s="11">
        <f t="shared" si="1"/>
        <v>0.01248589988</v>
      </c>
      <c r="D546" s="11">
        <v>0.014478411115880831</v>
      </c>
    </row>
    <row r="547">
      <c r="A547" s="26">
        <v>44243.0</v>
      </c>
      <c r="B547" s="27">
        <v>524.38</v>
      </c>
      <c r="C547" s="11">
        <f t="shared" si="1"/>
        <v>0.007260852862</v>
      </c>
      <c r="D547" s="11">
        <v>4.83534240656245E-5</v>
      </c>
    </row>
    <row r="548">
      <c r="A548" s="26">
        <v>44244.0</v>
      </c>
      <c r="B548" s="27">
        <v>519.72</v>
      </c>
      <c r="C548" s="11">
        <f t="shared" si="1"/>
        <v>-0.008886685228</v>
      </c>
      <c r="D548" s="11">
        <v>-0.0035755352117313325</v>
      </c>
    </row>
    <row r="549">
      <c r="A549" s="26">
        <v>44245.0</v>
      </c>
      <c r="B549" s="27">
        <v>518.75</v>
      </c>
      <c r="C549" s="11">
        <f t="shared" si="1"/>
        <v>-0.001866389594</v>
      </c>
      <c r="D549" s="11">
        <v>-0.006505516458115503</v>
      </c>
    </row>
    <row r="550">
      <c r="A550" s="26">
        <v>44246.0</v>
      </c>
      <c r="B550" s="27">
        <v>526.33</v>
      </c>
      <c r="C550" s="11">
        <f t="shared" si="1"/>
        <v>0.01461204819</v>
      </c>
      <c r="D550" s="11">
        <v>0.007894050514593914</v>
      </c>
    </row>
    <row r="551">
      <c r="A551" s="26">
        <v>44249.0</v>
      </c>
      <c r="B551" s="27">
        <v>527.4</v>
      </c>
      <c r="C551" s="11">
        <f t="shared" si="1"/>
        <v>0.00203294511</v>
      </c>
      <c r="D551" s="11">
        <v>-0.0010582508519643777</v>
      </c>
    </row>
    <row r="552">
      <c r="A552" s="26">
        <v>44250.0</v>
      </c>
      <c r="B552" s="27">
        <v>524.0</v>
      </c>
      <c r="C552" s="11">
        <f t="shared" si="1"/>
        <v>-0.006446719757</v>
      </c>
      <c r="D552" s="11">
        <v>0.002149983896988872</v>
      </c>
    </row>
    <row r="553">
      <c r="A553" s="26">
        <v>44251.0</v>
      </c>
      <c r="B553" s="27">
        <v>517.58</v>
      </c>
      <c r="C553" s="11">
        <f t="shared" si="1"/>
        <v>-0.0122519084</v>
      </c>
      <c r="D553" s="11">
        <v>0.003138518798030554</v>
      </c>
    </row>
    <row r="554">
      <c r="A554" s="26">
        <v>44252.0</v>
      </c>
      <c r="B554" s="27">
        <v>515.84</v>
      </c>
      <c r="C554" s="11">
        <f t="shared" si="1"/>
        <v>-0.003361799142</v>
      </c>
      <c r="D554" s="11">
        <v>-0.0024301296397370013</v>
      </c>
    </row>
    <row r="555">
      <c r="A555" s="26">
        <v>44253.0</v>
      </c>
      <c r="B555" s="27">
        <v>510.01</v>
      </c>
      <c r="C555" s="11">
        <f t="shared" si="1"/>
        <v>-0.01130195409</v>
      </c>
      <c r="D555" s="11">
        <v>-0.013947346870222898</v>
      </c>
    </row>
    <row r="556">
      <c r="A556" s="26">
        <v>44256.0</v>
      </c>
      <c r="B556" s="27">
        <v>521.76</v>
      </c>
      <c r="C556" s="11">
        <f t="shared" si="1"/>
        <v>0.02303876395</v>
      </c>
      <c r="D556" s="11">
        <v>0.015705131596430937</v>
      </c>
    </row>
    <row r="557">
      <c r="A557" s="26">
        <v>44257.0</v>
      </c>
      <c r="B557" s="27">
        <v>523.9</v>
      </c>
      <c r="C557" s="11">
        <f t="shared" si="1"/>
        <v>0.004101502607</v>
      </c>
      <c r="D557" s="11">
        <v>0.002924314688768514</v>
      </c>
    </row>
    <row r="558">
      <c r="A558" s="26">
        <v>44258.0</v>
      </c>
      <c r="B558" s="27">
        <v>528.27</v>
      </c>
      <c r="C558" s="11">
        <f t="shared" si="1"/>
        <v>0.008341286505</v>
      </c>
      <c r="D558" s="11">
        <v>0.00349931564289332</v>
      </c>
    </row>
    <row r="559">
      <c r="A559" s="26">
        <v>44259.0</v>
      </c>
      <c r="B559" s="27">
        <v>518.65</v>
      </c>
      <c r="C559" s="11">
        <f t="shared" si="1"/>
        <v>-0.01821038484</v>
      </c>
      <c r="D559" s="11">
        <v>1.0117271417970928E-4</v>
      </c>
    </row>
    <row r="560">
      <c r="A560" s="26">
        <v>44260.0</v>
      </c>
      <c r="B560" s="27">
        <v>508.26</v>
      </c>
      <c r="C560" s="11">
        <f t="shared" si="1"/>
        <v>-0.0200327774</v>
      </c>
      <c r="D560" s="11">
        <v>-0.008232358451762862</v>
      </c>
    </row>
    <row r="561">
      <c r="A561" s="26">
        <v>44263.0</v>
      </c>
      <c r="B561" s="27">
        <v>519.62</v>
      </c>
      <c r="C561" s="11">
        <f t="shared" si="1"/>
        <v>0.02235076536</v>
      </c>
      <c r="D561" s="11">
        <v>0.020810585810906276</v>
      </c>
    </row>
    <row r="562">
      <c r="A562" s="26">
        <v>44264.0</v>
      </c>
      <c r="B562" s="27">
        <v>525.26</v>
      </c>
      <c r="C562" s="11">
        <f t="shared" si="1"/>
        <v>0.01085408568</v>
      </c>
      <c r="D562" s="11">
        <v>0.0037235333498267156</v>
      </c>
    </row>
    <row r="563">
      <c r="A563" s="26">
        <v>44265.0</v>
      </c>
      <c r="B563" s="27">
        <v>537.21</v>
      </c>
      <c r="C563" s="11">
        <f t="shared" si="1"/>
        <v>0.02275063778</v>
      </c>
      <c r="D563" s="11">
        <v>0.011068340872663673</v>
      </c>
    </row>
    <row r="564">
      <c r="A564" s="26">
        <v>44266.0</v>
      </c>
      <c r="B564" s="27">
        <v>548.38</v>
      </c>
      <c r="C564" s="11">
        <f t="shared" si="1"/>
        <v>0.02079261369</v>
      </c>
      <c r="D564" s="11">
        <v>0.007213020909021635</v>
      </c>
    </row>
    <row r="565">
      <c r="A565" s="26">
        <v>44267.0</v>
      </c>
      <c r="B565" s="27">
        <v>547.31</v>
      </c>
      <c r="C565" s="11">
        <f t="shared" si="1"/>
        <v>-0.001951201721</v>
      </c>
      <c r="D565" s="11">
        <v>0.0021197461443643968</v>
      </c>
    </row>
    <row r="566">
      <c r="A566" s="26">
        <v>44270.0</v>
      </c>
      <c r="B566" s="27">
        <v>542.26</v>
      </c>
      <c r="C566" s="11">
        <f t="shared" si="1"/>
        <v>-0.009226946338</v>
      </c>
      <c r="D566" s="11">
        <v>-0.0017496903757000264</v>
      </c>
    </row>
    <row r="567">
      <c r="A567" s="26">
        <v>44271.0</v>
      </c>
      <c r="B567" s="27">
        <v>544.3</v>
      </c>
      <c r="C567" s="11">
        <f t="shared" si="1"/>
        <v>0.003762032973</v>
      </c>
      <c r="D567" s="11">
        <v>0.0032239988447324646</v>
      </c>
    </row>
    <row r="568">
      <c r="A568" s="26">
        <v>44272.0</v>
      </c>
      <c r="B568" s="27">
        <v>551.97</v>
      </c>
      <c r="C568" s="11">
        <f t="shared" si="1"/>
        <v>0.01409149366</v>
      </c>
      <c r="D568" s="11">
        <v>-1.00794160325513E-4</v>
      </c>
    </row>
    <row r="569">
      <c r="A569" s="26">
        <v>44273.0</v>
      </c>
      <c r="B569" s="27">
        <v>550.13</v>
      </c>
      <c r="C569" s="11">
        <f t="shared" si="1"/>
        <v>-0.003333514503</v>
      </c>
      <c r="D569" s="11">
        <v>0.0013163422251489742</v>
      </c>
    </row>
    <row r="570">
      <c r="A570" s="26">
        <v>44274.0</v>
      </c>
      <c r="B570" s="27">
        <v>541.48</v>
      </c>
      <c r="C570" s="11">
        <f t="shared" si="1"/>
        <v>-0.01572355625</v>
      </c>
      <c r="D570" s="11">
        <v>-0.010693109539167543</v>
      </c>
    </row>
    <row r="571">
      <c r="A571" s="26">
        <v>44277.0</v>
      </c>
      <c r="B571" s="27">
        <v>540.7</v>
      </c>
      <c r="C571" s="11">
        <f t="shared" si="1"/>
        <v>-0.001440496417</v>
      </c>
      <c r="D571" s="11">
        <v>-0.004915001299055771</v>
      </c>
    </row>
    <row r="572">
      <c r="A572" s="26">
        <v>44278.0</v>
      </c>
      <c r="B572" s="27">
        <v>538.37</v>
      </c>
      <c r="C572" s="11">
        <f t="shared" si="1"/>
        <v>-0.004309228778</v>
      </c>
      <c r="D572" s="11">
        <v>-0.003883765226267948</v>
      </c>
    </row>
    <row r="573">
      <c r="A573" s="26">
        <v>44279.0</v>
      </c>
      <c r="B573" s="27">
        <v>537.6</v>
      </c>
      <c r="C573" s="11">
        <f t="shared" si="1"/>
        <v>-0.001430243141</v>
      </c>
      <c r="D573" s="11">
        <v>3.3475755054892186E-4</v>
      </c>
    </row>
    <row r="574">
      <c r="A574" s="26">
        <v>44280.0</v>
      </c>
      <c r="B574" s="27">
        <v>539.73</v>
      </c>
      <c r="C574" s="11">
        <f t="shared" si="1"/>
        <v>0.003962053571</v>
      </c>
      <c r="D574" s="11">
        <v>8.60915974573925E-4</v>
      </c>
    </row>
    <row r="575">
      <c r="A575" s="26">
        <v>44281.0</v>
      </c>
      <c r="B575" s="27">
        <v>539.05</v>
      </c>
      <c r="C575" s="11">
        <f t="shared" si="1"/>
        <v>-0.001259889204</v>
      </c>
      <c r="D575" s="11">
        <v>0.006115153701784063</v>
      </c>
    </row>
    <row r="576">
      <c r="A576" s="26">
        <v>44284.0</v>
      </c>
      <c r="B576" s="27">
        <v>539.05</v>
      </c>
      <c r="C576" s="11">
        <f t="shared" si="1"/>
        <v>0</v>
      </c>
      <c r="D576" s="11">
        <v>0.004458265788522608</v>
      </c>
    </row>
    <row r="577">
      <c r="A577" s="26">
        <v>44285.0</v>
      </c>
      <c r="B577" s="27">
        <v>557.12</v>
      </c>
      <c r="C577" s="11">
        <f t="shared" si="1"/>
        <v>0.03352193674</v>
      </c>
      <c r="D577" s="11">
        <v>0.012057211412064443</v>
      </c>
    </row>
    <row r="578">
      <c r="A578" s="26">
        <v>44286.0</v>
      </c>
      <c r="B578" s="27">
        <v>551.88</v>
      </c>
      <c r="C578" s="11">
        <f t="shared" si="1"/>
        <v>-0.009405514072</v>
      </c>
      <c r="D578" s="11">
        <v>-0.003418186947965367</v>
      </c>
    </row>
    <row r="579">
      <c r="A579" s="26">
        <v>44287.0</v>
      </c>
      <c r="B579" s="27">
        <v>555.37</v>
      </c>
      <c r="C579" s="11">
        <f t="shared" si="1"/>
        <v>0.006323838516</v>
      </c>
      <c r="D579" s="11">
        <v>0.005889010490418149</v>
      </c>
    </row>
    <row r="580">
      <c r="A580" s="26">
        <v>44292.0</v>
      </c>
      <c r="B580" s="27">
        <v>560.33</v>
      </c>
      <c r="C580" s="11">
        <f t="shared" si="1"/>
        <v>0.008930982948</v>
      </c>
      <c r="D580" s="11">
        <v>0.004650183383367689</v>
      </c>
    </row>
    <row r="581">
      <c r="A581" s="26">
        <v>44293.0</v>
      </c>
      <c r="B581" s="27">
        <v>560.72</v>
      </c>
      <c r="C581" s="11">
        <f t="shared" si="1"/>
        <v>0.0006960184177</v>
      </c>
      <c r="D581" s="11">
        <v>-1.1085472625780116E-4</v>
      </c>
    </row>
    <row r="582">
      <c r="A582" s="26">
        <v>44294.0</v>
      </c>
      <c r="B582" s="27">
        <v>569.36</v>
      </c>
      <c r="C582" s="11">
        <f t="shared" si="1"/>
        <v>0.01540876017</v>
      </c>
      <c r="D582" s="11">
        <v>0.005718806475626858</v>
      </c>
    </row>
    <row r="583">
      <c r="A583" s="26">
        <v>44295.0</v>
      </c>
      <c r="B583" s="27">
        <v>571.5</v>
      </c>
      <c r="C583" s="11">
        <f t="shared" si="1"/>
        <v>0.003758606154</v>
      </c>
      <c r="D583" s="11">
        <v>5.984606617443855E-4</v>
      </c>
    </row>
    <row r="584">
      <c r="A584" s="26">
        <v>44298.0</v>
      </c>
      <c r="B584" s="27">
        <v>572.86</v>
      </c>
      <c r="C584" s="11">
        <f t="shared" si="1"/>
        <v>0.002379702537</v>
      </c>
      <c r="D584" s="11">
        <v>-0.0012529528438763877</v>
      </c>
    </row>
    <row r="585">
      <c r="A585" s="26">
        <v>44299.0</v>
      </c>
      <c r="B585" s="27">
        <v>577.81</v>
      </c>
      <c r="C585" s="11">
        <f t="shared" si="1"/>
        <v>0.008640854659</v>
      </c>
      <c r="D585" s="11">
        <v>0.0036386052764190145</v>
      </c>
    </row>
    <row r="586">
      <c r="A586" s="26">
        <v>44300.0</v>
      </c>
      <c r="B586" s="27">
        <v>594.33</v>
      </c>
      <c r="C586" s="11">
        <f t="shared" si="1"/>
        <v>0.02859071321</v>
      </c>
      <c r="D586" s="11">
        <v>0.003958535536628383</v>
      </c>
    </row>
    <row r="587">
      <c r="A587" s="26">
        <v>44301.0</v>
      </c>
      <c r="B587" s="27">
        <v>599.09</v>
      </c>
      <c r="C587" s="11">
        <f t="shared" si="1"/>
        <v>0.008009018559</v>
      </c>
      <c r="D587" s="11">
        <v>0.004116892860989586</v>
      </c>
    </row>
    <row r="588">
      <c r="A588" s="26">
        <v>44302.0</v>
      </c>
      <c r="B588" s="27">
        <v>612.01</v>
      </c>
      <c r="C588" s="11">
        <f t="shared" si="1"/>
        <v>0.02156604183</v>
      </c>
      <c r="D588" s="11">
        <v>0.008490294705737993</v>
      </c>
    </row>
    <row r="589">
      <c r="A589" s="26">
        <v>44305.0</v>
      </c>
      <c r="B589" s="27">
        <v>607.05</v>
      </c>
      <c r="C589" s="11">
        <f t="shared" si="1"/>
        <v>-0.008104442738</v>
      </c>
      <c r="D589" s="11">
        <v>0.0015301431778721537</v>
      </c>
    </row>
    <row r="590">
      <c r="A590" s="26">
        <v>44306.0</v>
      </c>
      <c r="B590" s="27">
        <v>591.8</v>
      </c>
      <c r="C590" s="11">
        <f t="shared" si="1"/>
        <v>-0.02512148917</v>
      </c>
      <c r="D590" s="11">
        <v>-0.020896705925320384</v>
      </c>
    </row>
    <row r="591">
      <c r="A591" s="26">
        <v>44307.0</v>
      </c>
      <c r="B591" s="27">
        <v>610.67</v>
      </c>
      <c r="C591" s="11">
        <f t="shared" si="1"/>
        <v>0.03188577222</v>
      </c>
      <c r="D591" s="11">
        <v>0.0073704999602210615</v>
      </c>
    </row>
    <row r="592">
      <c r="A592" s="26">
        <v>44308.0</v>
      </c>
      <c r="B592" s="27">
        <v>617.91</v>
      </c>
      <c r="C592" s="11">
        <f t="shared" si="1"/>
        <v>0.01185583048</v>
      </c>
      <c r="D592" s="11">
        <v>0.009134453757109846</v>
      </c>
    </row>
    <row r="593">
      <c r="A593" s="26">
        <v>44309.0</v>
      </c>
      <c r="B593" s="27">
        <v>614.09</v>
      </c>
      <c r="C593" s="11">
        <f t="shared" si="1"/>
        <v>-0.006182130084</v>
      </c>
      <c r="D593" s="11">
        <v>-0.0014902548346978075</v>
      </c>
    </row>
    <row r="594">
      <c r="A594" s="26">
        <v>44312.0</v>
      </c>
      <c r="B594" s="27">
        <v>611.84</v>
      </c>
      <c r="C594" s="11">
        <f t="shared" si="1"/>
        <v>-0.003663958052</v>
      </c>
      <c r="D594" s="11">
        <v>0.0028092438031917344</v>
      </c>
    </row>
    <row r="595">
      <c r="A595" s="26">
        <v>44313.0</v>
      </c>
      <c r="B595" s="27">
        <v>618.59</v>
      </c>
      <c r="C595" s="11">
        <f t="shared" si="1"/>
        <v>0.01103229603</v>
      </c>
      <c r="D595" s="11">
        <v>-2.804953206092719E-4</v>
      </c>
    </row>
    <row r="596">
      <c r="A596" s="26">
        <v>44314.0</v>
      </c>
      <c r="B596" s="27">
        <v>619.08</v>
      </c>
      <c r="C596" s="11">
        <f t="shared" si="1"/>
        <v>0.000792124024</v>
      </c>
      <c r="D596" s="11">
        <v>0.0052951045687202585</v>
      </c>
    </row>
    <row r="597">
      <c r="A597" s="26">
        <v>44315.0</v>
      </c>
      <c r="B597" s="27">
        <v>621.52</v>
      </c>
      <c r="C597" s="11">
        <f t="shared" si="1"/>
        <v>0.0039413323</v>
      </c>
      <c r="D597" s="11">
        <v>-6.992500394776764E-4</v>
      </c>
    </row>
    <row r="598">
      <c r="A598" s="26">
        <v>44316.0</v>
      </c>
      <c r="B598" s="27">
        <v>612.24</v>
      </c>
      <c r="C598" s="11">
        <f t="shared" si="1"/>
        <v>-0.01493113657</v>
      </c>
      <c r="D598" s="11">
        <v>-0.005250214582945981</v>
      </c>
    </row>
    <row r="599">
      <c r="A599" s="26">
        <v>44319.0</v>
      </c>
      <c r="B599" s="27">
        <v>616.54</v>
      </c>
      <c r="C599" s="11">
        <f t="shared" si="1"/>
        <v>0.00702338952</v>
      </c>
      <c r="D599" s="11">
        <v>0.0061280875164386505</v>
      </c>
    </row>
    <row r="600">
      <c r="A600" s="26">
        <v>44320.0</v>
      </c>
      <c r="B600" s="27">
        <v>605.1</v>
      </c>
      <c r="C600" s="11">
        <f t="shared" si="1"/>
        <v>-0.01855516268</v>
      </c>
      <c r="D600" s="11">
        <v>-0.008901520771151913</v>
      </c>
    </row>
    <row r="601">
      <c r="A601" s="26">
        <v>44321.0</v>
      </c>
      <c r="B601" s="27">
        <v>617.71</v>
      </c>
      <c r="C601" s="11">
        <f t="shared" si="1"/>
        <v>0.02083953066</v>
      </c>
      <c r="D601" s="11">
        <v>0.014031305634422406</v>
      </c>
    </row>
    <row r="602">
      <c r="A602" s="26">
        <v>44322.0</v>
      </c>
      <c r="B602" s="27">
        <v>611.36</v>
      </c>
      <c r="C602" s="11">
        <f t="shared" si="1"/>
        <v>-0.01027990481</v>
      </c>
      <c r="D602" s="11">
        <v>0.0027793535425577835</v>
      </c>
    </row>
    <row r="603">
      <c r="A603" s="26">
        <v>44323.0</v>
      </c>
      <c r="B603" s="27">
        <v>617.32</v>
      </c>
      <c r="C603" s="11">
        <f t="shared" si="1"/>
        <v>0.00974875687</v>
      </c>
      <c r="D603" s="11">
        <v>0.004470586808966301</v>
      </c>
    </row>
    <row r="604">
      <c r="A604" s="26">
        <v>44326.0</v>
      </c>
      <c r="B604" s="27">
        <v>611.06</v>
      </c>
      <c r="C604" s="11">
        <f t="shared" si="1"/>
        <v>-0.01014060779</v>
      </c>
      <c r="D604" s="11">
        <v>7.52434837008667E-5</v>
      </c>
    </row>
    <row r="605">
      <c r="A605" s="26">
        <v>44327.0</v>
      </c>
      <c r="B605" s="27">
        <v>598.65</v>
      </c>
      <c r="C605" s="11">
        <f t="shared" si="1"/>
        <v>-0.0203089713</v>
      </c>
      <c r="D605" s="11">
        <v>-0.0185719195698976</v>
      </c>
    </row>
    <row r="606">
      <c r="A606" s="26">
        <v>44328.0</v>
      </c>
      <c r="B606" s="27">
        <v>596.59</v>
      </c>
      <c r="C606" s="11">
        <f t="shared" si="1"/>
        <v>-0.003441075754</v>
      </c>
      <c r="D606" s="11">
        <v>0.0019082841084669445</v>
      </c>
    </row>
    <row r="607">
      <c r="A607" s="26">
        <v>44329.0</v>
      </c>
      <c r="B607" s="27">
        <v>602.26</v>
      </c>
      <c r="C607" s="11">
        <f t="shared" si="1"/>
        <v>0.009504014482</v>
      </c>
      <c r="D607" s="11">
        <v>0.0014300811166525387</v>
      </c>
    </row>
    <row r="608">
      <c r="A608" s="26">
        <v>44330.0</v>
      </c>
      <c r="B608" s="27">
        <v>614.09</v>
      </c>
      <c r="C608" s="11">
        <f t="shared" si="1"/>
        <v>0.01964267924</v>
      </c>
      <c r="D608" s="11">
        <v>0.015395193604530179</v>
      </c>
    </row>
    <row r="609">
      <c r="A609" s="26">
        <v>44333.0</v>
      </c>
      <c r="B609" s="27">
        <v>610.08</v>
      </c>
      <c r="C609" s="11">
        <f t="shared" si="1"/>
        <v>-0.006529987461</v>
      </c>
      <c r="D609" s="11">
        <v>-0.0027861626555245695</v>
      </c>
    </row>
    <row r="610">
      <c r="A610" s="26">
        <v>44334.0</v>
      </c>
      <c r="B610" s="27">
        <v>609.11</v>
      </c>
      <c r="C610" s="11">
        <f t="shared" si="1"/>
        <v>-0.001589955416</v>
      </c>
      <c r="D610" s="11">
        <v>-0.002148488113492742</v>
      </c>
    </row>
    <row r="611">
      <c r="A611" s="26">
        <v>44335.0</v>
      </c>
      <c r="B611" s="27">
        <v>605.29</v>
      </c>
      <c r="C611" s="11">
        <f t="shared" si="1"/>
        <v>-0.006271445223</v>
      </c>
      <c r="D611" s="11">
        <v>-0.014341336285741095</v>
      </c>
    </row>
    <row r="612">
      <c r="A612" s="26">
        <v>44336.0</v>
      </c>
      <c r="B612" s="27">
        <v>614.88</v>
      </c>
      <c r="C612" s="11">
        <f t="shared" si="1"/>
        <v>0.01584364519</v>
      </c>
      <c r="D612" s="11">
        <v>0.012938862847095603</v>
      </c>
    </row>
    <row r="613">
      <c r="A613" s="26">
        <v>44337.0</v>
      </c>
      <c r="B613" s="27">
        <v>617.51</v>
      </c>
      <c r="C613" s="11">
        <f t="shared" si="1"/>
        <v>0.004277257351</v>
      </c>
      <c r="D613" s="11">
        <v>0.006751720238944851</v>
      </c>
    </row>
    <row r="614">
      <c r="A614" s="26">
        <v>44340.0</v>
      </c>
      <c r="B614" s="27">
        <v>623.28</v>
      </c>
      <c r="C614" s="11">
        <f t="shared" si="1"/>
        <v>0.009343978235</v>
      </c>
      <c r="D614" s="11">
        <v>0.0034573535774641466</v>
      </c>
    </row>
    <row r="615">
      <c r="A615" s="26">
        <v>44341.0</v>
      </c>
      <c r="B615" s="27">
        <v>625.43</v>
      </c>
      <c r="C615" s="11">
        <f t="shared" si="1"/>
        <v>0.003449493005</v>
      </c>
      <c r="D615" s="11">
        <v>-0.0028431367349728166</v>
      </c>
    </row>
    <row r="616">
      <c r="A616" s="26">
        <v>44342.0</v>
      </c>
      <c r="B616" s="27">
        <v>626.31</v>
      </c>
      <c r="C616" s="11">
        <f t="shared" si="1"/>
        <v>0.001407031962</v>
      </c>
      <c r="D616" s="11">
        <v>2.0814112640579117E-4</v>
      </c>
    </row>
    <row r="617">
      <c r="A617" s="26">
        <v>44343.0</v>
      </c>
      <c r="B617" s="27">
        <v>633.94</v>
      </c>
      <c r="C617" s="11">
        <f t="shared" si="1"/>
        <v>0.01218246555</v>
      </c>
      <c r="D617" s="11">
        <v>0.006901223844370696</v>
      </c>
    </row>
    <row r="618">
      <c r="A618" s="26">
        <v>44344.0</v>
      </c>
      <c r="B618" s="27">
        <v>641.18</v>
      </c>
      <c r="C618" s="11">
        <f t="shared" si="1"/>
        <v>0.01142063918</v>
      </c>
      <c r="D618" s="11">
        <v>0.0075205225675644945</v>
      </c>
    </row>
    <row r="619">
      <c r="A619" s="26">
        <v>44347.0</v>
      </c>
      <c r="B619" s="27">
        <v>637.46</v>
      </c>
      <c r="C619" s="11">
        <f t="shared" si="1"/>
        <v>-0.005801802926</v>
      </c>
      <c r="D619" s="11">
        <v>-0.005696994927675184</v>
      </c>
    </row>
    <row r="620">
      <c r="A620" s="26">
        <v>44348.0</v>
      </c>
      <c r="B620" s="27">
        <v>642.45</v>
      </c>
      <c r="C620" s="11">
        <f t="shared" si="1"/>
        <v>0.007827942145</v>
      </c>
      <c r="D620" s="11">
        <v>0.006550157745322734</v>
      </c>
    </row>
    <row r="621">
      <c r="A621" s="26">
        <v>44349.0</v>
      </c>
      <c r="B621" s="27">
        <v>646.26</v>
      </c>
      <c r="C621" s="11">
        <f t="shared" si="1"/>
        <v>0.005930422601</v>
      </c>
      <c r="D621" s="11">
        <v>0.004949628391694672</v>
      </c>
    </row>
    <row r="622">
      <c r="A622" s="26">
        <v>44350.0</v>
      </c>
      <c r="B622" s="27">
        <v>639.71</v>
      </c>
      <c r="C622" s="11">
        <f t="shared" si="1"/>
        <v>-0.01013523969</v>
      </c>
      <c r="D622" s="11">
        <v>-0.002085418423663735</v>
      </c>
    </row>
    <row r="623">
      <c r="A623" s="26">
        <v>44351.0</v>
      </c>
      <c r="B623" s="27">
        <v>636.68</v>
      </c>
      <c r="C623" s="11">
        <f t="shared" si="1"/>
        <v>-0.004736521236</v>
      </c>
      <c r="D623" s="11">
        <v>0.0011893560604263184</v>
      </c>
    </row>
    <row r="624">
      <c r="A624" s="26">
        <v>44354.0</v>
      </c>
      <c r="B624" s="27">
        <v>642.64</v>
      </c>
      <c r="C624" s="11">
        <f t="shared" si="1"/>
        <v>0.009361060501</v>
      </c>
      <c r="D624" s="11">
        <v>0.004281976397174213</v>
      </c>
    </row>
    <row r="625">
      <c r="A625" s="26">
        <v>44355.0</v>
      </c>
      <c r="B625" s="27">
        <v>644.99</v>
      </c>
      <c r="C625" s="11">
        <f t="shared" si="1"/>
        <v>0.003656790738</v>
      </c>
      <c r="D625" s="11">
        <v>0.0011384791967720153</v>
      </c>
    </row>
    <row r="626">
      <c r="A626" s="26">
        <v>44356.0</v>
      </c>
      <c r="B626" s="27">
        <v>647.73</v>
      </c>
      <c r="C626" s="11">
        <f t="shared" si="1"/>
        <v>0.004248127878</v>
      </c>
      <c r="D626" s="11">
        <v>0.0018990093808998027</v>
      </c>
    </row>
    <row r="627">
      <c r="A627" s="26">
        <v>44357.0</v>
      </c>
      <c r="B627" s="27">
        <v>643.03</v>
      </c>
      <c r="C627" s="11">
        <f t="shared" si="1"/>
        <v>-0.007256109799</v>
      </c>
      <c r="D627" s="11">
        <v>-0.002584000867854605</v>
      </c>
    </row>
    <row r="628">
      <c r="A628" s="26">
        <v>44358.0</v>
      </c>
      <c r="B628" s="27">
        <v>653.2</v>
      </c>
      <c r="C628" s="11">
        <f t="shared" si="1"/>
        <v>0.01581574732</v>
      </c>
      <c r="D628" s="11">
        <v>0.008274651005917935</v>
      </c>
    </row>
    <row r="629">
      <c r="A629" s="26">
        <v>44361.0</v>
      </c>
      <c r="B629" s="27">
        <v>657.6</v>
      </c>
      <c r="C629" s="11">
        <f t="shared" si="1"/>
        <v>0.006736068585</v>
      </c>
      <c r="D629" s="11">
        <v>0.002377026180591621</v>
      </c>
    </row>
    <row r="630">
      <c r="A630" s="26">
        <v>44362.0</v>
      </c>
      <c r="B630" s="27">
        <v>662.68</v>
      </c>
      <c r="C630" s="11">
        <f t="shared" si="1"/>
        <v>0.007725060827</v>
      </c>
      <c r="D630" s="11">
        <v>0.0035019189820387348</v>
      </c>
    </row>
    <row r="631">
      <c r="A631" s="26">
        <v>44363.0</v>
      </c>
      <c r="B631" s="27">
        <v>667.08</v>
      </c>
      <c r="C631" s="11">
        <f t="shared" si="1"/>
        <v>0.006639705439</v>
      </c>
      <c r="D631" s="11">
        <v>0.001977534815837513</v>
      </c>
    </row>
    <row r="632">
      <c r="A632" s="26">
        <v>44364.0</v>
      </c>
      <c r="B632" s="27">
        <v>671.97</v>
      </c>
      <c r="C632" s="11">
        <f t="shared" si="1"/>
        <v>0.007330455118</v>
      </c>
      <c r="D632" s="11">
        <v>0.0020457808843823955</v>
      </c>
    </row>
    <row r="633">
      <c r="A633" s="26">
        <v>44365.0</v>
      </c>
      <c r="B633" s="27">
        <v>665.91</v>
      </c>
      <c r="C633" s="11">
        <f t="shared" si="1"/>
        <v>-0.009018259744</v>
      </c>
      <c r="D633" s="11">
        <v>-0.014565830526922825</v>
      </c>
    </row>
    <row r="634">
      <c r="A634" s="26">
        <v>44368.0</v>
      </c>
      <c r="B634" s="27">
        <v>664.93</v>
      </c>
      <c r="C634" s="11">
        <f t="shared" si="1"/>
        <v>-0.001471670346</v>
      </c>
      <c r="D634" s="11">
        <v>0.005081301446047515</v>
      </c>
    </row>
    <row r="635">
      <c r="A635" s="26">
        <v>44369.0</v>
      </c>
      <c r="B635" s="27">
        <v>666.01</v>
      </c>
      <c r="C635" s="11">
        <f t="shared" si="1"/>
        <v>0.001624231122</v>
      </c>
      <c r="D635" s="11">
        <v>0.0013570475827597728</v>
      </c>
    </row>
    <row r="636">
      <c r="A636" s="26">
        <v>44370.0</v>
      </c>
      <c r="B636" s="27">
        <v>654.18</v>
      </c>
      <c r="C636" s="11">
        <f t="shared" si="1"/>
        <v>-0.01776249606</v>
      </c>
      <c r="D636" s="11">
        <v>-0.00914016123421309</v>
      </c>
    </row>
    <row r="637">
      <c r="A637" s="26">
        <v>44371.0</v>
      </c>
      <c r="B637" s="27">
        <v>658.19</v>
      </c>
      <c r="C637" s="11">
        <f t="shared" si="1"/>
        <v>0.006129811367</v>
      </c>
      <c r="D637" s="11">
        <v>0.012223969542596644</v>
      </c>
    </row>
    <row r="638">
      <c r="A638" s="26">
        <v>44372.0</v>
      </c>
      <c r="B638" s="27">
        <v>658.58</v>
      </c>
      <c r="C638" s="11">
        <f t="shared" si="1"/>
        <v>0.0005925340707</v>
      </c>
      <c r="D638" s="11">
        <v>-0.0012486197902874252</v>
      </c>
    </row>
    <row r="639">
      <c r="A639" s="26">
        <v>44375.0</v>
      </c>
      <c r="B639" s="27">
        <v>652.71</v>
      </c>
      <c r="C639" s="11">
        <f t="shared" si="1"/>
        <v>-0.008913116098</v>
      </c>
      <c r="D639" s="11">
        <v>-0.009791841883406281</v>
      </c>
    </row>
    <row r="640">
      <c r="A640" s="26">
        <v>44376.0</v>
      </c>
      <c r="B640" s="27">
        <v>658.97</v>
      </c>
      <c r="C640" s="11">
        <f t="shared" si="1"/>
        <v>0.009590783043</v>
      </c>
      <c r="D640" s="11">
        <v>0.00143490809288501</v>
      </c>
    </row>
    <row r="641">
      <c r="A641" s="26">
        <v>44377.0</v>
      </c>
      <c r="B641" s="27">
        <v>646.55</v>
      </c>
      <c r="C641" s="11">
        <f t="shared" si="1"/>
        <v>-0.01884759549</v>
      </c>
      <c r="D641" s="11">
        <v>-0.009075101889594858</v>
      </c>
    </row>
    <row r="642">
      <c r="A642" s="26">
        <v>44378.0</v>
      </c>
      <c r="B642" s="27">
        <v>649.09</v>
      </c>
      <c r="C642" s="11">
        <f t="shared" si="1"/>
        <v>0.003928543809</v>
      </c>
      <c r="D642" s="11">
        <v>0.007066832638342927</v>
      </c>
    </row>
    <row r="643">
      <c r="A643" s="26">
        <v>44379.0</v>
      </c>
      <c r="B643" s="27">
        <v>648.61</v>
      </c>
      <c r="C643" s="11">
        <f t="shared" si="1"/>
        <v>-0.000739496834</v>
      </c>
      <c r="D643" s="11">
        <v>-1.4647351098745677E-4</v>
      </c>
    </row>
    <row r="644">
      <c r="A644" s="26">
        <v>44382.0</v>
      </c>
      <c r="B644" s="27">
        <v>645.97</v>
      </c>
      <c r="C644" s="11">
        <f t="shared" si="1"/>
        <v>-0.004070242519</v>
      </c>
      <c r="D644" s="11">
        <v>0.0022402700968611813</v>
      </c>
    </row>
    <row r="645">
      <c r="A645" s="26">
        <v>44383.0</v>
      </c>
      <c r="B645" s="27">
        <v>641.18</v>
      </c>
      <c r="C645" s="11">
        <f t="shared" si="1"/>
        <v>-0.00741520504</v>
      </c>
      <c r="D645" s="11">
        <v>-0.009144985587197934</v>
      </c>
    </row>
    <row r="646">
      <c r="A646" s="26">
        <v>44384.0</v>
      </c>
      <c r="B646" s="27">
        <v>645.67</v>
      </c>
      <c r="C646" s="11">
        <f t="shared" si="1"/>
        <v>0.007002713747</v>
      </c>
      <c r="D646" s="11">
        <v>0.003110303076184064</v>
      </c>
    </row>
    <row r="647">
      <c r="A647" s="26">
        <v>44385.0</v>
      </c>
      <c r="B647" s="27">
        <v>624.95</v>
      </c>
      <c r="C647" s="11">
        <f t="shared" si="1"/>
        <v>-0.03209069649</v>
      </c>
      <c r="D647" s="11">
        <v>-0.020066766142794956</v>
      </c>
    </row>
    <row r="648">
      <c r="A648" s="26">
        <v>44386.0</v>
      </c>
      <c r="B648" s="27">
        <v>647.63</v>
      </c>
      <c r="C648" s="11">
        <f t="shared" si="1"/>
        <v>0.03629090327</v>
      </c>
      <c r="D648" s="11">
        <v>0.020743402084325586</v>
      </c>
    </row>
    <row r="649">
      <c r="A649" s="26">
        <v>44389.0</v>
      </c>
      <c r="B649" s="27">
        <v>651.15</v>
      </c>
      <c r="C649" s="11">
        <f t="shared" si="1"/>
        <v>0.005435202199</v>
      </c>
      <c r="D649" s="11">
        <v>0.004568564796926528</v>
      </c>
    </row>
    <row r="650">
      <c r="A650" s="26">
        <v>44390.0</v>
      </c>
      <c r="B650" s="27">
        <v>655.74</v>
      </c>
      <c r="C650" s="11">
        <f t="shared" si="1"/>
        <v>0.007049067035</v>
      </c>
      <c r="D650" s="11">
        <v>-1.1888325646982806E-4</v>
      </c>
    </row>
    <row r="651">
      <c r="A651" s="26">
        <v>44391.0</v>
      </c>
      <c r="B651" s="27">
        <v>656.62</v>
      </c>
      <c r="C651" s="11">
        <f t="shared" si="1"/>
        <v>0.001341995303</v>
      </c>
      <c r="D651" s="11">
        <v>-1.3773333878085095E-5</v>
      </c>
    </row>
    <row r="652">
      <c r="A652" s="26">
        <v>44392.0</v>
      </c>
      <c r="B652" s="27">
        <v>648.41</v>
      </c>
      <c r="C652" s="11">
        <f t="shared" si="1"/>
        <v>-0.01250342664</v>
      </c>
      <c r="D652" s="11">
        <v>-0.00991403687495117</v>
      </c>
    </row>
    <row r="653">
      <c r="A653" s="26">
        <v>44393.0</v>
      </c>
      <c r="B653" s="27">
        <v>639.71</v>
      </c>
      <c r="C653" s="11">
        <f t="shared" si="1"/>
        <v>-0.0134174365</v>
      </c>
      <c r="D653" s="11">
        <v>-0.0051252026227026504</v>
      </c>
    </row>
    <row r="654">
      <c r="A654" s="26">
        <v>44396.0</v>
      </c>
      <c r="B654" s="27">
        <v>625.63</v>
      </c>
      <c r="C654" s="11">
        <f t="shared" si="1"/>
        <v>-0.02200997327</v>
      </c>
      <c r="D654" s="11">
        <v>-0.02540368865687607</v>
      </c>
    </row>
    <row r="655">
      <c r="A655" s="26">
        <v>44397.0</v>
      </c>
      <c r="B655" s="27">
        <v>630.71</v>
      </c>
      <c r="C655" s="11">
        <f t="shared" si="1"/>
        <v>0.008119815226</v>
      </c>
      <c r="D655" s="11">
        <v>0.008081341121782866</v>
      </c>
    </row>
    <row r="656">
      <c r="A656" s="26">
        <v>44398.0</v>
      </c>
      <c r="B656" s="27">
        <v>644.5</v>
      </c>
      <c r="C656" s="11">
        <f t="shared" si="1"/>
        <v>0.02186424823</v>
      </c>
      <c r="D656" s="11">
        <v>0.018533584405446623</v>
      </c>
    </row>
    <row r="657">
      <c r="A657" s="26">
        <v>44399.0</v>
      </c>
      <c r="B657" s="27">
        <v>645.67</v>
      </c>
      <c r="C657" s="11">
        <f t="shared" si="1"/>
        <v>0.001815360745</v>
      </c>
      <c r="D657" s="11">
        <v>0.002646750249507311</v>
      </c>
    </row>
    <row r="658">
      <c r="A658" s="26">
        <v>44400.0</v>
      </c>
      <c r="B658" s="27">
        <v>658.97</v>
      </c>
      <c r="C658" s="11">
        <f t="shared" si="1"/>
        <v>0.02059875788</v>
      </c>
      <c r="D658" s="11">
        <v>0.013458114768053205</v>
      </c>
    </row>
    <row r="659">
      <c r="A659" s="26">
        <v>44403.0</v>
      </c>
      <c r="B659" s="27">
        <v>658.38</v>
      </c>
      <c r="C659" s="11">
        <f t="shared" si="1"/>
        <v>-0.0008953366618</v>
      </c>
      <c r="D659" s="11">
        <v>0.0014888936311308598</v>
      </c>
    </row>
    <row r="660">
      <c r="A660" s="26">
        <v>44404.0</v>
      </c>
      <c r="B660" s="27">
        <v>654.67</v>
      </c>
      <c r="C660" s="11">
        <f t="shared" si="1"/>
        <v>-0.005635043592</v>
      </c>
      <c r="D660" s="11">
        <v>-0.0070957613024982885</v>
      </c>
    </row>
    <row r="661">
      <c r="A661" s="26">
        <v>44405.0</v>
      </c>
      <c r="B661" s="27">
        <v>672.85</v>
      </c>
      <c r="C661" s="11">
        <f t="shared" si="1"/>
        <v>0.02776971604</v>
      </c>
      <c r="D661" s="11">
        <v>0.011847992309174596</v>
      </c>
    </row>
    <row r="662">
      <c r="A662" s="26">
        <v>44406.0</v>
      </c>
      <c r="B662" s="27">
        <v>668.75</v>
      </c>
      <c r="C662" s="11">
        <f t="shared" si="1"/>
        <v>-0.006093482946</v>
      </c>
      <c r="D662" s="11">
        <v>0.003700834244671584</v>
      </c>
    </row>
    <row r="663">
      <c r="A663" s="26">
        <v>44407.0</v>
      </c>
      <c r="B663" s="27">
        <v>658.87</v>
      </c>
      <c r="C663" s="11">
        <f t="shared" si="1"/>
        <v>-0.01477383178</v>
      </c>
      <c r="D663" s="11">
        <v>-0.0031671664734617684</v>
      </c>
    </row>
    <row r="664">
      <c r="A664" s="26">
        <v>44410.0</v>
      </c>
      <c r="B664" s="27">
        <v>671.68</v>
      </c>
      <c r="C664" s="11">
        <f t="shared" si="1"/>
        <v>0.01944237862</v>
      </c>
      <c r="D664" s="11">
        <v>0.009548227704360247</v>
      </c>
    </row>
    <row r="665">
      <c r="A665" s="26">
        <v>44411.0</v>
      </c>
      <c r="B665" s="27">
        <v>680.38</v>
      </c>
      <c r="C665" s="11">
        <f t="shared" si="1"/>
        <v>0.01295259647</v>
      </c>
      <c r="D665" s="11">
        <v>0.007176584086535972</v>
      </c>
    </row>
    <row r="666">
      <c r="A666" s="26">
        <v>44412.0</v>
      </c>
      <c r="B666" s="27">
        <v>679.21</v>
      </c>
      <c r="C666" s="11">
        <f t="shared" si="1"/>
        <v>-0.001719627267</v>
      </c>
      <c r="D666" s="11">
        <v>0.0033344072487577242</v>
      </c>
    </row>
    <row r="667">
      <c r="A667" s="26">
        <v>44413.0</v>
      </c>
      <c r="B667" s="27">
        <v>681.85</v>
      </c>
      <c r="C667" s="11">
        <f t="shared" si="1"/>
        <v>0.003886868568</v>
      </c>
      <c r="D667" s="11">
        <v>0.005182147822360418</v>
      </c>
    </row>
    <row r="668">
      <c r="A668" s="26">
        <v>44414.0</v>
      </c>
      <c r="B668" s="27">
        <v>681.85</v>
      </c>
      <c r="C668" s="11">
        <f t="shared" si="1"/>
        <v>0</v>
      </c>
      <c r="D668" s="11">
        <v>0.0052748883767035504</v>
      </c>
    </row>
    <row r="669">
      <c r="A669" s="26">
        <v>44417.0</v>
      </c>
      <c r="B669" s="27">
        <v>681.85</v>
      </c>
      <c r="C669" s="11">
        <f t="shared" si="1"/>
        <v>0</v>
      </c>
      <c r="D669" s="11">
        <v>-5.544678304734024E-4</v>
      </c>
    </row>
    <row r="670">
      <c r="A670" s="26">
        <v>44418.0</v>
      </c>
      <c r="B670" s="27">
        <v>685.95</v>
      </c>
      <c r="C670" s="11">
        <f t="shared" si="1"/>
        <v>0.006013052724</v>
      </c>
      <c r="D670" s="11">
        <v>0.0010317920293320187</v>
      </c>
    </row>
    <row r="671">
      <c r="A671" s="26">
        <v>44419.0</v>
      </c>
      <c r="B671" s="27">
        <v>689.08</v>
      </c>
      <c r="C671" s="11">
        <f t="shared" si="1"/>
        <v>0.004563014797</v>
      </c>
      <c r="D671" s="11">
        <v>0.005539458933968192</v>
      </c>
    </row>
    <row r="672">
      <c r="A672" s="26">
        <v>44420.0</v>
      </c>
      <c r="B672" s="27">
        <v>696.12</v>
      </c>
      <c r="C672" s="11">
        <f t="shared" si="1"/>
        <v>0.01021652058</v>
      </c>
      <c r="D672" s="11">
        <v>0.003569556118443491</v>
      </c>
    </row>
    <row r="673">
      <c r="A673" s="26">
        <v>44421.0</v>
      </c>
      <c r="B673" s="27">
        <v>693.97</v>
      </c>
      <c r="C673" s="11">
        <f t="shared" si="1"/>
        <v>-0.003088547952</v>
      </c>
      <c r="D673" s="11">
        <v>0.0019716502325611814</v>
      </c>
    </row>
    <row r="674">
      <c r="A674" s="26">
        <v>44424.0</v>
      </c>
      <c r="B674" s="27">
        <v>679.4</v>
      </c>
      <c r="C674" s="11">
        <f t="shared" si="1"/>
        <v>-0.02099514388</v>
      </c>
      <c r="D674" s="11">
        <v>-0.008304768921890608</v>
      </c>
    </row>
    <row r="675">
      <c r="A675" s="26">
        <v>44425.0</v>
      </c>
      <c r="B675" s="27">
        <v>675.1</v>
      </c>
      <c r="C675" s="11">
        <f t="shared" si="1"/>
        <v>-0.006329113924</v>
      </c>
      <c r="D675" s="11">
        <v>-0.002768067349046466</v>
      </c>
    </row>
    <row r="676">
      <c r="A676" s="26">
        <v>44426.0</v>
      </c>
      <c r="B676" s="27">
        <v>640.3</v>
      </c>
      <c r="C676" s="11">
        <f t="shared" si="1"/>
        <v>-0.05154791883</v>
      </c>
      <c r="D676" s="11">
        <v>-0.007291957309489042</v>
      </c>
    </row>
    <row r="677">
      <c r="A677" s="26">
        <v>44427.0</v>
      </c>
      <c r="B677" s="27">
        <v>599.43</v>
      </c>
      <c r="C677" s="11">
        <f t="shared" si="1"/>
        <v>-0.06382945494</v>
      </c>
      <c r="D677" s="11">
        <v>-0.024256582141671423</v>
      </c>
    </row>
    <row r="678">
      <c r="A678" s="26">
        <v>44428.0</v>
      </c>
      <c r="B678" s="27">
        <v>606.17</v>
      </c>
      <c r="C678" s="11">
        <f t="shared" si="1"/>
        <v>0.01124401515</v>
      </c>
      <c r="D678" s="11">
        <v>0.003060863196429413</v>
      </c>
    </row>
    <row r="679">
      <c r="A679" s="26">
        <v>44431.0</v>
      </c>
      <c r="B679" s="27">
        <v>622.4</v>
      </c>
      <c r="C679" s="11">
        <f t="shared" si="1"/>
        <v>0.02677466717</v>
      </c>
      <c r="D679" s="11">
        <v>0.00860085875095914</v>
      </c>
    </row>
    <row r="680">
      <c r="A680" s="26">
        <v>44432.0</v>
      </c>
      <c r="B680" s="27">
        <v>610.38</v>
      </c>
      <c r="C680" s="11">
        <f t="shared" si="1"/>
        <v>-0.01931233933</v>
      </c>
      <c r="D680" s="11">
        <v>-0.00281157527561538</v>
      </c>
    </row>
    <row r="681">
      <c r="A681" s="26">
        <v>44433.0</v>
      </c>
      <c r="B681" s="27">
        <v>608.23</v>
      </c>
      <c r="C681" s="11">
        <f t="shared" si="1"/>
        <v>-0.003522395885</v>
      </c>
      <c r="D681" s="11">
        <v>0.001826133672091757</v>
      </c>
    </row>
    <row r="682">
      <c r="A682" s="26">
        <v>44434.0</v>
      </c>
      <c r="B682" s="27">
        <v>607.74</v>
      </c>
      <c r="C682" s="11">
        <f t="shared" si="1"/>
        <v>-0.0008056162965</v>
      </c>
      <c r="D682" s="11">
        <v>-0.0015652252431378293</v>
      </c>
    </row>
    <row r="683">
      <c r="A683" s="26">
        <v>44435.0</v>
      </c>
      <c r="B683" s="27">
        <v>609.2</v>
      </c>
      <c r="C683" s="11">
        <f t="shared" si="1"/>
        <v>0.002402343107</v>
      </c>
      <c r="D683" s="11">
        <v>0.002383748274836177</v>
      </c>
    </row>
    <row r="684">
      <c r="A684" s="26">
        <v>44438.0</v>
      </c>
      <c r="B684" s="27">
        <v>611.06</v>
      </c>
      <c r="C684" s="11">
        <f t="shared" si="1"/>
        <v>0.003053184504</v>
      </c>
      <c r="D684" s="11">
        <v>8.05140298417304E-4</v>
      </c>
    </row>
    <row r="685">
      <c r="A685" s="26">
        <v>44439.0</v>
      </c>
      <c r="B685" s="27">
        <v>612.82</v>
      </c>
      <c r="C685" s="11">
        <f t="shared" si="1"/>
        <v>0.002880240893</v>
      </c>
      <c r="D685" s="11">
        <v>-0.0010646492915835114</v>
      </c>
    </row>
    <row r="686">
      <c r="A686" s="26">
        <v>44440.0</v>
      </c>
      <c r="B686" s="27">
        <v>632.38</v>
      </c>
      <c r="C686" s="11">
        <f t="shared" si="1"/>
        <v>0.03191801834</v>
      </c>
      <c r="D686" s="11">
        <v>0.011752641834731225</v>
      </c>
    </row>
    <row r="687">
      <c r="A687" s="26">
        <v>44441.0</v>
      </c>
      <c r="B687" s="27">
        <v>632.57</v>
      </c>
      <c r="C687" s="11">
        <f t="shared" si="1"/>
        <v>0.0003004522597</v>
      </c>
      <c r="D687" s="11">
        <v>6.495544311581141E-4</v>
      </c>
    </row>
    <row r="688">
      <c r="A688" s="26">
        <v>44442.0</v>
      </c>
      <c r="B688" s="27">
        <v>620.74</v>
      </c>
      <c r="C688" s="11">
        <f t="shared" si="1"/>
        <v>-0.01870148758</v>
      </c>
      <c r="D688" s="11">
        <v>-0.01080718299310962</v>
      </c>
    </row>
    <row r="689">
      <c r="A689" s="26">
        <v>44445.0</v>
      </c>
      <c r="B689" s="27">
        <v>634.23</v>
      </c>
      <c r="C689" s="11">
        <f t="shared" si="1"/>
        <v>0.02173212617</v>
      </c>
      <c r="D689" s="11">
        <v>0.007998481930220427</v>
      </c>
    </row>
    <row r="690">
      <c r="A690" s="26">
        <v>44446.0</v>
      </c>
      <c r="B690" s="27">
        <v>638.44</v>
      </c>
      <c r="C690" s="11">
        <f t="shared" si="1"/>
        <v>0.006637970452</v>
      </c>
      <c r="D690" s="11">
        <v>-0.0025847373025876543</v>
      </c>
    </row>
    <row r="691">
      <c r="A691" s="26">
        <v>44447.0</v>
      </c>
      <c r="B691" s="27">
        <v>634.23</v>
      </c>
      <c r="C691" s="11">
        <f t="shared" si="1"/>
        <v>-0.006594198358</v>
      </c>
      <c r="D691" s="11">
        <v>-0.008501203302405657</v>
      </c>
    </row>
    <row r="692">
      <c r="A692" s="26">
        <v>44448.0</v>
      </c>
      <c r="B692" s="27">
        <v>643.72</v>
      </c>
      <c r="C692" s="11">
        <f t="shared" si="1"/>
        <v>0.01496302603</v>
      </c>
      <c r="D692" s="11">
        <v>0.0023737200155948463</v>
      </c>
    </row>
    <row r="693">
      <c r="A693" s="26">
        <v>44449.0</v>
      </c>
      <c r="B693" s="27">
        <v>648.7</v>
      </c>
      <c r="C693" s="11">
        <f t="shared" si="1"/>
        <v>0.007736282856</v>
      </c>
      <c r="D693" s="11">
        <v>-0.0031340421627504642</v>
      </c>
    </row>
    <row r="694">
      <c r="A694" s="26">
        <v>44452.0</v>
      </c>
      <c r="B694" s="27">
        <v>642.35</v>
      </c>
      <c r="C694" s="11">
        <f t="shared" si="1"/>
        <v>-0.009788808386</v>
      </c>
      <c r="D694" s="11">
        <v>0.001974881480078437</v>
      </c>
    </row>
    <row r="695">
      <c r="A695" s="26">
        <v>44453.0</v>
      </c>
      <c r="B695" s="27">
        <v>632.38</v>
      </c>
      <c r="C695" s="11">
        <f t="shared" si="1"/>
        <v>-0.01552113334</v>
      </c>
      <c r="D695" s="11">
        <v>-0.0035884696063054303</v>
      </c>
    </row>
    <row r="696">
      <c r="A696" s="26">
        <v>44454.0</v>
      </c>
      <c r="B696" s="27">
        <v>607.35</v>
      </c>
      <c r="C696" s="11">
        <f t="shared" si="1"/>
        <v>-0.0395806319</v>
      </c>
      <c r="D696" s="11">
        <v>-0.01042393032868852</v>
      </c>
    </row>
    <row r="697">
      <c r="A697" s="26">
        <v>44455.0</v>
      </c>
      <c r="B697" s="27">
        <v>614.0</v>
      </c>
      <c r="C697" s="11">
        <f t="shared" si="1"/>
        <v>0.01094920557</v>
      </c>
      <c r="D697" s="11">
        <v>0.005919194350137759</v>
      </c>
    </row>
    <row r="698">
      <c r="A698" s="26">
        <v>44456.0</v>
      </c>
      <c r="B698" s="27">
        <v>616.93</v>
      </c>
      <c r="C698" s="11">
        <f t="shared" si="1"/>
        <v>0.004771986971</v>
      </c>
      <c r="D698" s="11">
        <v>-0.007912297791999642</v>
      </c>
    </row>
    <row r="699">
      <c r="A699" s="26">
        <v>44459.0</v>
      </c>
      <c r="B699" s="27">
        <v>604.9</v>
      </c>
      <c r="C699" s="11">
        <f t="shared" si="1"/>
        <v>-0.01949978117</v>
      </c>
      <c r="D699" s="11">
        <v>-0.017408915575824337</v>
      </c>
    </row>
    <row r="700">
      <c r="A700" s="26">
        <v>44460.0</v>
      </c>
      <c r="B700" s="27">
        <v>621.82</v>
      </c>
      <c r="C700" s="11">
        <f t="shared" si="1"/>
        <v>0.02797156555</v>
      </c>
      <c r="D700" s="11">
        <v>0.015012821026988598</v>
      </c>
    </row>
    <row r="701">
      <c r="A701" s="26">
        <v>44461.0</v>
      </c>
      <c r="B701" s="27">
        <v>628.95</v>
      </c>
      <c r="C701" s="11">
        <f t="shared" si="1"/>
        <v>0.01146634074</v>
      </c>
      <c r="D701" s="11">
        <v>0.012860291856555324</v>
      </c>
    </row>
    <row r="702">
      <c r="A702" s="26">
        <v>44462.0</v>
      </c>
      <c r="B702" s="27">
        <v>639.51</v>
      </c>
      <c r="C702" s="11">
        <f t="shared" si="1"/>
        <v>0.01678988791</v>
      </c>
      <c r="D702" s="11">
        <v>0.009790565014313706</v>
      </c>
    </row>
    <row r="703">
      <c r="A703" s="26">
        <v>44463.0</v>
      </c>
      <c r="B703" s="27">
        <v>628.56</v>
      </c>
      <c r="C703" s="11">
        <f t="shared" si="1"/>
        <v>-0.0171224844</v>
      </c>
      <c r="D703" s="11">
        <v>-0.009477798977250974</v>
      </c>
    </row>
    <row r="704">
      <c r="A704" s="26">
        <v>44466.0</v>
      </c>
      <c r="B704" s="27">
        <v>623.28</v>
      </c>
      <c r="C704" s="11">
        <f t="shared" si="1"/>
        <v>-0.00840015273</v>
      </c>
      <c r="D704" s="11">
        <v>0.0018754643506390728</v>
      </c>
    </row>
    <row r="705">
      <c r="A705" s="26">
        <v>44467.0</v>
      </c>
      <c r="B705" s="27">
        <v>604.12</v>
      </c>
      <c r="C705" s="11">
        <f t="shared" si="1"/>
        <v>-0.03074059813</v>
      </c>
      <c r="D705" s="11">
        <v>-0.021712841192076976</v>
      </c>
    </row>
    <row r="706">
      <c r="A706" s="26">
        <v>44468.0</v>
      </c>
      <c r="B706" s="27">
        <v>611.55</v>
      </c>
      <c r="C706" s="11">
        <f t="shared" si="1"/>
        <v>0.01229888102</v>
      </c>
      <c r="D706" s="11">
        <v>0.008345470683162937</v>
      </c>
    </row>
    <row r="707">
      <c r="A707" s="26">
        <v>44469.0</v>
      </c>
      <c r="B707" s="27">
        <v>606.27</v>
      </c>
      <c r="C707" s="11">
        <f t="shared" si="1"/>
        <v>-0.008633799362</v>
      </c>
      <c r="D707" s="11">
        <v>-0.0062172357353311326</v>
      </c>
    </row>
    <row r="708">
      <c r="A708" s="26">
        <v>44470.0</v>
      </c>
      <c r="B708" s="27">
        <v>615.95</v>
      </c>
      <c r="C708" s="11">
        <f t="shared" si="1"/>
        <v>0.01596648358</v>
      </c>
      <c r="D708" s="11">
        <v>-3.55800847430892E-4</v>
      </c>
    </row>
    <row r="709">
      <c r="A709" s="26">
        <v>44473.0</v>
      </c>
      <c r="B709" s="27">
        <v>607.25</v>
      </c>
      <c r="C709" s="11">
        <f t="shared" si="1"/>
        <v>-0.01412452309</v>
      </c>
      <c r="D709" s="11">
        <v>-0.0061417136074837595</v>
      </c>
    </row>
    <row r="710">
      <c r="A710" s="26">
        <v>44474.0</v>
      </c>
      <c r="B710" s="27">
        <v>618.39</v>
      </c>
      <c r="C710" s="11">
        <f t="shared" si="1"/>
        <v>0.01834499794</v>
      </c>
      <c r="D710" s="11">
        <v>0.015224575946401317</v>
      </c>
    </row>
    <row r="711">
      <c r="A711" s="26">
        <v>44475.0</v>
      </c>
      <c r="B711" s="27">
        <v>610.87</v>
      </c>
      <c r="C711" s="11">
        <f t="shared" si="1"/>
        <v>-0.01216061062</v>
      </c>
      <c r="D711" s="11">
        <v>-0.012645396898970188</v>
      </c>
    </row>
    <row r="712">
      <c r="A712" s="26">
        <v>44476.0</v>
      </c>
      <c r="B712" s="27">
        <v>623.67</v>
      </c>
      <c r="C712" s="11">
        <f t="shared" si="1"/>
        <v>0.02095372174</v>
      </c>
      <c r="D712" s="11">
        <v>0.016489734067859575</v>
      </c>
    </row>
    <row r="713">
      <c r="A713" s="26">
        <v>44477.0</v>
      </c>
      <c r="B713" s="27">
        <v>613.7</v>
      </c>
      <c r="C713" s="11">
        <f t="shared" si="1"/>
        <v>-0.01598601825</v>
      </c>
      <c r="D713" s="11">
        <v>-0.006090689413388166</v>
      </c>
    </row>
    <row r="714">
      <c r="A714" s="26">
        <v>44480.0</v>
      </c>
      <c r="B714" s="27">
        <v>617.61</v>
      </c>
      <c r="C714" s="11">
        <f t="shared" si="1"/>
        <v>0.006371191136</v>
      </c>
      <c r="D714" s="11">
        <v>0.0016082043758726364</v>
      </c>
    </row>
    <row r="715">
      <c r="A715" s="26">
        <v>44481.0</v>
      </c>
      <c r="B715" s="27">
        <v>619.76</v>
      </c>
      <c r="C715" s="11">
        <f t="shared" si="1"/>
        <v>0.003481161251</v>
      </c>
      <c r="D715" s="11">
        <v>-0.0034137492301796403</v>
      </c>
    </row>
    <row r="716">
      <c r="A716" s="26">
        <v>44482.0</v>
      </c>
      <c r="B716" s="27">
        <v>639.32</v>
      </c>
      <c r="C716" s="11">
        <f t="shared" si="1"/>
        <v>0.0315606041</v>
      </c>
      <c r="D716" s="11">
        <v>0.0075243117526783525</v>
      </c>
    </row>
    <row r="717">
      <c r="A717" s="26">
        <v>44483.0</v>
      </c>
      <c r="B717" s="27">
        <v>652.32</v>
      </c>
      <c r="C717" s="11">
        <f t="shared" si="1"/>
        <v>0.02033410499</v>
      </c>
      <c r="D717" s="11">
        <v>0.013312872618767763</v>
      </c>
    </row>
    <row r="718">
      <c r="A718" s="26">
        <v>44484.0</v>
      </c>
      <c r="B718" s="27">
        <v>649.97</v>
      </c>
      <c r="C718" s="11">
        <f t="shared" si="1"/>
        <v>-0.003602526367</v>
      </c>
      <c r="D718" s="11">
        <v>0.006328905037661893</v>
      </c>
    </row>
    <row r="719">
      <c r="A719" s="26">
        <v>44487.0</v>
      </c>
      <c r="B719" s="27">
        <v>635.5</v>
      </c>
      <c r="C719" s="11">
        <f t="shared" si="1"/>
        <v>-0.02226256596</v>
      </c>
      <c r="D719" s="11">
        <v>-0.008089150509878386</v>
      </c>
    </row>
    <row r="720">
      <c r="A720" s="26">
        <v>44488.0</v>
      </c>
      <c r="B720" s="27">
        <v>631.59</v>
      </c>
      <c r="C720" s="11">
        <f t="shared" si="1"/>
        <v>-0.00615263572</v>
      </c>
      <c r="D720" s="11">
        <v>-4.8703000888208767E-4</v>
      </c>
    </row>
    <row r="721">
      <c r="A721" s="26">
        <v>44489.0</v>
      </c>
      <c r="B721" s="27">
        <v>641.47</v>
      </c>
      <c r="C721" s="11">
        <f t="shared" si="1"/>
        <v>0.01564305958</v>
      </c>
      <c r="D721" s="11">
        <v>0.005361404600490586</v>
      </c>
    </row>
    <row r="722">
      <c r="A722" s="26">
        <v>44490.0</v>
      </c>
      <c r="B722" s="27">
        <v>644.99</v>
      </c>
      <c r="C722" s="11">
        <f t="shared" si="1"/>
        <v>0.005487396137</v>
      </c>
      <c r="D722" s="11">
        <v>-0.002899056371779802</v>
      </c>
    </row>
    <row r="723">
      <c r="A723" s="26">
        <v>44491.0</v>
      </c>
      <c r="B723" s="27">
        <v>652.42</v>
      </c>
      <c r="C723" s="11">
        <f t="shared" si="1"/>
        <v>0.01151955844</v>
      </c>
      <c r="D723" s="11">
        <v>0.007107210787994029</v>
      </c>
    </row>
    <row r="724">
      <c r="A724" s="26">
        <v>44494.0</v>
      </c>
      <c r="B724" s="27">
        <v>645.09</v>
      </c>
      <c r="C724" s="11">
        <f t="shared" si="1"/>
        <v>-0.01123509396</v>
      </c>
      <c r="D724" s="11">
        <v>-0.003091889318103553</v>
      </c>
    </row>
    <row r="725">
      <c r="A725" s="26">
        <v>44495.0</v>
      </c>
      <c r="B725" s="27">
        <v>650.17</v>
      </c>
      <c r="C725" s="11">
        <f t="shared" si="1"/>
        <v>0.007874870173</v>
      </c>
      <c r="D725" s="11">
        <v>0.007990568574261562</v>
      </c>
    </row>
    <row r="726">
      <c r="A726" s="26">
        <v>44496.0</v>
      </c>
      <c r="B726" s="27">
        <v>649.49</v>
      </c>
      <c r="C726" s="11">
        <f t="shared" si="1"/>
        <v>-0.001045880308</v>
      </c>
      <c r="D726" s="11">
        <v>-0.0019197114094581498</v>
      </c>
    </row>
    <row r="727">
      <c r="A727" s="26">
        <v>44497.0</v>
      </c>
      <c r="B727" s="27">
        <v>656.72</v>
      </c>
      <c r="C727" s="11">
        <f t="shared" si="1"/>
        <v>0.01113181111</v>
      </c>
      <c r="D727" s="11">
        <v>0.007507225098890038</v>
      </c>
    </row>
    <row r="728">
      <c r="A728" s="26">
        <v>44498.0</v>
      </c>
      <c r="B728" s="27">
        <v>662.1</v>
      </c>
      <c r="C728" s="11">
        <f t="shared" si="1"/>
        <v>0.008192228042</v>
      </c>
      <c r="D728" s="11">
        <v>0.0038387395138121355</v>
      </c>
    </row>
    <row r="729">
      <c r="A729" s="26">
        <v>44501.0</v>
      </c>
      <c r="B729" s="27">
        <v>668.16</v>
      </c>
      <c r="C729" s="11">
        <f t="shared" si="1"/>
        <v>0.009152695967</v>
      </c>
      <c r="D729" s="11">
        <v>0.009216261040846732</v>
      </c>
    </row>
    <row r="730">
      <c r="A730" s="26">
        <v>44502.0</v>
      </c>
      <c r="B730" s="27">
        <v>669.53</v>
      </c>
      <c r="C730" s="11">
        <f t="shared" si="1"/>
        <v>0.002050407088</v>
      </c>
      <c r="D730" s="11">
        <v>0.0048945780330017655</v>
      </c>
    </row>
    <row r="731">
      <c r="A731" s="26">
        <v>44503.0</v>
      </c>
      <c r="B731" s="27">
        <v>667.28</v>
      </c>
      <c r="C731" s="11">
        <f t="shared" si="1"/>
        <v>-0.003360566367</v>
      </c>
      <c r="D731" s="11">
        <v>0.0034098477606012475</v>
      </c>
    </row>
    <row r="732">
      <c r="A732" s="26">
        <v>44504.0</v>
      </c>
      <c r="B732" s="27">
        <v>677.06</v>
      </c>
      <c r="C732" s="11">
        <f t="shared" si="1"/>
        <v>0.01465651601</v>
      </c>
      <c r="D732" s="11">
        <v>0.005343404936754692</v>
      </c>
    </row>
    <row r="733">
      <c r="A733" s="26">
        <v>44505.0</v>
      </c>
      <c r="B733" s="27">
        <v>693.09</v>
      </c>
      <c r="C733" s="11">
        <f t="shared" si="1"/>
        <v>0.02367589283</v>
      </c>
      <c r="D733" s="11">
        <v>0.00758465834036202</v>
      </c>
    </row>
    <row r="734">
      <c r="A734" s="26">
        <v>44508.0</v>
      </c>
      <c r="B734" s="27">
        <v>691.62</v>
      </c>
      <c r="C734" s="11">
        <f t="shared" si="1"/>
        <v>-0.002120936675</v>
      </c>
      <c r="D734" s="11">
        <v>9.501690808762994E-4</v>
      </c>
    </row>
    <row r="735">
      <c r="A735" s="26">
        <v>44509.0</v>
      </c>
      <c r="B735" s="27">
        <v>691.53</v>
      </c>
      <c r="C735" s="11">
        <f t="shared" si="1"/>
        <v>-0.0001301292617</v>
      </c>
      <c r="D735" s="11">
        <v>-5.973709768523723E-4</v>
      </c>
    </row>
    <row r="736">
      <c r="A736" s="26">
        <v>44510.0</v>
      </c>
      <c r="B736" s="27">
        <v>683.02</v>
      </c>
      <c r="C736" s="11">
        <f t="shared" si="1"/>
        <v>-0.01230604601</v>
      </c>
      <c r="D736" s="11">
        <v>2.6836057607230345E-4</v>
      </c>
    </row>
    <row r="737">
      <c r="A737" s="26">
        <v>44511.0</v>
      </c>
      <c r="B737" s="27">
        <v>689.67</v>
      </c>
      <c r="C737" s="11">
        <f t="shared" si="1"/>
        <v>0.009736171708</v>
      </c>
      <c r="D737" s="11">
        <v>0.0020424871374634134</v>
      </c>
    </row>
    <row r="738">
      <c r="A738" s="26">
        <v>44512.0</v>
      </c>
      <c r="B738" s="27">
        <v>706.78</v>
      </c>
      <c r="C738" s="11">
        <f t="shared" si="1"/>
        <v>0.02480896661</v>
      </c>
      <c r="D738" s="11">
        <v>0.004511632877416956</v>
      </c>
    </row>
    <row r="739">
      <c r="A739" s="26">
        <v>44515.0</v>
      </c>
      <c r="B739" s="27">
        <v>704.73</v>
      </c>
      <c r="C739" s="11">
        <f t="shared" si="1"/>
        <v>-0.002900478225</v>
      </c>
      <c r="D739" s="11">
        <v>0.005250018545632924</v>
      </c>
    </row>
    <row r="740">
      <c r="A740" s="26">
        <v>44516.0</v>
      </c>
      <c r="B740" s="27">
        <v>713.43</v>
      </c>
      <c r="C740" s="11">
        <f t="shared" si="1"/>
        <v>0.01234515346</v>
      </c>
      <c r="D740" s="11">
        <v>0.0033625276376268672</v>
      </c>
    </row>
    <row r="741">
      <c r="A741" s="26">
        <v>44517.0</v>
      </c>
      <c r="B741" s="27">
        <v>709.91</v>
      </c>
      <c r="C741" s="11">
        <f t="shared" si="1"/>
        <v>-0.004933910825</v>
      </c>
      <c r="D741" s="11">
        <v>5.941895173460598E-4</v>
      </c>
    </row>
    <row r="742">
      <c r="A742" s="26">
        <v>44518.0</v>
      </c>
      <c r="B742" s="27">
        <v>712.25</v>
      </c>
      <c r="C742" s="11">
        <f t="shared" si="1"/>
        <v>0.003296192475</v>
      </c>
      <c r="D742" s="11">
        <v>-0.0020777461867135254</v>
      </c>
    </row>
    <row r="743">
      <c r="A743" s="26">
        <v>44519.0</v>
      </c>
      <c r="B743" s="27">
        <v>717.14</v>
      </c>
      <c r="C743" s="11">
        <f t="shared" si="1"/>
        <v>0.006865566866</v>
      </c>
      <c r="D743" s="11">
        <v>-0.004157102243795373</v>
      </c>
    </row>
    <row r="744">
      <c r="A744" s="26">
        <v>44522.0</v>
      </c>
      <c r="B744" s="27">
        <v>712.06</v>
      </c>
      <c r="C744" s="11">
        <f t="shared" si="1"/>
        <v>-0.007083693561</v>
      </c>
      <c r="D744" s="11">
        <v>-0.0010249918043310597</v>
      </c>
    </row>
    <row r="745">
      <c r="A745" s="26">
        <v>44523.0</v>
      </c>
      <c r="B745" s="27">
        <v>702.09</v>
      </c>
      <c r="C745" s="11">
        <f t="shared" si="1"/>
        <v>-0.01400162908</v>
      </c>
      <c r="D745" s="11">
        <v>-0.008498224208303956</v>
      </c>
    </row>
    <row r="746">
      <c r="A746" s="26">
        <v>44524.0</v>
      </c>
      <c r="B746" s="27">
        <v>709.91</v>
      </c>
      <c r="C746" s="11">
        <f t="shared" si="1"/>
        <v>0.01113817317</v>
      </c>
      <c r="D746" s="11">
        <v>-3.392854348856186E-4</v>
      </c>
    </row>
    <row r="747">
      <c r="A747" s="26">
        <v>44525.0</v>
      </c>
      <c r="B747" s="27">
        <v>718.32</v>
      </c>
      <c r="C747" s="11">
        <f t="shared" si="1"/>
        <v>0.0118465721</v>
      </c>
      <c r="D747" s="11">
        <v>0.004776915422463997</v>
      </c>
    </row>
    <row r="748">
      <c r="A748" s="26">
        <v>44526.0</v>
      </c>
      <c r="B748" s="27">
        <v>676.57</v>
      </c>
      <c r="C748" s="11">
        <f t="shared" si="1"/>
        <v>-0.05812172848</v>
      </c>
      <c r="D748" s="11">
        <v>-0.047505131021612884</v>
      </c>
    </row>
    <row r="749">
      <c r="A749" s="26">
        <v>44529.0</v>
      </c>
      <c r="B749" s="27">
        <v>681.65</v>
      </c>
      <c r="C749" s="11">
        <f t="shared" si="1"/>
        <v>0.0075084618</v>
      </c>
      <c r="D749" s="11">
        <v>0.005418617675837502</v>
      </c>
    </row>
    <row r="750">
      <c r="A750" s="26">
        <v>44530.0</v>
      </c>
      <c r="B750" s="27">
        <v>674.19</v>
      </c>
      <c r="C750" s="11">
        <f t="shared" si="1"/>
        <v>-0.01094403286</v>
      </c>
      <c r="D750" s="11">
        <v>-0.00812984231691571</v>
      </c>
    </row>
    <row r="751">
      <c r="A751" s="26">
        <v>44531.0</v>
      </c>
      <c r="B751" s="27">
        <v>684.89</v>
      </c>
      <c r="C751" s="11">
        <f t="shared" si="1"/>
        <v>0.01587089693</v>
      </c>
      <c r="D751" s="11">
        <v>0.0239110447110138</v>
      </c>
    </row>
    <row r="752">
      <c r="A752" s="26">
        <v>44532.0</v>
      </c>
      <c r="B752" s="27">
        <v>674.19</v>
      </c>
      <c r="C752" s="11">
        <f t="shared" si="1"/>
        <v>-0.01562294675</v>
      </c>
      <c r="D752" s="11">
        <v>-0.01251405730358982</v>
      </c>
    </row>
    <row r="753">
      <c r="A753" s="26">
        <v>44533.0</v>
      </c>
      <c r="B753" s="27">
        <v>672.62</v>
      </c>
      <c r="C753" s="11">
        <f t="shared" si="1"/>
        <v>-0.00232872039</v>
      </c>
      <c r="D753" s="11">
        <v>-0.004448365522569263</v>
      </c>
    </row>
    <row r="754">
      <c r="A754" s="26">
        <v>44536.0</v>
      </c>
      <c r="B754" s="27">
        <v>677.63</v>
      </c>
      <c r="C754" s="11">
        <f t="shared" si="1"/>
        <v>0.007448485029</v>
      </c>
      <c r="D754" s="11">
        <v>0.014819225233775863</v>
      </c>
    </row>
    <row r="755">
      <c r="A755" s="26">
        <v>44537.0</v>
      </c>
      <c r="B755" s="27">
        <v>711.9</v>
      </c>
      <c r="C755" s="11">
        <f t="shared" si="1"/>
        <v>0.05057332172</v>
      </c>
      <c r="D755" s="11">
        <v>0.02907322376346806</v>
      </c>
    </row>
    <row r="756">
      <c r="A756" s="26">
        <v>44538.0</v>
      </c>
      <c r="B756" s="27">
        <v>701.78</v>
      </c>
      <c r="C756" s="11">
        <f t="shared" si="1"/>
        <v>-0.0142154797</v>
      </c>
      <c r="D756" s="11">
        <v>-0.007192853050515159</v>
      </c>
    </row>
    <row r="757">
      <c r="A757" s="26">
        <v>44539.0</v>
      </c>
      <c r="B757" s="27">
        <v>702.08</v>
      </c>
      <c r="C757" s="11">
        <f t="shared" si="1"/>
        <v>0.0004274843968</v>
      </c>
      <c r="D757" s="11">
        <v>-9.038108050915147E-4</v>
      </c>
    </row>
    <row r="758">
      <c r="A758" s="26">
        <v>44540.0</v>
      </c>
      <c r="B758" s="27">
        <v>697.17</v>
      </c>
      <c r="C758" s="11">
        <f t="shared" si="1"/>
        <v>-0.006993505014</v>
      </c>
      <c r="D758" s="11">
        <v>-0.002361481293740338</v>
      </c>
    </row>
    <row r="759">
      <c r="A759" s="26">
        <v>44543.0</v>
      </c>
      <c r="B759" s="27">
        <v>696.18</v>
      </c>
      <c r="C759" s="11">
        <f t="shared" si="1"/>
        <v>-0.001420026679</v>
      </c>
      <c r="D759" s="11">
        <v>-0.006975436343242702</v>
      </c>
    </row>
    <row r="760">
      <c r="A760" s="26">
        <v>44544.0</v>
      </c>
      <c r="B760" s="27">
        <v>688.92</v>
      </c>
      <c r="C760" s="11">
        <f t="shared" si="1"/>
        <v>-0.0104283375</v>
      </c>
      <c r="D760" s="11">
        <v>-0.006855928699993904</v>
      </c>
    </row>
    <row r="761">
      <c r="A761" s="26">
        <v>44545.0</v>
      </c>
      <c r="B761" s="27">
        <v>699.03</v>
      </c>
      <c r="C761" s="11">
        <f t="shared" si="1"/>
        <v>0.0146751437</v>
      </c>
      <c r="D761" s="11">
        <v>0.004687218373568898</v>
      </c>
    </row>
    <row r="762">
      <c r="A762" s="26">
        <v>44546.0</v>
      </c>
      <c r="B762" s="27">
        <v>700.41</v>
      </c>
      <c r="C762" s="11">
        <f t="shared" si="1"/>
        <v>0.001974164199</v>
      </c>
      <c r="D762" s="11">
        <v>0.011178417771716362</v>
      </c>
    </row>
    <row r="763">
      <c r="A763" s="26">
        <v>44547.0</v>
      </c>
      <c r="B763" s="27">
        <v>686.37</v>
      </c>
      <c r="C763" s="11">
        <f t="shared" si="1"/>
        <v>-0.02004540198</v>
      </c>
      <c r="D763" s="11">
        <v>-0.011197595879952294</v>
      </c>
    </row>
    <row r="764">
      <c r="A764" s="26">
        <v>44550.0</v>
      </c>
      <c r="B764" s="27">
        <v>685.19</v>
      </c>
      <c r="C764" s="11">
        <f t="shared" si="1"/>
        <v>-0.001719189359</v>
      </c>
      <c r="D764" s="11">
        <v>-0.008161225004780542</v>
      </c>
    </row>
    <row r="765">
      <c r="A765" s="26">
        <v>44551.0</v>
      </c>
      <c r="B765" s="27">
        <v>688.82</v>
      </c>
      <c r="C765" s="11">
        <f t="shared" si="1"/>
        <v>0.00529780061</v>
      </c>
      <c r="D765" s="11">
        <v>0.01381204562472446</v>
      </c>
    </row>
    <row r="766">
      <c r="A766" s="26">
        <v>44552.0</v>
      </c>
      <c r="B766" s="27">
        <v>702.47</v>
      </c>
      <c r="C766" s="11">
        <f t="shared" si="1"/>
        <v>0.01981649778</v>
      </c>
      <c r="D766" s="11">
        <v>0.012445055210109024</v>
      </c>
    </row>
    <row r="767">
      <c r="A767" s="26">
        <v>44553.0</v>
      </c>
      <c r="B767" s="27">
        <v>708.95</v>
      </c>
      <c r="C767" s="11">
        <f t="shared" si="1"/>
        <v>0.009224593221</v>
      </c>
      <c r="D767" s="11">
        <v>0.0077258267336126835</v>
      </c>
    </row>
    <row r="768">
      <c r="A768" s="26">
        <v>44554.0</v>
      </c>
      <c r="B768" s="27">
        <v>704.43</v>
      </c>
      <c r="C768" s="11">
        <f t="shared" si="1"/>
        <v>-0.006375625926</v>
      </c>
      <c r="D768" s="11">
        <v>-0.002753927832917273</v>
      </c>
    </row>
    <row r="769">
      <c r="A769" s="26">
        <v>44557.0</v>
      </c>
      <c r="B769" s="27">
        <v>713.17</v>
      </c>
      <c r="C769" s="11">
        <f t="shared" si="1"/>
        <v>0.01240719447</v>
      </c>
      <c r="D769" s="11">
        <v>0.007593233747128817</v>
      </c>
    </row>
    <row r="770">
      <c r="A770" s="26">
        <v>44558.0</v>
      </c>
      <c r="B770" s="27">
        <v>717.59</v>
      </c>
      <c r="C770" s="11">
        <f t="shared" si="1"/>
        <v>0.006197680777</v>
      </c>
      <c r="D770" s="11">
        <v>0.005702731253996654</v>
      </c>
    </row>
    <row r="771">
      <c r="A771" s="26">
        <v>44559.0</v>
      </c>
      <c r="B771" s="27">
        <v>714.74</v>
      </c>
      <c r="C771" s="11">
        <f t="shared" si="1"/>
        <v>-0.003971627252</v>
      </c>
      <c r="D771" s="11">
        <v>-0.0027279687086998335</v>
      </c>
    </row>
    <row r="772">
      <c r="A772" s="26">
        <v>44560.0</v>
      </c>
      <c r="B772" s="27">
        <v>716.8</v>
      </c>
      <c r="C772" s="11">
        <f t="shared" si="1"/>
        <v>0.002882166942</v>
      </c>
      <c r="D772" s="11">
        <v>0.0016351221482726703</v>
      </c>
    </row>
    <row r="773">
      <c r="C773" s="13"/>
    </row>
    <row r="774">
      <c r="C774" s="13"/>
      <c r="D774" s="13"/>
    </row>
    <row r="775">
      <c r="C775" s="13"/>
    </row>
    <row r="776">
      <c r="C776" s="13"/>
    </row>
    <row r="777">
      <c r="C777" s="13"/>
    </row>
    <row r="778">
      <c r="C778" s="13"/>
    </row>
    <row r="779">
      <c r="C779" s="13"/>
    </row>
    <row r="780">
      <c r="C780" s="13"/>
    </row>
    <row r="781">
      <c r="C781" s="13"/>
    </row>
    <row r="782">
      <c r="C782" s="13"/>
    </row>
    <row r="783">
      <c r="C783" s="13"/>
    </row>
    <row r="784">
      <c r="C784" s="13"/>
    </row>
    <row r="785">
      <c r="C785" s="13"/>
    </row>
    <row r="786">
      <c r="C786" s="13"/>
    </row>
    <row r="787">
      <c r="C787" s="13"/>
    </row>
    <row r="788">
      <c r="C788" s="13"/>
    </row>
    <row r="789">
      <c r="C789" s="13"/>
    </row>
    <row r="790">
      <c r="C790" s="13"/>
    </row>
    <row r="791">
      <c r="C791" s="13"/>
    </row>
    <row r="792">
      <c r="C792" s="13"/>
    </row>
    <row r="793">
      <c r="C793" s="13"/>
    </row>
    <row r="794">
      <c r="C794" s="13"/>
    </row>
    <row r="795">
      <c r="C795" s="13"/>
    </row>
    <row r="796">
      <c r="C796" s="13"/>
    </row>
    <row r="797">
      <c r="C797" s="13"/>
    </row>
    <row r="798">
      <c r="C798" s="13"/>
    </row>
    <row r="799">
      <c r="C799" s="13"/>
    </row>
    <row r="800">
      <c r="C800" s="13"/>
    </row>
    <row r="801">
      <c r="C801" s="13"/>
    </row>
    <row r="802">
      <c r="C802" s="13"/>
    </row>
    <row r="803">
      <c r="C803" s="13"/>
    </row>
    <row r="804">
      <c r="C804" s="13"/>
    </row>
    <row r="805">
      <c r="C805" s="13"/>
    </row>
    <row r="806">
      <c r="C806" s="13"/>
    </row>
    <row r="807">
      <c r="C807" s="13"/>
    </row>
    <row r="808">
      <c r="C808" s="13"/>
    </row>
    <row r="809">
      <c r="C809" s="13"/>
    </row>
    <row r="810">
      <c r="C810" s="13"/>
    </row>
    <row r="811">
      <c r="C811" s="13"/>
    </row>
    <row r="812">
      <c r="C812" s="13"/>
    </row>
    <row r="813">
      <c r="C813" s="13"/>
    </row>
    <row r="814">
      <c r="C814" s="13"/>
    </row>
    <row r="815">
      <c r="C815" s="13"/>
    </row>
    <row r="816">
      <c r="C816" s="13"/>
    </row>
    <row r="817">
      <c r="C817" s="13"/>
    </row>
    <row r="818">
      <c r="C818" s="13"/>
    </row>
    <row r="819">
      <c r="C819" s="13"/>
    </row>
    <row r="820">
      <c r="C820" s="13"/>
    </row>
    <row r="821">
      <c r="C821" s="13"/>
    </row>
    <row r="822">
      <c r="C822" s="13"/>
    </row>
    <row r="823">
      <c r="C823" s="13"/>
    </row>
    <row r="824">
      <c r="C824" s="13"/>
    </row>
    <row r="825">
      <c r="C825" s="13"/>
    </row>
    <row r="826">
      <c r="C826" s="13"/>
    </row>
    <row r="827">
      <c r="C827" s="13"/>
    </row>
    <row r="828">
      <c r="C828" s="13"/>
    </row>
    <row r="829">
      <c r="C829" s="13"/>
    </row>
    <row r="830">
      <c r="C830" s="13"/>
    </row>
    <row r="831">
      <c r="C831" s="13"/>
    </row>
    <row r="832">
      <c r="C832" s="13"/>
    </row>
    <row r="833">
      <c r="C833" s="13"/>
    </row>
    <row r="834">
      <c r="C834" s="13"/>
    </row>
    <row r="835">
      <c r="C835" s="13"/>
    </row>
    <row r="836">
      <c r="C836" s="13"/>
    </row>
    <row r="837">
      <c r="C837" s="13"/>
    </row>
    <row r="838">
      <c r="C838" s="13"/>
    </row>
    <row r="839">
      <c r="C839" s="13"/>
    </row>
    <row r="840">
      <c r="C840" s="13"/>
    </row>
    <row r="841">
      <c r="C841" s="13"/>
    </row>
    <row r="842">
      <c r="C842" s="13"/>
    </row>
    <row r="843">
      <c r="C843" s="13"/>
    </row>
    <row r="844">
      <c r="C844" s="13"/>
    </row>
    <row r="845">
      <c r="C845" s="13"/>
    </row>
    <row r="846">
      <c r="C846" s="13"/>
    </row>
    <row r="847">
      <c r="C847" s="13"/>
    </row>
    <row r="848">
      <c r="C848" s="13"/>
    </row>
    <row r="849">
      <c r="C849" s="13"/>
    </row>
    <row r="850">
      <c r="C850" s="13"/>
    </row>
    <row r="851">
      <c r="C851" s="13"/>
    </row>
    <row r="852">
      <c r="C852" s="13"/>
    </row>
    <row r="853">
      <c r="C853" s="13"/>
    </row>
    <row r="854">
      <c r="C854" s="13"/>
    </row>
    <row r="855">
      <c r="C855" s="13"/>
    </row>
    <row r="856">
      <c r="C856" s="13"/>
    </row>
    <row r="857">
      <c r="C857" s="13"/>
    </row>
    <row r="858">
      <c r="C858" s="13"/>
    </row>
    <row r="859">
      <c r="C859" s="13"/>
    </row>
    <row r="860">
      <c r="C860" s="13"/>
    </row>
    <row r="861">
      <c r="C861" s="13"/>
    </row>
    <row r="862">
      <c r="C862" s="13"/>
    </row>
    <row r="863">
      <c r="C863" s="13"/>
    </row>
    <row r="864">
      <c r="C864" s="13"/>
    </row>
    <row r="865">
      <c r="C865" s="13"/>
    </row>
    <row r="866">
      <c r="C866" s="13"/>
    </row>
    <row r="867">
      <c r="C867" s="13"/>
    </row>
    <row r="868">
      <c r="C868" s="13"/>
    </row>
    <row r="869">
      <c r="C869" s="13"/>
    </row>
    <row r="870">
      <c r="C870" s="13"/>
    </row>
    <row r="871">
      <c r="C871" s="13"/>
    </row>
    <row r="872">
      <c r="C872" s="13"/>
    </row>
    <row r="873">
      <c r="C873" s="13"/>
    </row>
    <row r="874">
      <c r="C874" s="13"/>
    </row>
    <row r="875">
      <c r="C875" s="13"/>
    </row>
    <row r="876">
      <c r="C876" s="13"/>
    </row>
    <row r="877">
      <c r="C877" s="13"/>
    </row>
    <row r="878">
      <c r="C878" s="13"/>
    </row>
    <row r="879">
      <c r="C879" s="13"/>
    </row>
    <row r="880">
      <c r="C880" s="13"/>
    </row>
    <row r="881">
      <c r="C881" s="13"/>
    </row>
    <row r="882">
      <c r="C882" s="13"/>
    </row>
    <row r="883">
      <c r="C883" s="13"/>
    </row>
    <row r="884">
      <c r="C884" s="13"/>
    </row>
    <row r="885">
      <c r="C885" s="13"/>
    </row>
    <row r="886">
      <c r="C886" s="13"/>
    </row>
    <row r="887">
      <c r="C887" s="13"/>
    </row>
    <row r="888">
      <c r="C888" s="13"/>
    </row>
    <row r="889">
      <c r="C889" s="13"/>
    </row>
    <row r="890">
      <c r="C890" s="13"/>
    </row>
    <row r="891">
      <c r="C891" s="13"/>
    </row>
    <row r="892">
      <c r="C892" s="13"/>
    </row>
    <row r="893">
      <c r="C893" s="13"/>
    </row>
    <row r="894">
      <c r="C894" s="13"/>
    </row>
    <row r="895">
      <c r="C895" s="13"/>
    </row>
    <row r="896">
      <c r="C896" s="13"/>
    </row>
    <row r="897">
      <c r="C897" s="13"/>
    </row>
    <row r="898">
      <c r="C898" s="13"/>
    </row>
    <row r="899">
      <c r="C899" s="13"/>
    </row>
    <row r="900">
      <c r="C900" s="13"/>
    </row>
    <row r="901">
      <c r="C901" s="13"/>
    </row>
    <row r="902">
      <c r="C902" s="13"/>
    </row>
    <row r="903">
      <c r="C903" s="13"/>
    </row>
    <row r="904">
      <c r="C904" s="13"/>
    </row>
    <row r="905">
      <c r="C905" s="13"/>
    </row>
    <row r="906">
      <c r="C906" s="13"/>
    </row>
    <row r="907">
      <c r="C907" s="13"/>
    </row>
    <row r="908">
      <c r="C908" s="13"/>
    </row>
    <row r="909">
      <c r="C909" s="13"/>
    </row>
    <row r="910">
      <c r="C910" s="13"/>
    </row>
    <row r="911">
      <c r="C911" s="13"/>
    </row>
    <row r="912">
      <c r="C912" s="13"/>
    </row>
    <row r="913">
      <c r="C913" s="13"/>
    </row>
    <row r="914">
      <c r="C914" s="13"/>
    </row>
    <row r="915">
      <c r="C915" s="13"/>
    </row>
    <row r="916">
      <c r="C916" s="13"/>
    </row>
    <row r="917">
      <c r="C917" s="13"/>
    </row>
    <row r="918">
      <c r="C918" s="13"/>
    </row>
    <row r="919">
      <c r="C919" s="13"/>
    </row>
    <row r="920">
      <c r="C920" s="13"/>
    </row>
    <row r="921">
      <c r="C921" s="13"/>
    </row>
    <row r="922">
      <c r="C922" s="13"/>
    </row>
    <row r="923">
      <c r="C923" s="13"/>
    </row>
    <row r="924">
      <c r="C924" s="13"/>
    </row>
    <row r="925">
      <c r="C925" s="13"/>
    </row>
    <row r="926">
      <c r="C926" s="13"/>
    </row>
    <row r="927">
      <c r="C927" s="13"/>
    </row>
    <row r="928">
      <c r="C928" s="13"/>
    </row>
    <row r="929">
      <c r="C929" s="13"/>
    </row>
    <row r="930">
      <c r="C930" s="13"/>
    </row>
    <row r="931">
      <c r="C931" s="13"/>
    </row>
    <row r="932">
      <c r="C932" s="13"/>
    </row>
    <row r="933">
      <c r="C933" s="13"/>
    </row>
    <row r="934">
      <c r="C934" s="13"/>
    </row>
    <row r="935">
      <c r="C935" s="13"/>
    </row>
    <row r="936">
      <c r="C936" s="13"/>
    </row>
    <row r="937">
      <c r="C937" s="13"/>
    </row>
    <row r="938">
      <c r="C938" s="13"/>
    </row>
    <row r="939">
      <c r="C939" s="13"/>
    </row>
    <row r="940">
      <c r="C940" s="13"/>
    </row>
    <row r="941">
      <c r="C941" s="13"/>
    </row>
    <row r="942">
      <c r="C942" s="13"/>
    </row>
    <row r="943">
      <c r="C943" s="13"/>
    </row>
    <row r="944">
      <c r="C944" s="13"/>
    </row>
    <row r="945">
      <c r="C945" s="13"/>
    </row>
    <row r="946">
      <c r="C946" s="13"/>
    </row>
    <row r="947">
      <c r="C947" s="13"/>
    </row>
    <row r="948">
      <c r="C948" s="13"/>
    </row>
    <row r="949">
      <c r="C949" s="13"/>
    </row>
    <row r="950">
      <c r="C950" s="13"/>
    </row>
    <row r="951">
      <c r="C951" s="13"/>
    </row>
    <row r="952">
      <c r="C952" s="13"/>
    </row>
    <row r="953">
      <c r="C953" s="13"/>
    </row>
    <row r="954">
      <c r="C954" s="13"/>
    </row>
    <row r="955">
      <c r="C955" s="13"/>
    </row>
    <row r="956">
      <c r="C956" s="13"/>
    </row>
    <row r="957">
      <c r="C957" s="13"/>
    </row>
    <row r="958">
      <c r="C958" s="13"/>
    </row>
    <row r="959">
      <c r="C959" s="13"/>
    </row>
    <row r="960">
      <c r="C960" s="13"/>
    </row>
    <row r="961">
      <c r="C961" s="13"/>
    </row>
    <row r="962">
      <c r="C962" s="13"/>
    </row>
    <row r="963">
      <c r="C963" s="13"/>
    </row>
    <row r="964">
      <c r="C964" s="13"/>
    </row>
    <row r="965">
      <c r="C965" s="13"/>
    </row>
    <row r="966">
      <c r="C966" s="13"/>
    </row>
    <row r="967">
      <c r="C967" s="13"/>
    </row>
    <row r="968">
      <c r="C968" s="13"/>
    </row>
    <row r="969">
      <c r="C969" s="13"/>
    </row>
    <row r="970">
      <c r="C970" s="13"/>
    </row>
    <row r="971">
      <c r="C971" s="13"/>
    </row>
    <row r="972">
      <c r="C972" s="13"/>
    </row>
    <row r="973">
      <c r="C973" s="13"/>
    </row>
    <row r="974">
      <c r="C974" s="13"/>
    </row>
    <row r="975">
      <c r="C975" s="13"/>
    </row>
    <row r="976">
      <c r="C976" s="13"/>
    </row>
    <row r="977">
      <c r="C977" s="13"/>
    </row>
    <row r="978">
      <c r="C978" s="13"/>
    </row>
    <row r="979">
      <c r="C979" s="13"/>
    </row>
    <row r="980">
      <c r="C980" s="13"/>
    </row>
    <row r="981">
      <c r="C981" s="13"/>
    </row>
    <row r="982">
      <c r="C982" s="13"/>
    </row>
    <row r="983">
      <c r="C983" s="13"/>
    </row>
    <row r="984">
      <c r="C984" s="13"/>
    </row>
    <row r="985">
      <c r="C985" s="13"/>
    </row>
    <row r="986">
      <c r="C986" s="13"/>
    </row>
    <row r="987">
      <c r="C987" s="13"/>
    </row>
    <row r="988">
      <c r="C988" s="13"/>
    </row>
    <row r="989">
      <c r="C989" s="13"/>
    </row>
    <row r="990">
      <c r="C990" s="13"/>
    </row>
    <row r="991">
      <c r="C991" s="13"/>
    </row>
    <row r="992">
      <c r="C992" s="13"/>
    </row>
    <row r="993">
      <c r="C993" s="13"/>
    </row>
    <row r="994">
      <c r="C994" s="13"/>
    </row>
    <row r="995">
      <c r="C995" s="13"/>
    </row>
    <row r="996">
      <c r="C996" s="13"/>
    </row>
    <row r="997">
      <c r="C997" s="13"/>
    </row>
    <row r="998">
      <c r="C998" s="13"/>
    </row>
    <row r="999">
      <c r="C999" s="13"/>
    </row>
    <row r="1000">
      <c r="C1000" s="13"/>
    </row>
    <row r="1001">
      <c r="C1001" s="13"/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21.88"/>
    <col customWidth="1" min="3" max="3" width="15.38"/>
    <col customWidth="1" min="4" max="4" width="19.88"/>
    <col customWidth="1" min="5" max="5" width="19.63"/>
    <col customWidth="1" min="6" max="6" width="33.63"/>
    <col customWidth="1" min="9" max="9" width="17.63"/>
  </cols>
  <sheetData>
    <row r="1">
      <c r="A1" s="34" t="s">
        <v>28</v>
      </c>
      <c r="B1" s="35" t="s">
        <v>19</v>
      </c>
      <c r="C1" s="34" t="s">
        <v>29</v>
      </c>
      <c r="D1" s="35" t="s">
        <v>4</v>
      </c>
      <c r="E1" s="36" t="s">
        <v>30</v>
      </c>
      <c r="F1" s="37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>
      <c r="A2" s="39">
        <v>43467.0</v>
      </c>
      <c r="B2" s="40">
        <v>464.580292</v>
      </c>
      <c r="C2" s="41"/>
      <c r="D2" s="42"/>
      <c r="E2" s="28" t="s">
        <v>5</v>
      </c>
      <c r="F2" s="13">
        <f>(B257-B2)/B2</f>
        <v>0.4057993855</v>
      </c>
      <c r="G2" s="43"/>
      <c r="H2" s="38"/>
      <c r="I2" s="38"/>
      <c r="J2" s="38"/>
      <c r="K2" s="38"/>
      <c r="L2" s="44"/>
      <c r="M2" s="38"/>
      <c r="N2" s="38"/>
      <c r="O2" s="38"/>
      <c r="P2" s="38"/>
      <c r="Q2" s="38"/>
      <c r="R2" s="38"/>
      <c r="S2" s="38"/>
      <c r="T2" s="38"/>
      <c r="U2" s="38"/>
    </row>
    <row r="3">
      <c r="A3" s="39">
        <v>43468.0</v>
      </c>
      <c r="B3" s="40">
        <v>451.351044</v>
      </c>
      <c r="C3" s="45">
        <f t="shared" ref="C3:C771" si="1">(B3-B2)/B2</f>
        <v>-0.0284756978</v>
      </c>
      <c r="D3" s="46">
        <v>-0.016611947550569186</v>
      </c>
      <c r="E3" s="28" t="s">
        <v>6</v>
      </c>
      <c r="F3" s="13">
        <f>(B514-B258)/B258</f>
        <v>0.3198557781</v>
      </c>
      <c r="H3" s="38"/>
      <c r="I3" s="38"/>
      <c r="J3" s="47"/>
      <c r="K3" s="38"/>
      <c r="L3" s="44"/>
      <c r="M3" s="38"/>
      <c r="N3" s="38"/>
      <c r="O3" s="38"/>
      <c r="P3" s="38"/>
      <c r="Q3" s="38"/>
      <c r="R3" s="38"/>
      <c r="S3" s="38"/>
      <c r="T3" s="38"/>
      <c r="U3" s="38"/>
    </row>
    <row r="4">
      <c r="A4" s="39">
        <v>43469.0</v>
      </c>
      <c r="B4" s="40">
        <v>464.774841</v>
      </c>
      <c r="C4" s="45">
        <f t="shared" si="1"/>
        <v>0.0297413669</v>
      </c>
      <c r="D4" s="46">
        <v>0.027242794980621557</v>
      </c>
      <c r="E4" s="28" t="s">
        <v>7</v>
      </c>
      <c r="F4" s="13">
        <f>(B771-B515)/B515</f>
        <v>0.7462494151</v>
      </c>
      <c r="G4" s="38"/>
      <c r="H4" s="38"/>
      <c r="I4" s="38"/>
      <c r="J4" s="38"/>
      <c r="K4" s="38"/>
      <c r="L4" s="44"/>
      <c r="M4" s="38"/>
      <c r="N4" s="38"/>
      <c r="O4" s="38"/>
      <c r="P4" s="38"/>
      <c r="Q4" s="38"/>
      <c r="R4" s="38"/>
      <c r="S4" s="38"/>
      <c r="T4" s="38"/>
      <c r="U4" s="38"/>
    </row>
    <row r="5">
      <c r="A5" s="39">
        <v>43472.0</v>
      </c>
      <c r="B5" s="40">
        <v>459.327515</v>
      </c>
      <c r="C5" s="45">
        <f t="shared" si="1"/>
        <v>-0.01172035472</v>
      </c>
      <c r="D5" s="46">
        <v>-0.0037892632140744905</v>
      </c>
      <c r="E5" s="29" t="s">
        <v>8</v>
      </c>
      <c r="F5" s="16">
        <f>(F2+F3+F4)/3</f>
        <v>0.4906348596</v>
      </c>
      <c r="G5" s="38"/>
      <c r="H5" s="38"/>
      <c r="I5" s="38"/>
      <c r="J5" s="38"/>
      <c r="K5" s="38"/>
      <c r="L5" s="44"/>
      <c r="M5" s="38"/>
      <c r="N5" s="38"/>
      <c r="O5" s="38"/>
      <c r="P5" s="38"/>
      <c r="Q5" s="38"/>
      <c r="R5" s="38"/>
      <c r="S5" s="38"/>
      <c r="T5" s="38"/>
      <c r="U5" s="38"/>
    </row>
    <row r="6">
      <c r="A6" s="39">
        <v>43473.0</v>
      </c>
      <c r="B6" s="40">
        <v>466.817596</v>
      </c>
      <c r="C6" s="45">
        <f t="shared" si="1"/>
        <v>0.01630662383</v>
      </c>
      <c r="D6" s="46">
        <v>0.011463901256827828</v>
      </c>
      <c r="E6" s="38"/>
      <c r="F6" s="38"/>
      <c r="G6" s="38"/>
      <c r="H6" s="38"/>
      <c r="I6" s="38"/>
      <c r="J6" s="38"/>
      <c r="K6" s="38"/>
      <c r="L6" s="44"/>
      <c r="M6" s="38"/>
      <c r="N6" s="38"/>
      <c r="O6" s="38"/>
      <c r="P6" s="38"/>
      <c r="Q6" s="38"/>
      <c r="R6" s="38"/>
      <c r="S6" s="38"/>
      <c r="T6" s="38"/>
      <c r="U6" s="38"/>
    </row>
    <row r="7">
      <c r="A7" s="39">
        <v>43474.0</v>
      </c>
      <c r="B7" s="40">
        <v>477.809601</v>
      </c>
      <c r="C7" s="45">
        <f t="shared" si="1"/>
        <v>0.02354668096</v>
      </c>
      <c r="D7" s="46">
        <v>0.008444956566693461</v>
      </c>
      <c r="E7" s="28" t="s">
        <v>21</v>
      </c>
      <c r="F7" s="28" t="s">
        <v>22</v>
      </c>
      <c r="G7" s="38"/>
      <c r="H7" s="38"/>
      <c r="I7" s="38"/>
      <c r="J7" s="38"/>
      <c r="K7" s="38"/>
      <c r="L7" s="44"/>
      <c r="M7" s="38"/>
      <c r="N7" s="38"/>
      <c r="O7" s="38"/>
      <c r="P7" s="38"/>
      <c r="Q7" s="38"/>
      <c r="R7" s="38"/>
      <c r="S7" s="38"/>
      <c r="T7" s="38"/>
      <c r="U7" s="38"/>
    </row>
    <row r="8">
      <c r="A8" s="39">
        <v>43475.0</v>
      </c>
      <c r="B8" s="40">
        <v>476.544983</v>
      </c>
      <c r="C8" s="45">
        <f t="shared" si="1"/>
        <v>-0.002646698596</v>
      </c>
      <c r="D8" s="46">
        <v>-0.0016453288138276283</v>
      </c>
      <c r="E8" s="48" t="s">
        <v>9</v>
      </c>
      <c r="F8" s="49">
        <f>STDEV(C:C)</f>
        <v>0.01515861358</v>
      </c>
      <c r="G8" s="38"/>
      <c r="H8" s="38"/>
      <c r="I8" s="38"/>
      <c r="J8" s="38"/>
      <c r="K8" s="38"/>
      <c r="L8" s="44"/>
      <c r="M8" s="38"/>
      <c r="N8" s="38"/>
      <c r="O8" s="38"/>
      <c r="P8" s="38"/>
      <c r="Q8" s="38"/>
      <c r="R8" s="38"/>
      <c r="S8" s="38"/>
      <c r="T8" s="38"/>
      <c r="U8" s="38"/>
    </row>
    <row r="9">
      <c r="A9" s="39">
        <v>43476.0</v>
      </c>
      <c r="B9" s="40">
        <v>482.867828</v>
      </c>
      <c r="C9" s="45">
        <f t="shared" si="1"/>
        <v>0.01326809688</v>
      </c>
      <c r="D9" s="46">
        <v>-0.0050607640179539636</v>
      </c>
      <c r="E9" s="30" t="s">
        <v>23</v>
      </c>
      <c r="F9" s="16">
        <f>F8*SQRT(365)</f>
        <v>0.2896049058</v>
      </c>
      <c r="H9" s="38"/>
      <c r="I9" s="38"/>
      <c r="J9" s="38"/>
      <c r="K9" s="38"/>
      <c r="L9" s="44"/>
      <c r="M9" s="38"/>
      <c r="N9" s="38"/>
      <c r="O9" s="38"/>
      <c r="P9" s="38"/>
      <c r="Q9" s="38"/>
      <c r="R9" s="38"/>
      <c r="S9" s="38"/>
      <c r="T9" s="38"/>
      <c r="U9" s="38"/>
    </row>
    <row r="10">
      <c r="A10" s="39">
        <v>43479.0</v>
      </c>
      <c r="B10" s="40">
        <v>475.377716</v>
      </c>
      <c r="C10" s="45">
        <f t="shared" si="1"/>
        <v>-0.01551172301</v>
      </c>
      <c r="D10" s="46">
        <v>-0.0038879988887064944</v>
      </c>
      <c r="E10" s="50"/>
      <c r="F10" s="13"/>
      <c r="H10" s="38"/>
      <c r="I10" s="38"/>
      <c r="J10" s="38"/>
      <c r="K10" s="38"/>
      <c r="L10" s="44"/>
      <c r="M10" s="38"/>
      <c r="N10" s="38"/>
      <c r="O10" s="38"/>
      <c r="P10" s="38"/>
      <c r="Q10" s="38"/>
      <c r="R10" s="38"/>
      <c r="S10" s="38"/>
      <c r="T10" s="38"/>
      <c r="U10" s="38"/>
    </row>
    <row r="11">
      <c r="A11" s="39">
        <v>43480.0</v>
      </c>
      <c r="B11" s="40">
        <v>480.533234</v>
      </c>
      <c r="C11" s="45">
        <f t="shared" si="1"/>
        <v>0.01084509817</v>
      </c>
      <c r="D11" s="46">
        <v>0.0049173107973334825</v>
      </c>
      <c r="F11" s="13"/>
      <c r="H11" s="38"/>
      <c r="I11" s="38"/>
      <c r="J11" s="38"/>
      <c r="K11" s="38"/>
      <c r="L11" s="44"/>
      <c r="M11" s="38"/>
      <c r="N11" s="38"/>
      <c r="O11" s="38"/>
      <c r="P11" s="38"/>
      <c r="Q11" s="38"/>
      <c r="R11" s="38"/>
      <c r="S11" s="38"/>
      <c r="T11" s="38"/>
      <c r="U11" s="38"/>
    </row>
    <row r="12">
      <c r="A12" s="39">
        <v>43481.0</v>
      </c>
      <c r="B12" s="40">
        <v>475.572205</v>
      </c>
      <c r="C12" s="45">
        <f t="shared" si="1"/>
        <v>-0.0103240081</v>
      </c>
      <c r="D12" s="46">
        <v>0.005133606286534143</v>
      </c>
      <c r="F12" s="13"/>
      <c r="G12" s="38"/>
      <c r="H12" s="38"/>
      <c r="I12" s="38"/>
      <c r="J12" s="38"/>
      <c r="K12" s="38"/>
      <c r="L12" s="44"/>
      <c r="M12" s="38"/>
      <c r="N12" s="38"/>
      <c r="O12" s="38"/>
      <c r="P12" s="38"/>
      <c r="Q12" s="38"/>
      <c r="R12" s="38"/>
      <c r="S12" s="38"/>
      <c r="T12" s="38"/>
      <c r="U12" s="38"/>
    </row>
    <row r="13">
      <c r="A13" s="39">
        <v>43482.0</v>
      </c>
      <c r="B13" s="40">
        <v>482.18689</v>
      </c>
      <c r="C13" s="45">
        <f t="shared" si="1"/>
        <v>0.01390889739</v>
      </c>
      <c r="D13" s="46">
        <v>-0.0034028270502537974</v>
      </c>
      <c r="G13" s="38"/>
      <c r="H13" s="38"/>
      <c r="I13" s="38"/>
      <c r="J13" s="38"/>
      <c r="K13" s="38"/>
      <c r="L13" s="44"/>
      <c r="M13" s="38"/>
      <c r="N13" s="38"/>
      <c r="O13" s="38"/>
      <c r="P13" s="38"/>
      <c r="Q13" s="38"/>
      <c r="R13" s="38"/>
      <c r="S13" s="38"/>
      <c r="T13" s="38"/>
      <c r="U13" s="38"/>
    </row>
    <row r="14">
      <c r="A14" s="39">
        <v>43483.0</v>
      </c>
      <c r="B14" s="40">
        <v>486.758759</v>
      </c>
      <c r="C14" s="45">
        <f t="shared" si="1"/>
        <v>0.009481529039</v>
      </c>
      <c r="D14" s="46">
        <v>0.017011631770105045</v>
      </c>
      <c r="G14" s="38"/>
      <c r="H14" s="38"/>
      <c r="I14" s="38"/>
      <c r="J14" s="38"/>
      <c r="K14" s="38"/>
      <c r="L14" s="44"/>
      <c r="M14" s="38"/>
      <c r="N14" s="38"/>
      <c r="O14" s="38"/>
      <c r="P14" s="38"/>
      <c r="Q14" s="38"/>
      <c r="R14" s="38"/>
      <c r="S14" s="38"/>
      <c r="T14" s="38"/>
      <c r="U14" s="38"/>
    </row>
    <row r="15">
      <c r="A15" s="39">
        <v>43486.0</v>
      </c>
      <c r="B15" s="40">
        <v>487.731537</v>
      </c>
      <c r="C15" s="45">
        <f t="shared" si="1"/>
        <v>0.00199848073</v>
      </c>
      <c r="D15" s="46">
        <v>-0.0016715561350975603</v>
      </c>
      <c r="E15" s="28" t="s">
        <v>11</v>
      </c>
      <c r="F15" s="51">
        <f>_xlfn.COVARIANCE.S(C:C,D:D)</f>
        <v>0.0001430881557</v>
      </c>
      <c r="H15" s="38"/>
      <c r="I15" s="38"/>
      <c r="J15" s="38"/>
      <c r="K15" s="38"/>
      <c r="L15" s="44"/>
      <c r="M15" s="38"/>
      <c r="N15" s="38"/>
      <c r="O15" s="38"/>
      <c r="P15" s="38"/>
      <c r="Q15" s="38"/>
      <c r="R15" s="38"/>
      <c r="S15" s="38"/>
      <c r="T15" s="38"/>
      <c r="U15" s="38"/>
    </row>
    <row r="16">
      <c r="A16" s="39">
        <v>43487.0</v>
      </c>
      <c r="B16" s="40">
        <v>485.202362</v>
      </c>
      <c r="C16" s="45">
        <f t="shared" si="1"/>
        <v>-0.005185588399</v>
      </c>
      <c r="D16" s="46">
        <v>-0.004160007414961563</v>
      </c>
      <c r="E16" s="28" t="s">
        <v>12</v>
      </c>
      <c r="F16" s="51">
        <f>VAR(D:D)</f>
        <v>0.000187210365</v>
      </c>
      <c r="H16" s="38"/>
      <c r="I16" s="38"/>
      <c r="J16" s="38"/>
      <c r="K16" s="38"/>
      <c r="L16" s="44"/>
      <c r="M16" s="38"/>
      <c r="N16" s="38"/>
      <c r="O16" s="38"/>
      <c r="P16" s="38"/>
      <c r="Q16" s="38"/>
      <c r="R16" s="38"/>
      <c r="S16" s="38"/>
      <c r="T16" s="38"/>
      <c r="U16" s="38"/>
    </row>
    <row r="17">
      <c r="A17" s="39">
        <v>43488.0</v>
      </c>
      <c r="B17" s="40">
        <v>486.17511</v>
      </c>
      <c r="C17" s="45">
        <f t="shared" si="1"/>
        <v>0.002004829482</v>
      </c>
      <c r="D17" s="46">
        <v>-0.0014749578274123201</v>
      </c>
      <c r="E17" s="29" t="s">
        <v>13</v>
      </c>
      <c r="F17" s="52">
        <f>F15/F16</f>
        <v>0.7643174868</v>
      </c>
      <c r="H17" s="38"/>
      <c r="I17" s="38"/>
      <c r="J17" s="38"/>
      <c r="K17" s="38"/>
      <c r="L17" s="44"/>
      <c r="M17" s="38"/>
      <c r="N17" s="38"/>
      <c r="O17" s="38"/>
      <c r="P17" s="38"/>
      <c r="Q17" s="38"/>
      <c r="R17" s="38"/>
      <c r="S17" s="38"/>
      <c r="T17" s="38"/>
      <c r="U17" s="38"/>
    </row>
    <row r="18">
      <c r="A18" s="39">
        <v>43489.0</v>
      </c>
      <c r="B18" s="40">
        <v>486.953278</v>
      </c>
      <c r="C18" s="45">
        <f t="shared" si="1"/>
        <v>0.001600592017</v>
      </c>
      <c r="D18" s="46">
        <v>0.006524297423620203</v>
      </c>
      <c r="E18" s="38"/>
      <c r="F18" s="38"/>
      <c r="H18" s="38"/>
      <c r="I18" s="38"/>
      <c r="J18" s="38"/>
      <c r="K18" s="38"/>
      <c r="L18" s="44"/>
      <c r="M18" s="38"/>
      <c r="N18" s="38"/>
      <c r="O18" s="38"/>
      <c r="P18" s="38"/>
      <c r="Q18" s="38"/>
      <c r="R18" s="38"/>
      <c r="S18" s="38"/>
      <c r="T18" s="38"/>
      <c r="U18" s="38"/>
    </row>
    <row r="19">
      <c r="A19" s="39">
        <v>43490.0</v>
      </c>
      <c r="B19" s="40">
        <v>490.649689</v>
      </c>
      <c r="C19" s="45">
        <f t="shared" si="1"/>
        <v>0.007590894583</v>
      </c>
      <c r="D19" s="46">
        <v>0.011055070942936387</v>
      </c>
      <c r="E19" s="37" t="s">
        <v>31</v>
      </c>
      <c r="F19" s="53">
        <f>B771*105569412</f>
        <v>160929782250</v>
      </c>
      <c r="H19" s="38"/>
      <c r="I19" s="38"/>
      <c r="J19" s="38"/>
      <c r="K19" s="38"/>
      <c r="L19" s="44"/>
      <c r="M19" s="38"/>
      <c r="N19" s="38"/>
      <c r="O19" s="38"/>
      <c r="P19" s="38"/>
      <c r="Q19" s="38"/>
      <c r="R19" s="38"/>
      <c r="S19" s="38"/>
      <c r="T19" s="38"/>
      <c r="U19" s="38"/>
    </row>
    <row r="20">
      <c r="A20" s="39">
        <v>43493.0</v>
      </c>
      <c r="B20" s="40">
        <v>490.26062</v>
      </c>
      <c r="C20" s="45">
        <f t="shared" si="1"/>
        <v>-0.0007929669757</v>
      </c>
      <c r="D20" s="46">
        <v>-0.007560111277021852</v>
      </c>
      <c r="E20" s="38"/>
      <c r="H20" s="38"/>
      <c r="I20" s="38"/>
      <c r="J20" s="38"/>
      <c r="K20" s="38"/>
      <c r="L20" s="44"/>
      <c r="M20" s="38"/>
      <c r="N20" s="38"/>
      <c r="O20" s="38"/>
      <c r="P20" s="38"/>
      <c r="Q20" s="38"/>
      <c r="R20" s="38"/>
      <c r="S20" s="38"/>
      <c r="T20" s="38"/>
      <c r="U20" s="38"/>
    </row>
    <row r="21">
      <c r="A21" s="39">
        <v>43494.0</v>
      </c>
      <c r="B21" s="40">
        <v>489.287872</v>
      </c>
      <c r="C21" s="45">
        <f t="shared" si="1"/>
        <v>-0.001984144678</v>
      </c>
      <c r="D21" s="46">
        <v>0.008100531722536691</v>
      </c>
      <c r="E21" s="38"/>
      <c r="G21" s="12" t="s">
        <v>14</v>
      </c>
      <c r="H21" s="21">
        <f>MIN(B:B)</f>
        <v>451.351044</v>
      </c>
      <c r="I21" s="12" t="s">
        <v>24</v>
      </c>
      <c r="J21" s="38"/>
      <c r="K21" s="38"/>
      <c r="L21" s="44"/>
      <c r="M21" s="38"/>
      <c r="N21" s="38"/>
      <c r="O21" s="38"/>
      <c r="P21" s="38"/>
      <c r="Q21" s="38"/>
      <c r="R21" s="38"/>
      <c r="S21" s="38"/>
      <c r="T21" s="38"/>
      <c r="U21" s="38"/>
    </row>
    <row r="22">
      <c r="A22" s="39">
        <v>43495.0</v>
      </c>
      <c r="B22" s="40">
        <v>504.268066</v>
      </c>
      <c r="C22" s="45">
        <f t="shared" si="1"/>
        <v>0.03061631987</v>
      </c>
      <c r="D22" s="46">
        <v>0.00945168162212101</v>
      </c>
      <c r="G22" s="12" t="s">
        <v>16</v>
      </c>
      <c r="H22" s="21">
        <f>MAX(B:B)</f>
        <v>1661.222046</v>
      </c>
      <c r="I22" s="12" t="s">
        <v>32</v>
      </c>
      <c r="K22" s="38"/>
      <c r="L22" s="44"/>
      <c r="M22" s="38"/>
      <c r="N22" s="38"/>
      <c r="O22" s="38"/>
      <c r="P22" s="38"/>
      <c r="Q22" s="38"/>
      <c r="R22" s="38"/>
      <c r="S22" s="38"/>
      <c r="T22" s="38"/>
      <c r="U22" s="38"/>
    </row>
    <row r="23">
      <c r="A23" s="39">
        <v>43496.0</v>
      </c>
      <c r="B23" s="40">
        <v>510.104462</v>
      </c>
      <c r="C23" s="45">
        <f t="shared" si="1"/>
        <v>0.01157399485</v>
      </c>
      <c r="D23" s="46">
        <v>0.0036103148382663334</v>
      </c>
      <c r="E23" s="38"/>
      <c r="H23" s="38"/>
      <c r="I23" s="37"/>
      <c r="K23" s="38"/>
      <c r="L23" s="44"/>
      <c r="M23" s="38"/>
      <c r="N23" s="38"/>
      <c r="O23" s="38"/>
      <c r="P23" s="38"/>
      <c r="Q23" s="38"/>
      <c r="R23" s="38"/>
      <c r="S23" s="38"/>
      <c r="T23" s="38"/>
      <c r="U23" s="38"/>
    </row>
    <row r="24">
      <c r="A24" s="39">
        <v>43497.0</v>
      </c>
      <c r="B24" s="40">
        <v>510.688202</v>
      </c>
      <c r="C24" s="45">
        <f t="shared" si="1"/>
        <v>0.00114435384</v>
      </c>
      <c r="D24" s="46">
        <v>0.0053156495571822955</v>
      </c>
      <c r="E24" s="38"/>
      <c r="H24" s="38"/>
      <c r="I24" s="37"/>
      <c r="K24" s="38"/>
      <c r="L24" s="44"/>
      <c r="M24" s="38"/>
      <c r="N24" s="38"/>
      <c r="O24" s="38"/>
      <c r="P24" s="38"/>
      <c r="Q24" s="38"/>
      <c r="R24" s="38"/>
      <c r="S24" s="38"/>
      <c r="T24" s="38"/>
      <c r="U24" s="38"/>
    </row>
    <row r="25">
      <c r="A25" s="39">
        <v>43500.0</v>
      </c>
      <c r="B25" s="40">
        <v>505.824402</v>
      </c>
      <c r="C25" s="45">
        <f t="shared" si="1"/>
        <v>-0.009524010895</v>
      </c>
      <c r="D25" s="46">
        <v>-0.0037993301580399796</v>
      </c>
      <c r="E25" s="38"/>
      <c r="H25" s="38"/>
      <c r="I25" s="38"/>
      <c r="J25" s="38"/>
      <c r="K25" s="38"/>
      <c r="L25" s="44"/>
      <c r="M25" s="38"/>
      <c r="N25" s="38"/>
      <c r="O25" s="38"/>
      <c r="P25" s="38"/>
      <c r="Q25" s="38"/>
      <c r="R25" s="38"/>
      <c r="S25" s="38"/>
      <c r="T25" s="38"/>
      <c r="U25" s="38"/>
    </row>
    <row r="26">
      <c r="A26" s="39">
        <v>43501.0</v>
      </c>
      <c r="B26" s="40">
        <v>519.44281</v>
      </c>
      <c r="C26" s="45">
        <f t="shared" si="1"/>
        <v>0.026923193</v>
      </c>
      <c r="D26" s="46">
        <v>0.016629348880968932</v>
      </c>
      <c r="E26" s="38"/>
      <c r="F26" s="38"/>
      <c r="G26" s="38"/>
      <c r="H26" s="38"/>
      <c r="I26" s="38"/>
      <c r="J26" s="38"/>
      <c r="K26" s="38"/>
      <c r="L26" s="44"/>
      <c r="M26" s="38"/>
      <c r="N26" s="38"/>
      <c r="O26" s="38"/>
      <c r="P26" s="38"/>
      <c r="Q26" s="38"/>
      <c r="R26" s="38"/>
      <c r="S26" s="38"/>
      <c r="T26" s="38"/>
      <c r="U26" s="38"/>
    </row>
    <row r="27">
      <c r="A27" s="39">
        <v>43502.0</v>
      </c>
      <c r="B27" s="40">
        <v>515.162781</v>
      </c>
      <c r="C27" s="45">
        <f t="shared" si="1"/>
        <v>-0.008239653948</v>
      </c>
      <c r="D27" s="46">
        <v>-8.439410174521539E-4</v>
      </c>
      <c r="E27" s="38"/>
      <c r="F27" s="38"/>
      <c r="G27" s="38"/>
      <c r="H27" s="38"/>
      <c r="I27" s="38"/>
      <c r="J27" s="38"/>
      <c r="K27" s="38"/>
      <c r="L27" s="44"/>
      <c r="M27" s="38"/>
      <c r="N27" s="38"/>
      <c r="O27" s="38"/>
      <c r="P27" s="38"/>
      <c r="Q27" s="38"/>
      <c r="R27" s="38"/>
      <c r="S27" s="38"/>
      <c r="T27" s="38"/>
      <c r="U27" s="38"/>
    </row>
    <row r="28">
      <c r="A28" s="39">
        <v>43503.0</v>
      </c>
      <c r="B28" s="40">
        <v>506.213562</v>
      </c>
      <c r="C28" s="45">
        <f t="shared" si="1"/>
        <v>-0.01737163345</v>
      </c>
      <c r="D28" s="46">
        <v>-0.018406936255668256</v>
      </c>
      <c r="E28" s="38"/>
      <c r="F28" s="38"/>
      <c r="G28" s="38"/>
      <c r="H28" s="38"/>
      <c r="I28" s="38"/>
      <c r="J28" s="38"/>
      <c r="K28" s="38"/>
      <c r="L28" s="44"/>
      <c r="M28" s="38"/>
      <c r="N28" s="38"/>
      <c r="O28" s="38"/>
      <c r="P28" s="38"/>
      <c r="Q28" s="38"/>
      <c r="R28" s="38"/>
      <c r="S28" s="38"/>
      <c r="T28" s="38"/>
      <c r="U28" s="38"/>
    </row>
    <row r="29">
      <c r="A29" s="39">
        <v>43504.0</v>
      </c>
      <c r="B29" s="40">
        <v>513.606323</v>
      </c>
      <c r="C29" s="45">
        <f t="shared" si="1"/>
        <v>0.01460403584</v>
      </c>
      <c r="D29" s="46">
        <v>-0.004797840506769039</v>
      </c>
      <c r="E29" s="38"/>
      <c r="F29" s="38"/>
      <c r="G29" s="38"/>
      <c r="H29" s="38"/>
      <c r="I29" s="38"/>
      <c r="J29" s="38"/>
      <c r="K29" s="38"/>
      <c r="L29" s="44"/>
      <c r="M29" s="38"/>
      <c r="N29" s="38"/>
      <c r="O29" s="38"/>
      <c r="P29" s="38"/>
      <c r="Q29" s="38"/>
      <c r="R29" s="38"/>
      <c r="S29" s="38"/>
      <c r="T29" s="38"/>
      <c r="U29" s="38"/>
    </row>
    <row r="30">
      <c r="A30" s="39">
        <v>43507.0</v>
      </c>
      <c r="B30" s="40">
        <v>519.248291</v>
      </c>
      <c r="C30" s="45">
        <f t="shared" si="1"/>
        <v>0.01098500495</v>
      </c>
      <c r="D30" s="46">
        <v>0.010647704497155061</v>
      </c>
      <c r="E30" s="38"/>
      <c r="F30" s="38"/>
      <c r="G30" s="38"/>
      <c r="H30" s="38"/>
      <c r="I30" s="38"/>
      <c r="J30" s="38"/>
      <c r="K30" s="38"/>
      <c r="L30" s="44"/>
      <c r="M30" s="38"/>
      <c r="N30" s="38"/>
      <c r="O30" s="38"/>
      <c r="P30" s="38"/>
      <c r="Q30" s="38"/>
      <c r="R30" s="38"/>
      <c r="S30" s="38"/>
      <c r="T30" s="38"/>
      <c r="U30" s="38"/>
    </row>
    <row r="31">
      <c r="A31" s="39">
        <v>43508.0</v>
      </c>
      <c r="B31" s="40">
        <v>526.252075</v>
      </c>
      <c r="C31" s="45">
        <f t="shared" si="1"/>
        <v>0.01348831401</v>
      </c>
      <c r="D31" s="46">
        <v>0.008351806113978405</v>
      </c>
      <c r="E31" s="38"/>
      <c r="F31" s="38"/>
      <c r="G31" s="38"/>
      <c r="H31" s="38"/>
      <c r="I31" s="38"/>
      <c r="J31" s="38"/>
      <c r="K31" s="38"/>
      <c r="L31" s="44"/>
      <c r="M31" s="38"/>
      <c r="N31" s="38"/>
      <c r="O31" s="38"/>
      <c r="P31" s="38"/>
      <c r="Q31" s="38"/>
      <c r="R31" s="38"/>
      <c r="S31" s="38"/>
      <c r="T31" s="38"/>
      <c r="U31" s="38"/>
    </row>
    <row r="32">
      <c r="A32" s="39">
        <v>43509.0</v>
      </c>
      <c r="B32" s="40">
        <v>531.115601</v>
      </c>
      <c r="C32" s="45">
        <f t="shared" si="1"/>
        <v>0.009241818191</v>
      </c>
      <c r="D32" s="46">
        <v>0.003544042966306492</v>
      </c>
      <c r="E32" s="38"/>
      <c r="F32" s="38"/>
      <c r="G32" s="38"/>
      <c r="H32" s="38"/>
      <c r="I32" s="38"/>
      <c r="J32" s="38"/>
      <c r="K32" s="38"/>
      <c r="L32" s="44"/>
      <c r="M32" s="38"/>
      <c r="N32" s="38"/>
      <c r="O32" s="38"/>
      <c r="P32" s="38"/>
      <c r="Q32" s="38"/>
      <c r="R32" s="38"/>
      <c r="S32" s="38"/>
      <c r="T32" s="38"/>
      <c r="U32" s="38"/>
    </row>
    <row r="33">
      <c r="A33" s="39">
        <v>43510.0</v>
      </c>
      <c r="B33" s="40">
        <v>526.641174</v>
      </c>
      <c r="C33" s="45">
        <f t="shared" si="1"/>
        <v>-0.008424582128</v>
      </c>
      <c r="D33" s="46">
        <v>-0.0023156040087910024</v>
      </c>
      <c r="E33" s="38"/>
      <c r="F33" s="38"/>
      <c r="G33" s="38"/>
      <c r="H33" s="38"/>
      <c r="I33" s="38"/>
      <c r="J33" s="38"/>
      <c r="K33" s="38"/>
      <c r="L33" s="44"/>
      <c r="M33" s="38"/>
      <c r="N33" s="38"/>
      <c r="O33" s="38"/>
      <c r="P33" s="38"/>
      <c r="Q33" s="38"/>
      <c r="R33" s="38"/>
      <c r="S33" s="38"/>
      <c r="T33" s="38"/>
      <c r="U33" s="38"/>
    </row>
    <row r="34">
      <c r="A34" s="39">
        <v>43511.0</v>
      </c>
      <c r="B34" s="40">
        <v>526.057373</v>
      </c>
      <c r="C34" s="45">
        <f t="shared" si="1"/>
        <v>-0.001108536569</v>
      </c>
      <c r="D34" s="46">
        <v>0.017910037025394263</v>
      </c>
      <c r="E34" s="38"/>
      <c r="F34" s="38"/>
      <c r="G34" s="38"/>
      <c r="H34" s="38"/>
      <c r="I34" s="38"/>
      <c r="J34" s="38"/>
      <c r="K34" s="38"/>
      <c r="L34" s="44"/>
      <c r="M34" s="38"/>
      <c r="N34" s="38"/>
      <c r="O34" s="38"/>
      <c r="P34" s="38"/>
      <c r="Q34" s="38"/>
      <c r="R34" s="38"/>
      <c r="S34" s="38"/>
      <c r="T34" s="38"/>
      <c r="U34" s="38"/>
    </row>
    <row r="35">
      <c r="A35" s="39">
        <v>43514.0</v>
      </c>
      <c r="B35" s="40">
        <v>529.170044</v>
      </c>
      <c r="C35" s="45">
        <f t="shared" si="1"/>
        <v>0.005916980086</v>
      </c>
      <c r="D35" s="46">
        <v>0.0029787564936956394</v>
      </c>
      <c r="E35" s="38"/>
      <c r="F35" s="38"/>
      <c r="G35" s="38"/>
      <c r="H35" s="38"/>
      <c r="I35" s="38"/>
      <c r="J35" s="38"/>
      <c r="K35" s="38"/>
      <c r="L35" s="44"/>
      <c r="M35" s="38"/>
      <c r="N35" s="38"/>
      <c r="O35" s="38"/>
      <c r="P35" s="38"/>
      <c r="Q35" s="38"/>
      <c r="R35" s="38"/>
      <c r="S35" s="38"/>
      <c r="T35" s="38"/>
      <c r="U35" s="38"/>
    </row>
    <row r="36">
      <c r="A36" s="39">
        <v>43515.0</v>
      </c>
      <c r="B36" s="40">
        <v>530.532043</v>
      </c>
      <c r="C36" s="45">
        <f t="shared" si="1"/>
        <v>0.002573839951</v>
      </c>
      <c r="D36" s="46">
        <v>-0.0015516991141568482</v>
      </c>
      <c r="E36" s="38"/>
      <c r="F36" s="38"/>
      <c r="G36" s="38"/>
      <c r="H36" s="38"/>
      <c r="I36" s="38"/>
      <c r="J36" s="38"/>
      <c r="K36" s="38"/>
      <c r="L36" s="44"/>
      <c r="M36" s="38"/>
      <c r="N36" s="38"/>
      <c r="O36" s="38"/>
      <c r="P36" s="38"/>
      <c r="Q36" s="38"/>
      <c r="R36" s="38"/>
      <c r="S36" s="38"/>
      <c r="T36" s="38"/>
      <c r="U36" s="38"/>
    </row>
    <row r="37">
      <c r="A37" s="39">
        <v>43516.0</v>
      </c>
      <c r="B37" s="40">
        <v>535.506653</v>
      </c>
      <c r="C37" s="45">
        <f t="shared" si="1"/>
        <v>0.009376643816</v>
      </c>
      <c r="D37" s="46">
        <v>0.006865621073591033</v>
      </c>
      <c r="E37" s="38"/>
      <c r="F37" s="38"/>
      <c r="G37" s="38"/>
      <c r="H37" s="38"/>
      <c r="I37" s="38"/>
      <c r="J37" s="38"/>
      <c r="K37" s="38"/>
      <c r="L37" s="44"/>
      <c r="M37" s="38"/>
      <c r="N37" s="38"/>
      <c r="O37" s="38"/>
      <c r="P37" s="38"/>
      <c r="Q37" s="38"/>
      <c r="R37" s="38"/>
      <c r="S37" s="38"/>
      <c r="T37" s="38"/>
      <c r="U37" s="38"/>
    </row>
    <row r="38">
      <c r="A38" s="39">
        <v>43517.0</v>
      </c>
      <c r="B38" s="40">
        <v>537.847717</v>
      </c>
      <c r="C38" s="45">
        <f t="shared" si="1"/>
        <v>0.004371680514</v>
      </c>
      <c r="D38" s="46">
        <v>3.072931687316307E-5</v>
      </c>
      <c r="E38" s="38"/>
      <c r="F38" s="38"/>
      <c r="G38" s="38"/>
      <c r="H38" s="38"/>
      <c r="I38" s="38"/>
      <c r="J38" s="38"/>
      <c r="K38" s="38"/>
      <c r="L38" s="44"/>
      <c r="M38" s="38"/>
      <c r="N38" s="38"/>
      <c r="O38" s="38"/>
      <c r="P38" s="38"/>
      <c r="Q38" s="38"/>
      <c r="R38" s="38"/>
      <c r="S38" s="38"/>
      <c r="T38" s="38"/>
      <c r="U38" s="38"/>
    </row>
    <row r="39">
      <c r="A39" s="39">
        <v>43518.0</v>
      </c>
      <c r="B39" s="40">
        <v>540.188599</v>
      </c>
      <c r="C39" s="45">
        <f t="shared" si="1"/>
        <v>0.004352313724</v>
      </c>
      <c r="D39" s="46">
        <v>0.0037990411135385596</v>
      </c>
      <c r="E39" s="38"/>
      <c r="F39" s="38"/>
      <c r="G39" s="38"/>
      <c r="H39" s="38"/>
      <c r="I39" s="38"/>
      <c r="J39" s="38"/>
      <c r="K39" s="38"/>
      <c r="L39" s="44"/>
      <c r="M39" s="38"/>
      <c r="N39" s="38"/>
      <c r="O39" s="38"/>
      <c r="P39" s="38"/>
      <c r="Q39" s="38"/>
      <c r="R39" s="38"/>
      <c r="S39" s="38"/>
      <c r="T39" s="38"/>
      <c r="U39" s="38"/>
    </row>
    <row r="40">
      <c r="A40" s="39">
        <v>43521.0</v>
      </c>
      <c r="B40" s="40">
        <v>542.9198</v>
      </c>
      <c r="C40" s="45">
        <f t="shared" si="1"/>
        <v>0.005056013779</v>
      </c>
      <c r="D40" s="46">
        <v>0.0030675728211850156</v>
      </c>
      <c r="E40" s="38"/>
      <c r="F40" s="38"/>
      <c r="G40" s="38"/>
      <c r="H40" s="38"/>
      <c r="I40" s="38"/>
      <c r="J40" s="38"/>
      <c r="K40" s="38"/>
      <c r="L40" s="44"/>
      <c r="M40" s="38"/>
      <c r="N40" s="38"/>
      <c r="O40" s="38"/>
      <c r="P40" s="38"/>
      <c r="Q40" s="38"/>
      <c r="R40" s="38"/>
      <c r="S40" s="38"/>
      <c r="T40" s="38"/>
      <c r="U40" s="38"/>
    </row>
    <row r="41">
      <c r="A41" s="39">
        <v>43522.0</v>
      </c>
      <c r="B41" s="40">
        <v>542.529724</v>
      </c>
      <c r="C41" s="45">
        <f t="shared" si="1"/>
        <v>-0.0007184781251</v>
      </c>
      <c r="D41" s="46">
        <v>0.001313133379457232</v>
      </c>
      <c r="E41" s="38"/>
      <c r="F41" s="38"/>
      <c r="G41" s="38"/>
      <c r="H41" s="38"/>
      <c r="I41" s="38"/>
      <c r="J41" s="38"/>
      <c r="K41" s="38"/>
      <c r="L41" s="44"/>
      <c r="M41" s="38"/>
      <c r="N41" s="38"/>
      <c r="O41" s="38"/>
      <c r="P41" s="38"/>
      <c r="Q41" s="38"/>
      <c r="R41" s="38"/>
      <c r="S41" s="38"/>
      <c r="T41" s="38"/>
      <c r="U41" s="38"/>
    </row>
    <row r="42">
      <c r="A42" s="39">
        <v>43523.0</v>
      </c>
      <c r="B42" s="40">
        <v>544.480591</v>
      </c>
      <c r="C42" s="45">
        <f t="shared" si="1"/>
        <v>0.003595871182</v>
      </c>
      <c r="D42" s="46">
        <v>-0.0025521723725038426</v>
      </c>
      <c r="E42" s="38"/>
      <c r="F42" s="38"/>
      <c r="G42" s="38"/>
      <c r="H42" s="38"/>
      <c r="I42" s="38"/>
      <c r="J42" s="38"/>
      <c r="K42" s="38"/>
      <c r="L42" s="44"/>
      <c r="M42" s="38"/>
      <c r="N42" s="38"/>
      <c r="O42" s="38"/>
      <c r="P42" s="38"/>
      <c r="Q42" s="38"/>
      <c r="R42" s="38"/>
      <c r="S42" s="38"/>
      <c r="T42" s="38"/>
      <c r="U42" s="38"/>
    </row>
    <row r="43">
      <c r="A43" s="39">
        <v>43524.0</v>
      </c>
      <c r="B43" s="40">
        <v>543.11499</v>
      </c>
      <c r="C43" s="45">
        <f t="shared" si="1"/>
        <v>-0.002508080219</v>
      </c>
      <c r="D43" s="46">
        <v>0.0029050086052243365</v>
      </c>
      <c r="E43" s="38"/>
      <c r="F43" s="38"/>
      <c r="G43" s="38"/>
      <c r="H43" s="38"/>
      <c r="I43" s="38"/>
      <c r="J43" s="38"/>
      <c r="K43" s="38"/>
      <c r="L43" s="44"/>
      <c r="M43" s="38"/>
      <c r="N43" s="38"/>
      <c r="O43" s="38"/>
      <c r="P43" s="38"/>
      <c r="Q43" s="38"/>
      <c r="R43" s="38"/>
      <c r="S43" s="38"/>
      <c r="T43" s="38"/>
      <c r="U43" s="38"/>
    </row>
    <row r="44">
      <c r="A44" s="39">
        <v>43525.0</v>
      </c>
      <c r="B44" s="40">
        <v>548.577271</v>
      </c>
      <c r="C44" s="45">
        <f t="shared" si="1"/>
        <v>0.01005731954</v>
      </c>
      <c r="D44" s="46">
        <v>0.004705660880047821</v>
      </c>
      <c r="E44" s="38"/>
      <c r="F44" s="38"/>
      <c r="G44" s="38"/>
      <c r="H44" s="38"/>
      <c r="I44" s="38"/>
      <c r="J44" s="38"/>
      <c r="K44" s="38"/>
      <c r="L44" s="44"/>
      <c r="M44" s="38"/>
      <c r="N44" s="38"/>
      <c r="O44" s="38"/>
      <c r="P44" s="38"/>
      <c r="Q44" s="38"/>
      <c r="R44" s="38"/>
      <c r="S44" s="38"/>
      <c r="T44" s="38"/>
      <c r="U44" s="38"/>
    </row>
    <row r="45">
      <c r="A45" s="39">
        <v>43528.0</v>
      </c>
      <c r="B45" s="40">
        <v>551.69873</v>
      </c>
      <c r="C45" s="45">
        <f t="shared" si="1"/>
        <v>0.005690099034</v>
      </c>
      <c r="D45" s="46">
        <v>0.004060610013993134</v>
      </c>
      <c r="E45" s="38"/>
      <c r="F45" s="38"/>
      <c r="G45" s="38"/>
      <c r="H45" s="38"/>
      <c r="I45" s="38"/>
      <c r="J45" s="38"/>
      <c r="K45" s="38"/>
      <c r="L45" s="44"/>
      <c r="M45" s="38"/>
      <c r="N45" s="38"/>
      <c r="O45" s="38"/>
      <c r="P45" s="38"/>
      <c r="Q45" s="38"/>
      <c r="R45" s="38"/>
      <c r="S45" s="38"/>
      <c r="T45" s="38"/>
      <c r="U45" s="38"/>
    </row>
    <row r="46">
      <c r="A46" s="39">
        <v>43529.0</v>
      </c>
      <c r="B46" s="40">
        <v>553.259338</v>
      </c>
      <c r="C46" s="45">
        <f t="shared" si="1"/>
        <v>0.002828732268</v>
      </c>
      <c r="D46" s="46">
        <v>0.002071323441201517</v>
      </c>
      <c r="E46" s="38"/>
      <c r="F46" s="38"/>
      <c r="G46" s="38"/>
      <c r="H46" s="38"/>
      <c r="I46" s="38"/>
      <c r="J46" s="38"/>
      <c r="K46" s="38"/>
      <c r="L46" s="44"/>
      <c r="M46" s="38"/>
      <c r="N46" s="38"/>
      <c r="O46" s="38"/>
      <c r="P46" s="38"/>
      <c r="Q46" s="38"/>
      <c r="R46" s="38"/>
      <c r="S46" s="38"/>
      <c r="T46" s="38"/>
      <c r="U46" s="38"/>
    </row>
    <row r="47">
      <c r="A47" s="39">
        <v>43530.0</v>
      </c>
      <c r="B47" s="40">
        <v>548.967468</v>
      </c>
      <c r="C47" s="45">
        <f t="shared" si="1"/>
        <v>-0.00775742894</v>
      </c>
      <c r="D47" s="46">
        <v>-0.0016441582036719829</v>
      </c>
      <c r="E47" s="38"/>
      <c r="F47" s="38"/>
      <c r="G47" s="38"/>
      <c r="H47" s="38"/>
      <c r="I47" s="38"/>
      <c r="J47" s="38"/>
      <c r="K47" s="38"/>
      <c r="L47" s="44"/>
      <c r="M47" s="38"/>
      <c r="N47" s="38"/>
      <c r="O47" s="38"/>
      <c r="P47" s="38"/>
      <c r="Q47" s="38"/>
      <c r="R47" s="38"/>
      <c r="S47" s="38"/>
      <c r="T47" s="38"/>
      <c r="U47" s="38"/>
    </row>
    <row r="48">
      <c r="A48" s="39">
        <v>43531.0</v>
      </c>
      <c r="B48" s="40">
        <v>550.723267</v>
      </c>
      <c r="C48" s="45">
        <f t="shared" si="1"/>
        <v>0.00319836621</v>
      </c>
      <c r="D48" s="46">
        <v>-0.003949874691463243</v>
      </c>
      <c r="E48" s="38"/>
      <c r="F48" s="38"/>
      <c r="G48" s="38"/>
      <c r="H48" s="38"/>
      <c r="I48" s="38"/>
      <c r="J48" s="38"/>
      <c r="K48" s="38"/>
      <c r="L48" s="44"/>
      <c r="M48" s="38"/>
      <c r="N48" s="38"/>
      <c r="O48" s="38"/>
      <c r="P48" s="38"/>
      <c r="Q48" s="38"/>
      <c r="R48" s="38"/>
      <c r="S48" s="38"/>
      <c r="T48" s="38"/>
      <c r="U48" s="38"/>
    </row>
    <row r="49">
      <c r="A49" s="39">
        <v>43532.0</v>
      </c>
      <c r="B49" s="40">
        <v>552.283936</v>
      </c>
      <c r="C49" s="45">
        <f t="shared" si="1"/>
        <v>0.002833853395</v>
      </c>
      <c r="D49" s="46">
        <v>-0.006966641016453887</v>
      </c>
      <c r="E49" s="38"/>
      <c r="F49" s="38"/>
      <c r="G49" s="38"/>
      <c r="H49" s="38"/>
      <c r="I49" s="38"/>
      <c r="J49" s="38"/>
      <c r="K49" s="38"/>
      <c r="L49" s="44"/>
      <c r="M49" s="38"/>
      <c r="N49" s="38"/>
      <c r="O49" s="38"/>
      <c r="P49" s="38"/>
      <c r="Q49" s="38"/>
      <c r="R49" s="38"/>
      <c r="S49" s="38"/>
      <c r="T49" s="38"/>
      <c r="U49" s="38"/>
    </row>
    <row r="50">
      <c r="A50" s="39">
        <v>43535.0</v>
      </c>
      <c r="B50" s="40">
        <v>553.844604</v>
      </c>
      <c r="C50" s="45">
        <f t="shared" si="1"/>
        <v>0.002825843553</v>
      </c>
      <c r="D50" s="46">
        <v>0.006640849471484023</v>
      </c>
      <c r="E50" s="38"/>
      <c r="F50" s="38"/>
      <c r="G50" s="38"/>
      <c r="H50" s="38"/>
      <c r="I50" s="38"/>
      <c r="J50" s="38"/>
      <c r="K50" s="38"/>
      <c r="L50" s="44"/>
      <c r="M50" s="38"/>
      <c r="N50" s="38"/>
      <c r="O50" s="38"/>
      <c r="P50" s="38"/>
      <c r="Q50" s="38"/>
      <c r="R50" s="38"/>
      <c r="S50" s="38"/>
      <c r="T50" s="38"/>
      <c r="U50" s="38"/>
    </row>
    <row r="51">
      <c r="A51" s="39">
        <v>43536.0</v>
      </c>
      <c r="B51" s="40">
        <v>555.015076</v>
      </c>
      <c r="C51" s="45">
        <f t="shared" si="1"/>
        <v>0.002113358136</v>
      </c>
      <c r="D51" s="46">
        <v>8.146736837675765E-4</v>
      </c>
      <c r="E51" s="38"/>
      <c r="F51" s="38"/>
      <c r="G51" s="38"/>
      <c r="H51" s="38"/>
      <c r="I51" s="38"/>
      <c r="J51" s="38"/>
      <c r="K51" s="38"/>
      <c r="L51" s="44"/>
      <c r="M51" s="38"/>
      <c r="N51" s="38"/>
      <c r="O51" s="38"/>
      <c r="P51" s="38"/>
      <c r="Q51" s="38"/>
      <c r="R51" s="38"/>
      <c r="S51" s="38"/>
      <c r="T51" s="38"/>
      <c r="U51" s="38"/>
    </row>
    <row r="52">
      <c r="A52" s="39">
        <v>43537.0</v>
      </c>
      <c r="B52" s="40">
        <v>555.210266</v>
      </c>
      <c r="C52" s="45">
        <f t="shared" si="1"/>
        <v>0.0003516841406</v>
      </c>
      <c r="D52" s="46">
        <v>0.006855440064512995</v>
      </c>
      <c r="E52" s="38"/>
      <c r="F52" s="38"/>
      <c r="G52" s="38"/>
      <c r="H52" s="38"/>
      <c r="I52" s="38"/>
      <c r="J52" s="38"/>
      <c r="K52" s="38"/>
      <c r="L52" s="44"/>
      <c r="M52" s="38"/>
      <c r="N52" s="38"/>
      <c r="O52" s="38"/>
      <c r="P52" s="38"/>
      <c r="Q52" s="38"/>
      <c r="R52" s="38"/>
      <c r="S52" s="38"/>
      <c r="T52" s="38"/>
      <c r="U52" s="38"/>
    </row>
    <row r="53">
      <c r="A53" s="39">
        <v>43538.0</v>
      </c>
      <c r="B53" s="40">
        <v>560.867676</v>
      </c>
      <c r="C53" s="45">
        <f t="shared" si="1"/>
        <v>0.0101896711</v>
      </c>
      <c r="D53" s="46">
        <v>0.008178815493221655</v>
      </c>
      <c r="E53" s="38"/>
      <c r="F53" s="38"/>
      <c r="G53" s="38"/>
      <c r="H53" s="38"/>
      <c r="I53" s="38"/>
      <c r="J53" s="38"/>
      <c r="K53" s="38"/>
      <c r="L53" s="44"/>
      <c r="M53" s="38"/>
      <c r="N53" s="38"/>
      <c r="O53" s="38"/>
      <c r="P53" s="38"/>
      <c r="Q53" s="38"/>
      <c r="R53" s="38"/>
      <c r="S53" s="38"/>
      <c r="T53" s="38"/>
      <c r="U53" s="38"/>
    </row>
    <row r="54">
      <c r="A54" s="39">
        <v>43539.0</v>
      </c>
      <c r="B54" s="40">
        <v>569.646423</v>
      </c>
      <c r="C54" s="45">
        <f t="shared" si="1"/>
        <v>0.01565208226</v>
      </c>
      <c r="D54" s="46">
        <v>0.01038174303094243</v>
      </c>
      <c r="E54" s="38"/>
      <c r="F54" s="38"/>
      <c r="G54" s="38"/>
      <c r="H54" s="38"/>
      <c r="I54" s="38"/>
      <c r="J54" s="38"/>
      <c r="K54" s="38"/>
      <c r="L54" s="44"/>
      <c r="M54" s="38"/>
      <c r="N54" s="38"/>
      <c r="O54" s="38"/>
      <c r="P54" s="38"/>
      <c r="Q54" s="38"/>
      <c r="R54" s="38"/>
      <c r="S54" s="38"/>
      <c r="T54" s="38"/>
      <c r="U54" s="38"/>
    </row>
    <row r="55">
      <c r="A55" s="39">
        <v>43542.0</v>
      </c>
      <c r="B55" s="40">
        <v>567.695557</v>
      </c>
      <c r="C55" s="45">
        <f t="shared" si="1"/>
        <v>-0.003424696305</v>
      </c>
      <c r="D55" s="46">
        <v>0.0013894189880594573</v>
      </c>
      <c r="E55" s="38"/>
      <c r="F55" s="38"/>
      <c r="G55" s="38"/>
      <c r="H55" s="38"/>
      <c r="I55" s="38"/>
      <c r="J55" s="38"/>
      <c r="K55" s="38"/>
      <c r="L55" s="44"/>
      <c r="M55" s="38"/>
      <c r="N55" s="38"/>
      <c r="O55" s="38"/>
      <c r="P55" s="38"/>
      <c r="Q55" s="38"/>
      <c r="R55" s="38"/>
      <c r="S55" s="38"/>
      <c r="T55" s="38"/>
      <c r="U55" s="38"/>
    </row>
    <row r="56">
      <c r="A56" s="39">
        <v>43543.0</v>
      </c>
      <c r="B56" s="40">
        <v>575.694031</v>
      </c>
      <c r="C56" s="45">
        <f t="shared" si="1"/>
        <v>0.0140893722</v>
      </c>
      <c r="D56" s="46">
        <v>0.002414600830187035</v>
      </c>
      <c r="E56" s="38"/>
      <c r="F56" s="38"/>
      <c r="G56" s="38"/>
      <c r="H56" s="38"/>
      <c r="I56" s="38"/>
      <c r="J56" s="38"/>
      <c r="K56" s="38"/>
      <c r="L56" s="44"/>
      <c r="M56" s="38"/>
      <c r="N56" s="38"/>
      <c r="O56" s="38"/>
      <c r="P56" s="38"/>
      <c r="Q56" s="38"/>
      <c r="R56" s="38"/>
      <c r="S56" s="38"/>
      <c r="T56" s="38"/>
      <c r="U56" s="38"/>
    </row>
    <row r="57">
      <c r="A57" s="39">
        <v>43544.0</v>
      </c>
      <c r="B57" s="40">
        <v>581.936707</v>
      </c>
      <c r="C57" s="45">
        <f t="shared" si="1"/>
        <v>0.01084373932</v>
      </c>
      <c r="D57" s="46">
        <v>-0.007969138167119876</v>
      </c>
      <c r="E57" s="38"/>
      <c r="F57" s="38"/>
      <c r="G57" s="38"/>
      <c r="H57" s="38"/>
      <c r="I57" s="38"/>
      <c r="J57" s="38"/>
      <c r="K57" s="38"/>
      <c r="L57" s="44"/>
      <c r="M57" s="38"/>
      <c r="N57" s="38"/>
      <c r="O57" s="38"/>
      <c r="P57" s="38"/>
      <c r="Q57" s="38"/>
      <c r="R57" s="38"/>
      <c r="S57" s="38"/>
      <c r="T57" s="38"/>
      <c r="U57" s="38"/>
    </row>
    <row r="58">
      <c r="A58" s="39">
        <v>43545.0</v>
      </c>
      <c r="B58" s="40">
        <v>577.644897</v>
      </c>
      <c r="C58" s="45">
        <f t="shared" si="1"/>
        <v>-0.007375046029</v>
      </c>
      <c r="D58" s="46">
        <v>-7.078392262519103E-4</v>
      </c>
      <c r="E58" s="38"/>
      <c r="F58" s="38"/>
      <c r="G58" s="38"/>
      <c r="H58" s="38"/>
      <c r="I58" s="38"/>
      <c r="J58" s="38"/>
      <c r="K58" s="38"/>
      <c r="L58" s="44"/>
      <c r="M58" s="38"/>
      <c r="N58" s="38"/>
      <c r="O58" s="38"/>
      <c r="P58" s="38"/>
      <c r="Q58" s="38"/>
      <c r="R58" s="38"/>
      <c r="S58" s="38"/>
      <c r="T58" s="38"/>
      <c r="U58" s="38"/>
    </row>
    <row r="59">
      <c r="A59" s="39">
        <v>43546.0</v>
      </c>
      <c r="B59" s="40">
        <v>568.86615</v>
      </c>
      <c r="C59" s="45">
        <f t="shared" si="1"/>
        <v>-0.0151974804</v>
      </c>
      <c r="D59" s="46">
        <v>-0.020251573108628365</v>
      </c>
      <c r="E59" s="38"/>
      <c r="F59" s="38"/>
      <c r="G59" s="38"/>
      <c r="H59" s="38"/>
      <c r="I59" s="38"/>
      <c r="J59" s="38"/>
      <c r="K59" s="38"/>
      <c r="L59" s="44"/>
      <c r="M59" s="38"/>
      <c r="N59" s="38"/>
      <c r="O59" s="38"/>
      <c r="P59" s="38"/>
      <c r="Q59" s="38"/>
      <c r="R59" s="38"/>
      <c r="S59" s="38"/>
      <c r="T59" s="38"/>
      <c r="U59" s="38"/>
    </row>
    <row r="60">
      <c r="A60" s="39">
        <v>43549.0</v>
      </c>
      <c r="B60" s="40">
        <v>574.133423</v>
      </c>
      <c r="C60" s="45">
        <f t="shared" si="1"/>
        <v>0.009259248419</v>
      </c>
      <c r="D60" s="46">
        <v>-0.0017608967759187365</v>
      </c>
      <c r="E60" s="38"/>
      <c r="F60" s="38"/>
      <c r="G60" s="38"/>
      <c r="H60" s="38"/>
      <c r="I60" s="38"/>
      <c r="J60" s="38"/>
      <c r="K60" s="38"/>
      <c r="L60" s="44"/>
      <c r="M60" s="38"/>
      <c r="N60" s="38"/>
      <c r="O60" s="38"/>
      <c r="P60" s="38"/>
      <c r="Q60" s="38"/>
      <c r="R60" s="38"/>
      <c r="S60" s="38"/>
      <c r="T60" s="38"/>
      <c r="U60" s="38"/>
    </row>
    <row r="61">
      <c r="A61" s="39">
        <v>43550.0</v>
      </c>
      <c r="B61" s="40">
        <v>575.499084</v>
      </c>
      <c r="C61" s="45">
        <f t="shared" si="1"/>
        <v>0.002378647446</v>
      </c>
      <c r="D61" s="46">
        <v>0.008884801998004312</v>
      </c>
      <c r="E61" s="38"/>
      <c r="F61" s="38"/>
      <c r="G61" s="38"/>
      <c r="H61" s="38"/>
      <c r="I61" s="38"/>
      <c r="J61" s="38"/>
      <c r="K61" s="38"/>
      <c r="L61" s="44"/>
      <c r="M61" s="38"/>
      <c r="N61" s="38"/>
      <c r="O61" s="38"/>
      <c r="P61" s="38"/>
      <c r="Q61" s="38"/>
      <c r="R61" s="38"/>
      <c r="S61" s="38"/>
      <c r="T61" s="38"/>
      <c r="U61" s="38"/>
    </row>
    <row r="62">
      <c r="A62" s="39">
        <v>43551.0</v>
      </c>
      <c r="B62" s="40">
        <v>575.499084</v>
      </c>
      <c r="C62" s="45">
        <f t="shared" si="1"/>
        <v>0</v>
      </c>
      <c r="D62" s="46">
        <v>-0.0011568135568485623</v>
      </c>
      <c r="E62" s="38"/>
      <c r="F62" s="38"/>
      <c r="G62" s="38"/>
      <c r="H62" s="38"/>
      <c r="I62" s="38"/>
      <c r="J62" s="38"/>
      <c r="K62" s="38"/>
      <c r="L62" s="44"/>
      <c r="M62" s="38"/>
      <c r="N62" s="38"/>
      <c r="O62" s="38"/>
      <c r="P62" s="38"/>
      <c r="Q62" s="38"/>
      <c r="R62" s="38"/>
      <c r="S62" s="38"/>
      <c r="T62" s="38"/>
      <c r="U62" s="38"/>
    </row>
    <row r="63">
      <c r="A63" s="39">
        <v>43552.0</v>
      </c>
      <c r="B63" s="40">
        <v>575.303894</v>
      </c>
      <c r="C63" s="45">
        <f t="shared" si="1"/>
        <v>-0.0003391664825</v>
      </c>
      <c r="D63" s="46">
        <v>-8.866217701009472E-4</v>
      </c>
      <c r="E63" s="38"/>
      <c r="F63" s="38"/>
      <c r="G63" s="38"/>
      <c r="H63" s="38"/>
      <c r="I63" s="38"/>
      <c r="J63" s="38"/>
      <c r="K63" s="38"/>
      <c r="L63" s="44"/>
      <c r="M63" s="38"/>
      <c r="N63" s="38"/>
      <c r="O63" s="38"/>
      <c r="P63" s="38"/>
      <c r="Q63" s="38"/>
      <c r="R63" s="38"/>
      <c r="S63" s="38"/>
      <c r="T63" s="38"/>
      <c r="U63" s="38"/>
    </row>
    <row r="64">
      <c r="A64" s="39">
        <v>43553.0</v>
      </c>
      <c r="B64" s="40">
        <v>573.743225</v>
      </c>
      <c r="C64" s="45">
        <f t="shared" si="1"/>
        <v>-0.002712773225</v>
      </c>
      <c r="D64" s="46">
        <v>0.010193399011893938</v>
      </c>
      <c r="E64" s="38"/>
      <c r="F64" s="38"/>
      <c r="G64" s="38"/>
      <c r="H64" s="38"/>
      <c r="I64" s="38"/>
      <c r="J64" s="38"/>
      <c r="K64" s="38"/>
      <c r="L64" s="44"/>
      <c r="M64" s="38"/>
      <c r="N64" s="38"/>
      <c r="O64" s="38"/>
      <c r="P64" s="38"/>
      <c r="Q64" s="38"/>
      <c r="R64" s="38"/>
      <c r="S64" s="38"/>
      <c r="T64" s="38"/>
      <c r="U64" s="38"/>
    </row>
    <row r="65">
      <c r="A65" s="39">
        <v>43556.0</v>
      </c>
      <c r="B65" s="40">
        <v>582.717041</v>
      </c>
      <c r="C65" s="45">
        <f t="shared" si="1"/>
        <v>0.0156408226</v>
      </c>
      <c r="D65" s="46">
        <v>0.010279355916154385</v>
      </c>
      <c r="E65" s="38"/>
      <c r="F65" s="38"/>
      <c r="G65" s="38"/>
      <c r="H65" s="38"/>
      <c r="I65" s="38"/>
      <c r="J65" s="38"/>
      <c r="K65" s="38"/>
      <c r="L65" s="44"/>
      <c r="M65" s="38"/>
      <c r="N65" s="38"/>
      <c r="O65" s="38"/>
      <c r="P65" s="38"/>
      <c r="Q65" s="38"/>
      <c r="R65" s="38"/>
      <c r="S65" s="38"/>
      <c r="T65" s="38"/>
      <c r="U65" s="38"/>
    </row>
    <row r="66">
      <c r="A66" s="39">
        <v>43557.0</v>
      </c>
      <c r="B66" s="40">
        <v>585.253174</v>
      </c>
      <c r="C66" s="45">
        <f t="shared" si="1"/>
        <v>0.004352254734</v>
      </c>
      <c r="D66" s="46">
        <v>0.003318903181291149</v>
      </c>
      <c r="E66" s="38"/>
      <c r="F66" s="38"/>
      <c r="G66" s="38"/>
      <c r="H66" s="38"/>
      <c r="I66" s="38"/>
      <c r="J66" s="38"/>
      <c r="K66" s="38"/>
      <c r="L66" s="44"/>
      <c r="M66" s="38"/>
      <c r="N66" s="38"/>
      <c r="O66" s="38"/>
      <c r="P66" s="38"/>
      <c r="Q66" s="38"/>
      <c r="R66" s="38"/>
      <c r="S66" s="38"/>
      <c r="T66" s="38"/>
      <c r="U66" s="38"/>
    </row>
    <row r="67">
      <c r="A67" s="39">
        <v>43558.0</v>
      </c>
      <c r="B67" s="40">
        <v>585.83844</v>
      </c>
      <c r="C67" s="45">
        <f t="shared" si="1"/>
        <v>0.001000021915</v>
      </c>
      <c r="D67" s="46">
        <v>0.008378388595981187</v>
      </c>
      <c r="E67" s="38"/>
      <c r="F67" s="38"/>
      <c r="G67" s="38"/>
      <c r="H67" s="38"/>
      <c r="I67" s="38"/>
      <c r="J67" s="38"/>
      <c r="K67" s="38"/>
      <c r="L67" s="44"/>
      <c r="M67" s="38"/>
      <c r="N67" s="38"/>
      <c r="O67" s="38"/>
      <c r="P67" s="38"/>
      <c r="Q67" s="38"/>
      <c r="R67" s="38"/>
      <c r="S67" s="38"/>
      <c r="T67" s="38"/>
      <c r="U67" s="38"/>
    </row>
    <row r="68">
      <c r="A68" s="39">
        <v>43559.0</v>
      </c>
      <c r="B68" s="40">
        <v>582.91217</v>
      </c>
      <c r="C68" s="45">
        <f t="shared" si="1"/>
        <v>-0.004995011935</v>
      </c>
      <c r="D68" s="46">
        <v>-9.344368172502603E-4</v>
      </c>
      <c r="E68" s="38"/>
      <c r="F68" s="38"/>
      <c r="G68" s="38"/>
      <c r="H68" s="38"/>
      <c r="I68" s="38"/>
      <c r="J68" s="38"/>
      <c r="K68" s="38"/>
      <c r="L68" s="44"/>
      <c r="M68" s="38"/>
      <c r="N68" s="38"/>
      <c r="O68" s="38"/>
      <c r="P68" s="38"/>
      <c r="Q68" s="38"/>
      <c r="R68" s="38"/>
      <c r="S68" s="38"/>
      <c r="T68" s="38"/>
      <c r="U68" s="38"/>
    </row>
    <row r="69">
      <c r="A69" s="39">
        <v>43560.0</v>
      </c>
      <c r="B69" s="40">
        <v>582.717041</v>
      </c>
      <c r="C69" s="45">
        <f t="shared" si="1"/>
        <v>-0.0003347485437</v>
      </c>
      <c r="D69" s="46">
        <v>0.0022695542374471566</v>
      </c>
      <c r="E69" s="38"/>
      <c r="F69" s="38"/>
      <c r="G69" s="38"/>
      <c r="H69" s="38"/>
      <c r="I69" s="38"/>
      <c r="J69" s="38"/>
      <c r="K69" s="38"/>
      <c r="L69" s="44"/>
      <c r="M69" s="38"/>
      <c r="N69" s="38"/>
      <c r="O69" s="38"/>
      <c r="P69" s="38"/>
      <c r="Q69" s="38"/>
      <c r="R69" s="38"/>
      <c r="S69" s="38"/>
      <c r="T69" s="38"/>
      <c r="U69" s="38"/>
    </row>
    <row r="70">
      <c r="A70" s="39">
        <v>43563.0</v>
      </c>
      <c r="B70" s="40">
        <v>582.717041</v>
      </c>
      <c r="C70" s="45">
        <f t="shared" si="1"/>
        <v>0</v>
      </c>
      <c r="D70" s="46">
        <v>-8.072038717716434E-4</v>
      </c>
      <c r="E70" s="38"/>
      <c r="F70" s="38"/>
      <c r="G70" s="38"/>
      <c r="H70" s="38"/>
      <c r="I70" s="38"/>
      <c r="J70" s="38"/>
      <c r="K70" s="38"/>
      <c r="L70" s="44"/>
      <c r="M70" s="38"/>
      <c r="N70" s="38"/>
      <c r="O70" s="38"/>
      <c r="P70" s="38"/>
      <c r="Q70" s="38"/>
      <c r="R70" s="38"/>
      <c r="S70" s="38"/>
      <c r="T70" s="38"/>
      <c r="U70" s="38"/>
    </row>
    <row r="71">
      <c r="A71" s="39">
        <v>43564.0</v>
      </c>
      <c r="B71" s="40">
        <v>574.523499</v>
      </c>
      <c r="C71" s="45">
        <f t="shared" si="1"/>
        <v>-0.01406092739</v>
      </c>
      <c r="D71" s="46">
        <v>-0.006462223333061215</v>
      </c>
      <c r="E71" s="38"/>
      <c r="F71" s="38"/>
      <c r="G71" s="38"/>
      <c r="H71" s="38"/>
      <c r="I71" s="38"/>
      <c r="J71" s="38"/>
      <c r="K71" s="38"/>
      <c r="L71" s="44"/>
      <c r="M71" s="38"/>
      <c r="N71" s="38"/>
      <c r="O71" s="38"/>
      <c r="P71" s="38"/>
      <c r="Q71" s="38"/>
      <c r="R71" s="38"/>
      <c r="S71" s="38"/>
      <c r="T71" s="38"/>
      <c r="U71" s="38"/>
    </row>
    <row r="72">
      <c r="A72" s="39">
        <v>43565.0</v>
      </c>
      <c r="B72" s="40">
        <v>574.133423</v>
      </c>
      <c r="C72" s="45">
        <f t="shared" si="1"/>
        <v>-0.0006789556923</v>
      </c>
      <c r="D72" s="46">
        <v>0.0024758869243212897</v>
      </c>
      <c r="E72" s="38"/>
      <c r="F72" s="38"/>
      <c r="G72" s="38"/>
      <c r="H72" s="38"/>
      <c r="I72" s="38"/>
      <c r="J72" s="38"/>
      <c r="K72" s="38"/>
      <c r="L72" s="44"/>
      <c r="M72" s="38"/>
      <c r="N72" s="38"/>
      <c r="O72" s="38"/>
      <c r="P72" s="38"/>
      <c r="Q72" s="38"/>
      <c r="R72" s="38"/>
      <c r="S72" s="38"/>
      <c r="T72" s="38"/>
      <c r="U72" s="38"/>
    </row>
    <row r="73">
      <c r="A73" s="39">
        <v>43566.0</v>
      </c>
      <c r="B73" s="40">
        <v>577.449829</v>
      </c>
      <c r="C73" s="45">
        <f t="shared" si="1"/>
        <v>0.005776368118</v>
      </c>
      <c r="D73" s="46">
        <v>0.006576352648027834</v>
      </c>
      <c r="E73" s="38"/>
      <c r="F73" s="38"/>
      <c r="G73" s="38"/>
      <c r="H73" s="38"/>
      <c r="I73" s="38"/>
      <c r="J73" s="38"/>
      <c r="K73" s="38"/>
      <c r="L73" s="44"/>
      <c r="M73" s="38"/>
      <c r="N73" s="38"/>
      <c r="O73" s="38"/>
      <c r="P73" s="38"/>
      <c r="Q73" s="38"/>
      <c r="R73" s="38"/>
      <c r="S73" s="38"/>
      <c r="T73" s="38"/>
      <c r="U73" s="38"/>
    </row>
    <row r="74">
      <c r="A74" s="39">
        <v>43567.0</v>
      </c>
      <c r="B74" s="40">
        <v>584.667969</v>
      </c>
      <c r="C74" s="45">
        <f t="shared" si="1"/>
        <v>0.01250002968</v>
      </c>
      <c r="D74" s="46">
        <v>0.0030953055085767016</v>
      </c>
      <c r="E74" s="38"/>
      <c r="F74" s="38"/>
      <c r="G74" s="38"/>
      <c r="H74" s="38"/>
      <c r="I74" s="38"/>
      <c r="J74" s="38"/>
      <c r="K74" s="38"/>
      <c r="L74" s="44"/>
      <c r="M74" s="38"/>
      <c r="N74" s="38"/>
      <c r="O74" s="38"/>
      <c r="P74" s="38"/>
      <c r="Q74" s="38"/>
      <c r="R74" s="38"/>
      <c r="S74" s="38"/>
      <c r="T74" s="38"/>
      <c r="U74" s="38"/>
    </row>
    <row r="75">
      <c r="A75" s="39">
        <v>43570.0</v>
      </c>
      <c r="B75" s="40">
        <v>585.253174</v>
      </c>
      <c r="C75" s="45">
        <f t="shared" si="1"/>
        <v>0.001000918523</v>
      </c>
      <c r="D75" s="46">
        <v>0.0010957865750125097</v>
      </c>
      <c r="E75" s="38"/>
      <c r="F75" s="38"/>
      <c r="G75" s="38"/>
      <c r="H75" s="38"/>
      <c r="I75" s="38"/>
      <c r="J75" s="38"/>
      <c r="K75" s="38"/>
      <c r="L75" s="44"/>
      <c r="M75" s="38"/>
      <c r="N75" s="38"/>
      <c r="O75" s="38"/>
      <c r="P75" s="38"/>
      <c r="Q75" s="38"/>
      <c r="R75" s="38"/>
      <c r="S75" s="38"/>
      <c r="T75" s="38"/>
      <c r="U75" s="38"/>
    </row>
    <row r="76">
      <c r="A76" s="39">
        <v>43571.0</v>
      </c>
      <c r="B76" s="40">
        <v>589.740173</v>
      </c>
      <c r="C76" s="45">
        <f t="shared" si="1"/>
        <v>0.007666765768</v>
      </c>
      <c r="D76" s="46">
        <v>0.003619698564350394</v>
      </c>
      <c r="E76" s="38"/>
      <c r="F76" s="38"/>
      <c r="G76" s="38"/>
      <c r="H76" s="38"/>
      <c r="I76" s="38"/>
      <c r="J76" s="38"/>
      <c r="K76" s="38"/>
      <c r="L76" s="44"/>
      <c r="M76" s="38"/>
      <c r="N76" s="38"/>
      <c r="O76" s="38"/>
      <c r="P76" s="38"/>
      <c r="Q76" s="38"/>
      <c r="R76" s="38"/>
      <c r="S76" s="38"/>
      <c r="T76" s="38"/>
      <c r="U76" s="38"/>
    </row>
    <row r="77">
      <c r="A77" s="39">
        <v>43572.0</v>
      </c>
      <c r="B77" s="40">
        <v>591.885986</v>
      </c>
      <c r="C77" s="45">
        <f t="shared" si="1"/>
        <v>0.003638573559</v>
      </c>
      <c r="D77" s="46">
        <v>0.006225714771474115</v>
      </c>
      <c r="E77" s="38"/>
      <c r="F77" s="38"/>
      <c r="G77" s="38"/>
      <c r="H77" s="38"/>
      <c r="I77" s="38"/>
      <c r="J77" s="38"/>
      <c r="K77" s="38"/>
      <c r="L77" s="44"/>
      <c r="M77" s="38"/>
      <c r="N77" s="38"/>
      <c r="O77" s="38"/>
      <c r="P77" s="38"/>
      <c r="Q77" s="38"/>
      <c r="R77" s="38"/>
      <c r="S77" s="38"/>
      <c r="T77" s="38"/>
      <c r="U77" s="38"/>
    </row>
    <row r="78">
      <c r="A78" s="39">
        <v>43573.0</v>
      </c>
      <c r="B78" s="40">
        <v>595.007446</v>
      </c>
      <c r="C78" s="45">
        <f t="shared" si="1"/>
        <v>0.005273752165</v>
      </c>
      <c r="D78" s="46">
        <v>0.0031079920484562147</v>
      </c>
      <c r="E78" s="38"/>
      <c r="F78" s="38"/>
      <c r="G78" s="38"/>
      <c r="H78" s="38"/>
      <c r="I78" s="38"/>
      <c r="J78" s="38"/>
      <c r="K78" s="38"/>
      <c r="L78" s="44"/>
      <c r="M78" s="38"/>
      <c r="N78" s="38"/>
      <c r="O78" s="38"/>
      <c r="P78" s="38"/>
      <c r="Q78" s="38"/>
      <c r="R78" s="38"/>
      <c r="S78" s="38"/>
      <c r="T78" s="38"/>
      <c r="U78" s="38"/>
    </row>
    <row r="79">
      <c r="A79" s="39">
        <v>43578.0</v>
      </c>
      <c r="B79" s="40">
        <v>597.933716</v>
      </c>
      <c r="C79" s="45">
        <f t="shared" si="1"/>
        <v>0.004918039295</v>
      </c>
      <c r="D79" s="46">
        <v>0.0020267541345088077</v>
      </c>
      <c r="E79" s="38"/>
      <c r="F79" s="38"/>
      <c r="G79" s="38"/>
      <c r="H79" s="38"/>
      <c r="I79" s="38"/>
      <c r="J79" s="38"/>
      <c r="K79" s="38"/>
      <c r="L79" s="44"/>
      <c r="M79" s="38"/>
      <c r="N79" s="38"/>
      <c r="O79" s="38"/>
      <c r="P79" s="38"/>
      <c r="Q79" s="38"/>
      <c r="R79" s="38"/>
      <c r="S79" s="38"/>
      <c r="T79" s="38"/>
      <c r="U79" s="38"/>
    </row>
    <row r="80">
      <c r="A80" s="39">
        <v>43579.0</v>
      </c>
      <c r="B80" s="40">
        <v>603.786133</v>
      </c>
      <c r="C80" s="45">
        <f t="shared" si="1"/>
        <v>0.009787735402</v>
      </c>
      <c r="D80" s="46">
        <v>-0.002795198261154672</v>
      </c>
      <c r="E80" s="38"/>
      <c r="F80" s="38"/>
      <c r="G80" s="38"/>
      <c r="H80" s="38"/>
      <c r="I80" s="38"/>
      <c r="J80" s="38"/>
      <c r="K80" s="38"/>
      <c r="L80" s="44"/>
      <c r="M80" s="38"/>
      <c r="N80" s="38"/>
      <c r="O80" s="38"/>
      <c r="P80" s="38"/>
      <c r="Q80" s="38"/>
      <c r="R80" s="38"/>
      <c r="S80" s="38"/>
      <c r="T80" s="38"/>
      <c r="U80" s="38"/>
    </row>
    <row r="81">
      <c r="A81" s="39">
        <v>43580.0</v>
      </c>
      <c r="B81" s="40">
        <v>602.615601</v>
      </c>
      <c r="C81" s="45">
        <f t="shared" si="1"/>
        <v>-0.001938653334</v>
      </c>
      <c r="D81" s="46">
        <v>-0.0032980521740109043</v>
      </c>
      <c r="E81" s="38"/>
      <c r="F81" s="38"/>
      <c r="G81" s="38"/>
      <c r="H81" s="38"/>
      <c r="I81" s="38"/>
      <c r="J81" s="38"/>
      <c r="K81" s="38"/>
      <c r="L81" s="44"/>
      <c r="M81" s="38"/>
      <c r="N81" s="38"/>
      <c r="O81" s="38"/>
      <c r="P81" s="38"/>
      <c r="Q81" s="38"/>
      <c r="R81" s="38"/>
      <c r="S81" s="38"/>
      <c r="T81" s="38"/>
      <c r="U81" s="38"/>
    </row>
    <row r="82">
      <c r="A82" s="39">
        <v>43581.0</v>
      </c>
      <c r="B82" s="40">
        <v>604.761719</v>
      </c>
      <c r="C82" s="45">
        <f t="shared" si="1"/>
        <v>0.003561338267</v>
      </c>
      <c r="D82" s="46">
        <v>0.0021033888597315003</v>
      </c>
      <c r="E82" s="38"/>
      <c r="F82" s="38"/>
      <c r="G82" s="38"/>
      <c r="H82" s="38"/>
      <c r="I82" s="38"/>
      <c r="J82" s="38"/>
      <c r="K82" s="38"/>
      <c r="L82" s="44"/>
      <c r="M82" s="38"/>
      <c r="N82" s="38"/>
      <c r="O82" s="38"/>
      <c r="P82" s="38"/>
      <c r="Q82" s="38"/>
      <c r="R82" s="38"/>
      <c r="S82" s="38"/>
      <c r="T82" s="38"/>
      <c r="U82" s="38"/>
    </row>
    <row r="83">
      <c r="A83" s="39">
        <v>43584.0</v>
      </c>
      <c r="B83" s="40">
        <v>605.93219</v>
      </c>
      <c r="C83" s="45">
        <f t="shared" si="1"/>
        <v>0.001935425083</v>
      </c>
      <c r="D83" s="46">
        <v>0.002086436733456308</v>
      </c>
      <c r="E83" s="38"/>
      <c r="F83" s="38"/>
      <c r="G83" s="38"/>
      <c r="H83" s="38"/>
      <c r="I83" s="38"/>
      <c r="J83" s="38"/>
      <c r="K83" s="38"/>
      <c r="L83" s="44"/>
      <c r="M83" s="38"/>
      <c r="N83" s="38"/>
      <c r="O83" s="38"/>
      <c r="P83" s="38"/>
      <c r="Q83" s="38"/>
      <c r="R83" s="38"/>
      <c r="S83" s="38"/>
      <c r="T83" s="38"/>
      <c r="U83" s="38"/>
    </row>
    <row r="84">
      <c r="A84" s="39">
        <v>43585.0</v>
      </c>
      <c r="B84" s="40">
        <v>611.784668</v>
      </c>
      <c r="C84" s="45">
        <f t="shared" si="1"/>
        <v>0.009658635234</v>
      </c>
      <c r="D84" s="46">
        <v>9.729789426694641E-4</v>
      </c>
      <c r="E84" s="38"/>
      <c r="F84" s="38"/>
      <c r="G84" s="38"/>
      <c r="H84" s="38"/>
      <c r="I84" s="38"/>
      <c r="J84" s="38"/>
      <c r="K84" s="38"/>
      <c r="L84" s="44"/>
      <c r="M84" s="38"/>
      <c r="N84" s="38"/>
      <c r="O84" s="38"/>
      <c r="P84" s="38"/>
      <c r="Q84" s="38"/>
      <c r="R84" s="38"/>
      <c r="S84" s="38"/>
      <c r="T84" s="38"/>
      <c r="U84" s="38"/>
    </row>
    <row r="85">
      <c r="A85" s="39">
        <v>43587.0</v>
      </c>
      <c r="B85" s="40">
        <v>602.810791</v>
      </c>
      <c r="C85" s="45">
        <f t="shared" si="1"/>
        <v>-0.01466835877</v>
      </c>
      <c r="D85" s="46">
        <v>-0.008511779778455679</v>
      </c>
      <c r="E85" s="38"/>
      <c r="F85" s="38"/>
      <c r="G85" s="38"/>
      <c r="H85" s="38"/>
      <c r="I85" s="38"/>
      <c r="J85" s="38"/>
      <c r="K85" s="38"/>
      <c r="L85" s="44"/>
      <c r="M85" s="38"/>
      <c r="N85" s="38"/>
      <c r="O85" s="38"/>
      <c r="P85" s="38"/>
      <c r="Q85" s="38"/>
      <c r="R85" s="38"/>
      <c r="S85" s="38"/>
      <c r="T85" s="38"/>
      <c r="U85" s="38"/>
    </row>
    <row r="86">
      <c r="A86" s="39">
        <v>43588.0</v>
      </c>
      <c r="B86" s="40">
        <v>606.127319</v>
      </c>
      <c r="C86" s="45">
        <f t="shared" si="1"/>
        <v>0.005501772778</v>
      </c>
      <c r="D86" s="46">
        <v>0.0018018114281365793</v>
      </c>
      <c r="E86" s="38"/>
      <c r="F86" s="38"/>
      <c r="G86" s="38"/>
      <c r="H86" s="38"/>
      <c r="I86" s="38"/>
      <c r="J86" s="38"/>
      <c r="K86" s="38"/>
      <c r="L86" s="44"/>
      <c r="M86" s="38"/>
      <c r="N86" s="38"/>
      <c r="O86" s="38"/>
      <c r="P86" s="38"/>
      <c r="Q86" s="38"/>
      <c r="R86" s="38"/>
      <c r="S86" s="38"/>
      <c r="T86" s="38"/>
      <c r="U86" s="38"/>
    </row>
    <row r="87">
      <c r="A87" s="39">
        <v>43591.0</v>
      </c>
      <c r="B87" s="40">
        <v>602.810791</v>
      </c>
      <c r="C87" s="45">
        <f t="shared" si="1"/>
        <v>-0.005471668899</v>
      </c>
      <c r="D87" s="46">
        <v>-0.0117717984004586</v>
      </c>
      <c r="E87" s="38"/>
      <c r="F87" s="38"/>
      <c r="G87" s="38"/>
      <c r="H87" s="38"/>
      <c r="I87" s="38"/>
      <c r="J87" s="38"/>
      <c r="K87" s="38"/>
      <c r="L87" s="44"/>
      <c r="M87" s="38"/>
      <c r="N87" s="38"/>
      <c r="O87" s="38"/>
      <c r="P87" s="38"/>
      <c r="Q87" s="38"/>
      <c r="R87" s="38"/>
      <c r="S87" s="38"/>
      <c r="T87" s="38"/>
      <c r="U87" s="38"/>
    </row>
    <row r="88">
      <c r="A88" s="39">
        <v>43592.0</v>
      </c>
      <c r="B88" s="40">
        <v>596.568115</v>
      </c>
      <c r="C88" s="45">
        <f t="shared" si="1"/>
        <v>-0.010355946</v>
      </c>
      <c r="D88" s="46">
        <v>-0.01600614562906254</v>
      </c>
      <c r="E88" s="38"/>
      <c r="F88" s="38"/>
      <c r="G88" s="38"/>
      <c r="H88" s="38"/>
      <c r="I88" s="38"/>
      <c r="J88" s="38"/>
      <c r="K88" s="38"/>
      <c r="L88" s="44"/>
      <c r="M88" s="38"/>
      <c r="N88" s="38"/>
      <c r="O88" s="38"/>
      <c r="P88" s="38"/>
      <c r="Q88" s="38"/>
      <c r="R88" s="38"/>
      <c r="S88" s="38"/>
      <c r="T88" s="38"/>
      <c r="U88" s="38"/>
    </row>
    <row r="89">
      <c r="A89" s="39">
        <v>43593.0</v>
      </c>
      <c r="B89" s="40">
        <v>603.591125</v>
      </c>
      <c r="C89" s="45">
        <f t="shared" si="1"/>
        <v>0.01177235227</v>
      </c>
      <c r="D89" s="46">
        <v>0.004047601167585615</v>
      </c>
      <c r="E89" s="38"/>
      <c r="F89" s="38"/>
      <c r="G89" s="38"/>
      <c r="H89" s="38"/>
      <c r="I89" s="38"/>
      <c r="J89" s="38"/>
      <c r="K89" s="38"/>
      <c r="L89" s="44"/>
      <c r="M89" s="38"/>
      <c r="N89" s="38"/>
      <c r="O89" s="38"/>
      <c r="P89" s="38"/>
      <c r="Q89" s="38"/>
      <c r="R89" s="38"/>
      <c r="S89" s="38"/>
      <c r="T89" s="38"/>
      <c r="U89" s="38"/>
    </row>
    <row r="90">
      <c r="A90" s="39">
        <v>43594.0</v>
      </c>
      <c r="B90" s="40">
        <v>592.861572</v>
      </c>
      <c r="C90" s="45">
        <f t="shared" si="1"/>
        <v>-0.01777619411</v>
      </c>
      <c r="D90" s="46">
        <v>-0.01927604174680304</v>
      </c>
      <c r="E90" s="38"/>
      <c r="F90" s="38"/>
      <c r="G90" s="38"/>
      <c r="H90" s="38"/>
      <c r="I90" s="38"/>
      <c r="J90" s="38"/>
      <c r="K90" s="38"/>
      <c r="L90" s="44"/>
      <c r="M90" s="38"/>
      <c r="N90" s="38"/>
      <c r="O90" s="38"/>
      <c r="P90" s="38"/>
      <c r="Q90" s="38"/>
      <c r="R90" s="38"/>
      <c r="S90" s="38"/>
      <c r="T90" s="38"/>
      <c r="U90" s="38"/>
    </row>
    <row r="91">
      <c r="A91" s="39">
        <v>43595.0</v>
      </c>
      <c r="B91" s="40">
        <v>593.641724</v>
      </c>
      <c r="C91" s="45">
        <f t="shared" si="1"/>
        <v>0.001315909205</v>
      </c>
      <c r="D91" s="46">
        <v>0.0026876255525393805</v>
      </c>
      <c r="E91" s="38"/>
      <c r="F91" s="38"/>
      <c r="G91" s="38"/>
      <c r="H91" s="38"/>
      <c r="I91" s="38"/>
      <c r="J91" s="38"/>
      <c r="K91" s="38"/>
      <c r="L91" s="44"/>
      <c r="M91" s="38"/>
      <c r="N91" s="38"/>
      <c r="O91" s="38"/>
      <c r="P91" s="38"/>
      <c r="Q91" s="38"/>
      <c r="R91" s="38"/>
      <c r="S91" s="38"/>
      <c r="T91" s="38"/>
      <c r="U91" s="38"/>
    </row>
    <row r="92">
      <c r="A92" s="39">
        <v>43598.0</v>
      </c>
      <c r="B92" s="40">
        <v>583.887573</v>
      </c>
      <c r="C92" s="45">
        <f t="shared" si="1"/>
        <v>-0.01643104015</v>
      </c>
      <c r="D92" s="46">
        <v>-0.012176602217654073</v>
      </c>
      <c r="E92" s="38"/>
      <c r="F92" s="38"/>
      <c r="G92" s="38"/>
      <c r="H92" s="38"/>
      <c r="I92" s="38"/>
      <c r="J92" s="38"/>
      <c r="K92" s="38"/>
      <c r="L92" s="44"/>
      <c r="M92" s="38"/>
      <c r="N92" s="38"/>
      <c r="O92" s="38"/>
      <c r="P92" s="38"/>
      <c r="Q92" s="38"/>
      <c r="R92" s="38"/>
      <c r="S92" s="38"/>
      <c r="T92" s="38"/>
      <c r="U92" s="38"/>
    </row>
    <row r="93">
      <c r="A93" s="39">
        <v>43599.0</v>
      </c>
      <c r="B93" s="40">
        <v>592.081177</v>
      </c>
      <c r="C93" s="45">
        <f t="shared" si="1"/>
        <v>0.01403284533</v>
      </c>
      <c r="D93" s="46">
        <v>0.014969924701183353</v>
      </c>
      <c r="E93" s="38"/>
      <c r="F93" s="38"/>
      <c r="G93" s="38"/>
      <c r="H93" s="38"/>
      <c r="I93" s="38"/>
      <c r="J93" s="38"/>
      <c r="K93" s="38"/>
      <c r="L93" s="44"/>
      <c r="M93" s="38"/>
      <c r="N93" s="38"/>
      <c r="O93" s="38"/>
      <c r="P93" s="38"/>
      <c r="Q93" s="38"/>
      <c r="R93" s="38"/>
      <c r="S93" s="38"/>
      <c r="T93" s="38"/>
      <c r="U93" s="38"/>
    </row>
    <row r="94">
      <c r="A94" s="39">
        <v>43600.0</v>
      </c>
      <c r="B94" s="40">
        <v>597.543518</v>
      </c>
      <c r="C94" s="45">
        <f t="shared" si="1"/>
        <v>0.009225662312</v>
      </c>
      <c r="D94" s="46">
        <v>0.0061613014305733</v>
      </c>
      <c r="E94" s="38"/>
      <c r="F94" s="38"/>
      <c r="G94" s="38"/>
      <c r="H94" s="38"/>
      <c r="I94" s="38"/>
      <c r="J94" s="38"/>
      <c r="K94" s="38"/>
      <c r="L94" s="44"/>
      <c r="M94" s="38"/>
      <c r="N94" s="38"/>
      <c r="O94" s="38"/>
      <c r="P94" s="38"/>
      <c r="Q94" s="38"/>
      <c r="R94" s="38"/>
      <c r="S94" s="38"/>
      <c r="T94" s="38"/>
      <c r="U94" s="38"/>
    </row>
    <row r="95">
      <c r="A95" s="39">
        <v>43601.0</v>
      </c>
      <c r="B95" s="40">
        <v>599.88446</v>
      </c>
      <c r="C95" s="45">
        <f t="shared" si="1"/>
        <v>0.003917609228</v>
      </c>
      <c r="D95" s="46">
        <v>0.01374144537396735</v>
      </c>
      <c r="E95" s="38"/>
      <c r="F95" s="38"/>
      <c r="G95" s="38"/>
      <c r="H95" s="38"/>
      <c r="I95" s="38"/>
      <c r="J95" s="38"/>
      <c r="K95" s="38"/>
      <c r="L95" s="44"/>
      <c r="M95" s="38"/>
      <c r="N95" s="38"/>
      <c r="O95" s="38"/>
      <c r="P95" s="38"/>
      <c r="Q95" s="38"/>
      <c r="R95" s="38"/>
      <c r="S95" s="38"/>
      <c r="T95" s="38"/>
      <c r="U95" s="38"/>
    </row>
    <row r="96">
      <c r="A96" s="39">
        <v>43602.0</v>
      </c>
      <c r="B96" s="40">
        <v>604.761719</v>
      </c>
      <c r="C96" s="45">
        <f t="shared" si="1"/>
        <v>0.008130330631</v>
      </c>
      <c r="D96" s="46">
        <v>-0.001813451499408504</v>
      </c>
      <c r="E96" s="38"/>
      <c r="F96" s="38"/>
      <c r="G96" s="38"/>
      <c r="H96" s="38"/>
      <c r="I96" s="38"/>
      <c r="J96" s="38"/>
      <c r="K96" s="38"/>
      <c r="L96" s="44"/>
      <c r="M96" s="38"/>
      <c r="N96" s="38"/>
      <c r="O96" s="38"/>
      <c r="P96" s="38"/>
      <c r="Q96" s="38"/>
      <c r="R96" s="38"/>
      <c r="S96" s="38"/>
      <c r="T96" s="38"/>
      <c r="U96" s="38"/>
    </row>
    <row r="97">
      <c r="A97" s="39">
        <v>43605.0</v>
      </c>
      <c r="B97" s="40">
        <v>588.569702</v>
      </c>
      <c r="C97" s="45">
        <f t="shared" si="1"/>
        <v>-0.02677420956</v>
      </c>
      <c r="D97" s="46">
        <v>-0.01464449578132773</v>
      </c>
      <c r="E97" s="38"/>
      <c r="F97" s="38"/>
      <c r="G97" s="38"/>
      <c r="H97" s="38"/>
      <c r="I97" s="38"/>
      <c r="J97" s="38"/>
      <c r="K97" s="38"/>
      <c r="L97" s="44"/>
      <c r="M97" s="38"/>
      <c r="N97" s="38"/>
      <c r="O97" s="38"/>
      <c r="P97" s="38"/>
      <c r="Q97" s="38"/>
      <c r="R97" s="38"/>
      <c r="S97" s="38"/>
      <c r="T97" s="38"/>
      <c r="U97" s="38"/>
    </row>
    <row r="98">
      <c r="A98" s="39">
        <v>43606.0</v>
      </c>
      <c r="B98" s="40">
        <v>600.079651</v>
      </c>
      <c r="C98" s="45">
        <f t="shared" si="1"/>
        <v>0.01955579596</v>
      </c>
      <c r="D98" s="46">
        <v>0.005014400762559927</v>
      </c>
      <c r="E98" s="38"/>
      <c r="F98" s="38"/>
      <c r="G98" s="38"/>
      <c r="H98" s="38"/>
      <c r="I98" s="38"/>
      <c r="J98" s="38"/>
      <c r="K98" s="38"/>
      <c r="L98" s="44"/>
      <c r="M98" s="38"/>
      <c r="N98" s="38"/>
      <c r="O98" s="38"/>
      <c r="P98" s="38"/>
      <c r="Q98" s="38"/>
      <c r="R98" s="38"/>
      <c r="S98" s="38"/>
      <c r="T98" s="38"/>
      <c r="U98" s="38"/>
    </row>
    <row r="99">
      <c r="A99" s="39">
        <v>43607.0</v>
      </c>
      <c r="B99" s="40">
        <v>602.420654</v>
      </c>
      <c r="C99" s="45">
        <f t="shared" si="1"/>
        <v>0.003901153782</v>
      </c>
      <c r="D99" s="46">
        <v>-0.0012032363153613088</v>
      </c>
      <c r="E99" s="38"/>
      <c r="F99" s="38"/>
      <c r="G99" s="38"/>
      <c r="H99" s="38"/>
      <c r="I99" s="38"/>
      <c r="J99" s="38"/>
      <c r="K99" s="38"/>
      <c r="L99" s="44"/>
      <c r="M99" s="38"/>
      <c r="N99" s="38"/>
      <c r="O99" s="38"/>
      <c r="P99" s="38"/>
      <c r="Q99" s="38"/>
      <c r="R99" s="38"/>
      <c r="S99" s="38"/>
      <c r="T99" s="38"/>
      <c r="U99" s="38"/>
    </row>
    <row r="100">
      <c r="A100" s="39">
        <v>43608.0</v>
      </c>
      <c r="B100" s="40">
        <v>590.13031</v>
      </c>
      <c r="C100" s="45">
        <f t="shared" si="1"/>
        <v>-0.02040159798</v>
      </c>
      <c r="D100" s="46">
        <v>-0.018146537701001015</v>
      </c>
      <c r="E100" s="38"/>
      <c r="F100" s="38"/>
      <c r="G100" s="38"/>
      <c r="H100" s="38"/>
      <c r="I100" s="38"/>
      <c r="J100" s="38"/>
      <c r="K100" s="38"/>
      <c r="L100" s="44"/>
      <c r="M100" s="38"/>
      <c r="N100" s="38"/>
      <c r="O100" s="38"/>
      <c r="P100" s="38"/>
      <c r="Q100" s="38"/>
      <c r="R100" s="38"/>
      <c r="S100" s="38"/>
      <c r="T100" s="38"/>
      <c r="U100" s="38"/>
    </row>
    <row r="101">
      <c r="A101" s="39">
        <v>43609.0</v>
      </c>
      <c r="B101" s="40">
        <v>588.179504</v>
      </c>
      <c r="C101" s="45">
        <f t="shared" si="1"/>
        <v>-0.003305720731</v>
      </c>
      <c r="D101" s="46">
        <v>0.006653510021365491</v>
      </c>
      <c r="E101" s="38"/>
      <c r="F101" s="38"/>
      <c r="G101" s="38"/>
      <c r="H101" s="38"/>
      <c r="I101" s="38"/>
      <c r="J101" s="38"/>
      <c r="K101" s="38"/>
      <c r="L101" s="44"/>
      <c r="M101" s="38"/>
      <c r="N101" s="38"/>
      <c r="O101" s="38"/>
      <c r="P101" s="38"/>
      <c r="Q101" s="38"/>
      <c r="R101" s="38"/>
      <c r="S101" s="38"/>
      <c r="T101" s="38"/>
      <c r="U101" s="38"/>
    </row>
    <row r="102">
      <c r="A102" s="39">
        <v>43612.0</v>
      </c>
      <c r="B102" s="40">
        <v>591.105774</v>
      </c>
      <c r="C102" s="45">
        <f t="shared" si="1"/>
        <v>0.004975130857</v>
      </c>
      <c r="D102" s="46">
        <v>0.0037017095549899356</v>
      </c>
      <c r="E102" s="38"/>
      <c r="F102" s="38"/>
      <c r="G102" s="38"/>
      <c r="H102" s="38"/>
      <c r="I102" s="38"/>
      <c r="J102" s="38"/>
      <c r="K102" s="38"/>
      <c r="L102" s="44"/>
      <c r="M102" s="38"/>
      <c r="N102" s="38"/>
      <c r="O102" s="38"/>
      <c r="P102" s="38"/>
      <c r="Q102" s="38"/>
      <c r="R102" s="38"/>
      <c r="S102" s="38"/>
      <c r="T102" s="38"/>
      <c r="U102" s="38"/>
    </row>
    <row r="103">
      <c r="A103" s="39">
        <v>43613.0</v>
      </c>
      <c r="B103" s="40">
        <v>590.325317</v>
      </c>
      <c r="C103" s="45">
        <f t="shared" si="1"/>
        <v>-0.001320333914</v>
      </c>
      <c r="D103" s="46">
        <v>-0.004403891214486287</v>
      </c>
      <c r="E103" s="38"/>
      <c r="F103" s="38"/>
      <c r="G103" s="38"/>
      <c r="H103" s="38"/>
      <c r="I103" s="38"/>
      <c r="J103" s="38"/>
      <c r="K103" s="38"/>
      <c r="L103" s="44"/>
      <c r="M103" s="38"/>
      <c r="N103" s="38"/>
      <c r="O103" s="38"/>
      <c r="P103" s="38"/>
      <c r="Q103" s="38"/>
      <c r="R103" s="38"/>
      <c r="S103" s="38"/>
      <c r="T103" s="38"/>
      <c r="U103" s="38"/>
    </row>
    <row r="104">
      <c r="A104" s="39">
        <v>43614.0</v>
      </c>
      <c r="B104" s="40">
        <v>580.766357</v>
      </c>
      <c r="C104" s="45">
        <f t="shared" si="1"/>
        <v>-0.01619269871</v>
      </c>
      <c r="D104" s="46">
        <v>-0.017047827937602438</v>
      </c>
      <c r="E104" s="38"/>
      <c r="F104" s="38"/>
      <c r="G104" s="38"/>
      <c r="H104" s="38"/>
      <c r="I104" s="38"/>
      <c r="J104" s="38"/>
      <c r="K104" s="38"/>
      <c r="L104" s="44"/>
      <c r="M104" s="38"/>
      <c r="N104" s="38"/>
      <c r="O104" s="38"/>
      <c r="P104" s="38"/>
      <c r="Q104" s="38"/>
      <c r="R104" s="38"/>
      <c r="S104" s="38"/>
      <c r="T104" s="38"/>
      <c r="U104" s="38"/>
    </row>
    <row r="105">
      <c r="A105" s="39">
        <v>43615.0</v>
      </c>
      <c r="B105" s="40">
        <v>583.887573</v>
      </c>
      <c r="C105" s="45">
        <f t="shared" si="1"/>
        <v>0.005374305799</v>
      </c>
      <c r="D105" s="46">
        <v>0.005130107772279632</v>
      </c>
      <c r="E105" s="38"/>
      <c r="F105" s="38"/>
      <c r="G105" s="38"/>
      <c r="H105" s="38"/>
      <c r="I105" s="38"/>
      <c r="J105" s="38"/>
      <c r="K105" s="38"/>
      <c r="L105" s="44"/>
      <c r="M105" s="38"/>
      <c r="N105" s="38"/>
      <c r="O105" s="38"/>
      <c r="P105" s="38"/>
      <c r="Q105" s="38"/>
      <c r="R105" s="38"/>
      <c r="S105" s="38"/>
      <c r="T105" s="38"/>
      <c r="U105" s="38"/>
    </row>
    <row r="106">
      <c r="A106" s="39">
        <v>43616.0</v>
      </c>
      <c r="B106" s="40">
        <v>580.181091</v>
      </c>
      <c r="C106" s="45">
        <f t="shared" si="1"/>
        <v>-0.006347937808</v>
      </c>
      <c r="D106" s="46">
        <v>-0.00786454173783353</v>
      </c>
      <c r="E106" s="38"/>
      <c r="F106" s="38"/>
      <c r="G106" s="38"/>
      <c r="H106" s="38"/>
      <c r="I106" s="38"/>
      <c r="J106" s="38"/>
      <c r="K106" s="38"/>
      <c r="L106" s="44"/>
      <c r="M106" s="38"/>
      <c r="N106" s="38"/>
      <c r="O106" s="38"/>
      <c r="P106" s="38"/>
      <c r="Q106" s="38"/>
      <c r="R106" s="38"/>
      <c r="S106" s="38"/>
      <c r="T106" s="38"/>
      <c r="U106" s="38"/>
    </row>
    <row r="107">
      <c r="A107" s="39">
        <v>43619.0</v>
      </c>
      <c r="B107" s="40">
        <v>582.91217</v>
      </c>
      <c r="C107" s="45">
        <f t="shared" si="1"/>
        <v>0.00470728716</v>
      </c>
      <c r="D107" s="46">
        <v>0.006496252375852641</v>
      </c>
      <c r="E107" s="38"/>
      <c r="F107" s="38"/>
      <c r="G107" s="38"/>
      <c r="H107" s="38"/>
      <c r="I107" s="38"/>
      <c r="J107" s="38"/>
      <c r="K107" s="38"/>
      <c r="L107" s="44"/>
      <c r="M107" s="38"/>
      <c r="N107" s="38"/>
      <c r="O107" s="38"/>
      <c r="P107" s="38"/>
      <c r="Q107" s="38"/>
      <c r="R107" s="38"/>
      <c r="S107" s="38"/>
      <c r="T107" s="38"/>
      <c r="U107" s="38"/>
    </row>
    <row r="108">
      <c r="A108" s="39">
        <v>43620.0</v>
      </c>
      <c r="B108" s="40">
        <v>580.961304</v>
      </c>
      <c r="C108" s="45">
        <f t="shared" si="1"/>
        <v>-0.003346758054</v>
      </c>
      <c r="D108" s="46">
        <v>0.005113042014898368</v>
      </c>
      <c r="E108" s="38"/>
      <c r="F108" s="38"/>
      <c r="G108" s="38"/>
      <c r="H108" s="38"/>
      <c r="I108" s="38"/>
      <c r="J108" s="38"/>
      <c r="K108" s="38"/>
      <c r="L108" s="44"/>
      <c r="M108" s="38"/>
      <c r="N108" s="38"/>
      <c r="O108" s="38"/>
      <c r="P108" s="38"/>
      <c r="Q108" s="38"/>
      <c r="R108" s="38"/>
      <c r="S108" s="38"/>
      <c r="T108" s="38"/>
      <c r="U108" s="38"/>
    </row>
    <row r="109">
      <c r="A109" s="39">
        <v>43621.0</v>
      </c>
      <c r="B109" s="40">
        <v>591.105774</v>
      </c>
      <c r="C109" s="45">
        <f t="shared" si="1"/>
        <v>0.01746152443</v>
      </c>
      <c r="D109" s="46">
        <v>0.004506276276126942</v>
      </c>
      <c r="E109" s="38"/>
      <c r="F109" s="38"/>
      <c r="G109" s="38"/>
      <c r="H109" s="38"/>
      <c r="I109" s="38"/>
      <c r="J109" s="38"/>
      <c r="K109" s="38"/>
      <c r="L109" s="44"/>
      <c r="M109" s="38"/>
      <c r="N109" s="38"/>
      <c r="O109" s="38"/>
      <c r="P109" s="38"/>
      <c r="Q109" s="38"/>
      <c r="R109" s="38"/>
      <c r="S109" s="38"/>
      <c r="T109" s="38"/>
      <c r="U109" s="38"/>
    </row>
    <row r="110">
      <c r="A110" s="39">
        <v>43622.0</v>
      </c>
      <c r="B110" s="40">
        <v>592.276245</v>
      </c>
      <c r="C110" s="45">
        <f t="shared" si="1"/>
        <v>0.001980137991</v>
      </c>
      <c r="D110" s="46">
        <v>-0.002564214663643264</v>
      </c>
      <c r="E110" s="38"/>
      <c r="F110" s="38"/>
      <c r="G110" s="38"/>
      <c r="H110" s="38"/>
      <c r="I110" s="38"/>
      <c r="J110" s="38"/>
      <c r="K110" s="38"/>
      <c r="L110" s="44"/>
      <c r="M110" s="38"/>
      <c r="N110" s="38"/>
      <c r="O110" s="38"/>
      <c r="P110" s="38"/>
      <c r="Q110" s="38"/>
      <c r="R110" s="38"/>
      <c r="S110" s="38"/>
      <c r="T110" s="38"/>
      <c r="U110" s="38"/>
    </row>
    <row r="111">
      <c r="A111" s="39">
        <v>43623.0</v>
      </c>
      <c r="B111" s="40">
        <v>599.383728</v>
      </c>
      <c r="C111" s="45">
        <f t="shared" si="1"/>
        <v>0.01200028375</v>
      </c>
      <c r="D111" s="46">
        <v>0.01622066147418141</v>
      </c>
      <c r="E111" s="38"/>
      <c r="F111" s="38"/>
      <c r="G111" s="38"/>
      <c r="H111" s="38"/>
      <c r="I111" s="38"/>
      <c r="J111" s="38"/>
      <c r="K111" s="38"/>
      <c r="L111" s="44"/>
      <c r="M111" s="38"/>
      <c r="N111" s="38"/>
      <c r="O111" s="38"/>
      <c r="P111" s="38"/>
      <c r="Q111" s="38"/>
      <c r="R111" s="38"/>
      <c r="S111" s="38"/>
      <c r="T111" s="38"/>
      <c r="U111" s="38"/>
    </row>
    <row r="112">
      <c r="A112" s="39">
        <v>43626.0</v>
      </c>
      <c r="B112" s="40">
        <v>598.599426</v>
      </c>
      <c r="C112" s="45">
        <f t="shared" si="1"/>
        <v>-0.001308514001</v>
      </c>
      <c r="D112" s="46">
        <v>0.0034396017320350645</v>
      </c>
      <c r="E112" s="38"/>
      <c r="F112" s="38"/>
      <c r="G112" s="38"/>
      <c r="H112" s="38"/>
      <c r="I112" s="38"/>
      <c r="J112" s="38"/>
      <c r="K112" s="38"/>
      <c r="L112" s="44"/>
      <c r="M112" s="38"/>
      <c r="N112" s="38"/>
      <c r="O112" s="38"/>
      <c r="P112" s="38"/>
      <c r="Q112" s="38"/>
      <c r="R112" s="38"/>
      <c r="S112" s="38"/>
      <c r="T112" s="38"/>
      <c r="U112" s="38"/>
    </row>
    <row r="113">
      <c r="A113" s="39">
        <v>43627.0</v>
      </c>
      <c r="B113" s="40">
        <v>605.854004</v>
      </c>
      <c r="C113" s="45">
        <f t="shared" si="1"/>
        <v>0.01211925318</v>
      </c>
      <c r="D113" s="46">
        <v>0.004821215977705592</v>
      </c>
      <c r="E113" s="38"/>
      <c r="F113" s="38"/>
      <c r="G113" s="38"/>
      <c r="H113" s="38"/>
      <c r="I113" s="38"/>
      <c r="J113" s="38"/>
      <c r="K113" s="38"/>
      <c r="L113" s="44"/>
      <c r="M113" s="38"/>
      <c r="N113" s="38"/>
      <c r="O113" s="38"/>
      <c r="P113" s="38"/>
      <c r="Q113" s="38"/>
      <c r="R113" s="38"/>
      <c r="S113" s="38"/>
      <c r="T113" s="38"/>
      <c r="U113" s="38"/>
    </row>
    <row r="114">
      <c r="A114" s="39">
        <v>43628.0</v>
      </c>
      <c r="B114" s="40">
        <v>601.736633</v>
      </c>
      <c r="C114" s="45">
        <f t="shared" si="1"/>
        <v>-0.006795978854</v>
      </c>
      <c r="D114" s="46">
        <v>-0.006199608351944952</v>
      </c>
      <c r="E114" s="38"/>
      <c r="F114" s="38"/>
      <c r="G114" s="38"/>
      <c r="H114" s="38"/>
      <c r="I114" s="38"/>
      <c r="J114" s="38"/>
      <c r="K114" s="38"/>
      <c r="L114" s="44"/>
      <c r="M114" s="38"/>
      <c r="N114" s="38"/>
      <c r="O114" s="38"/>
      <c r="P114" s="38"/>
      <c r="Q114" s="38"/>
      <c r="R114" s="38"/>
      <c r="S114" s="38"/>
      <c r="T114" s="38"/>
      <c r="U114" s="38"/>
    </row>
    <row r="115">
      <c r="A115" s="39">
        <v>43629.0</v>
      </c>
      <c r="B115" s="40">
        <v>599.187683</v>
      </c>
      <c r="C115" s="45">
        <f t="shared" si="1"/>
        <v>-0.004235989402</v>
      </c>
      <c r="D115" s="46">
        <v>1.320877353155786E-4</v>
      </c>
      <c r="E115" s="38"/>
      <c r="F115" s="38"/>
      <c r="G115" s="38"/>
      <c r="H115" s="38"/>
      <c r="I115" s="38"/>
      <c r="J115" s="38"/>
      <c r="K115" s="38"/>
      <c r="L115" s="44"/>
      <c r="M115" s="38"/>
      <c r="N115" s="38"/>
      <c r="O115" s="38"/>
      <c r="P115" s="38"/>
      <c r="Q115" s="38"/>
      <c r="R115" s="38"/>
      <c r="S115" s="38"/>
      <c r="T115" s="38"/>
      <c r="U115" s="38"/>
    </row>
    <row r="116">
      <c r="A116" s="39">
        <v>43630.0</v>
      </c>
      <c r="B116" s="40">
        <v>600.167969</v>
      </c>
      <c r="C116" s="45">
        <f t="shared" si="1"/>
        <v>0.001636024951</v>
      </c>
      <c r="D116" s="46">
        <v>-0.0014900144121397685</v>
      </c>
      <c r="E116" s="38"/>
      <c r="F116" s="38"/>
      <c r="G116" s="38"/>
      <c r="H116" s="38"/>
      <c r="I116" s="38"/>
      <c r="J116" s="38"/>
      <c r="K116" s="38"/>
      <c r="L116" s="44"/>
      <c r="M116" s="38"/>
      <c r="N116" s="38"/>
      <c r="O116" s="38"/>
      <c r="P116" s="38"/>
      <c r="Q116" s="38"/>
      <c r="R116" s="38"/>
      <c r="S116" s="38"/>
      <c r="T116" s="38"/>
      <c r="U116" s="38"/>
    </row>
    <row r="117">
      <c r="A117" s="39">
        <v>43633.0</v>
      </c>
      <c r="B117" s="40">
        <v>599.579834</v>
      </c>
      <c r="C117" s="45">
        <f t="shared" si="1"/>
        <v>-0.0009799506644</v>
      </c>
      <c r="D117" s="46">
        <v>0.0043464473065279625</v>
      </c>
      <c r="E117" s="38"/>
      <c r="F117" s="38"/>
      <c r="G117" s="38"/>
      <c r="H117" s="38"/>
      <c r="I117" s="38"/>
      <c r="J117" s="38"/>
      <c r="K117" s="38"/>
      <c r="L117" s="44"/>
      <c r="M117" s="38"/>
      <c r="N117" s="38"/>
      <c r="O117" s="38"/>
      <c r="P117" s="38"/>
      <c r="Q117" s="38"/>
      <c r="R117" s="38"/>
      <c r="S117" s="38"/>
      <c r="T117" s="38"/>
      <c r="U117" s="38"/>
    </row>
    <row r="118">
      <c r="A118" s="39">
        <v>43634.0</v>
      </c>
      <c r="B118" s="40">
        <v>619.971069</v>
      </c>
      <c r="C118" s="45">
        <f t="shared" si="1"/>
        <v>0.03400920752</v>
      </c>
      <c r="D118" s="46">
        <v>0.022033181666223818</v>
      </c>
      <c r="E118" s="38"/>
      <c r="F118" s="38"/>
      <c r="G118" s="38"/>
      <c r="H118" s="38"/>
      <c r="I118" s="38"/>
      <c r="J118" s="38"/>
      <c r="K118" s="38"/>
      <c r="L118" s="44"/>
      <c r="M118" s="38"/>
      <c r="N118" s="38"/>
      <c r="O118" s="38"/>
      <c r="P118" s="38"/>
      <c r="Q118" s="38"/>
      <c r="R118" s="38"/>
      <c r="S118" s="38"/>
      <c r="T118" s="38"/>
      <c r="U118" s="38"/>
    </row>
    <row r="119">
      <c r="A119" s="39">
        <v>43635.0</v>
      </c>
      <c r="B119" s="40">
        <v>616.441711</v>
      </c>
      <c r="C119" s="45">
        <f t="shared" si="1"/>
        <v>-0.005692778545</v>
      </c>
      <c r="D119" s="46">
        <v>0.0015826937130592887</v>
      </c>
      <c r="E119" s="38"/>
      <c r="F119" s="38"/>
      <c r="G119" s="38"/>
      <c r="H119" s="38"/>
      <c r="I119" s="38"/>
      <c r="J119" s="38"/>
      <c r="K119" s="38"/>
      <c r="L119" s="44"/>
      <c r="M119" s="38"/>
      <c r="N119" s="38"/>
      <c r="O119" s="38"/>
      <c r="P119" s="38"/>
      <c r="Q119" s="38"/>
      <c r="R119" s="38"/>
      <c r="S119" s="38"/>
      <c r="T119" s="38"/>
      <c r="U119" s="38"/>
    </row>
    <row r="120">
      <c r="A120" s="39">
        <v>43636.0</v>
      </c>
      <c r="B120" s="40">
        <v>621.539612</v>
      </c>
      <c r="C120" s="45">
        <f t="shared" si="1"/>
        <v>0.008269883282</v>
      </c>
      <c r="D120" s="46">
        <v>0.0031022530592939063</v>
      </c>
      <c r="E120" s="38"/>
      <c r="F120" s="38"/>
      <c r="G120" s="38"/>
      <c r="H120" s="38"/>
      <c r="I120" s="38"/>
      <c r="J120" s="38"/>
      <c r="K120" s="38"/>
      <c r="L120" s="44"/>
      <c r="M120" s="38"/>
      <c r="N120" s="38"/>
      <c r="O120" s="38"/>
      <c r="P120" s="38"/>
      <c r="Q120" s="38"/>
      <c r="R120" s="38"/>
      <c r="S120" s="38"/>
      <c r="T120" s="38"/>
      <c r="U120" s="38"/>
    </row>
    <row r="121">
      <c r="A121" s="39">
        <v>43637.0</v>
      </c>
      <c r="B121" s="40">
        <v>617.618164</v>
      </c>
      <c r="C121" s="45">
        <f t="shared" si="1"/>
        <v>-0.006309248718</v>
      </c>
      <c r="D121" s="46">
        <v>-0.0013078592141700705</v>
      </c>
      <c r="E121" s="38"/>
      <c r="F121" s="38"/>
      <c r="G121" s="38"/>
      <c r="H121" s="38"/>
      <c r="I121" s="38"/>
      <c r="J121" s="38"/>
      <c r="K121" s="38"/>
      <c r="L121" s="44"/>
      <c r="M121" s="38"/>
      <c r="N121" s="38"/>
      <c r="O121" s="38"/>
      <c r="P121" s="38"/>
      <c r="Q121" s="38"/>
      <c r="R121" s="38"/>
      <c r="S121" s="38"/>
      <c r="T121" s="38"/>
      <c r="U121" s="38"/>
    </row>
    <row r="122">
      <c r="A122" s="39">
        <v>43640.0</v>
      </c>
      <c r="B122" s="40">
        <v>617.618164</v>
      </c>
      <c r="C122" s="45">
        <f t="shared" si="1"/>
        <v>0</v>
      </c>
      <c r="D122" s="46">
        <v>-0.0011974894600351668</v>
      </c>
      <c r="E122" s="38"/>
      <c r="F122" s="38"/>
      <c r="G122" s="38"/>
      <c r="H122" s="38"/>
      <c r="I122" s="38"/>
      <c r="J122" s="38"/>
      <c r="K122" s="38"/>
      <c r="L122" s="44"/>
      <c r="M122" s="38"/>
      <c r="N122" s="38"/>
      <c r="O122" s="38"/>
      <c r="P122" s="38"/>
      <c r="Q122" s="38"/>
      <c r="R122" s="38"/>
      <c r="S122" s="38"/>
      <c r="T122" s="38"/>
      <c r="U122" s="38"/>
    </row>
    <row r="123">
      <c r="A123" s="39">
        <v>43641.0</v>
      </c>
      <c r="B123" s="40">
        <v>615.657471</v>
      </c>
      <c r="C123" s="45">
        <f t="shared" si="1"/>
        <v>-0.003174603848</v>
      </c>
      <c r="D123" s="46">
        <v>-0.0012931025081777947</v>
      </c>
      <c r="E123" s="38"/>
      <c r="F123" s="38"/>
      <c r="G123" s="38"/>
      <c r="H123" s="38"/>
      <c r="I123" s="38"/>
      <c r="J123" s="38"/>
      <c r="K123" s="38"/>
      <c r="L123" s="44"/>
      <c r="M123" s="38"/>
      <c r="N123" s="38"/>
      <c r="O123" s="38"/>
      <c r="P123" s="38"/>
      <c r="Q123" s="38"/>
      <c r="R123" s="38"/>
      <c r="S123" s="38"/>
      <c r="T123" s="38"/>
      <c r="U123" s="38"/>
    </row>
    <row r="124">
      <c r="A124" s="39">
        <v>43642.0</v>
      </c>
      <c r="B124" s="40">
        <v>613.696777</v>
      </c>
      <c r="C124" s="45">
        <f t="shared" si="1"/>
        <v>-0.003184715678</v>
      </c>
      <c r="D124" s="46">
        <v>-0.0025114577278040596</v>
      </c>
      <c r="E124" s="38"/>
      <c r="F124" s="38"/>
      <c r="G124" s="38"/>
      <c r="H124" s="38"/>
      <c r="I124" s="38"/>
      <c r="J124" s="38"/>
      <c r="K124" s="38"/>
      <c r="L124" s="44"/>
      <c r="M124" s="38"/>
      <c r="N124" s="38"/>
      <c r="O124" s="38"/>
      <c r="P124" s="38"/>
      <c r="Q124" s="38"/>
      <c r="R124" s="38"/>
      <c r="S124" s="38"/>
      <c r="T124" s="38"/>
      <c r="U124" s="38"/>
    </row>
    <row r="125">
      <c r="A125" s="39">
        <v>43643.0</v>
      </c>
      <c r="B125" s="40">
        <v>615.069275</v>
      </c>
      <c r="C125" s="45">
        <f t="shared" si="1"/>
        <v>0.002236443226</v>
      </c>
      <c r="D125" s="46">
        <v>-0.0012926220062258887</v>
      </c>
      <c r="E125" s="38"/>
      <c r="F125" s="38"/>
      <c r="G125" s="38"/>
      <c r="H125" s="38"/>
      <c r="I125" s="38"/>
      <c r="J125" s="38"/>
      <c r="K125" s="38"/>
      <c r="L125" s="44"/>
      <c r="M125" s="38"/>
      <c r="N125" s="38"/>
      <c r="O125" s="38"/>
      <c r="P125" s="38"/>
      <c r="Q125" s="38"/>
      <c r="R125" s="38"/>
      <c r="S125" s="38"/>
      <c r="T125" s="38"/>
      <c r="U125" s="38"/>
    </row>
    <row r="126">
      <c r="A126" s="39">
        <v>43644.0</v>
      </c>
      <c r="B126" s="40">
        <v>621.735596</v>
      </c>
      <c r="C126" s="45">
        <f t="shared" si="1"/>
        <v>0.01083832549</v>
      </c>
      <c r="D126" s="46">
        <v>0.008256929984327248</v>
      </c>
      <c r="E126" s="38"/>
      <c r="F126" s="38"/>
      <c r="G126" s="38"/>
      <c r="H126" s="38"/>
      <c r="I126" s="38"/>
      <c r="J126" s="38"/>
      <c r="K126" s="38"/>
      <c r="L126" s="44"/>
      <c r="M126" s="38"/>
      <c r="N126" s="38"/>
      <c r="O126" s="38"/>
      <c r="P126" s="38"/>
      <c r="Q126" s="38"/>
      <c r="R126" s="38"/>
      <c r="S126" s="38"/>
      <c r="T126" s="38"/>
      <c r="U126" s="38"/>
    </row>
    <row r="127">
      <c r="A127" s="39">
        <v>43647.0</v>
      </c>
      <c r="B127" s="40">
        <v>622.323914</v>
      </c>
      <c r="C127" s="45">
        <f t="shared" si="1"/>
        <v>0.0009462511135</v>
      </c>
      <c r="D127" s="46">
        <v>0.0052247872576797446</v>
      </c>
      <c r="E127" s="38"/>
      <c r="F127" s="38"/>
      <c r="G127" s="38"/>
      <c r="H127" s="38"/>
      <c r="I127" s="38"/>
      <c r="J127" s="38"/>
      <c r="K127" s="38"/>
      <c r="L127" s="44"/>
      <c r="M127" s="38"/>
      <c r="N127" s="38"/>
      <c r="O127" s="38"/>
      <c r="P127" s="38"/>
      <c r="Q127" s="38"/>
      <c r="R127" s="38"/>
      <c r="S127" s="38"/>
      <c r="T127" s="38"/>
      <c r="U127" s="38"/>
    </row>
    <row r="128">
      <c r="A128" s="39">
        <v>43648.0</v>
      </c>
      <c r="B128" s="40">
        <v>627.421692</v>
      </c>
      <c r="C128" s="45">
        <f t="shared" si="1"/>
        <v>0.008191518734</v>
      </c>
      <c r="D128" s="46">
        <v>0.0016001817109780674</v>
      </c>
      <c r="E128" s="38"/>
      <c r="F128" s="38"/>
      <c r="G128" s="38"/>
      <c r="H128" s="38"/>
      <c r="I128" s="38"/>
      <c r="J128" s="38"/>
      <c r="K128" s="38"/>
      <c r="L128" s="44"/>
      <c r="M128" s="38"/>
      <c r="N128" s="38"/>
      <c r="O128" s="38"/>
      <c r="P128" s="38"/>
      <c r="Q128" s="38"/>
      <c r="R128" s="38"/>
      <c r="S128" s="38"/>
      <c r="T128" s="38"/>
      <c r="U128" s="38"/>
    </row>
    <row r="129">
      <c r="A129" s="39">
        <v>43649.0</v>
      </c>
      <c r="B129" s="40">
        <v>632.127319</v>
      </c>
      <c r="C129" s="45">
        <f t="shared" si="1"/>
        <v>0.007499943116</v>
      </c>
      <c r="D129" s="46">
        <v>0.0075294229193659905</v>
      </c>
      <c r="E129" s="38"/>
      <c r="F129" s="38"/>
      <c r="G129" s="38"/>
      <c r="H129" s="38"/>
      <c r="I129" s="38"/>
      <c r="J129" s="38"/>
      <c r="K129" s="38"/>
      <c r="L129" s="44"/>
      <c r="M129" s="38"/>
      <c r="N129" s="38"/>
      <c r="O129" s="38"/>
      <c r="P129" s="38"/>
      <c r="Q129" s="38"/>
      <c r="R129" s="38"/>
      <c r="S129" s="38"/>
      <c r="T129" s="38"/>
      <c r="U129" s="38"/>
    </row>
    <row r="130">
      <c r="A130" s="39">
        <v>43650.0</v>
      </c>
      <c r="B130" s="40">
        <v>628.009827</v>
      </c>
      <c r="C130" s="45">
        <f t="shared" si="1"/>
        <v>-0.006513706774</v>
      </c>
      <c r="D130" s="46">
        <v>3.416953020016126E-4</v>
      </c>
      <c r="E130" s="38"/>
      <c r="F130" s="38"/>
      <c r="G130" s="38"/>
      <c r="H130" s="38"/>
      <c r="I130" s="38"/>
      <c r="J130" s="38"/>
      <c r="K130" s="38"/>
      <c r="L130" s="44"/>
      <c r="M130" s="38"/>
      <c r="N130" s="38"/>
      <c r="O130" s="38"/>
      <c r="P130" s="38"/>
      <c r="Q130" s="38"/>
      <c r="R130" s="38"/>
      <c r="S130" s="38"/>
      <c r="T130" s="38"/>
      <c r="U130" s="38"/>
    </row>
    <row r="131">
      <c r="A131" s="39">
        <v>43651.0</v>
      </c>
      <c r="B131" s="40">
        <v>624.676697</v>
      </c>
      <c r="C131" s="45">
        <f t="shared" si="1"/>
        <v>-0.005307448796</v>
      </c>
      <c r="D131" s="46">
        <v>-0.004805383837349858</v>
      </c>
      <c r="E131" s="38"/>
      <c r="F131" s="38"/>
      <c r="G131" s="38"/>
      <c r="H131" s="38"/>
      <c r="I131" s="38"/>
      <c r="J131" s="38"/>
      <c r="K131" s="38"/>
      <c r="L131" s="44"/>
      <c r="M131" s="38"/>
      <c r="N131" s="38"/>
      <c r="O131" s="38"/>
      <c r="P131" s="38"/>
      <c r="Q131" s="38"/>
      <c r="R131" s="38"/>
      <c r="S131" s="38"/>
      <c r="T131" s="38"/>
      <c r="U131" s="38"/>
    </row>
    <row r="132">
      <c r="A132" s="39">
        <v>43654.0</v>
      </c>
      <c r="B132" s="40">
        <v>627.813843</v>
      </c>
      <c r="C132" s="45">
        <f t="shared" si="1"/>
        <v>0.005022031421</v>
      </c>
      <c r="D132" s="46">
        <v>-8.098856978674692E-4</v>
      </c>
      <c r="E132" s="38"/>
      <c r="F132" s="38"/>
      <c r="G132" s="38"/>
      <c r="H132" s="38"/>
      <c r="I132" s="38"/>
      <c r="J132" s="38"/>
      <c r="K132" s="38"/>
      <c r="L132" s="44"/>
      <c r="M132" s="38"/>
      <c r="N132" s="38"/>
      <c r="O132" s="38"/>
      <c r="P132" s="38"/>
      <c r="Q132" s="38"/>
      <c r="R132" s="38"/>
      <c r="S132" s="38"/>
      <c r="T132" s="38"/>
      <c r="U132" s="38"/>
    </row>
    <row r="133">
      <c r="A133" s="39">
        <v>43655.0</v>
      </c>
      <c r="B133" s="40">
        <v>630.166626</v>
      </c>
      <c r="C133" s="45">
        <f t="shared" si="1"/>
        <v>0.003747580634</v>
      </c>
      <c r="D133" s="46">
        <v>-0.0030576600867749516</v>
      </c>
      <c r="E133" s="38"/>
      <c r="F133" s="38"/>
      <c r="G133" s="38"/>
      <c r="H133" s="38"/>
      <c r="I133" s="38"/>
      <c r="J133" s="38"/>
      <c r="K133" s="38"/>
      <c r="L133" s="44"/>
      <c r="M133" s="38"/>
      <c r="N133" s="38"/>
      <c r="O133" s="38"/>
      <c r="P133" s="38"/>
      <c r="Q133" s="38"/>
      <c r="R133" s="38"/>
      <c r="S133" s="38"/>
      <c r="T133" s="38"/>
      <c r="U133" s="38"/>
    </row>
    <row r="134">
      <c r="A134" s="39">
        <v>43656.0</v>
      </c>
      <c r="B134" s="40">
        <v>628.402039</v>
      </c>
      <c r="C134" s="45">
        <f t="shared" si="1"/>
        <v>-0.002800191135</v>
      </c>
      <c r="D134" s="46">
        <v>-8.094352076730774E-4</v>
      </c>
      <c r="E134" s="38"/>
      <c r="F134" s="38"/>
      <c r="G134" s="38"/>
      <c r="H134" s="38"/>
      <c r="I134" s="38"/>
      <c r="J134" s="38"/>
      <c r="K134" s="38"/>
      <c r="L134" s="44"/>
      <c r="M134" s="38"/>
      <c r="N134" s="38"/>
      <c r="O134" s="38"/>
      <c r="P134" s="38"/>
      <c r="Q134" s="38"/>
      <c r="R134" s="38"/>
      <c r="S134" s="38"/>
      <c r="T134" s="38"/>
      <c r="U134" s="38"/>
    </row>
    <row r="135">
      <c r="A135" s="39">
        <v>43657.0</v>
      </c>
      <c r="B135" s="40">
        <v>630.166626</v>
      </c>
      <c r="C135" s="45">
        <f t="shared" si="1"/>
        <v>0.002808054224</v>
      </c>
      <c r="D135" s="46">
        <v>-0.002809051930586095</v>
      </c>
      <c r="E135" s="38"/>
      <c r="F135" s="38"/>
      <c r="G135" s="38"/>
      <c r="H135" s="38"/>
      <c r="I135" s="38"/>
      <c r="J135" s="38"/>
      <c r="K135" s="38"/>
      <c r="L135" s="44"/>
      <c r="M135" s="38"/>
      <c r="N135" s="38"/>
      <c r="O135" s="38"/>
      <c r="P135" s="38"/>
      <c r="Q135" s="38"/>
      <c r="R135" s="38"/>
      <c r="S135" s="38"/>
      <c r="T135" s="38"/>
      <c r="U135" s="38"/>
    </row>
    <row r="136">
      <c r="A136" s="39">
        <v>43658.0</v>
      </c>
      <c r="B136" s="40">
        <v>632.715576</v>
      </c>
      <c r="C136" s="45">
        <f t="shared" si="1"/>
        <v>0.004044882567</v>
      </c>
      <c r="D136" s="46">
        <v>0.0037661843614573936</v>
      </c>
      <c r="E136" s="38"/>
      <c r="F136" s="38"/>
      <c r="G136" s="38"/>
      <c r="H136" s="38"/>
      <c r="I136" s="38"/>
      <c r="J136" s="38"/>
      <c r="K136" s="38"/>
      <c r="L136" s="44"/>
      <c r="M136" s="38"/>
      <c r="N136" s="38"/>
      <c r="O136" s="38"/>
      <c r="P136" s="38"/>
      <c r="Q136" s="38"/>
      <c r="R136" s="38"/>
      <c r="S136" s="38"/>
      <c r="T136" s="38"/>
      <c r="U136" s="38"/>
    </row>
    <row r="137">
      <c r="A137" s="39">
        <v>43661.0</v>
      </c>
      <c r="B137" s="40">
        <v>619.774963</v>
      </c>
      <c r="C137" s="45">
        <f t="shared" si="1"/>
        <v>-0.02045249634</v>
      </c>
      <c r="D137" s="46">
        <v>9.600273704208681E-4</v>
      </c>
      <c r="E137" s="38"/>
      <c r="F137" s="38"/>
      <c r="G137" s="38"/>
      <c r="H137" s="38"/>
      <c r="I137" s="38"/>
      <c r="J137" s="38"/>
      <c r="K137" s="38"/>
      <c r="L137" s="44"/>
      <c r="M137" s="38"/>
      <c r="N137" s="38"/>
      <c r="O137" s="38"/>
      <c r="P137" s="38"/>
      <c r="Q137" s="38"/>
      <c r="R137" s="38"/>
      <c r="S137" s="38"/>
      <c r="T137" s="38"/>
      <c r="U137" s="38"/>
    </row>
    <row r="138">
      <c r="A138" s="39">
        <v>43662.0</v>
      </c>
      <c r="B138" s="40">
        <v>621.539612</v>
      </c>
      <c r="C138" s="45">
        <f t="shared" si="1"/>
        <v>0.002847241508</v>
      </c>
      <c r="D138" s="46">
        <v>0.006484144959204063</v>
      </c>
      <c r="E138" s="38"/>
      <c r="F138" s="38"/>
      <c r="G138" s="38"/>
      <c r="H138" s="38"/>
      <c r="I138" s="38"/>
      <c r="J138" s="38"/>
      <c r="K138" s="38"/>
      <c r="L138" s="44"/>
      <c r="M138" s="38"/>
      <c r="N138" s="38"/>
      <c r="O138" s="38"/>
      <c r="P138" s="38"/>
      <c r="Q138" s="38"/>
      <c r="R138" s="38"/>
      <c r="S138" s="38"/>
      <c r="T138" s="38"/>
      <c r="U138" s="38"/>
    </row>
    <row r="139">
      <c r="A139" s="39">
        <v>43663.0</v>
      </c>
      <c r="B139" s="40">
        <v>632.323425</v>
      </c>
      <c r="C139" s="45">
        <f t="shared" si="1"/>
        <v>0.01735016207</v>
      </c>
      <c r="D139" s="46">
        <v>-0.007600113082693597</v>
      </c>
      <c r="E139" s="38"/>
      <c r="F139" s="38"/>
      <c r="G139" s="38"/>
      <c r="H139" s="38"/>
      <c r="I139" s="38"/>
      <c r="J139" s="38"/>
      <c r="K139" s="38"/>
      <c r="L139" s="44"/>
      <c r="M139" s="38"/>
      <c r="N139" s="38"/>
      <c r="O139" s="38"/>
      <c r="P139" s="38"/>
      <c r="Q139" s="38"/>
      <c r="R139" s="38"/>
      <c r="S139" s="38"/>
      <c r="T139" s="38"/>
      <c r="U139" s="38"/>
    </row>
    <row r="140">
      <c r="A140" s="39">
        <v>43664.0</v>
      </c>
      <c r="B140" s="40">
        <v>627.225586</v>
      </c>
      <c r="C140" s="45">
        <f t="shared" si="1"/>
        <v>-0.008062075195</v>
      </c>
      <c r="D140" s="46">
        <v>-0.0037977849077058083</v>
      </c>
      <c r="E140" s="38"/>
      <c r="F140" s="38"/>
      <c r="G140" s="38"/>
      <c r="H140" s="38"/>
      <c r="I140" s="38"/>
      <c r="J140" s="38"/>
      <c r="K140" s="38"/>
      <c r="L140" s="44"/>
      <c r="M140" s="38"/>
      <c r="N140" s="38"/>
      <c r="O140" s="38"/>
      <c r="P140" s="38"/>
      <c r="Q140" s="38"/>
      <c r="R140" s="38"/>
      <c r="S140" s="38"/>
      <c r="T140" s="38"/>
      <c r="U140" s="38"/>
    </row>
    <row r="141">
      <c r="A141" s="39">
        <v>43665.0</v>
      </c>
      <c r="B141" s="40">
        <v>628.205872</v>
      </c>
      <c r="C141" s="45">
        <f t="shared" si="1"/>
        <v>0.001562892238</v>
      </c>
      <c r="D141" s="46">
        <v>3.224976016588385E-4</v>
      </c>
      <c r="E141" s="38"/>
      <c r="F141" s="38"/>
      <c r="G141" s="38"/>
      <c r="H141" s="38"/>
      <c r="I141" s="38"/>
      <c r="J141" s="38"/>
      <c r="K141" s="38"/>
      <c r="L141" s="44"/>
      <c r="M141" s="38"/>
      <c r="N141" s="38"/>
      <c r="O141" s="38"/>
      <c r="P141" s="38"/>
      <c r="Q141" s="38"/>
      <c r="R141" s="38"/>
      <c r="S141" s="38"/>
      <c r="T141" s="38"/>
      <c r="U141" s="38"/>
    </row>
    <row r="142">
      <c r="A142" s="39">
        <v>43668.0</v>
      </c>
      <c r="B142" s="40">
        <v>631.539124</v>
      </c>
      <c r="C142" s="45">
        <f t="shared" si="1"/>
        <v>0.005305986697</v>
      </c>
      <c r="D142" s="46">
        <v>0.0026439620794940387</v>
      </c>
      <c r="E142" s="38"/>
      <c r="F142" s="38"/>
      <c r="G142" s="38"/>
      <c r="H142" s="38"/>
      <c r="I142" s="38"/>
      <c r="J142" s="38"/>
      <c r="K142" s="38"/>
      <c r="L142" s="44"/>
      <c r="M142" s="38"/>
      <c r="N142" s="38"/>
      <c r="O142" s="38"/>
      <c r="P142" s="38"/>
      <c r="Q142" s="38"/>
      <c r="R142" s="38"/>
      <c r="S142" s="38"/>
      <c r="T142" s="38"/>
      <c r="U142" s="38"/>
    </row>
    <row r="143">
      <c r="A143" s="39">
        <v>43669.0</v>
      </c>
      <c r="B143" s="40">
        <v>630.362732</v>
      </c>
      <c r="C143" s="45">
        <f t="shared" si="1"/>
        <v>-0.001862738119</v>
      </c>
      <c r="D143" s="46">
        <v>0.009186267664975989</v>
      </c>
      <c r="E143" s="38"/>
      <c r="F143" s="38"/>
      <c r="G143" s="38"/>
      <c r="H143" s="38"/>
      <c r="I143" s="38"/>
      <c r="J143" s="38"/>
      <c r="K143" s="38"/>
      <c r="L143" s="44"/>
      <c r="M143" s="38"/>
      <c r="N143" s="38"/>
      <c r="O143" s="38"/>
      <c r="P143" s="38"/>
      <c r="Q143" s="38"/>
      <c r="R143" s="38"/>
      <c r="S143" s="38"/>
      <c r="T143" s="38"/>
      <c r="U143" s="38"/>
    </row>
    <row r="144">
      <c r="A144" s="39">
        <v>43670.0</v>
      </c>
      <c r="B144" s="40">
        <v>631.146973</v>
      </c>
      <c r="C144" s="45">
        <f t="shared" si="1"/>
        <v>0.001244110669</v>
      </c>
      <c r="D144" s="46">
        <v>-0.002187555829442525</v>
      </c>
      <c r="E144" s="38"/>
      <c r="F144" s="38"/>
      <c r="G144" s="38"/>
      <c r="H144" s="38"/>
      <c r="I144" s="38"/>
      <c r="J144" s="38"/>
      <c r="K144" s="38"/>
      <c r="L144" s="44"/>
      <c r="M144" s="38"/>
      <c r="N144" s="38"/>
      <c r="O144" s="38"/>
      <c r="P144" s="38"/>
      <c r="Q144" s="38"/>
      <c r="R144" s="38"/>
      <c r="S144" s="38"/>
      <c r="T144" s="38"/>
      <c r="U144" s="38"/>
    </row>
    <row r="145">
      <c r="A145" s="39">
        <v>43671.0</v>
      </c>
      <c r="B145" s="40">
        <v>628.598083</v>
      </c>
      <c r="C145" s="45">
        <f t="shared" si="1"/>
        <v>-0.004038504673</v>
      </c>
      <c r="D145" s="46">
        <v>-0.004962710769133708</v>
      </c>
      <c r="E145" s="38"/>
      <c r="F145" s="38"/>
      <c r="G145" s="38"/>
      <c r="H145" s="38"/>
      <c r="I145" s="38"/>
      <c r="J145" s="38"/>
      <c r="K145" s="38"/>
      <c r="L145" s="44"/>
      <c r="M145" s="38"/>
      <c r="N145" s="38"/>
      <c r="O145" s="38"/>
      <c r="P145" s="38"/>
      <c r="Q145" s="38"/>
      <c r="R145" s="38"/>
      <c r="S145" s="38"/>
      <c r="T145" s="38"/>
      <c r="U145" s="38"/>
    </row>
    <row r="146">
      <c r="A146" s="39">
        <v>43672.0</v>
      </c>
      <c r="B146" s="40">
        <v>632.911499</v>
      </c>
      <c r="C146" s="45">
        <f t="shared" si="1"/>
        <v>0.006861961747</v>
      </c>
      <c r="D146" s="46">
        <v>0.005736772011486191</v>
      </c>
      <c r="E146" s="38"/>
      <c r="F146" s="38"/>
      <c r="G146" s="38"/>
      <c r="H146" s="38"/>
      <c r="I146" s="38"/>
      <c r="J146" s="38"/>
      <c r="K146" s="38"/>
      <c r="L146" s="44"/>
      <c r="M146" s="38"/>
      <c r="N146" s="38"/>
      <c r="O146" s="38"/>
      <c r="P146" s="38"/>
      <c r="Q146" s="38"/>
      <c r="R146" s="38"/>
      <c r="S146" s="38"/>
      <c r="T146" s="38"/>
      <c r="U146" s="38"/>
    </row>
    <row r="147">
      <c r="A147" s="39">
        <v>43675.0</v>
      </c>
      <c r="B147" s="40">
        <v>629.97052</v>
      </c>
      <c r="C147" s="45">
        <f t="shared" si="1"/>
        <v>-0.004646746037</v>
      </c>
      <c r="D147" s="46">
        <v>-0.0015952990278309592</v>
      </c>
      <c r="E147" s="38"/>
      <c r="F147" s="38"/>
      <c r="G147" s="38"/>
      <c r="H147" s="38"/>
      <c r="I147" s="38"/>
      <c r="J147" s="38"/>
      <c r="K147" s="38"/>
      <c r="L147" s="44"/>
      <c r="M147" s="38"/>
      <c r="N147" s="38"/>
      <c r="O147" s="38"/>
      <c r="P147" s="38"/>
      <c r="Q147" s="38"/>
      <c r="R147" s="38"/>
      <c r="S147" s="38"/>
      <c r="T147" s="38"/>
      <c r="U147" s="38"/>
    </row>
    <row r="148">
      <c r="A148" s="39">
        <v>43676.0</v>
      </c>
      <c r="B148" s="40">
        <v>619.774963</v>
      </c>
      <c r="C148" s="45">
        <f t="shared" si="1"/>
        <v>-0.01618418113</v>
      </c>
      <c r="D148" s="46">
        <v>-0.016073677032150718</v>
      </c>
      <c r="E148" s="38"/>
      <c r="F148" s="38"/>
      <c r="G148" s="38"/>
      <c r="H148" s="38"/>
      <c r="I148" s="38"/>
      <c r="J148" s="38"/>
      <c r="K148" s="38"/>
      <c r="L148" s="44"/>
      <c r="M148" s="38"/>
      <c r="N148" s="38"/>
      <c r="O148" s="38"/>
      <c r="P148" s="38"/>
      <c r="Q148" s="38"/>
      <c r="R148" s="38"/>
      <c r="S148" s="38"/>
      <c r="T148" s="38"/>
      <c r="U148" s="38"/>
    </row>
    <row r="149">
      <c r="A149" s="39">
        <v>43677.0</v>
      </c>
      <c r="B149" s="40">
        <v>624.08844</v>
      </c>
      <c r="C149" s="45">
        <f t="shared" si="1"/>
        <v>0.006959747098</v>
      </c>
      <c r="D149" s="46">
        <v>0.0014207909262736928</v>
      </c>
      <c r="E149" s="38"/>
      <c r="F149" s="38"/>
      <c r="G149" s="38"/>
      <c r="H149" s="38"/>
      <c r="I149" s="38"/>
      <c r="J149" s="38"/>
      <c r="K149" s="38"/>
      <c r="L149" s="44"/>
      <c r="M149" s="38"/>
      <c r="N149" s="38"/>
      <c r="O149" s="38"/>
      <c r="P149" s="38"/>
      <c r="Q149" s="38"/>
      <c r="R149" s="38"/>
      <c r="S149" s="38"/>
      <c r="T149" s="38"/>
      <c r="U149" s="38"/>
    </row>
    <row r="150">
      <c r="A150" s="39">
        <v>43678.0</v>
      </c>
      <c r="B150" s="40">
        <v>631.931274</v>
      </c>
      <c r="C150" s="45">
        <f t="shared" si="1"/>
        <v>0.01256686312</v>
      </c>
      <c r="D150" s="46">
        <v>0.006977885934485608</v>
      </c>
      <c r="E150" s="38"/>
      <c r="F150" s="38"/>
      <c r="G150" s="38"/>
      <c r="H150" s="38"/>
      <c r="I150" s="38"/>
      <c r="J150" s="38"/>
      <c r="K150" s="38"/>
      <c r="L150" s="44"/>
      <c r="M150" s="38"/>
      <c r="N150" s="38"/>
      <c r="O150" s="38"/>
      <c r="P150" s="38"/>
      <c r="Q150" s="38"/>
      <c r="R150" s="38"/>
      <c r="S150" s="38"/>
      <c r="T150" s="38"/>
      <c r="U150" s="38"/>
    </row>
    <row r="151">
      <c r="A151" s="39">
        <v>43679.0</v>
      </c>
      <c r="B151" s="40">
        <v>609.77533</v>
      </c>
      <c r="C151" s="45">
        <f t="shared" si="1"/>
        <v>-0.03506068605</v>
      </c>
      <c r="D151" s="46">
        <v>-0.03570190978000579</v>
      </c>
      <c r="E151" s="38"/>
      <c r="F151" s="38"/>
      <c r="G151" s="38"/>
      <c r="H151" s="38"/>
      <c r="I151" s="38"/>
      <c r="J151" s="38"/>
      <c r="K151" s="38"/>
      <c r="L151" s="44"/>
      <c r="M151" s="38"/>
      <c r="N151" s="38"/>
      <c r="O151" s="38"/>
      <c r="P151" s="38"/>
      <c r="Q151" s="38"/>
      <c r="R151" s="38"/>
      <c r="S151" s="38"/>
      <c r="T151" s="38"/>
      <c r="U151" s="38"/>
    </row>
    <row r="152">
      <c r="A152" s="39">
        <v>43682.0</v>
      </c>
      <c r="B152" s="40">
        <v>591.34491</v>
      </c>
      <c r="C152" s="45">
        <f t="shared" si="1"/>
        <v>-0.03022493547</v>
      </c>
      <c r="D152" s="46">
        <v>-0.021916438701250297</v>
      </c>
      <c r="E152" s="38"/>
      <c r="F152" s="38"/>
      <c r="G152" s="38"/>
      <c r="H152" s="38"/>
      <c r="I152" s="38"/>
      <c r="J152" s="38"/>
      <c r="K152" s="38"/>
      <c r="L152" s="44"/>
      <c r="M152" s="38"/>
      <c r="N152" s="38"/>
      <c r="O152" s="38"/>
      <c r="P152" s="38"/>
      <c r="Q152" s="38"/>
      <c r="R152" s="38"/>
      <c r="S152" s="38"/>
      <c r="T152" s="38"/>
      <c r="U152" s="38"/>
    </row>
    <row r="153">
      <c r="A153" s="39">
        <v>43683.0</v>
      </c>
      <c r="B153" s="40">
        <v>588.992065</v>
      </c>
      <c r="C153" s="45">
        <f t="shared" si="1"/>
        <v>-0.003978803166</v>
      </c>
      <c r="D153" s="46">
        <v>-0.0013163860416660757</v>
      </c>
      <c r="E153" s="38"/>
      <c r="F153" s="38"/>
      <c r="G153" s="38"/>
      <c r="H153" s="38"/>
      <c r="I153" s="38"/>
      <c r="J153" s="38"/>
      <c r="K153" s="38"/>
      <c r="L153" s="44"/>
      <c r="M153" s="38"/>
      <c r="N153" s="38"/>
      <c r="O153" s="38"/>
      <c r="P153" s="38"/>
      <c r="Q153" s="38"/>
      <c r="R153" s="38"/>
      <c r="S153" s="38"/>
      <c r="T153" s="38"/>
      <c r="U153" s="38"/>
    </row>
    <row r="154">
      <c r="A154" s="39">
        <v>43684.0</v>
      </c>
      <c r="B154" s="40">
        <v>599.187683</v>
      </c>
      <c r="C154" s="45">
        <f t="shared" si="1"/>
        <v>0.01731028074</v>
      </c>
      <c r="D154" s="46">
        <v>0.006086340939023894</v>
      </c>
      <c r="E154" s="38"/>
      <c r="F154" s="38"/>
      <c r="G154" s="38"/>
      <c r="H154" s="38"/>
      <c r="I154" s="38"/>
      <c r="J154" s="38"/>
      <c r="K154" s="38"/>
      <c r="L154" s="44"/>
      <c r="M154" s="38"/>
      <c r="N154" s="38"/>
      <c r="O154" s="38"/>
      <c r="P154" s="38"/>
      <c r="Q154" s="38"/>
      <c r="R154" s="38"/>
      <c r="S154" s="38"/>
      <c r="T154" s="38"/>
      <c r="U154" s="38"/>
    </row>
    <row r="155">
      <c r="A155" s="39">
        <v>43685.0</v>
      </c>
      <c r="B155" s="40">
        <v>611.540039</v>
      </c>
      <c r="C155" s="45">
        <f t="shared" si="1"/>
        <v>0.02061517009</v>
      </c>
      <c r="D155" s="46">
        <v>0.023060850619525737</v>
      </c>
      <c r="E155" s="38"/>
      <c r="F155" s="38"/>
      <c r="G155" s="38"/>
      <c r="H155" s="38"/>
      <c r="I155" s="38"/>
      <c r="J155" s="38"/>
      <c r="K155" s="38"/>
      <c r="L155" s="44"/>
      <c r="M155" s="38"/>
      <c r="N155" s="38"/>
      <c r="O155" s="38"/>
      <c r="P155" s="38"/>
      <c r="Q155" s="38"/>
      <c r="R155" s="38"/>
      <c r="S155" s="38"/>
      <c r="T155" s="38"/>
      <c r="U155" s="38"/>
    </row>
    <row r="156">
      <c r="A156" s="39">
        <v>43686.0</v>
      </c>
      <c r="B156" s="40">
        <v>606.050049</v>
      </c>
      <c r="C156" s="45">
        <f t="shared" si="1"/>
        <v>-0.008977318981</v>
      </c>
      <c r="D156" s="46">
        <v>-0.01114337141229538</v>
      </c>
      <c r="E156" s="38"/>
      <c r="F156" s="38"/>
      <c r="G156" s="38"/>
      <c r="H156" s="38"/>
      <c r="I156" s="38"/>
      <c r="J156" s="38"/>
      <c r="K156" s="38"/>
      <c r="L156" s="44"/>
      <c r="M156" s="38"/>
      <c r="N156" s="38"/>
      <c r="O156" s="38"/>
      <c r="P156" s="38"/>
      <c r="Q156" s="38"/>
      <c r="R156" s="38"/>
      <c r="S156" s="38"/>
      <c r="T156" s="38"/>
      <c r="U156" s="38"/>
    </row>
    <row r="157">
      <c r="A157" s="39">
        <v>43689.0</v>
      </c>
      <c r="B157" s="40">
        <v>603.305237</v>
      </c>
      <c r="C157" s="45">
        <f t="shared" si="1"/>
        <v>-0.004529018692</v>
      </c>
      <c r="D157" s="46">
        <v>-0.0033052041430437396</v>
      </c>
      <c r="E157" s="38"/>
      <c r="F157" s="38"/>
      <c r="G157" s="38"/>
      <c r="H157" s="38"/>
      <c r="I157" s="38"/>
      <c r="J157" s="38"/>
      <c r="K157" s="38"/>
      <c r="L157" s="44"/>
      <c r="M157" s="38"/>
      <c r="N157" s="38"/>
      <c r="O157" s="38"/>
      <c r="P157" s="38"/>
      <c r="Q157" s="38"/>
      <c r="R157" s="38"/>
      <c r="S157" s="38"/>
      <c r="T157" s="38"/>
      <c r="U157" s="38"/>
    </row>
    <row r="158">
      <c r="A158" s="39">
        <v>43690.0</v>
      </c>
      <c r="B158" s="40">
        <v>603.697266</v>
      </c>
      <c r="C158" s="45">
        <f t="shared" si="1"/>
        <v>0.0006498020835</v>
      </c>
      <c r="D158" s="46">
        <v>0.009935345472074964</v>
      </c>
      <c r="E158" s="38"/>
      <c r="F158" s="38"/>
      <c r="G158" s="38"/>
      <c r="H158" s="38"/>
      <c r="I158" s="38"/>
      <c r="J158" s="38"/>
      <c r="K158" s="38"/>
      <c r="L158" s="44"/>
      <c r="M158" s="38"/>
      <c r="N158" s="38"/>
      <c r="O158" s="38"/>
      <c r="P158" s="38"/>
      <c r="Q158" s="38"/>
      <c r="R158" s="38"/>
      <c r="S158" s="38"/>
      <c r="T158" s="38"/>
      <c r="U158" s="38"/>
    </row>
    <row r="159">
      <c r="A159" s="39">
        <v>43691.0</v>
      </c>
      <c r="B159" s="40">
        <v>590.952759</v>
      </c>
      <c r="C159" s="45">
        <f t="shared" si="1"/>
        <v>-0.02111075819</v>
      </c>
      <c r="D159" s="46">
        <v>-0.020840679436956833</v>
      </c>
      <c r="E159" s="38"/>
      <c r="F159" s="38"/>
      <c r="G159" s="38"/>
      <c r="H159" s="38"/>
      <c r="I159" s="38"/>
      <c r="J159" s="38"/>
      <c r="K159" s="38"/>
      <c r="L159" s="44"/>
      <c r="M159" s="38"/>
      <c r="N159" s="38"/>
      <c r="O159" s="38"/>
      <c r="P159" s="38"/>
      <c r="Q159" s="38"/>
      <c r="R159" s="38"/>
      <c r="S159" s="38"/>
      <c r="T159" s="38"/>
      <c r="U159" s="38"/>
    </row>
    <row r="160">
      <c r="A160" s="39">
        <v>43692.0</v>
      </c>
      <c r="B160" s="40">
        <v>593.697693</v>
      </c>
      <c r="C160" s="45">
        <f t="shared" si="1"/>
        <v>0.004644929663</v>
      </c>
      <c r="D160" s="46">
        <v>-0.0027363947086620024</v>
      </c>
      <c r="E160" s="38"/>
      <c r="F160" s="38"/>
      <c r="G160" s="38"/>
      <c r="H160" s="38"/>
      <c r="I160" s="38"/>
      <c r="J160" s="38"/>
      <c r="K160" s="38"/>
      <c r="L160" s="44"/>
      <c r="M160" s="38"/>
      <c r="N160" s="38"/>
      <c r="O160" s="38"/>
      <c r="P160" s="38"/>
      <c r="Q160" s="38"/>
      <c r="R160" s="38"/>
      <c r="S160" s="38"/>
      <c r="T160" s="38"/>
      <c r="U160" s="38"/>
    </row>
    <row r="161">
      <c r="A161" s="39">
        <v>43693.0</v>
      </c>
      <c r="B161" s="40">
        <v>593.893799</v>
      </c>
      <c r="C161" s="45">
        <f t="shared" si="1"/>
        <v>0.0003303128887</v>
      </c>
      <c r="D161" s="46">
        <v>0.012194140623195621</v>
      </c>
      <c r="E161" s="38"/>
      <c r="F161" s="38"/>
      <c r="G161" s="38"/>
      <c r="H161" s="38"/>
      <c r="I161" s="38"/>
      <c r="J161" s="38"/>
      <c r="K161" s="38"/>
      <c r="L161" s="44"/>
      <c r="M161" s="38"/>
      <c r="N161" s="38"/>
      <c r="O161" s="38"/>
      <c r="P161" s="38"/>
      <c r="Q161" s="38"/>
      <c r="R161" s="38"/>
      <c r="S161" s="38"/>
      <c r="T161" s="38"/>
      <c r="U161" s="38"/>
    </row>
    <row r="162">
      <c r="A162" s="39">
        <v>43696.0</v>
      </c>
      <c r="B162" s="40">
        <v>601.148438</v>
      </c>
      <c r="C162" s="45">
        <f t="shared" si="1"/>
        <v>0.01221538095</v>
      </c>
      <c r="D162" s="46">
        <v>0.013350843832582882</v>
      </c>
      <c r="E162" s="38"/>
      <c r="F162" s="38"/>
      <c r="G162" s="38"/>
      <c r="H162" s="38"/>
      <c r="I162" s="38"/>
      <c r="J162" s="38"/>
      <c r="K162" s="38"/>
      <c r="L162" s="44"/>
      <c r="M162" s="38"/>
      <c r="N162" s="38"/>
      <c r="O162" s="38"/>
      <c r="P162" s="38"/>
      <c r="Q162" s="38"/>
      <c r="R162" s="38"/>
      <c r="S162" s="38"/>
      <c r="T162" s="38"/>
      <c r="U162" s="38"/>
    </row>
    <row r="163">
      <c r="A163" s="39">
        <v>43697.0</v>
      </c>
      <c r="B163" s="40">
        <v>598.599426</v>
      </c>
      <c r="C163" s="45">
        <f t="shared" si="1"/>
        <v>-0.004240237251</v>
      </c>
      <c r="D163" s="46">
        <v>-0.005011564927938571</v>
      </c>
      <c r="E163" s="38"/>
      <c r="F163" s="38"/>
      <c r="G163" s="38"/>
      <c r="H163" s="38"/>
      <c r="I163" s="38"/>
      <c r="J163" s="38"/>
      <c r="K163" s="38"/>
      <c r="L163" s="44"/>
      <c r="M163" s="38"/>
      <c r="N163" s="38"/>
      <c r="O163" s="38"/>
      <c r="P163" s="38"/>
      <c r="Q163" s="38"/>
      <c r="R163" s="38"/>
      <c r="S163" s="38"/>
      <c r="T163" s="38"/>
      <c r="U163" s="38"/>
    </row>
    <row r="164">
      <c r="A164" s="39">
        <v>43698.0</v>
      </c>
      <c r="B164" s="40">
        <v>616.049744</v>
      </c>
      <c r="C164" s="45">
        <f t="shared" si="1"/>
        <v>0.02915191235</v>
      </c>
      <c r="D164" s="46">
        <v>0.01699643767802654</v>
      </c>
      <c r="E164" s="38"/>
      <c r="F164" s="38"/>
      <c r="G164" s="38"/>
      <c r="H164" s="38"/>
      <c r="I164" s="38"/>
      <c r="J164" s="38"/>
      <c r="K164" s="38"/>
      <c r="L164" s="44"/>
      <c r="M164" s="38"/>
      <c r="N164" s="38"/>
      <c r="O164" s="38"/>
      <c r="P164" s="38"/>
      <c r="Q164" s="38"/>
      <c r="R164" s="38"/>
      <c r="S164" s="38"/>
      <c r="T164" s="38"/>
      <c r="U164" s="38"/>
    </row>
    <row r="165">
      <c r="A165" s="39">
        <v>43699.0</v>
      </c>
      <c r="B165" s="40">
        <v>605.854004</v>
      </c>
      <c r="C165" s="45">
        <f t="shared" si="1"/>
        <v>-0.01655018949</v>
      </c>
      <c r="D165" s="46">
        <v>-0.008689201353658572</v>
      </c>
      <c r="E165" s="38"/>
      <c r="F165" s="38"/>
      <c r="G165" s="38"/>
      <c r="H165" s="38"/>
      <c r="I165" s="38"/>
      <c r="J165" s="38"/>
      <c r="K165" s="38"/>
      <c r="L165" s="44"/>
      <c r="M165" s="38"/>
      <c r="N165" s="38"/>
      <c r="O165" s="38"/>
      <c r="P165" s="38"/>
      <c r="Q165" s="38"/>
      <c r="R165" s="38"/>
      <c r="S165" s="38"/>
      <c r="T165" s="38"/>
      <c r="U165" s="38"/>
    </row>
    <row r="166">
      <c r="A166" s="39">
        <v>43700.0</v>
      </c>
      <c r="B166" s="40">
        <v>601.736633</v>
      </c>
      <c r="C166" s="45">
        <f t="shared" si="1"/>
        <v>-0.006795978854</v>
      </c>
      <c r="D166" s="46">
        <v>-0.011391431912030734</v>
      </c>
      <c r="E166" s="38"/>
      <c r="F166" s="38"/>
      <c r="G166" s="38"/>
      <c r="H166" s="38"/>
      <c r="I166" s="38"/>
      <c r="J166" s="38"/>
      <c r="K166" s="38"/>
      <c r="L166" s="44"/>
      <c r="M166" s="38"/>
      <c r="N166" s="38"/>
      <c r="O166" s="38"/>
      <c r="P166" s="38"/>
      <c r="Q166" s="38"/>
      <c r="R166" s="38"/>
      <c r="S166" s="38"/>
      <c r="T166" s="38"/>
      <c r="U166" s="38"/>
    </row>
    <row r="167">
      <c r="A167" s="39">
        <v>43703.0</v>
      </c>
      <c r="B167" s="40">
        <v>597.030884</v>
      </c>
      <c r="C167" s="45">
        <f t="shared" si="1"/>
        <v>-0.007820280073</v>
      </c>
      <c r="D167" s="46">
        <v>0.004533600870599102</v>
      </c>
      <c r="E167" s="38"/>
      <c r="F167" s="38"/>
      <c r="G167" s="38"/>
      <c r="H167" s="38"/>
      <c r="I167" s="38"/>
      <c r="J167" s="38"/>
      <c r="K167" s="38"/>
      <c r="L167" s="44"/>
      <c r="M167" s="38"/>
      <c r="N167" s="38"/>
      <c r="O167" s="38"/>
      <c r="P167" s="38"/>
      <c r="Q167" s="38"/>
      <c r="R167" s="38"/>
      <c r="S167" s="38"/>
      <c r="T167" s="38"/>
      <c r="U167" s="38"/>
    </row>
    <row r="168">
      <c r="A168" s="39">
        <v>43704.0</v>
      </c>
      <c r="B168" s="40">
        <v>605.854004</v>
      </c>
      <c r="C168" s="45">
        <f t="shared" si="1"/>
        <v>0.01477833096</v>
      </c>
      <c r="D168" s="46">
        <v>0.0067407380023220605</v>
      </c>
      <c r="E168" s="38"/>
      <c r="F168" s="38"/>
      <c r="G168" s="38"/>
      <c r="H168" s="38"/>
      <c r="I168" s="38"/>
      <c r="J168" s="38"/>
      <c r="K168" s="38"/>
      <c r="L168" s="44"/>
      <c r="M168" s="38"/>
      <c r="N168" s="38"/>
      <c r="O168" s="38"/>
      <c r="P168" s="38"/>
      <c r="Q168" s="38"/>
      <c r="R168" s="38"/>
      <c r="S168" s="38"/>
      <c r="T168" s="38"/>
      <c r="U168" s="38"/>
    </row>
    <row r="169">
      <c r="A169" s="39">
        <v>43705.0</v>
      </c>
      <c r="B169" s="40">
        <v>602.324829</v>
      </c>
      <c r="C169" s="45">
        <f t="shared" si="1"/>
        <v>-0.005825124496</v>
      </c>
      <c r="D169" s="46">
        <v>-0.0033951613078017254</v>
      </c>
      <c r="E169" s="38"/>
      <c r="F169" s="38"/>
      <c r="G169" s="38"/>
      <c r="H169" s="38"/>
      <c r="I169" s="38"/>
      <c r="J169" s="38"/>
      <c r="K169" s="38"/>
      <c r="L169" s="44"/>
      <c r="M169" s="38"/>
      <c r="N169" s="38"/>
      <c r="O169" s="38"/>
      <c r="P169" s="38"/>
      <c r="Q169" s="38"/>
      <c r="R169" s="38"/>
      <c r="S169" s="38"/>
      <c r="T169" s="38"/>
      <c r="U169" s="38"/>
    </row>
    <row r="170">
      <c r="A170" s="39">
        <v>43706.0</v>
      </c>
      <c r="B170" s="40">
        <v>601.148438</v>
      </c>
      <c r="C170" s="45">
        <f t="shared" si="1"/>
        <v>-0.001953084023</v>
      </c>
      <c r="D170" s="46">
        <v>0.01511891166521167</v>
      </c>
      <c r="E170" s="38"/>
      <c r="F170" s="38"/>
      <c r="G170" s="38"/>
      <c r="H170" s="38"/>
      <c r="I170" s="38"/>
      <c r="J170" s="38"/>
      <c r="K170" s="38"/>
      <c r="L170" s="44"/>
      <c r="M170" s="38"/>
      <c r="N170" s="38"/>
      <c r="O170" s="38"/>
      <c r="P170" s="38"/>
      <c r="Q170" s="38"/>
      <c r="R170" s="38"/>
      <c r="S170" s="38"/>
      <c r="T170" s="38"/>
      <c r="U170" s="38"/>
    </row>
    <row r="171">
      <c r="A171" s="39">
        <v>43707.0</v>
      </c>
      <c r="B171" s="40">
        <v>608.795044</v>
      </c>
      <c r="C171" s="45">
        <f t="shared" si="1"/>
        <v>0.01271999645</v>
      </c>
      <c r="D171" s="46">
        <v>0.0055981526130230025</v>
      </c>
      <c r="E171" s="38"/>
      <c r="F171" s="38"/>
      <c r="G171" s="38"/>
      <c r="H171" s="38"/>
      <c r="I171" s="38"/>
      <c r="J171" s="38"/>
      <c r="K171" s="38"/>
      <c r="L171" s="44"/>
      <c r="M171" s="38"/>
      <c r="N171" s="38"/>
      <c r="O171" s="38"/>
      <c r="P171" s="38"/>
      <c r="Q171" s="38"/>
      <c r="R171" s="38"/>
      <c r="S171" s="38"/>
      <c r="T171" s="38"/>
      <c r="U171" s="38"/>
    </row>
    <row r="172">
      <c r="A172" s="39">
        <v>43710.0</v>
      </c>
      <c r="B172" s="40">
        <v>611.932251</v>
      </c>
      <c r="C172" s="45">
        <f t="shared" si="1"/>
        <v>0.00515314149</v>
      </c>
      <c r="D172" s="46">
        <v>0.002291780837779899</v>
      </c>
      <c r="E172" s="38"/>
      <c r="F172" s="38"/>
      <c r="G172" s="38"/>
      <c r="H172" s="38"/>
      <c r="I172" s="38"/>
      <c r="J172" s="38"/>
      <c r="K172" s="38"/>
      <c r="L172" s="44"/>
      <c r="M172" s="38"/>
      <c r="N172" s="38"/>
      <c r="O172" s="38"/>
      <c r="P172" s="38"/>
      <c r="Q172" s="38"/>
      <c r="R172" s="38"/>
      <c r="S172" s="38"/>
      <c r="T172" s="38"/>
      <c r="U172" s="38"/>
    </row>
    <row r="173">
      <c r="A173" s="39">
        <v>43711.0</v>
      </c>
      <c r="B173" s="40">
        <v>610.559692</v>
      </c>
      <c r="C173" s="45">
        <f t="shared" si="1"/>
        <v>-0.002242991765</v>
      </c>
      <c r="D173" s="46">
        <v>-0.00490988866065323</v>
      </c>
      <c r="E173" s="38"/>
      <c r="F173" s="38"/>
      <c r="G173" s="38"/>
      <c r="H173" s="38"/>
      <c r="I173" s="38"/>
      <c r="J173" s="38"/>
      <c r="K173" s="38"/>
      <c r="L173" s="44"/>
      <c r="M173" s="38"/>
      <c r="N173" s="38"/>
      <c r="O173" s="38"/>
      <c r="P173" s="38"/>
      <c r="Q173" s="38"/>
      <c r="R173" s="38"/>
      <c r="S173" s="38"/>
      <c r="T173" s="38"/>
      <c r="U173" s="38"/>
    </row>
    <row r="174">
      <c r="A174" s="39">
        <v>43712.0</v>
      </c>
      <c r="B174" s="40">
        <v>622.912109</v>
      </c>
      <c r="C174" s="45">
        <f t="shared" si="1"/>
        <v>0.02023130115</v>
      </c>
      <c r="D174" s="46">
        <v>0.01207448900674709</v>
      </c>
      <c r="E174" s="38"/>
      <c r="F174" s="38"/>
      <c r="G174" s="38"/>
      <c r="H174" s="38"/>
      <c r="I174" s="38"/>
      <c r="J174" s="38"/>
      <c r="K174" s="38"/>
      <c r="L174" s="44"/>
      <c r="M174" s="38"/>
      <c r="N174" s="38"/>
      <c r="O174" s="38"/>
      <c r="P174" s="38"/>
      <c r="Q174" s="38"/>
      <c r="R174" s="38"/>
      <c r="S174" s="38"/>
      <c r="T174" s="38"/>
      <c r="U174" s="38"/>
    </row>
    <row r="175">
      <c r="A175" s="39">
        <v>43713.0</v>
      </c>
      <c r="B175" s="40">
        <v>633.303833</v>
      </c>
      <c r="C175" s="45">
        <f t="shared" si="1"/>
        <v>0.01668248835</v>
      </c>
      <c r="D175" s="46">
        <v>0.011080896472791923</v>
      </c>
      <c r="E175" s="38"/>
      <c r="F175" s="38"/>
      <c r="G175" s="38"/>
      <c r="H175" s="38"/>
      <c r="I175" s="38"/>
      <c r="J175" s="38"/>
      <c r="K175" s="38"/>
      <c r="L175" s="44"/>
      <c r="M175" s="38"/>
      <c r="N175" s="38"/>
      <c r="O175" s="38"/>
      <c r="P175" s="38"/>
      <c r="Q175" s="38"/>
      <c r="R175" s="38"/>
      <c r="S175" s="38"/>
      <c r="T175" s="38"/>
      <c r="U175" s="38"/>
    </row>
    <row r="176">
      <c r="A176" s="39">
        <v>43714.0</v>
      </c>
      <c r="B176" s="40">
        <v>642.322937</v>
      </c>
      <c r="C176" s="45">
        <f t="shared" si="1"/>
        <v>0.01424135388</v>
      </c>
      <c r="D176" s="46">
        <v>0.001898697346653608</v>
      </c>
      <c r="E176" s="38"/>
      <c r="F176" s="38"/>
      <c r="G176" s="38"/>
      <c r="H176" s="38"/>
      <c r="I176" s="38"/>
      <c r="J176" s="38"/>
      <c r="K176" s="38"/>
      <c r="L176" s="44"/>
      <c r="M176" s="38"/>
      <c r="N176" s="38"/>
      <c r="O176" s="38"/>
      <c r="P176" s="38"/>
      <c r="Q176" s="38"/>
      <c r="R176" s="38"/>
      <c r="S176" s="38"/>
      <c r="T176" s="38"/>
      <c r="U176" s="38"/>
    </row>
    <row r="177">
      <c r="A177" s="39">
        <v>43717.0</v>
      </c>
      <c r="B177" s="40">
        <v>632.323425</v>
      </c>
      <c r="C177" s="45">
        <f t="shared" si="1"/>
        <v>-0.01556773303</v>
      </c>
      <c r="D177" s="46">
        <v>-0.0026838089239966945</v>
      </c>
      <c r="E177" s="38"/>
      <c r="F177" s="38"/>
      <c r="G177" s="38"/>
      <c r="H177" s="38"/>
      <c r="I177" s="38"/>
      <c r="J177" s="38"/>
      <c r="K177" s="38"/>
      <c r="L177" s="44"/>
      <c r="M177" s="38"/>
      <c r="N177" s="38"/>
      <c r="O177" s="38"/>
      <c r="P177" s="38"/>
      <c r="Q177" s="38"/>
      <c r="R177" s="38"/>
      <c r="S177" s="38"/>
      <c r="T177" s="38"/>
      <c r="U177" s="38"/>
    </row>
    <row r="178">
      <c r="A178" s="39">
        <v>43718.0</v>
      </c>
      <c r="B178" s="40">
        <v>627.421692</v>
      </c>
      <c r="C178" s="45">
        <f t="shared" si="1"/>
        <v>-0.007751939603</v>
      </c>
      <c r="D178" s="46">
        <v>7.621764108418965E-4</v>
      </c>
      <c r="E178" s="38"/>
      <c r="F178" s="38"/>
      <c r="G178" s="38"/>
      <c r="H178" s="38"/>
      <c r="I178" s="38"/>
      <c r="J178" s="38"/>
      <c r="K178" s="38"/>
      <c r="L178" s="44"/>
      <c r="M178" s="38"/>
      <c r="N178" s="38"/>
      <c r="O178" s="38"/>
      <c r="P178" s="38"/>
      <c r="Q178" s="38"/>
      <c r="R178" s="38"/>
      <c r="S178" s="38"/>
      <c r="T178" s="38"/>
      <c r="U178" s="38"/>
    </row>
    <row r="179">
      <c r="A179" s="39">
        <v>43719.0</v>
      </c>
      <c r="B179" s="40">
        <v>623.69635</v>
      </c>
      <c r="C179" s="45">
        <f t="shared" si="1"/>
        <v>-0.005937540967</v>
      </c>
      <c r="D179" s="46">
        <v>0.004442904552711963</v>
      </c>
      <c r="E179" s="38"/>
      <c r="F179" s="38"/>
      <c r="G179" s="38"/>
      <c r="H179" s="38"/>
      <c r="I179" s="38"/>
      <c r="J179" s="38"/>
      <c r="K179" s="38"/>
      <c r="L179" s="44"/>
      <c r="M179" s="38"/>
      <c r="N179" s="38"/>
      <c r="O179" s="38"/>
      <c r="P179" s="38"/>
      <c r="Q179" s="38"/>
      <c r="R179" s="38"/>
      <c r="S179" s="38"/>
      <c r="T179" s="38"/>
      <c r="U179" s="38"/>
    </row>
    <row r="180">
      <c r="A180" s="39">
        <v>43720.0</v>
      </c>
      <c r="B180" s="40">
        <v>632.323425</v>
      </c>
      <c r="C180" s="45">
        <f t="shared" si="1"/>
        <v>0.0138321717</v>
      </c>
      <c r="D180" s="46">
        <v>0.004414300263713025</v>
      </c>
      <c r="E180" s="38"/>
      <c r="F180" s="38"/>
      <c r="G180" s="38"/>
      <c r="H180" s="38"/>
      <c r="I180" s="38"/>
      <c r="J180" s="38"/>
      <c r="K180" s="38"/>
      <c r="L180" s="44"/>
      <c r="M180" s="38"/>
      <c r="N180" s="38"/>
      <c r="O180" s="38"/>
      <c r="P180" s="38"/>
      <c r="Q180" s="38"/>
      <c r="R180" s="38"/>
      <c r="S180" s="38"/>
      <c r="T180" s="38"/>
      <c r="U180" s="38"/>
    </row>
    <row r="181">
      <c r="A181" s="39">
        <v>43721.0</v>
      </c>
      <c r="B181" s="40">
        <v>630.362732</v>
      </c>
      <c r="C181" s="45">
        <f t="shared" si="1"/>
        <v>-0.003100775525</v>
      </c>
      <c r="D181" s="46">
        <v>0.0022329276831094483</v>
      </c>
      <c r="E181" s="38"/>
      <c r="F181" s="38"/>
      <c r="G181" s="38"/>
      <c r="H181" s="38"/>
      <c r="I181" s="38"/>
      <c r="J181" s="38"/>
      <c r="K181" s="38"/>
      <c r="L181" s="44"/>
      <c r="M181" s="38"/>
      <c r="N181" s="38"/>
      <c r="O181" s="38"/>
      <c r="P181" s="38"/>
      <c r="Q181" s="38"/>
      <c r="R181" s="38"/>
      <c r="S181" s="38"/>
      <c r="T181" s="38"/>
      <c r="U181" s="38"/>
    </row>
    <row r="182">
      <c r="A182" s="39">
        <v>43724.0</v>
      </c>
      <c r="B182" s="40">
        <v>612.716492</v>
      </c>
      <c r="C182" s="45">
        <f t="shared" si="1"/>
        <v>-0.02799378692</v>
      </c>
      <c r="D182" s="46">
        <v>-0.009412140014618256</v>
      </c>
      <c r="E182" s="38"/>
      <c r="F182" s="38"/>
      <c r="G182" s="38"/>
      <c r="H182" s="38"/>
      <c r="I182" s="38"/>
      <c r="J182" s="38"/>
      <c r="K182" s="38"/>
      <c r="L182" s="44"/>
      <c r="M182" s="38"/>
      <c r="N182" s="38"/>
      <c r="O182" s="38"/>
      <c r="P182" s="38"/>
      <c r="Q182" s="38"/>
      <c r="R182" s="38"/>
      <c r="S182" s="38"/>
      <c r="T182" s="38"/>
      <c r="U182" s="38"/>
    </row>
    <row r="183">
      <c r="A183" s="39">
        <v>43725.0</v>
      </c>
      <c r="B183" s="40">
        <v>618.20636</v>
      </c>
      <c r="C183" s="45">
        <f t="shared" si="1"/>
        <v>0.008959882869</v>
      </c>
      <c r="D183" s="46">
        <v>0.002370446419980791</v>
      </c>
      <c r="E183" s="38"/>
      <c r="F183" s="38"/>
      <c r="G183" s="38"/>
      <c r="H183" s="38"/>
      <c r="I183" s="38"/>
      <c r="J183" s="38"/>
      <c r="K183" s="38"/>
      <c r="L183" s="44"/>
      <c r="M183" s="38"/>
      <c r="N183" s="38"/>
      <c r="O183" s="38"/>
      <c r="P183" s="38"/>
      <c r="Q183" s="38"/>
      <c r="R183" s="38"/>
      <c r="S183" s="38"/>
      <c r="T183" s="38"/>
      <c r="U183" s="38"/>
    </row>
    <row r="184">
      <c r="A184" s="39">
        <v>43726.0</v>
      </c>
      <c r="B184" s="40">
        <v>609.187378</v>
      </c>
      <c r="C184" s="45">
        <f t="shared" si="1"/>
        <v>-0.01458895052</v>
      </c>
      <c r="D184" s="46">
        <v>9.153462845210879E-4</v>
      </c>
      <c r="E184" s="38"/>
      <c r="F184" s="38"/>
      <c r="G184" s="38"/>
      <c r="H184" s="38"/>
      <c r="I184" s="38"/>
      <c r="J184" s="38"/>
      <c r="K184" s="38"/>
      <c r="L184" s="44"/>
      <c r="M184" s="38"/>
      <c r="N184" s="38"/>
      <c r="O184" s="38"/>
      <c r="P184" s="38"/>
      <c r="Q184" s="38"/>
      <c r="R184" s="38"/>
      <c r="S184" s="38"/>
      <c r="T184" s="38"/>
      <c r="U184" s="38"/>
    </row>
    <row r="185">
      <c r="A185" s="39">
        <v>43727.0</v>
      </c>
      <c r="B185" s="40">
        <v>617.030029</v>
      </c>
      <c r="C185" s="45">
        <f t="shared" si="1"/>
        <v>0.01287395518</v>
      </c>
      <c r="D185" s="46">
        <v>0.00683731893465295</v>
      </c>
      <c r="E185" s="38"/>
      <c r="F185" s="38"/>
      <c r="G185" s="38"/>
      <c r="H185" s="38"/>
      <c r="I185" s="38"/>
      <c r="J185" s="38"/>
      <c r="K185" s="38"/>
      <c r="L185" s="44"/>
      <c r="M185" s="38"/>
      <c r="N185" s="38"/>
      <c r="O185" s="38"/>
      <c r="P185" s="38"/>
      <c r="Q185" s="38"/>
      <c r="R185" s="38"/>
      <c r="S185" s="38"/>
      <c r="T185" s="38"/>
      <c r="U185" s="38"/>
    </row>
    <row r="186">
      <c r="A186" s="39">
        <v>43728.0</v>
      </c>
      <c r="B186" s="40">
        <v>615.069275</v>
      </c>
      <c r="C186" s="45">
        <f t="shared" si="1"/>
        <v>-0.003177728648</v>
      </c>
      <c r="D186" s="46">
        <v>0.0056015653715935565</v>
      </c>
      <c r="E186" s="38"/>
      <c r="F186" s="38"/>
      <c r="G186" s="38"/>
      <c r="H186" s="38"/>
      <c r="I186" s="38"/>
      <c r="J186" s="38"/>
      <c r="K186" s="38"/>
      <c r="L186" s="44"/>
      <c r="M186" s="38"/>
      <c r="N186" s="38"/>
      <c r="O186" s="38"/>
      <c r="P186" s="38"/>
      <c r="Q186" s="38"/>
      <c r="R186" s="38"/>
      <c r="S186" s="38"/>
      <c r="T186" s="38"/>
      <c r="U186" s="38"/>
    </row>
    <row r="187">
      <c r="A187" s="39">
        <v>43731.0</v>
      </c>
      <c r="B187" s="40">
        <v>613.696777</v>
      </c>
      <c r="C187" s="45">
        <f t="shared" si="1"/>
        <v>-0.002231452709</v>
      </c>
      <c r="D187" s="46">
        <v>-0.010546888347042161</v>
      </c>
      <c r="E187" s="38"/>
      <c r="F187" s="38"/>
      <c r="G187" s="38"/>
      <c r="H187" s="38"/>
      <c r="I187" s="38"/>
      <c r="J187" s="38"/>
      <c r="K187" s="38"/>
      <c r="L187" s="44"/>
      <c r="M187" s="38"/>
      <c r="N187" s="38"/>
      <c r="O187" s="38"/>
      <c r="P187" s="38"/>
      <c r="Q187" s="38"/>
      <c r="R187" s="38"/>
      <c r="S187" s="38"/>
      <c r="T187" s="38"/>
      <c r="U187" s="38"/>
    </row>
    <row r="188">
      <c r="A188" s="39">
        <v>43732.0</v>
      </c>
      <c r="B188" s="40">
        <v>612.716492</v>
      </c>
      <c r="C188" s="45">
        <f t="shared" si="1"/>
        <v>-0.001597344221</v>
      </c>
      <c r="D188" s="46">
        <v>-4.315026925267281E-4</v>
      </c>
      <c r="E188" s="38"/>
      <c r="F188" s="38"/>
      <c r="G188" s="38"/>
      <c r="H188" s="38"/>
      <c r="I188" s="38"/>
      <c r="J188" s="38"/>
      <c r="K188" s="38"/>
      <c r="L188" s="44"/>
      <c r="M188" s="38"/>
      <c r="N188" s="38"/>
      <c r="O188" s="38"/>
      <c r="P188" s="38"/>
      <c r="Q188" s="38"/>
      <c r="R188" s="38"/>
      <c r="S188" s="38"/>
      <c r="T188" s="38"/>
      <c r="U188" s="38"/>
    </row>
    <row r="189">
      <c r="A189" s="39">
        <v>43733.0</v>
      </c>
      <c r="B189" s="40">
        <v>608.795044</v>
      </c>
      <c r="C189" s="45">
        <f t="shared" si="1"/>
        <v>-0.006400101925</v>
      </c>
      <c r="D189" s="46">
        <v>-0.007911809077093773</v>
      </c>
      <c r="E189" s="38"/>
      <c r="F189" s="38"/>
      <c r="G189" s="38"/>
      <c r="H189" s="38"/>
      <c r="I189" s="38"/>
      <c r="J189" s="38"/>
      <c r="K189" s="38"/>
      <c r="L189" s="44"/>
      <c r="M189" s="38"/>
      <c r="N189" s="38"/>
      <c r="O189" s="38"/>
      <c r="P189" s="38"/>
      <c r="Q189" s="38"/>
      <c r="R189" s="38"/>
      <c r="S189" s="38"/>
      <c r="T189" s="38"/>
      <c r="U189" s="38"/>
    </row>
    <row r="190">
      <c r="A190" s="39">
        <v>43734.0</v>
      </c>
      <c r="B190" s="40">
        <v>617.618164</v>
      </c>
      <c r="C190" s="45">
        <f t="shared" si="1"/>
        <v>0.01449275924</v>
      </c>
      <c r="D190" s="46">
        <v>0.006585124876267032</v>
      </c>
      <c r="E190" s="38"/>
      <c r="F190" s="38"/>
      <c r="G190" s="38"/>
      <c r="H190" s="38"/>
      <c r="I190" s="38"/>
      <c r="J190" s="38"/>
      <c r="K190" s="38"/>
      <c r="L190" s="44"/>
      <c r="M190" s="38"/>
      <c r="N190" s="38"/>
      <c r="O190" s="38"/>
      <c r="P190" s="38"/>
      <c r="Q190" s="38"/>
      <c r="R190" s="38"/>
      <c r="S190" s="38"/>
      <c r="T190" s="38"/>
      <c r="U190" s="38"/>
    </row>
    <row r="191">
      <c r="A191" s="39">
        <v>43735.0</v>
      </c>
      <c r="B191" s="40">
        <v>618.402527</v>
      </c>
      <c r="C191" s="45">
        <f t="shared" si="1"/>
        <v>0.00126998046</v>
      </c>
      <c r="D191" s="46">
        <v>0.0035601824417437937</v>
      </c>
      <c r="E191" s="38"/>
      <c r="F191" s="38"/>
      <c r="G191" s="38"/>
      <c r="H191" s="38"/>
      <c r="I191" s="38"/>
      <c r="J191" s="38"/>
      <c r="K191" s="38"/>
      <c r="L191" s="44"/>
      <c r="M191" s="38"/>
      <c r="N191" s="38"/>
      <c r="O191" s="38"/>
      <c r="P191" s="38"/>
      <c r="Q191" s="38"/>
      <c r="R191" s="38"/>
      <c r="S191" s="38"/>
      <c r="T191" s="38"/>
      <c r="U191" s="38"/>
    </row>
    <row r="192">
      <c r="A192" s="39">
        <v>43738.0</v>
      </c>
      <c r="B192" s="40">
        <v>621.539612</v>
      </c>
      <c r="C192" s="45">
        <f t="shared" si="1"/>
        <v>0.005072885157</v>
      </c>
      <c r="D192" s="46">
        <v>0.006596832326719514</v>
      </c>
      <c r="E192" s="38"/>
      <c r="F192" s="38"/>
      <c r="G192" s="38"/>
      <c r="H192" s="38"/>
      <c r="I192" s="38"/>
      <c r="J192" s="38"/>
      <c r="K192" s="38"/>
      <c r="L192" s="44"/>
      <c r="M192" s="38"/>
      <c r="N192" s="38"/>
      <c r="O192" s="38"/>
      <c r="P192" s="38"/>
      <c r="Q192" s="38"/>
      <c r="R192" s="38"/>
      <c r="S192" s="38"/>
      <c r="T192" s="38"/>
      <c r="U192" s="38"/>
    </row>
    <row r="193">
      <c r="A193" s="39">
        <v>43739.0</v>
      </c>
      <c r="B193" s="40">
        <v>607.814758</v>
      </c>
      <c r="C193" s="45">
        <f t="shared" si="1"/>
        <v>-0.02208202621</v>
      </c>
      <c r="D193" s="46">
        <v>-0.014118196595751366</v>
      </c>
      <c r="E193" s="38"/>
      <c r="F193" s="38"/>
      <c r="G193" s="38"/>
      <c r="H193" s="38"/>
      <c r="I193" s="38"/>
      <c r="J193" s="38"/>
      <c r="K193" s="38"/>
      <c r="L193" s="44"/>
      <c r="M193" s="38"/>
      <c r="N193" s="38"/>
      <c r="O193" s="38"/>
      <c r="P193" s="38"/>
      <c r="Q193" s="38"/>
      <c r="R193" s="38"/>
      <c r="S193" s="38"/>
      <c r="T193" s="38"/>
      <c r="U193" s="38"/>
    </row>
    <row r="194">
      <c r="A194" s="39">
        <v>43740.0</v>
      </c>
      <c r="B194" s="40">
        <v>588.207764</v>
      </c>
      <c r="C194" s="45">
        <f t="shared" si="1"/>
        <v>-0.03225817363</v>
      </c>
      <c r="D194" s="46">
        <v>-0.031238196639447175</v>
      </c>
      <c r="E194" s="38"/>
      <c r="F194" s="38"/>
      <c r="G194" s="38"/>
      <c r="H194" s="38"/>
      <c r="I194" s="38"/>
      <c r="J194" s="38"/>
      <c r="K194" s="38"/>
      <c r="L194" s="44"/>
      <c r="M194" s="38"/>
      <c r="N194" s="38"/>
      <c r="O194" s="38"/>
      <c r="P194" s="38"/>
      <c r="Q194" s="38"/>
      <c r="R194" s="38"/>
      <c r="S194" s="38"/>
      <c r="T194" s="38"/>
      <c r="U194" s="38"/>
    </row>
    <row r="195">
      <c r="A195" s="39">
        <v>43741.0</v>
      </c>
      <c r="B195" s="40">
        <v>593.109497</v>
      </c>
      <c r="C195" s="45">
        <f t="shared" si="1"/>
        <v>0.00833333611</v>
      </c>
      <c r="D195" s="46">
        <v>0.002950521586014079</v>
      </c>
      <c r="E195" s="38"/>
      <c r="F195" s="38"/>
      <c r="G195" s="38"/>
      <c r="H195" s="38"/>
      <c r="I195" s="38"/>
      <c r="J195" s="38"/>
      <c r="K195" s="38"/>
      <c r="L195" s="44"/>
      <c r="M195" s="38"/>
      <c r="N195" s="38"/>
      <c r="O195" s="38"/>
      <c r="P195" s="38"/>
      <c r="Q195" s="38"/>
      <c r="R195" s="38"/>
      <c r="S195" s="38"/>
      <c r="T195" s="38"/>
      <c r="U195" s="38"/>
    </row>
    <row r="196">
      <c r="A196" s="39">
        <v>43742.0</v>
      </c>
      <c r="B196" s="40">
        <v>600.167969</v>
      </c>
      <c r="C196" s="45">
        <f t="shared" si="1"/>
        <v>0.01190079072</v>
      </c>
      <c r="D196" s="46">
        <v>0.009110479725708318</v>
      </c>
      <c r="E196" s="38"/>
      <c r="F196" s="38"/>
      <c r="G196" s="38"/>
      <c r="H196" s="38"/>
      <c r="I196" s="38"/>
      <c r="J196" s="38"/>
      <c r="K196" s="38"/>
      <c r="L196" s="44"/>
      <c r="M196" s="38"/>
      <c r="N196" s="38"/>
      <c r="O196" s="38"/>
      <c r="P196" s="38"/>
      <c r="Q196" s="38"/>
      <c r="R196" s="38"/>
      <c r="S196" s="38"/>
      <c r="T196" s="38"/>
      <c r="U196" s="38"/>
    </row>
    <row r="197">
      <c r="A197" s="39">
        <v>43745.0</v>
      </c>
      <c r="B197" s="40">
        <v>604.481506</v>
      </c>
      <c r="C197" s="45">
        <f t="shared" si="1"/>
        <v>0.007187216284</v>
      </c>
      <c r="D197" s="46">
        <v>0.0060656157198464905</v>
      </c>
      <c r="E197" s="38"/>
      <c r="F197" s="38"/>
      <c r="G197" s="38"/>
      <c r="H197" s="38"/>
      <c r="I197" s="38"/>
      <c r="J197" s="38"/>
      <c r="K197" s="38"/>
      <c r="L197" s="44"/>
      <c r="M197" s="38"/>
      <c r="N197" s="38"/>
      <c r="O197" s="38"/>
      <c r="P197" s="38"/>
      <c r="Q197" s="38"/>
      <c r="R197" s="38"/>
      <c r="S197" s="38"/>
      <c r="T197" s="38"/>
      <c r="U197" s="38"/>
    </row>
    <row r="198">
      <c r="A198" s="39">
        <v>43746.0</v>
      </c>
      <c r="B198" s="40">
        <v>601.736633</v>
      </c>
      <c r="C198" s="45">
        <f t="shared" si="1"/>
        <v>-0.00454087176</v>
      </c>
      <c r="D198" s="46">
        <v>-0.011770072064578838</v>
      </c>
      <c r="E198" s="38"/>
      <c r="F198" s="38"/>
      <c r="G198" s="38"/>
      <c r="H198" s="38"/>
      <c r="I198" s="38"/>
      <c r="J198" s="38"/>
      <c r="K198" s="38"/>
      <c r="L198" s="44"/>
      <c r="M198" s="38"/>
      <c r="N198" s="38"/>
      <c r="O198" s="38"/>
      <c r="P198" s="38"/>
      <c r="Q198" s="38"/>
      <c r="R198" s="38"/>
      <c r="S198" s="38"/>
      <c r="T198" s="38"/>
      <c r="U198" s="38"/>
    </row>
    <row r="199">
      <c r="A199" s="39">
        <v>43747.0</v>
      </c>
      <c r="B199" s="40">
        <v>611.343933</v>
      </c>
      <c r="C199" s="45">
        <f t="shared" si="1"/>
        <v>0.01596595499</v>
      </c>
      <c r="D199" s="46">
        <v>0.007792373133605102</v>
      </c>
      <c r="E199" s="38"/>
      <c r="F199" s="38"/>
      <c r="G199" s="38"/>
      <c r="H199" s="38"/>
      <c r="I199" s="38"/>
      <c r="J199" s="38"/>
      <c r="K199" s="38"/>
      <c r="L199" s="44"/>
      <c r="M199" s="38"/>
      <c r="N199" s="38"/>
      <c r="O199" s="38"/>
      <c r="P199" s="38"/>
      <c r="Q199" s="38"/>
      <c r="R199" s="38"/>
      <c r="S199" s="38"/>
      <c r="T199" s="38"/>
      <c r="U199" s="38"/>
    </row>
    <row r="200">
      <c r="A200" s="39">
        <v>43748.0</v>
      </c>
      <c r="B200" s="40">
        <v>619.186768</v>
      </c>
      <c r="C200" s="45">
        <f t="shared" si="1"/>
        <v>0.01282884245</v>
      </c>
      <c r="D200" s="46">
        <v>0.012712836235909753</v>
      </c>
      <c r="E200" s="38"/>
      <c r="F200" s="38"/>
      <c r="G200" s="38"/>
      <c r="H200" s="38"/>
      <c r="I200" s="38"/>
      <c r="J200" s="38"/>
      <c r="K200" s="38"/>
      <c r="L200" s="44"/>
      <c r="M200" s="38"/>
      <c r="N200" s="38"/>
      <c r="O200" s="38"/>
      <c r="P200" s="38"/>
      <c r="Q200" s="38"/>
      <c r="R200" s="38"/>
      <c r="S200" s="38"/>
      <c r="T200" s="38"/>
      <c r="U200" s="38"/>
    </row>
    <row r="201">
      <c r="A201" s="39">
        <v>43749.0</v>
      </c>
      <c r="B201" s="40">
        <v>626.833496</v>
      </c>
      <c r="C201" s="45">
        <f t="shared" si="1"/>
        <v>0.01234963083</v>
      </c>
      <c r="D201" s="46">
        <v>0.017315373066590922</v>
      </c>
      <c r="E201" s="38"/>
      <c r="F201" s="38"/>
      <c r="G201" s="38"/>
      <c r="H201" s="38"/>
      <c r="I201" s="38"/>
      <c r="J201" s="38"/>
      <c r="K201" s="38"/>
      <c r="L201" s="44"/>
      <c r="M201" s="38"/>
      <c r="N201" s="38"/>
      <c r="O201" s="38"/>
      <c r="P201" s="38"/>
      <c r="Q201" s="38"/>
      <c r="R201" s="38"/>
      <c r="S201" s="38"/>
      <c r="T201" s="38"/>
      <c r="U201" s="38"/>
    </row>
    <row r="202">
      <c r="A202" s="39">
        <v>43752.0</v>
      </c>
      <c r="B202" s="40">
        <v>621.735596</v>
      </c>
      <c r="C202" s="45">
        <f t="shared" si="1"/>
        <v>-0.008132781724</v>
      </c>
      <c r="D202" s="46">
        <v>-0.003953751858461268</v>
      </c>
      <c r="E202" s="38"/>
      <c r="F202" s="38"/>
      <c r="G202" s="38"/>
      <c r="H202" s="38"/>
      <c r="I202" s="38"/>
      <c r="J202" s="38"/>
      <c r="K202" s="38"/>
      <c r="L202" s="44"/>
      <c r="M202" s="38"/>
      <c r="N202" s="38"/>
      <c r="O202" s="38"/>
      <c r="P202" s="38"/>
      <c r="Q202" s="38"/>
      <c r="R202" s="38"/>
      <c r="S202" s="38"/>
      <c r="T202" s="38"/>
      <c r="U202" s="38"/>
    </row>
    <row r="203">
      <c r="A203" s="39">
        <v>43753.0</v>
      </c>
      <c r="B203" s="40">
        <v>625.460999</v>
      </c>
      <c r="C203" s="45">
        <f t="shared" si="1"/>
        <v>0.005991940986</v>
      </c>
      <c r="D203" s="46">
        <v>0.010449918516998882</v>
      </c>
      <c r="E203" s="38"/>
      <c r="F203" s="38"/>
      <c r="G203" s="38"/>
      <c r="H203" s="38"/>
      <c r="I203" s="38"/>
      <c r="J203" s="38"/>
      <c r="K203" s="38"/>
      <c r="L203" s="44"/>
      <c r="M203" s="38"/>
      <c r="N203" s="38"/>
      <c r="O203" s="38"/>
      <c r="P203" s="38"/>
      <c r="Q203" s="38"/>
      <c r="R203" s="38"/>
      <c r="S203" s="38"/>
      <c r="T203" s="38"/>
      <c r="U203" s="38"/>
    </row>
    <row r="204">
      <c r="A204" s="39">
        <v>43754.0</v>
      </c>
      <c r="B204" s="40">
        <v>618.20636</v>
      </c>
      <c r="C204" s="45">
        <f t="shared" si="1"/>
        <v>-0.01159886709</v>
      </c>
      <c r="D204" s="46">
        <v>-9.031669620780418E-4</v>
      </c>
      <c r="E204" s="38"/>
      <c r="F204" s="38"/>
      <c r="G204" s="38"/>
      <c r="H204" s="38"/>
      <c r="I204" s="38"/>
      <c r="J204" s="38"/>
      <c r="K204" s="38"/>
      <c r="L204" s="44"/>
      <c r="M204" s="38"/>
      <c r="N204" s="38"/>
      <c r="O204" s="38"/>
      <c r="P204" s="38"/>
      <c r="Q204" s="38"/>
      <c r="R204" s="38"/>
      <c r="S204" s="38"/>
      <c r="T204" s="38"/>
      <c r="U204" s="38"/>
    </row>
    <row r="205">
      <c r="A205" s="39">
        <v>43755.0</v>
      </c>
      <c r="B205" s="40">
        <v>622.519897</v>
      </c>
      <c r="C205" s="45">
        <f t="shared" si="1"/>
        <v>0.006977503434</v>
      </c>
      <c r="D205" s="46">
        <v>-0.004182990470243997</v>
      </c>
      <c r="E205" s="38"/>
      <c r="F205" s="38"/>
      <c r="G205" s="38"/>
      <c r="H205" s="38"/>
      <c r="I205" s="38"/>
      <c r="J205" s="38"/>
      <c r="K205" s="38"/>
      <c r="L205" s="44"/>
      <c r="M205" s="38"/>
      <c r="N205" s="38"/>
      <c r="O205" s="38"/>
      <c r="P205" s="38"/>
      <c r="Q205" s="38"/>
      <c r="R205" s="38"/>
      <c r="S205" s="38"/>
      <c r="T205" s="38"/>
      <c r="U205" s="38"/>
    </row>
    <row r="206">
      <c r="A206" s="39">
        <v>43756.0</v>
      </c>
      <c r="B206" s="40">
        <v>619.971069</v>
      </c>
      <c r="C206" s="45">
        <f t="shared" si="1"/>
        <v>-0.004094371943</v>
      </c>
      <c r="D206" s="46">
        <v>-0.006490282182714089</v>
      </c>
      <c r="E206" s="38"/>
      <c r="F206" s="38"/>
      <c r="G206" s="38"/>
      <c r="H206" s="38"/>
      <c r="I206" s="38"/>
      <c r="J206" s="38"/>
      <c r="K206" s="38"/>
      <c r="L206" s="44"/>
      <c r="M206" s="38"/>
      <c r="N206" s="38"/>
      <c r="O206" s="38"/>
      <c r="P206" s="38"/>
      <c r="Q206" s="38"/>
      <c r="R206" s="38"/>
      <c r="S206" s="38"/>
      <c r="T206" s="38"/>
      <c r="U206" s="38"/>
    </row>
    <row r="207">
      <c r="A207" s="39">
        <v>43759.0</v>
      </c>
      <c r="B207" s="40">
        <v>617.225952</v>
      </c>
      <c r="C207" s="45">
        <f t="shared" si="1"/>
        <v>-0.004427814679</v>
      </c>
      <c r="D207" s="46">
        <v>0.0021468348636061014</v>
      </c>
      <c r="E207" s="38"/>
      <c r="F207" s="38"/>
      <c r="G207" s="38"/>
      <c r="H207" s="38"/>
      <c r="I207" s="38"/>
      <c r="J207" s="38"/>
      <c r="K207" s="38"/>
      <c r="L207" s="44"/>
      <c r="M207" s="38"/>
      <c r="N207" s="38"/>
      <c r="O207" s="38"/>
      <c r="P207" s="38"/>
      <c r="Q207" s="38"/>
      <c r="R207" s="38"/>
      <c r="S207" s="38"/>
      <c r="T207" s="38"/>
      <c r="U207" s="38"/>
    </row>
    <row r="208">
      <c r="A208" s="39">
        <v>43760.0</v>
      </c>
      <c r="B208" s="40">
        <v>620.75531</v>
      </c>
      <c r="C208" s="45">
        <f t="shared" si="1"/>
        <v>0.00571809722</v>
      </c>
      <c r="D208" s="46">
        <v>0.001653552424681829</v>
      </c>
      <c r="E208" s="38"/>
      <c r="F208" s="38"/>
      <c r="G208" s="38"/>
      <c r="H208" s="38"/>
      <c r="I208" s="38"/>
      <c r="J208" s="38"/>
      <c r="K208" s="38"/>
      <c r="L208" s="44"/>
      <c r="M208" s="38"/>
      <c r="N208" s="38"/>
      <c r="O208" s="38"/>
      <c r="P208" s="38"/>
      <c r="Q208" s="38"/>
      <c r="R208" s="38"/>
      <c r="S208" s="38"/>
      <c r="T208" s="38"/>
      <c r="U208" s="38"/>
    </row>
    <row r="209">
      <c r="A209" s="39">
        <v>43761.0</v>
      </c>
      <c r="B209" s="40">
        <v>613.304626</v>
      </c>
      <c r="C209" s="45">
        <f t="shared" si="1"/>
        <v>-0.01200261018</v>
      </c>
      <c r="D209" s="46">
        <v>-7.511899811266098E-4</v>
      </c>
      <c r="E209" s="38"/>
      <c r="F209" s="38"/>
      <c r="G209" s="38"/>
      <c r="H209" s="38"/>
      <c r="I209" s="38"/>
      <c r="J209" s="38"/>
      <c r="K209" s="38"/>
      <c r="L209" s="44"/>
      <c r="M209" s="38"/>
      <c r="N209" s="38"/>
      <c r="O209" s="38"/>
      <c r="P209" s="38"/>
      <c r="Q209" s="38"/>
      <c r="R209" s="38"/>
      <c r="S209" s="38"/>
      <c r="T209" s="38"/>
      <c r="U209" s="38"/>
    </row>
    <row r="210">
      <c r="A210" s="39">
        <v>43762.0</v>
      </c>
      <c r="B210" s="40">
        <v>625.264893</v>
      </c>
      <c r="C210" s="45">
        <f t="shared" si="1"/>
        <v>0.0195013481</v>
      </c>
      <c r="D210" s="46">
        <v>0.005463954215906355</v>
      </c>
      <c r="E210" s="38"/>
      <c r="F210" s="38"/>
      <c r="G210" s="38"/>
      <c r="H210" s="38"/>
      <c r="I210" s="38"/>
      <c r="J210" s="38"/>
      <c r="K210" s="38"/>
      <c r="L210" s="44"/>
      <c r="M210" s="38"/>
      <c r="N210" s="38"/>
      <c r="O210" s="38"/>
      <c r="P210" s="38"/>
      <c r="Q210" s="38"/>
      <c r="R210" s="38"/>
      <c r="S210" s="38"/>
      <c r="T210" s="38"/>
      <c r="U210" s="38"/>
    </row>
    <row r="211">
      <c r="A211" s="39">
        <v>43763.0</v>
      </c>
      <c r="B211" s="40">
        <v>640.362244</v>
      </c>
      <c r="C211" s="45">
        <f t="shared" si="1"/>
        <v>0.02414552803</v>
      </c>
      <c r="D211" s="46">
        <v>0.0066533476207466915</v>
      </c>
      <c r="E211" s="38"/>
      <c r="F211" s="38"/>
      <c r="G211" s="38"/>
      <c r="H211" s="38"/>
      <c r="I211" s="38"/>
      <c r="J211" s="38"/>
      <c r="K211" s="38"/>
      <c r="L211" s="44"/>
      <c r="M211" s="38"/>
      <c r="N211" s="38"/>
      <c r="O211" s="38"/>
      <c r="P211" s="38"/>
      <c r="Q211" s="38"/>
      <c r="R211" s="38"/>
      <c r="S211" s="38"/>
      <c r="T211" s="38"/>
      <c r="U211" s="38"/>
    </row>
    <row r="212">
      <c r="A212" s="39">
        <v>43766.0</v>
      </c>
      <c r="B212" s="40">
        <v>637.029053</v>
      </c>
      <c r="C212" s="45">
        <f t="shared" si="1"/>
        <v>-0.005205164782</v>
      </c>
      <c r="D212" s="46">
        <v>0.0014714612766535738</v>
      </c>
      <c r="E212" s="38"/>
      <c r="F212" s="38"/>
      <c r="G212" s="38"/>
      <c r="H212" s="38"/>
      <c r="I212" s="38"/>
      <c r="J212" s="38"/>
      <c r="K212" s="38"/>
      <c r="L212" s="44"/>
      <c r="M212" s="38"/>
      <c r="N212" s="38"/>
      <c r="O212" s="38"/>
      <c r="P212" s="38"/>
      <c r="Q212" s="38"/>
      <c r="R212" s="38"/>
      <c r="S212" s="38"/>
      <c r="T212" s="38"/>
      <c r="U212" s="38"/>
    </row>
    <row r="213">
      <c r="A213" s="39">
        <v>43767.0</v>
      </c>
      <c r="B213" s="40">
        <v>633.891846</v>
      </c>
      <c r="C213" s="45">
        <f t="shared" si="1"/>
        <v>-0.004924747129</v>
      </c>
      <c r="D213" s="46">
        <v>0.0016700456139490832</v>
      </c>
      <c r="E213" s="38"/>
      <c r="F213" s="38"/>
      <c r="G213" s="38"/>
      <c r="H213" s="38"/>
      <c r="I213" s="38"/>
      <c r="J213" s="38"/>
      <c r="K213" s="38"/>
      <c r="L213" s="44"/>
      <c r="M213" s="38"/>
      <c r="N213" s="38"/>
      <c r="O213" s="38"/>
      <c r="P213" s="38"/>
      <c r="Q213" s="38"/>
      <c r="R213" s="38"/>
      <c r="S213" s="38"/>
      <c r="T213" s="38"/>
      <c r="U213" s="38"/>
    </row>
    <row r="214">
      <c r="A214" s="39">
        <v>43768.0</v>
      </c>
      <c r="B214" s="40">
        <v>637.617249</v>
      </c>
      <c r="C214" s="45">
        <f t="shared" si="1"/>
        <v>0.005877032531</v>
      </c>
      <c r="D214" s="46">
        <v>0.004482465477480043</v>
      </c>
      <c r="E214" s="38"/>
      <c r="F214" s="38"/>
      <c r="G214" s="38"/>
      <c r="H214" s="38"/>
      <c r="I214" s="38"/>
      <c r="J214" s="38"/>
      <c r="K214" s="38"/>
      <c r="L214" s="44"/>
      <c r="M214" s="38"/>
      <c r="N214" s="38"/>
      <c r="O214" s="38"/>
      <c r="P214" s="38"/>
      <c r="Q214" s="38"/>
      <c r="R214" s="38"/>
      <c r="S214" s="38"/>
      <c r="T214" s="38"/>
      <c r="U214" s="38"/>
    </row>
    <row r="215">
      <c r="A215" s="39">
        <v>43769.0</v>
      </c>
      <c r="B215" s="40">
        <v>632.323425</v>
      </c>
      <c r="C215" s="45">
        <f t="shared" si="1"/>
        <v>-0.008302510649</v>
      </c>
      <c r="D215" s="46">
        <v>-0.006245415395991777</v>
      </c>
      <c r="E215" s="38"/>
      <c r="F215" s="38"/>
      <c r="G215" s="38"/>
      <c r="H215" s="38"/>
      <c r="I215" s="38"/>
      <c r="J215" s="38"/>
      <c r="K215" s="38"/>
      <c r="L215" s="44"/>
      <c r="M215" s="38"/>
      <c r="N215" s="38"/>
      <c r="O215" s="38"/>
      <c r="P215" s="38"/>
      <c r="Q215" s="38"/>
      <c r="R215" s="38"/>
      <c r="S215" s="38"/>
      <c r="T215" s="38"/>
      <c r="U215" s="38"/>
    </row>
    <row r="216">
      <c r="A216" s="39">
        <v>43770.0</v>
      </c>
      <c r="B216" s="40">
        <v>638.989746</v>
      </c>
      <c r="C216" s="45">
        <f t="shared" si="1"/>
        <v>0.01054258112</v>
      </c>
      <c r="D216" s="46">
        <v>0.005590062369035053</v>
      </c>
      <c r="E216" s="38"/>
      <c r="F216" s="38"/>
      <c r="G216" s="38"/>
      <c r="H216" s="38"/>
      <c r="I216" s="38"/>
      <c r="J216" s="38"/>
      <c r="K216" s="38"/>
      <c r="L216" s="44"/>
      <c r="M216" s="38"/>
      <c r="N216" s="38"/>
      <c r="O216" s="38"/>
      <c r="P216" s="38"/>
      <c r="Q216" s="38"/>
      <c r="R216" s="38"/>
      <c r="S216" s="38"/>
      <c r="T216" s="38"/>
      <c r="U216" s="38"/>
    </row>
    <row r="217">
      <c r="A217" s="39">
        <v>43773.0</v>
      </c>
      <c r="B217" s="40">
        <v>639.970154</v>
      </c>
      <c r="C217" s="45">
        <f t="shared" si="1"/>
        <v>0.001534309441</v>
      </c>
      <c r="D217" s="46">
        <v>0.010831457475947935</v>
      </c>
      <c r="E217" s="38"/>
      <c r="F217" s="38"/>
      <c r="G217" s="38"/>
      <c r="H217" s="38"/>
      <c r="I217" s="38"/>
      <c r="J217" s="38"/>
      <c r="K217" s="38"/>
      <c r="L217" s="44"/>
      <c r="M217" s="38"/>
      <c r="N217" s="38"/>
      <c r="O217" s="38"/>
      <c r="P217" s="38"/>
      <c r="Q217" s="38"/>
      <c r="R217" s="38"/>
      <c r="S217" s="38"/>
      <c r="T217" s="38"/>
      <c r="U217" s="38"/>
    </row>
    <row r="218">
      <c r="A218" s="39">
        <v>43774.0</v>
      </c>
      <c r="B218" s="40">
        <v>636.048706</v>
      </c>
      <c r="C218" s="45">
        <f t="shared" si="1"/>
        <v>-0.006127548254</v>
      </c>
      <c r="D218" s="46">
        <v>0.003878634815571736</v>
      </c>
      <c r="E218" s="38"/>
      <c r="F218" s="38"/>
      <c r="G218" s="38"/>
      <c r="H218" s="38"/>
      <c r="I218" s="38"/>
      <c r="J218" s="38"/>
      <c r="K218" s="38"/>
      <c r="L218" s="44"/>
      <c r="M218" s="38"/>
      <c r="N218" s="38"/>
      <c r="O218" s="38"/>
      <c r="P218" s="38"/>
      <c r="Q218" s="38"/>
      <c r="R218" s="38"/>
      <c r="S218" s="38"/>
      <c r="T218" s="38"/>
      <c r="U218" s="38"/>
    </row>
    <row r="219">
      <c r="A219" s="39">
        <v>43775.0</v>
      </c>
      <c r="B219" s="40">
        <v>635.264404</v>
      </c>
      <c r="C219" s="45">
        <f t="shared" si="1"/>
        <v>-0.001233084813</v>
      </c>
      <c r="D219" s="46">
        <v>0.003394983749461128</v>
      </c>
      <c r="E219" s="38"/>
      <c r="F219" s="38"/>
      <c r="G219" s="38"/>
      <c r="H219" s="38"/>
      <c r="I219" s="38"/>
      <c r="J219" s="38"/>
      <c r="K219" s="38"/>
      <c r="L219" s="44"/>
      <c r="M219" s="38"/>
      <c r="N219" s="38"/>
      <c r="O219" s="38"/>
      <c r="P219" s="38"/>
      <c r="Q219" s="38"/>
      <c r="R219" s="38"/>
      <c r="S219" s="38"/>
      <c r="T219" s="38"/>
      <c r="U219" s="38"/>
    </row>
    <row r="220">
      <c r="A220" s="39">
        <v>43776.0</v>
      </c>
      <c r="B220" s="40">
        <v>633.695862</v>
      </c>
      <c r="C220" s="45">
        <f t="shared" si="1"/>
        <v>-0.002469116781</v>
      </c>
      <c r="D220" s="46">
        <v>0.004133470894017429</v>
      </c>
      <c r="E220" s="38"/>
      <c r="F220" s="38"/>
      <c r="G220" s="38"/>
      <c r="H220" s="38"/>
      <c r="I220" s="38"/>
      <c r="J220" s="38"/>
      <c r="K220" s="38"/>
      <c r="L220" s="44"/>
      <c r="M220" s="38"/>
      <c r="N220" s="38"/>
      <c r="O220" s="38"/>
      <c r="P220" s="38"/>
      <c r="Q220" s="38"/>
      <c r="R220" s="38"/>
      <c r="S220" s="38"/>
      <c r="T220" s="38"/>
      <c r="U220" s="38"/>
    </row>
    <row r="221">
      <c r="A221" s="39">
        <v>43777.0</v>
      </c>
      <c r="B221" s="40">
        <v>635.8526</v>
      </c>
      <c r="C221" s="45">
        <f t="shared" si="1"/>
        <v>0.003403427621</v>
      </c>
      <c r="D221" s="46">
        <v>-2.1898508548767086E-4</v>
      </c>
      <c r="E221" s="38"/>
      <c r="F221" s="38"/>
      <c r="G221" s="38"/>
      <c r="H221" s="38"/>
      <c r="I221" s="38"/>
      <c r="J221" s="38"/>
      <c r="K221" s="38"/>
      <c r="L221" s="44"/>
      <c r="M221" s="38"/>
      <c r="N221" s="38"/>
      <c r="O221" s="38"/>
      <c r="P221" s="38"/>
      <c r="Q221" s="38"/>
      <c r="R221" s="38"/>
      <c r="S221" s="38"/>
      <c r="T221" s="38"/>
      <c r="U221" s="38"/>
    </row>
    <row r="222">
      <c r="A222" s="39">
        <v>43780.0</v>
      </c>
      <c r="B222" s="40">
        <v>633.499817</v>
      </c>
      <c r="C222" s="45">
        <f t="shared" si="1"/>
        <v>-0.003700201902</v>
      </c>
      <c r="D222" s="46">
        <v>6.994632771795617E-4</v>
      </c>
      <c r="E222" s="38"/>
      <c r="F222" s="38"/>
      <c r="G222" s="38"/>
      <c r="H222" s="38"/>
      <c r="I222" s="38"/>
      <c r="J222" s="38"/>
      <c r="K222" s="38"/>
      <c r="L222" s="44"/>
      <c r="M222" s="38"/>
      <c r="N222" s="38"/>
      <c r="O222" s="38"/>
      <c r="P222" s="38"/>
      <c r="Q222" s="38"/>
      <c r="R222" s="38"/>
      <c r="S222" s="38"/>
      <c r="T222" s="38"/>
      <c r="U222" s="38"/>
    </row>
    <row r="223">
      <c r="A223" s="39">
        <v>43781.0</v>
      </c>
      <c r="B223" s="40">
        <v>629.186279</v>
      </c>
      <c r="C223" s="45">
        <f t="shared" si="1"/>
        <v>-0.006809059583</v>
      </c>
      <c r="D223" s="46">
        <v>0.004399553561921008</v>
      </c>
      <c r="E223" s="38"/>
      <c r="F223" s="38"/>
      <c r="G223" s="38"/>
      <c r="H223" s="38"/>
      <c r="I223" s="38"/>
      <c r="J223" s="38"/>
      <c r="K223" s="38"/>
      <c r="L223" s="44"/>
      <c r="M223" s="38"/>
      <c r="N223" s="38"/>
      <c r="O223" s="38"/>
      <c r="P223" s="38"/>
      <c r="Q223" s="38"/>
      <c r="R223" s="38"/>
      <c r="S223" s="38"/>
      <c r="T223" s="38"/>
      <c r="U223" s="38"/>
    </row>
    <row r="224">
      <c r="A224" s="39">
        <v>43782.0</v>
      </c>
      <c r="B224" s="40">
        <v>637.617249</v>
      </c>
      <c r="C224" s="45">
        <f t="shared" si="1"/>
        <v>0.01339979952</v>
      </c>
      <c r="D224" s="46">
        <v>-0.0021386301786392864</v>
      </c>
      <c r="E224" s="38"/>
      <c r="F224" s="38"/>
      <c r="G224" s="38"/>
      <c r="H224" s="38"/>
      <c r="I224" s="38"/>
      <c r="J224" s="38"/>
      <c r="K224" s="38"/>
      <c r="L224" s="44"/>
      <c r="M224" s="38"/>
      <c r="N224" s="38"/>
      <c r="O224" s="38"/>
      <c r="P224" s="38"/>
      <c r="Q224" s="38"/>
      <c r="R224" s="38"/>
      <c r="S224" s="38"/>
      <c r="T224" s="38"/>
      <c r="U224" s="38"/>
    </row>
    <row r="225">
      <c r="A225" s="39">
        <v>43783.0</v>
      </c>
      <c r="B225" s="40">
        <v>642.715027</v>
      </c>
      <c r="C225" s="45">
        <f t="shared" si="1"/>
        <v>0.007995044061</v>
      </c>
      <c r="D225" s="46">
        <v>-0.0010173818510826305</v>
      </c>
      <c r="E225" s="38"/>
      <c r="F225" s="38"/>
      <c r="G225" s="38"/>
      <c r="H225" s="38"/>
      <c r="I225" s="38"/>
      <c r="J225" s="38"/>
      <c r="K225" s="38"/>
      <c r="L225" s="44"/>
      <c r="M225" s="38"/>
      <c r="N225" s="38"/>
      <c r="O225" s="38"/>
      <c r="P225" s="38"/>
      <c r="Q225" s="38"/>
      <c r="R225" s="38"/>
      <c r="S225" s="38"/>
      <c r="T225" s="38"/>
      <c r="U225" s="38"/>
    </row>
    <row r="226">
      <c r="A226" s="39">
        <v>43784.0</v>
      </c>
      <c r="B226" s="40">
        <v>645.460083</v>
      </c>
      <c r="C226" s="45">
        <f t="shared" si="1"/>
        <v>0.004271031304</v>
      </c>
      <c r="D226" s="46">
        <v>0.006471686792114054</v>
      </c>
      <c r="E226" s="38"/>
      <c r="F226" s="38"/>
      <c r="G226" s="38"/>
      <c r="H226" s="38"/>
      <c r="I226" s="38"/>
      <c r="J226" s="38"/>
      <c r="K226" s="38"/>
      <c r="L226" s="44"/>
      <c r="M226" s="38"/>
      <c r="N226" s="38"/>
      <c r="O226" s="38"/>
      <c r="P226" s="38"/>
      <c r="Q226" s="38"/>
      <c r="R226" s="38"/>
      <c r="S226" s="38"/>
      <c r="T226" s="38"/>
      <c r="U226" s="38"/>
    </row>
    <row r="227">
      <c r="A227" s="39">
        <v>43787.0</v>
      </c>
      <c r="B227" s="40">
        <v>643.695313</v>
      </c>
      <c r="C227" s="45">
        <f t="shared" si="1"/>
        <v>-0.002734127247</v>
      </c>
      <c r="D227" s="46">
        <v>-0.0015961525520941878</v>
      </c>
      <c r="E227" s="38"/>
      <c r="F227" s="38"/>
      <c r="G227" s="38"/>
      <c r="H227" s="38"/>
      <c r="I227" s="38"/>
      <c r="J227" s="38"/>
      <c r="K227" s="38"/>
      <c r="L227" s="44"/>
      <c r="M227" s="38"/>
      <c r="N227" s="38"/>
      <c r="O227" s="38"/>
      <c r="P227" s="38"/>
      <c r="Q227" s="38"/>
      <c r="R227" s="38"/>
      <c r="S227" s="38"/>
      <c r="T227" s="38"/>
      <c r="U227" s="38"/>
    </row>
    <row r="228">
      <c r="A228" s="39">
        <v>43788.0</v>
      </c>
      <c r="B228" s="40">
        <v>648.597107</v>
      </c>
      <c r="C228" s="45">
        <f t="shared" si="1"/>
        <v>0.007615084188</v>
      </c>
      <c r="D228" s="46">
        <v>-0.0034976337886490185</v>
      </c>
      <c r="E228" s="38"/>
      <c r="F228" s="38"/>
      <c r="G228" s="38"/>
      <c r="H228" s="38"/>
      <c r="I228" s="38"/>
      <c r="J228" s="38"/>
      <c r="K228" s="38"/>
      <c r="L228" s="44"/>
      <c r="M228" s="38"/>
      <c r="N228" s="38"/>
      <c r="O228" s="38"/>
      <c r="P228" s="38"/>
      <c r="Q228" s="38"/>
      <c r="R228" s="38"/>
      <c r="S228" s="38"/>
      <c r="T228" s="38"/>
      <c r="U228" s="38"/>
    </row>
    <row r="229">
      <c r="A229" s="39">
        <v>43789.0</v>
      </c>
      <c r="B229" s="40">
        <v>650.753906</v>
      </c>
      <c r="C229" s="45">
        <f t="shared" si="1"/>
        <v>0.003325329356</v>
      </c>
      <c r="D229" s="46">
        <v>-0.002541867219885437</v>
      </c>
      <c r="E229" s="38"/>
      <c r="F229" s="38"/>
      <c r="G229" s="38"/>
      <c r="H229" s="38"/>
      <c r="I229" s="38"/>
      <c r="J229" s="38"/>
      <c r="K229" s="38"/>
      <c r="L229" s="44"/>
      <c r="M229" s="38"/>
      <c r="N229" s="38"/>
      <c r="O229" s="38"/>
      <c r="P229" s="38"/>
      <c r="Q229" s="38"/>
      <c r="R229" s="38"/>
      <c r="S229" s="38"/>
      <c r="T229" s="38"/>
      <c r="U229" s="38"/>
    </row>
    <row r="230">
      <c r="A230" s="39">
        <v>43790.0</v>
      </c>
      <c r="B230" s="40">
        <v>640.558289</v>
      </c>
      <c r="C230" s="45">
        <f t="shared" si="1"/>
        <v>-0.01566739271</v>
      </c>
      <c r="D230" s="46">
        <v>-0.002175052462854182</v>
      </c>
      <c r="E230" s="38"/>
      <c r="F230" s="38"/>
      <c r="G230" s="38"/>
      <c r="H230" s="38"/>
      <c r="I230" s="38"/>
      <c r="J230" s="38"/>
      <c r="K230" s="38"/>
      <c r="L230" s="44"/>
      <c r="M230" s="38"/>
      <c r="N230" s="38"/>
      <c r="O230" s="38"/>
      <c r="P230" s="38"/>
      <c r="Q230" s="38"/>
      <c r="R230" s="38"/>
      <c r="S230" s="38"/>
      <c r="T230" s="38"/>
      <c r="U230" s="38"/>
    </row>
    <row r="231">
      <c r="A231" s="39">
        <v>43791.0</v>
      </c>
      <c r="B231" s="40">
        <v>642.911133</v>
      </c>
      <c r="C231" s="45">
        <f t="shared" si="1"/>
        <v>0.003673114595</v>
      </c>
      <c r="D231" s="46">
        <v>0.002026780556899768</v>
      </c>
      <c r="E231" s="38"/>
      <c r="F231" s="38"/>
      <c r="G231" s="38"/>
      <c r="H231" s="38"/>
      <c r="I231" s="38"/>
      <c r="J231" s="38"/>
      <c r="K231" s="38"/>
      <c r="L231" s="44"/>
      <c r="M231" s="38"/>
      <c r="N231" s="38"/>
      <c r="O231" s="38"/>
      <c r="P231" s="38"/>
      <c r="Q231" s="38"/>
      <c r="R231" s="38"/>
      <c r="S231" s="38"/>
      <c r="T231" s="38"/>
      <c r="U231" s="38"/>
    </row>
    <row r="232">
      <c r="A232" s="39">
        <v>43794.0</v>
      </c>
      <c r="B232" s="40">
        <v>647.420776</v>
      </c>
      <c r="C232" s="45">
        <f t="shared" si="1"/>
        <v>0.007014411119</v>
      </c>
      <c r="D232" s="46">
        <v>0.00538423225517768</v>
      </c>
      <c r="E232" s="38"/>
      <c r="F232" s="38"/>
      <c r="G232" s="38"/>
      <c r="H232" s="38"/>
      <c r="I232" s="38"/>
      <c r="J232" s="38"/>
      <c r="K232" s="38"/>
      <c r="L232" s="44"/>
      <c r="M232" s="38"/>
      <c r="N232" s="38"/>
      <c r="O232" s="38"/>
      <c r="P232" s="38"/>
      <c r="Q232" s="38"/>
      <c r="R232" s="38"/>
      <c r="S232" s="38"/>
      <c r="T232" s="38"/>
      <c r="U232" s="38"/>
    </row>
    <row r="233">
      <c r="A233" s="39">
        <v>43795.0</v>
      </c>
      <c r="B233" s="40">
        <v>652.32251</v>
      </c>
      <c r="C233" s="45">
        <f t="shared" si="1"/>
        <v>0.007571171921</v>
      </c>
      <c r="D233" s="46">
        <v>8.034373993768018E-4</v>
      </c>
      <c r="E233" s="38"/>
      <c r="F233" s="38"/>
      <c r="G233" s="38"/>
      <c r="H233" s="38"/>
      <c r="I233" s="38"/>
      <c r="J233" s="38"/>
      <c r="K233" s="38"/>
      <c r="L233" s="44"/>
      <c r="M233" s="38"/>
      <c r="N233" s="38"/>
      <c r="O233" s="38"/>
      <c r="P233" s="38"/>
      <c r="Q233" s="38"/>
      <c r="R233" s="38"/>
      <c r="S233" s="38"/>
      <c r="T233" s="38"/>
      <c r="U233" s="38"/>
    </row>
    <row r="234">
      <c r="A234" s="39">
        <v>43796.0</v>
      </c>
      <c r="B234" s="40">
        <v>662.910217</v>
      </c>
      <c r="C234" s="45">
        <f t="shared" si="1"/>
        <v>0.0162307859</v>
      </c>
      <c r="D234" s="46">
        <v>-4.688787721880138E-4</v>
      </c>
      <c r="E234" s="38"/>
      <c r="F234" s="38"/>
      <c r="G234" s="38"/>
      <c r="H234" s="38"/>
      <c r="I234" s="38"/>
      <c r="J234" s="38"/>
      <c r="K234" s="38"/>
      <c r="L234" s="44"/>
      <c r="M234" s="38"/>
      <c r="N234" s="38"/>
      <c r="O234" s="38"/>
      <c r="P234" s="38"/>
      <c r="Q234" s="38"/>
      <c r="R234" s="38"/>
      <c r="S234" s="38"/>
      <c r="T234" s="38"/>
      <c r="U234" s="38"/>
    </row>
    <row r="235">
      <c r="A235" s="39">
        <v>43797.0</v>
      </c>
      <c r="B235" s="40">
        <v>666.243408</v>
      </c>
      <c r="C235" s="45">
        <f t="shared" si="1"/>
        <v>0.00502811831</v>
      </c>
      <c r="D235" s="46">
        <v>-0.002382319983607069</v>
      </c>
      <c r="E235" s="38"/>
      <c r="F235" s="38"/>
      <c r="G235" s="38"/>
      <c r="H235" s="38"/>
      <c r="I235" s="38"/>
      <c r="J235" s="38"/>
      <c r="K235" s="38"/>
      <c r="L235" s="44"/>
      <c r="M235" s="38"/>
      <c r="N235" s="38"/>
      <c r="O235" s="38"/>
      <c r="P235" s="38"/>
      <c r="Q235" s="38"/>
      <c r="R235" s="38"/>
      <c r="S235" s="38"/>
      <c r="T235" s="38"/>
      <c r="U235" s="38"/>
    </row>
    <row r="236">
      <c r="A236" s="39">
        <v>43798.0</v>
      </c>
      <c r="B236" s="40">
        <v>666.635559</v>
      </c>
      <c r="C236" s="45">
        <f t="shared" si="1"/>
        <v>0.0005886001952</v>
      </c>
      <c r="D236" s="46">
        <v>-0.0012769575974262868</v>
      </c>
      <c r="E236" s="38"/>
      <c r="F236" s="38"/>
      <c r="G236" s="38"/>
      <c r="H236" s="38"/>
      <c r="I236" s="38"/>
      <c r="J236" s="38"/>
      <c r="K236" s="38"/>
      <c r="L236" s="44"/>
      <c r="M236" s="38"/>
      <c r="N236" s="38"/>
      <c r="O236" s="38"/>
      <c r="P236" s="38"/>
      <c r="Q236" s="38"/>
      <c r="R236" s="38"/>
      <c r="S236" s="38"/>
      <c r="T236" s="38"/>
      <c r="U236" s="38"/>
    </row>
    <row r="237">
      <c r="A237" s="39">
        <v>43801.0</v>
      </c>
      <c r="B237" s="40">
        <v>651.930359</v>
      </c>
      <c r="C237" s="45">
        <f t="shared" si="1"/>
        <v>-0.0220588293</v>
      </c>
      <c r="D237" s="46">
        <v>-0.02005525489770998</v>
      </c>
      <c r="E237" s="38"/>
      <c r="F237" s="38"/>
      <c r="G237" s="38"/>
      <c r="H237" s="38"/>
      <c r="I237" s="38"/>
      <c r="J237" s="38"/>
      <c r="K237" s="38"/>
      <c r="L237" s="44"/>
      <c r="M237" s="38"/>
      <c r="N237" s="38"/>
      <c r="O237" s="38"/>
      <c r="P237" s="38"/>
      <c r="Q237" s="38"/>
      <c r="R237" s="38"/>
      <c r="S237" s="38"/>
      <c r="T237" s="38"/>
      <c r="U237" s="38"/>
    </row>
    <row r="238">
      <c r="A238" s="39">
        <v>43802.0</v>
      </c>
      <c r="B238" s="40">
        <v>635.460571</v>
      </c>
      <c r="C238" s="45">
        <f t="shared" si="1"/>
        <v>-0.02526310943</v>
      </c>
      <c r="D238" s="46">
        <v>-0.010285586805899744</v>
      </c>
      <c r="E238" s="38"/>
      <c r="F238" s="38"/>
      <c r="G238" s="38"/>
      <c r="H238" s="38"/>
      <c r="I238" s="38"/>
      <c r="J238" s="38"/>
      <c r="K238" s="38"/>
      <c r="L238" s="44"/>
      <c r="M238" s="38"/>
      <c r="N238" s="38"/>
      <c r="O238" s="38"/>
      <c r="P238" s="38"/>
      <c r="Q238" s="38"/>
      <c r="R238" s="38"/>
      <c r="S238" s="38"/>
      <c r="T238" s="38"/>
      <c r="U238" s="38"/>
    </row>
    <row r="239">
      <c r="A239" s="39">
        <v>43803.0</v>
      </c>
      <c r="B239" s="40">
        <v>639.185791</v>
      </c>
      <c r="C239" s="45">
        <f t="shared" si="1"/>
        <v>0.005862236258</v>
      </c>
      <c r="D239" s="46">
        <v>0.012651855224672824</v>
      </c>
      <c r="E239" s="38"/>
      <c r="F239" s="38"/>
      <c r="G239" s="38"/>
      <c r="H239" s="38"/>
      <c r="I239" s="38"/>
      <c r="J239" s="38"/>
      <c r="K239" s="38"/>
      <c r="L239" s="44"/>
      <c r="M239" s="38"/>
      <c r="N239" s="38"/>
      <c r="O239" s="38"/>
      <c r="P239" s="38"/>
      <c r="Q239" s="38"/>
      <c r="R239" s="38"/>
      <c r="S239" s="38"/>
      <c r="T239" s="38"/>
      <c r="U239" s="38"/>
    </row>
    <row r="240">
      <c r="A240" s="39">
        <v>43804.0</v>
      </c>
      <c r="B240" s="40">
        <v>647.028625</v>
      </c>
      <c r="C240" s="45">
        <f t="shared" si="1"/>
        <v>0.01227003809</v>
      </c>
      <c r="D240" s="46">
        <v>3.2236760360280326E-4</v>
      </c>
      <c r="E240" s="38"/>
      <c r="F240" s="38"/>
      <c r="G240" s="38"/>
      <c r="H240" s="38"/>
      <c r="I240" s="38"/>
      <c r="J240" s="38"/>
      <c r="K240" s="38"/>
      <c r="L240" s="44"/>
      <c r="M240" s="38"/>
      <c r="N240" s="38"/>
      <c r="O240" s="38"/>
      <c r="P240" s="38"/>
      <c r="Q240" s="38"/>
      <c r="R240" s="38"/>
      <c r="S240" s="38"/>
      <c r="T240" s="38"/>
      <c r="U240" s="38"/>
    </row>
    <row r="241">
      <c r="A241" s="39">
        <v>43805.0</v>
      </c>
      <c r="B241" s="40">
        <v>652.714661</v>
      </c>
      <c r="C241" s="45">
        <f t="shared" si="1"/>
        <v>0.008787920318</v>
      </c>
      <c r="D241" s="46">
        <v>0.012127854343224114</v>
      </c>
      <c r="E241" s="38"/>
      <c r="F241" s="38"/>
      <c r="G241" s="38"/>
      <c r="H241" s="38"/>
      <c r="I241" s="38"/>
      <c r="J241" s="38"/>
      <c r="K241" s="38"/>
      <c r="L241" s="44"/>
      <c r="M241" s="38"/>
      <c r="N241" s="38"/>
      <c r="O241" s="38"/>
      <c r="P241" s="38"/>
      <c r="Q241" s="38"/>
      <c r="R241" s="38"/>
      <c r="S241" s="38"/>
      <c r="T241" s="38"/>
      <c r="U241" s="38"/>
    </row>
    <row r="242">
      <c r="A242" s="39">
        <v>43808.0</v>
      </c>
      <c r="B242" s="40">
        <v>651.145996</v>
      </c>
      <c r="C242" s="45">
        <f t="shared" si="1"/>
        <v>-0.00240329365</v>
      </c>
      <c r="D242" s="46">
        <v>-0.005902705436421516</v>
      </c>
      <c r="E242" s="38"/>
      <c r="F242" s="38"/>
      <c r="G242" s="38"/>
      <c r="H242" s="38"/>
      <c r="I242" s="38"/>
      <c r="J242" s="38"/>
      <c r="K242" s="38"/>
      <c r="L242" s="44"/>
      <c r="M242" s="38"/>
      <c r="N242" s="38"/>
      <c r="O242" s="38"/>
      <c r="P242" s="38"/>
      <c r="Q242" s="38"/>
      <c r="R242" s="38"/>
      <c r="S242" s="38"/>
      <c r="T242" s="38"/>
      <c r="U242" s="38"/>
    </row>
    <row r="243">
      <c r="A243" s="39">
        <v>43809.0</v>
      </c>
      <c r="B243" s="40">
        <v>654.087036</v>
      </c>
      <c r="C243" s="45">
        <f t="shared" si="1"/>
        <v>0.004516713637</v>
      </c>
      <c r="D243" s="46">
        <v>0.0018467232001370029</v>
      </c>
      <c r="E243" s="38"/>
      <c r="F243" s="38"/>
      <c r="G243" s="38"/>
      <c r="H243" s="38"/>
      <c r="I243" s="38"/>
      <c r="J243" s="38"/>
      <c r="K243" s="38"/>
      <c r="L243" s="44"/>
      <c r="M243" s="38"/>
      <c r="N243" s="38"/>
      <c r="O243" s="38"/>
      <c r="P243" s="38"/>
      <c r="Q243" s="38"/>
      <c r="R243" s="38"/>
      <c r="S243" s="38"/>
      <c r="T243" s="38"/>
      <c r="U243" s="38"/>
    </row>
    <row r="244">
      <c r="A244" s="39">
        <v>43810.0</v>
      </c>
      <c r="B244" s="40">
        <v>649.577454</v>
      </c>
      <c r="C244" s="45">
        <f t="shared" si="1"/>
        <v>-0.006894467788</v>
      </c>
      <c r="D244" s="46">
        <v>0.002197337987737333</v>
      </c>
      <c r="E244" s="38"/>
      <c r="F244" s="38"/>
      <c r="G244" s="38"/>
      <c r="H244" s="38"/>
      <c r="I244" s="38"/>
      <c r="J244" s="38"/>
      <c r="K244" s="38"/>
      <c r="L244" s="44"/>
      <c r="M244" s="38"/>
      <c r="N244" s="38"/>
      <c r="O244" s="38"/>
      <c r="P244" s="38"/>
      <c r="Q244" s="38"/>
      <c r="R244" s="38"/>
      <c r="S244" s="38"/>
      <c r="T244" s="38"/>
      <c r="U244" s="38"/>
    </row>
    <row r="245">
      <c r="A245" s="39">
        <v>43811.0</v>
      </c>
      <c r="B245" s="40">
        <v>649.381409</v>
      </c>
      <c r="C245" s="45">
        <f t="shared" si="1"/>
        <v>-0.0003018038862</v>
      </c>
      <c r="D245" s="46">
        <v>0.003989142153862586</v>
      </c>
      <c r="E245" s="38"/>
      <c r="F245" s="38"/>
      <c r="G245" s="38"/>
      <c r="H245" s="38"/>
      <c r="I245" s="38"/>
      <c r="J245" s="38"/>
      <c r="K245" s="38"/>
      <c r="L245" s="44"/>
      <c r="M245" s="38"/>
      <c r="N245" s="38"/>
      <c r="O245" s="38"/>
      <c r="P245" s="38"/>
      <c r="Q245" s="38"/>
      <c r="R245" s="38"/>
      <c r="S245" s="38"/>
      <c r="T245" s="38"/>
      <c r="U245" s="38"/>
    </row>
    <row r="246">
      <c r="A246" s="39">
        <v>43812.0</v>
      </c>
      <c r="B246" s="40">
        <v>651.342163</v>
      </c>
      <c r="C246" s="45">
        <f t="shared" si="1"/>
        <v>0.003019418131</v>
      </c>
      <c r="D246" s="46">
        <v>0.005907328259171861</v>
      </c>
      <c r="E246" s="38"/>
      <c r="F246" s="38"/>
      <c r="G246" s="38"/>
      <c r="H246" s="38"/>
      <c r="I246" s="38"/>
      <c r="J246" s="38"/>
      <c r="K246" s="38"/>
      <c r="L246" s="44"/>
      <c r="M246" s="38"/>
      <c r="N246" s="38"/>
      <c r="O246" s="38"/>
      <c r="P246" s="38"/>
      <c r="Q246" s="38"/>
      <c r="R246" s="38"/>
      <c r="S246" s="38"/>
      <c r="T246" s="38"/>
      <c r="U246" s="38"/>
    </row>
    <row r="247">
      <c r="A247" s="39">
        <v>43815.0</v>
      </c>
      <c r="B247" s="40">
        <v>655.459534</v>
      </c>
      <c r="C247" s="45">
        <f t="shared" si="1"/>
        <v>0.006321364152</v>
      </c>
      <c r="D247" s="46">
        <v>0.012272324769058643</v>
      </c>
      <c r="E247" s="38"/>
      <c r="F247" s="38"/>
      <c r="G247" s="38"/>
      <c r="H247" s="38"/>
      <c r="I247" s="38"/>
      <c r="J247" s="38"/>
      <c r="K247" s="38"/>
      <c r="L247" s="44"/>
      <c r="M247" s="38"/>
      <c r="N247" s="38"/>
      <c r="O247" s="38"/>
      <c r="P247" s="38"/>
      <c r="Q247" s="38"/>
      <c r="R247" s="38"/>
      <c r="S247" s="38"/>
      <c r="T247" s="38"/>
      <c r="U247" s="38"/>
    </row>
    <row r="248">
      <c r="A248" s="39">
        <v>43816.0</v>
      </c>
      <c r="B248" s="40">
        <v>655.65564</v>
      </c>
      <c r="C248" s="45">
        <f t="shared" si="1"/>
        <v>0.000299188569</v>
      </c>
      <c r="D248" s="46">
        <v>-0.0039054935344700462</v>
      </c>
      <c r="E248" s="38"/>
      <c r="F248" s="38"/>
      <c r="G248" s="38"/>
      <c r="H248" s="38"/>
      <c r="I248" s="38"/>
      <c r="J248" s="38"/>
      <c r="K248" s="38"/>
      <c r="L248" s="44"/>
      <c r="M248" s="38"/>
      <c r="N248" s="38"/>
      <c r="O248" s="38"/>
      <c r="P248" s="38"/>
      <c r="Q248" s="38"/>
      <c r="R248" s="38"/>
      <c r="S248" s="38"/>
      <c r="T248" s="38"/>
      <c r="U248" s="38"/>
    </row>
    <row r="249">
      <c r="A249" s="39">
        <v>43817.0</v>
      </c>
      <c r="B249" s="40">
        <v>656.439758</v>
      </c>
      <c r="C249" s="45">
        <f t="shared" si="1"/>
        <v>0.001195929619</v>
      </c>
      <c r="D249" s="46">
        <v>-0.0014509536011372462</v>
      </c>
      <c r="E249" s="38"/>
      <c r="F249" s="38"/>
      <c r="G249" s="38"/>
      <c r="H249" s="38"/>
      <c r="I249" s="38"/>
      <c r="J249" s="38"/>
      <c r="K249" s="38"/>
      <c r="L249" s="44"/>
      <c r="M249" s="38"/>
      <c r="N249" s="38"/>
      <c r="O249" s="38"/>
      <c r="P249" s="38"/>
      <c r="Q249" s="38"/>
      <c r="R249" s="38"/>
      <c r="S249" s="38"/>
      <c r="T249" s="38"/>
      <c r="U249" s="38"/>
    </row>
    <row r="250">
      <c r="A250" s="39">
        <v>43818.0</v>
      </c>
      <c r="B250" s="40">
        <v>651.734192</v>
      </c>
      <c r="C250" s="45">
        <f t="shared" si="1"/>
        <v>-0.007168313532</v>
      </c>
      <c r="D250" s="46">
        <v>0.0021276070191781904</v>
      </c>
      <c r="E250" s="38"/>
      <c r="F250" s="38"/>
      <c r="G250" s="38"/>
      <c r="H250" s="38"/>
      <c r="I250" s="38"/>
      <c r="J250" s="38"/>
      <c r="K250" s="38"/>
      <c r="L250" s="44"/>
      <c r="M250" s="38"/>
      <c r="N250" s="38"/>
      <c r="O250" s="38"/>
      <c r="P250" s="38"/>
      <c r="Q250" s="38"/>
      <c r="R250" s="38"/>
      <c r="S250" s="38"/>
      <c r="T250" s="38"/>
      <c r="U250" s="38"/>
    </row>
    <row r="251">
      <c r="A251" s="39">
        <v>43819.0</v>
      </c>
      <c r="B251" s="40">
        <v>658.596558</v>
      </c>
      <c r="C251" s="45">
        <f t="shared" si="1"/>
        <v>0.01052939386</v>
      </c>
      <c r="D251" s="46">
        <v>0.008246432145341966</v>
      </c>
      <c r="E251" s="38"/>
      <c r="F251" s="38"/>
      <c r="G251" s="38"/>
      <c r="H251" s="38"/>
      <c r="I251" s="38"/>
      <c r="J251" s="38"/>
      <c r="K251" s="38"/>
      <c r="L251" s="44"/>
      <c r="M251" s="38"/>
      <c r="N251" s="38"/>
      <c r="O251" s="38"/>
      <c r="P251" s="38"/>
      <c r="Q251" s="38"/>
      <c r="R251" s="38"/>
      <c r="S251" s="38"/>
      <c r="T251" s="38"/>
      <c r="U251" s="38"/>
    </row>
    <row r="252">
      <c r="A252" s="39">
        <v>43822.0</v>
      </c>
      <c r="B252" s="40">
        <v>663.302246</v>
      </c>
      <c r="C252" s="45">
        <f t="shared" si="1"/>
        <v>0.007145023676</v>
      </c>
      <c r="D252" s="46">
        <v>0.00130204985775067</v>
      </c>
      <c r="E252" s="38"/>
      <c r="F252" s="38"/>
      <c r="G252" s="38"/>
      <c r="H252" s="38"/>
      <c r="I252" s="38"/>
      <c r="J252" s="38"/>
      <c r="K252" s="38"/>
      <c r="L252" s="44"/>
      <c r="M252" s="38"/>
      <c r="N252" s="38"/>
      <c r="O252" s="38"/>
      <c r="P252" s="38"/>
      <c r="Q252" s="38"/>
      <c r="R252" s="38"/>
      <c r="S252" s="38"/>
      <c r="T252" s="38"/>
      <c r="U252" s="38"/>
    </row>
    <row r="253">
      <c r="A253" s="39">
        <v>43823.0</v>
      </c>
      <c r="B253" s="40">
        <v>664.674805</v>
      </c>
      <c r="C253" s="45">
        <f t="shared" si="1"/>
        <v>0.0020692814</v>
      </c>
      <c r="D253" s="46">
        <v>2.9802118050876285E-5</v>
      </c>
      <c r="E253" s="38"/>
      <c r="F253" s="38"/>
      <c r="G253" s="38"/>
      <c r="H253" s="38"/>
      <c r="I253" s="38"/>
      <c r="J253" s="38"/>
      <c r="K253" s="38"/>
      <c r="L253" s="44"/>
      <c r="M253" s="38"/>
      <c r="N253" s="38"/>
      <c r="O253" s="38"/>
      <c r="P253" s="38"/>
      <c r="Q253" s="38"/>
      <c r="R253" s="38"/>
      <c r="S253" s="38"/>
      <c r="T253" s="38"/>
      <c r="U253" s="38"/>
    </row>
    <row r="254">
      <c r="A254" s="39">
        <v>43824.0</v>
      </c>
      <c r="B254" s="40">
        <v>664.674805</v>
      </c>
      <c r="C254" s="45">
        <f t="shared" si="1"/>
        <v>0</v>
      </c>
      <c r="D254" s="54">
        <v>0.0</v>
      </c>
      <c r="E254" s="38"/>
      <c r="F254" s="38"/>
      <c r="G254" s="38"/>
      <c r="H254" s="38"/>
      <c r="I254" s="38"/>
      <c r="J254" s="38"/>
      <c r="K254" s="38"/>
      <c r="L254" s="44"/>
      <c r="M254" s="38"/>
      <c r="N254" s="38"/>
      <c r="O254" s="38"/>
      <c r="P254" s="38"/>
      <c r="Q254" s="38"/>
      <c r="R254" s="38"/>
      <c r="S254" s="38"/>
      <c r="T254" s="38"/>
      <c r="U254" s="38"/>
    </row>
    <row r="255">
      <c r="A255" s="39">
        <v>43826.0</v>
      </c>
      <c r="B255" s="40">
        <v>664.08667</v>
      </c>
      <c r="C255" s="45">
        <f t="shared" si="1"/>
        <v>-0.000884846237</v>
      </c>
      <c r="D255" s="46">
        <v>0.0013003179762275257</v>
      </c>
      <c r="E255" s="38"/>
      <c r="F255" s="38"/>
      <c r="G255" s="38"/>
      <c r="H255" s="38"/>
      <c r="I255" s="38"/>
      <c r="J255" s="38"/>
      <c r="K255" s="38"/>
      <c r="L255" s="44"/>
      <c r="M255" s="38"/>
      <c r="N255" s="38"/>
      <c r="O255" s="38"/>
      <c r="P255" s="38"/>
      <c r="Q255" s="38"/>
      <c r="R255" s="38"/>
      <c r="S255" s="38"/>
      <c r="T255" s="38"/>
      <c r="U255" s="38"/>
    </row>
    <row r="256">
      <c r="A256" s="39">
        <v>43829.0</v>
      </c>
      <c r="B256" s="40">
        <v>658.008484</v>
      </c>
      <c r="C256" s="45">
        <f t="shared" si="1"/>
        <v>-0.009152699903</v>
      </c>
      <c r="D256" s="46">
        <v>-0.009138041562345375</v>
      </c>
      <c r="E256" s="38"/>
      <c r="F256" s="38"/>
      <c r="G256" s="38"/>
      <c r="H256" s="38"/>
      <c r="I256" s="38"/>
      <c r="J256" s="38"/>
      <c r="K256" s="38"/>
      <c r="L256" s="44"/>
      <c r="M256" s="38"/>
      <c r="N256" s="38"/>
      <c r="O256" s="38"/>
      <c r="P256" s="38"/>
      <c r="Q256" s="38"/>
      <c r="R256" s="38"/>
      <c r="S256" s="38"/>
      <c r="T256" s="38"/>
      <c r="U256" s="38"/>
    </row>
    <row r="257">
      <c r="A257" s="39">
        <v>43830.0</v>
      </c>
      <c r="B257" s="40">
        <v>653.106689</v>
      </c>
      <c r="C257" s="45">
        <f t="shared" si="1"/>
        <v>-0.007449440424</v>
      </c>
      <c r="D257" s="46">
        <v>-6.954200698878677E-4</v>
      </c>
      <c r="E257" s="38"/>
      <c r="F257" s="38"/>
      <c r="G257" s="38"/>
      <c r="H257" s="38"/>
      <c r="I257" s="38"/>
      <c r="J257" s="38"/>
      <c r="K257" s="38"/>
      <c r="L257" s="44"/>
      <c r="M257" s="38"/>
      <c r="N257" s="38"/>
      <c r="O257" s="38"/>
      <c r="P257" s="38"/>
      <c r="Q257" s="38"/>
      <c r="R257" s="38"/>
      <c r="S257" s="38"/>
      <c r="T257" s="38"/>
      <c r="U257" s="38"/>
    </row>
    <row r="258">
      <c r="A258" s="39">
        <v>43832.0</v>
      </c>
      <c r="B258" s="40">
        <v>657.812378</v>
      </c>
      <c r="C258" s="45">
        <f t="shared" si="1"/>
        <v>0.007205084681</v>
      </c>
      <c r="D258" s="46">
        <v>0.010612128411873426</v>
      </c>
      <c r="E258" s="38"/>
      <c r="F258" s="38"/>
      <c r="G258" s="38"/>
      <c r="H258" s="38"/>
      <c r="I258" s="38"/>
      <c r="J258" s="38"/>
      <c r="K258" s="38"/>
      <c r="L258" s="44"/>
      <c r="M258" s="38"/>
      <c r="N258" s="38"/>
      <c r="O258" s="38"/>
      <c r="P258" s="38"/>
      <c r="Q258" s="38"/>
      <c r="R258" s="38"/>
      <c r="S258" s="38"/>
      <c r="T258" s="38"/>
      <c r="U258" s="38"/>
    </row>
    <row r="259">
      <c r="A259" s="39">
        <v>43833.0</v>
      </c>
      <c r="B259" s="40">
        <v>662.125977</v>
      </c>
      <c r="C259" s="45">
        <f t="shared" si="1"/>
        <v>0.006557491382</v>
      </c>
      <c r="D259" s="46">
        <v>4.4031382934700243E-4</v>
      </c>
      <c r="E259" s="38"/>
      <c r="F259" s="38"/>
      <c r="G259" s="38"/>
      <c r="H259" s="38"/>
      <c r="I259" s="38"/>
      <c r="J259" s="38"/>
      <c r="K259" s="38"/>
      <c r="L259" s="44"/>
      <c r="M259" s="38"/>
      <c r="N259" s="38"/>
      <c r="O259" s="38"/>
      <c r="P259" s="38"/>
      <c r="Q259" s="38"/>
      <c r="R259" s="38"/>
      <c r="S259" s="38"/>
      <c r="T259" s="38"/>
      <c r="U259" s="38"/>
    </row>
    <row r="260">
      <c r="A260" s="39">
        <v>43836.0</v>
      </c>
      <c r="B260" s="40">
        <v>656.636047</v>
      </c>
      <c r="C260" s="45">
        <f t="shared" si="1"/>
        <v>-0.008291367792</v>
      </c>
      <c r="D260" s="46">
        <v>-0.005057826267170117</v>
      </c>
      <c r="E260" s="38"/>
      <c r="F260" s="38"/>
      <c r="G260" s="38"/>
      <c r="H260" s="38"/>
      <c r="I260" s="38"/>
      <c r="J260" s="38"/>
      <c r="K260" s="38"/>
      <c r="L260" s="44"/>
      <c r="M260" s="38"/>
      <c r="N260" s="38"/>
      <c r="O260" s="38"/>
      <c r="P260" s="38"/>
      <c r="Q260" s="38"/>
      <c r="R260" s="38"/>
      <c r="S260" s="38"/>
      <c r="T260" s="38"/>
      <c r="U260" s="38"/>
    </row>
    <row r="261">
      <c r="A261" s="39">
        <v>43837.0</v>
      </c>
      <c r="B261" s="40">
        <v>664.870972</v>
      </c>
      <c r="C261" s="45">
        <f t="shared" si="1"/>
        <v>0.0125410797</v>
      </c>
      <c r="D261" s="46">
        <v>-2.0615739220012486E-4</v>
      </c>
      <c r="E261" s="38"/>
      <c r="F261" s="38"/>
      <c r="G261" s="38"/>
      <c r="H261" s="38"/>
      <c r="I261" s="38"/>
      <c r="J261" s="38"/>
      <c r="K261" s="38"/>
      <c r="L261" s="44"/>
      <c r="M261" s="38"/>
      <c r="N261" s="38"/>
      <c r="O261" s="38"/>
      <c r="P261" s="38"/>
      <c r="Q261" s="38"/>
      <c r="R261" s="38"/>
      <c r="S261" s="38"/>
      <c r="T261" s="38"/>
      <c r="U261" s="38"/>
    </row>
    <row r="262">
      <c r="A262" s="39">
        <v>43838.0</v>
      </c>
      <c r="B262" s="40">
        <v>670.752991</v>
      </c>
      <c r="C262" s="45">
        <f t="shared" si="1"/>
        <v>0.008846857883</v>
      </c>
      <c r="D262" s="46">
        <v>0.003101932139015653</v>
      </c>
      <c r="E262" s="38"/>
      <c r="F262" s="38"/>
      <c r="G262" s="38"/>
      <c r="H262" s="38"/>
      <c r="I262" s="38"/>
      <c r="J262" s="38"/>
      <c r="K262" s="38"/>
      <c r="L262" s="44"/>
      <c r="M262" s="38"/>
      <c r="N262" s="38"/>
      <c r="O262" s="38"/>
      <c r="P262" s="38"/>
      <c r="Q262" s="38"/>
      <c r="R262" s="38"/>
      <c r="S262" s="38"/>
      <c r="T262" s="38"/>
      <c r="U262" s="38"/>
    </row>
    <row r="263">
      <c r="A263" s="39">
        <v>43839.0</v>
      </c>
      <c r="B263" s="40">
        <v>673.497925</v>
      </c>
      <c r="C263" s="45">
        <f t="shared" si="1"/>
        <v>0.004092317197</v>
      </c>
      <c r="D263" s="46">
        <v>0.001915072956391917</v>
      </c>
      <c r="E263" s="38"/>
      <c r="F263" s="38"/>
      <c r="G263" s="38"/>
      <c r="H263" s="38"/>
      <c r="I263" s="38"/>
      <c r="J263" s="38"/>
      <c r="K263" s="38"/>
      <c r="L263" s="44"/>
      <c r="M263" s="38"/>
      <c r="N263" s="38"/>
      <c r="O263" s="38"/>
      <c r="P263" s="38"/>
      <c r="Q263" s="38"/>
      <c r="R263" s="38"/>
      <c r="S263" s="38"/>
      <c r="T263" s="38"/>
      <c r="U263" s="38"/>
    </row>
    <row r="264">
      <c r="A264" s="39">
        <v>43840.0</v>
      </c>
      <c r="B264" s="40">
        <v>675.458679</v>
      </c>
      <c r="C264" s="45">
        <f t="shared" si="1"/>
        <v>0.002911299244</v>
      </c>
      <c r="D264" s="46">
        <v>-9.00272596098192E-4</v>
      </c>
      <c r="E264" s="38"/>
      <c r="F264" s="38"/>
      <c r="G264" s="38"/>
      <c r="H264" s="38"/>
      <c r="I264" s="38"/>
      <c r="J264" s="38"/>
      <c r="K264" s="38"/>
      <c r="L264" s="44"/>
      <c r="M264" s="38"/>
      <c r="N264" s="38"/>
      <c r="O264" s="38"/>
      <c r="P264" s="38"/>
      <c r="Q264" s="38"/>
      <c r="R264" s="38"/>
      <c r="S264" s="38"/>
      <c r="T264" s="38"/>
      <c r="U264" s="38"/>
    </row>
    <row r="265">
      <c r="A265" s="39">
        <v>43843.0</v>
      </c>
      <c r="B265" s="40">
        <v>676.046814</v>
      </c>
      <c r="C265" s="45">
        <f t="shared" si="1"/>
        <v>0.000870719436</v>
      </c>
      <c r="D265" s="46">
        <v>-1.6062752244125507E-4</v>
      </c>
      <c r="E265" s="38"/>
      <c r="F265" s="38"/>
      <c r="G265" s="38"/>
      <c r="H265" s="38"/>
      <c r="I265" s="38"/>
      <c r="J265" s="38"/>
      <c r="K265" s="38"/>
      <c r="L265" s="44"/>
      <c r="M265" s="38"/>
      <c r="N265" s="38"/>
      <c r="O265" s="38"/>
      <c r="P265" s="38"/>
      <c r="Q265" s="38"/>
      <c r="R265" s="38"/>
      <c r="S265" s="38"/>
      <c r="T265" s="38"/>
      <c r="U265" s="38"/>
    </row>
    <row r="266">
      <c r="A266" s="39">
        <v>43844.0</v>
      </c>
      <c r="B266" s="40">
        <v>685.850281</v>
      </c>
      <c r="C266" s="45">
        <f t="shared" si="1"/>
        <v>0.01450116589</v>
      </c>
      <c r="D266" s="46">
        <v>7.869267267145955E-4</v>
      </c>
      <c r="E266" s="38"/>
      <c r="F266" s="38"/>
      <c r="G266" s="38"/>
      <c r="H266" s="38"/>
      <c r="I266" s="38"/>
      <c r="J266" s="38"/>
      <c r="K266" s="38"/>
      <c r="L266" s="44"/>
      <c r="M266" s="38"/>
      <c r="N266" s="38"/>
      <c r="O266" s="38"/>
      <c r="P266" s="38"/>
      <c r="Q266" s="38"/>
      <c r="R266" s="38"/>
      <c r="S266" s="38"/>
      <c r="T266" s="38"/>
      <c r="U266" s="38"/>
    </row>
    <row r="267">
      <c r="A267" s="39">
        <v>43845.0</v>
      </c>
      <c r="B267" s="40">
        <v>694.67334</v>
      </c>
      <c r="C267" s="45">
        <f t="shared" si="1"/>
        <v>0.01286440969</v>
      </c>
      <c r="D267" s="46">
        <v>-0.0013707042856622382</v>
      </c>
      <c r="E267" s="38"/>
      <c r="F267" s="38"/>
      <c r="G267" s="38"/>
      <c r="H267" s="38"/>
      <c r="I267" s="38"/>
      <c r="J267" s="38"/>
      <c r="K267" s="38"/>
      <c r="L267" s="44"/>
      <c r="M267" s="38"/>
      <c r="N267" s="38"/>
      <c r="O267" s="38"/>
      <c r="P267" s="38"/>
      <c r="Q267" s="38"/>
      <c r="R267" s="38"/>
      <c r="S267" s="38"/>
      <c r="T267" s="38"/>
      <c r="U267" s="38"/>
    </row>
    <row r="268">
      <c r="A268" s="39">
        <v>43846.0</v>
      </c>
      <c r="B268" s="40">
        <v>698.006653</v>
      </c>
      <c r="C268" s="45">
        <f t="shared" si="1"/>
        <v>0.004798389125</v>
      </c>
      <c r="D268" s="46">
        <v>0.0010642030805564863</v>
      </c>
      <c r="E268" s="38"/>
      <c r="F268" s="38"/>
      <c r="G268" s="38"/>
      <c r="H268" s="38"/>
      <c r="I268" s="38"/>
      <c r="J268" s="38"/>
      <c r="K268" s="38"/>
      <c r="L268" s="44"/>
      <c r="M268" s="38"/>
      <c r="N268" s="38"/>
      <c r="O268" s="38"/>
      <c r="P268" s="38"/>
      <c r="Q268" s="38"/>
      <c r="R268" s="38"/>
      <c r="S268" s="38"/>
      <c r="T268" s="38"/>
      <c r="U268" s="38"/>
    </row>
    <row r="269">
      <c r="A269" s="39">
        <v>43847.0</v>
      </c>
      <c r="B269" s="40">
        <v>711.339355</v>
      </c>
      <c r="C269" s="45">
        <f t="shared" si="1"/>
        <v>0.0191011102</v>
      </c>
      <c r="D269" s="46">
        <v>0.010215288249319433</v>
      </c>
      <c r="E269" s="38"/>
      <c r="F269" s="38"/>
      <c r="G269" s="38"/>
      <c r="H269" s="38"/>
      <c r="I269" s="38"/>
      <c r="J269" s="38"/>
      <c r="K269" s="38"/>
      <c r="L269" s="44"/>
      <c r="M269" s="38"/>
      <c r="N269" s="38"/>
      <c r="O269" s="38"/>
      <c r="P269" s="38"/>
      <c r="Q269" s="38"/>
      <c r="R269" s="38"/>
      <c r="S269" s="38"/>
      <c r="T269" s="38"/>
      <c r="U269" s="38"/>
    </row>
    <row r="270">
      <c r="A270" s="39">
        <v>43850.0</v>
      </c>
      <c r="B270" s="40">
        <v>702.908325</v>
      </c>
      <c r="C270" s="45">
        <f t="shared" si="1"/>
        <v>-0.01185233172</v>
      </c>
      <c r="D270" s="46">
        <v>-0.0036356651703949427</v>
      </c>
      <c r="E270" s="38"/>
      <c r="F270" s="38"/>
      <c r="G270" s="38"/>
      <c r="H270" s="38"/>
      <c r="I270" s="38"/>
      <c r="J270" s="38"/>
      <c r="K270" s="38"/>
      <c r="L270" s="44"/>
      <c r="M270" s="38"/>
      <c r="N270" s="38"/>
      <c r="O270" s="38"/>
      <c r="P270" s="38"/>
      <c r="Q270" s="38"/>
      <c r="R270" s="38"/>
      <c r="S270" s="38"/>
      <c r="T270" s="38"/>
      <c r="U270" s="38"/>
    </row>
    <row r="271">
      <c r="A271" s="39">
        <v>43851.0</v>
      </c>
      <c r="B271" s="40">
        <v>695.261658</v>
      </c>
      <c r="C271" s="45">
        <f t="shared" si="1"/>
        <v>-0.01087861209</v>
      </c>
      <c r="D271" s="46">
        <v>-0.005354872188249241</v>
      </c>
      <c r="E271" s="38"/>
      <c r="F271" s="38"/>
      <c r="G271" s="38"/>
      <c r="H271" s="38"/>
      <c r="I271" s="38"/>
      <c r="J271" s="38"/>
      <c r="K271" s="38"/>
      <c r="L271" s="44"/>
      <c r="M271" s="38"/>
      <c r="N271" s="38"/>
      <c r="O271" s="38"/>
      <c r="P271" s="38"/>
      <c r="Q271" s="38"/>
      <c r="R271" s="38"/>
      <c r="S271" s="38"/>
      <c r="T271" s="38"/>
      <c r="U271" s="38"/>
    </row>
    <row r="272">
      <c r="A272" s="39">
        <v>43852.0</v>
      </c>
      <c r="B272" s="40">
        <v>697.222351</v>
      </c>
      <c r="C272" s="45">
        <f t="shared" si="1"/>
        <v>0.002820079286</v>
      </c>
      <c r="D272" s="46">
        <v>-0.005790656723710448</v>
      </c>
      <c r="E272" s="38"/>
      <c r="F272" s="38"/>
      <c r="G272" s="38"/>
      <c r="H272" s="38"/>
      <c r="I272" s="38"/>
      <c r="J272" s="38"/>
      <c r="K272" s="38"/>
      <c r="L272" s="44"/>
      <c r="M272" s="38"/>
      <c r="N272" s="38"/>
      <c r="O272" s="38"/>
      <c r="P272" s="38"/>
      <c r="Q272" s="38"/>
      <c r="R272" s="38"/>
      <c r="S272" s="38"/>
      <c r="T272" s="38"/>
      <c r="U272" s="38"/>
    </row>
    <row r="273">
      <c r="A273" s="39">
        <v>43853.0</v>
      </c>
      <c r="B273" s="40">
        <v>690.359985</v>
      </c>
      <c r="C273" s="45">
        <f t="shared" si="1"/>
        <v>-0.009842435473</v>
      </c>
      <c r="D273" s="46">
        <v>-0.006519725756930508</v>
      </c>
      <c r="E273" s="38"/>
      <c r="F273" s="38"/>
      <c r="G273" s="38"/>
      <c r="H273" s="38"/>
      <c r="I273" s="38"/>
      <c r="J273" s="38"/>
      <c r="K273" s="38"/>
      <c r="L273" s="44"/>
      <c r="M273" s="38"/>
      <c r="N273" s="38"/>
      <c r="O273" s="38"/>
      <c r="P273" s="38"/>
      <c r="Q273" s="38"/>
      <c r="R273" s="38"/>
      <c r="S273" s="38"/>
      <c r="T273" s="38"/>
      <c r="U273" s="38"/>
    </row>
    <row r="274">
      <c r="A274" s="39">
        <v>43854.0</v>
      </c>
      <c r="B274" s="40">
        <v>697.026306</v>
      </c>
      <c r="C274" s="45">
        <f t="shared" si="1"/>
        <v>0.009656296925</v>
      </c>
      <c r="D274" s="46">
        <v>0.00878626452995423</v>
      </c>
      <c r="E274" s="38"/>
      <c r="F274" s="38"/>
      <c r="G274" s="38"/>
      <c r="H274" s="38"/>
      <c r="I274" s="38"/>
      <c r="J274" s="38"/>
      <c r="K274" s="38"/>
      <c r="L274" s="44"/>
      <c r="M274" s="38"/>
      <c r="N274" s="38"/>
      <c r="O274" s="38"/>
      <c r="P274" s="38"/>
      <c r="Q274" s="38"/>
      <c r="R274" s="38"/>
      <c r="S274" s="38"/>
      <c r="T274" s="38"/>
      <c r="U274" s="38"/>
    </row>
    <row r="275">
      <c r="A275" s="39">
        <v>43857.0</v>
      </c>
      <c r="B275" s="40">
        <v>667.02771</v>
      </c>
      <c r="C275" s="45">
        <f t="shared" si="1"/>
        <v>-0.04303796821</v>
      </c>
      <c r="D275" s="46">
        <v>-0.026765071936308695</v>
      </c>
      <c r="E275" s="38"/>
      <c r="F275" s="38"/>
      <c r="G275" s="38"/>
      <c r="H275" s="38"/>
      <c r="I275" s="38"/>
      <c r="J275" s="38"/>
      <c r="K275" s="38"/>
      <c r="L275" s="44"/>
      <c r="M275" s="38"/>
      <c r="N275" s="38"/>
      <c r="O275" s="38"/>
      <c r="P275" s="38"/>
      <c r="Q275" s="38"/>
      <c r="R275" s="38"/>
      <c r="S275" s="38"/>
      <c r="T275" s="38"/>
      <c r="U275" s="38"/>
    </row>
    <row r="276">
      <c r="A276" s="39">
        <v>43858.0</v>
      </c>
      <c r="B276" s="40">
        <v>673.105774</v>
      </c>
      <c r="C276" s="45">
        <f t="shared" si="1"/>
        <v>0.009112161172</v>
      </c>
      <c r="D276" s="46">
        <v>0.010711169974821308</v>
      </c>
      <c r="E276" s="38"/>
      <c r="F276" s="38"/>
      <c r="G276" s="38"/>
      <c r="H276" s="38"/>
      <c r="I276" s="38"/>
      <c r="J276" s="38"/>
      <c r="K276" s="38"/>
      <c r="L276" s="44"/>
      <c r="M276" s="38"/>
      <c r="N276" s="38"/>
      <c r="O276" s="38"/>
      <c r="P276" s="38"/>
      <c r="Q276" s="38"/>
      <c r="R276" s="38"/>
      <c r="S276" s="38"/>
      <c r="T276" s="38"/>
      <c r="U276" s="38"/>
    </row>
    <row r="277">
      <c r="A277" s="39">
        <v>43859.0</v>
      </c>
      <c r="B277" s="40">
        <v>676.438965</v>
      </c>
      <c r="C277" s="45">
        <f t="shared" si="1"/>
        <v>0.004951957224</v>
      </c>
      <c r="D277" s="46">
        <v>0.004905703153893288</v>
      </c>
      <c r="E277" s="38"/>
      <c r="F277" s="38"/>
      <c r="G277" s="38"/>
      <c r="H277" s="38"/>
      <c r="I277" s="38"/>
      <c r="J277" s="38"/>
      <c r="K277" s="38"/>
      <c r="L277" s="44"/>
      <c r="M277" s="38"/>
      <c r="N277" s="38"/>
      <c r="O277" s="38"/>
      <c r="P277" s="38"/>
      <c r="Q277" s="38"/>
      <c r="R277" s="38"/>
      <c r="S277" s="38"/>
      <c r="T277" s="38"/>
      <c r="U277" s="38"/>
    </row>
    <row r="278">
      <c r="A278" s="39">
        <v>43860.0</v>
      </c>
      <c r="B278" s="40">
        <v>664.08667</v>
      </c>
      <c r="C278" s="45">
        <f t="shared" si="1"/>
        <v>-0.01826076799</v>
      </c>
      <c r="D278" s="46">
        <v>-0.013958295633960305</v>
      </c>
      <c r="E278" s="38"/>
      <c r="F278" s="38"/>
      <c r="G278" s="38"/>
      <c r="H278" s="38"/>
      <c r="I278" s="38"/>
      <c r="J278" s="38"/>
      <c r="K278" s="38"/>
      <c r="L278" s="44"/>
      <c r="M278" s="38"/>
      <c r="N278" s="38"/>
      <c r="O278" s="38"/>
      <c r="P278" s="38"/>
      <c r="Q278" s="38"/>
      <c r="R278" s="38"/>
      <c r="S278" s="38"/>
      <c r="T278" s="38"/>
      <c r="U278" s="38"/>
    </row>
    <row r="279">
      <c r="A279" s="39">
        <v>43861.0</v>
      </c>
      <c r="B279" s="40">
        <v>663.302246</v>
      </c>
      <c r="C279" s="45">
        <f t="shared" si="1"/>
        <v>-0.001181207266</v>
      </c>
      <c r="D279" s="46">
        <v>-0.011143177572884548</v>
      </c>
      <c r="E279" s="38"/>
      <c r="F279" s="38"/>
      <c r="G279" s="38"/>
      <c r="H279" s="38"/>
      <c r="I279" s="38"/>
      <c r="J279" s="38"/>
      <c r="K279" s="38"/>
      <c r="L279" s="44"/>
      <c r="M279" s="38"/>
      <c r="N279" s="38"/>
      <c r="O279" s="38"/>
      <c r="P279" s="38"/>
      <c r="Q279" s="38"/>
      <c r="R279" s="38"/>
      <c r="S279" s="38"/>
      <c r="T279" s="38"/>
      <c r="U279" s="38"/>
    </row>
    <row r="280">
      <c r="A280" s="39">
        <v>43864.0</v>
      </c>
      <c r="B280" s="40">
        <v>665.459045</v>
      </c>
      <c r="C280" s="45">
        <f t="shared" si="1"/>
        <v>0.003251608167</v>
      </c>
      <c r="D280" s="46">
        <v>0.004507128880346681</v>
      </c>
      <c r="E280" s="38"/>
      <c r="F280" s="38"/>
      <c r="G280" s="38"/>
      <c r="H280" s="38"/>
      <c r="I280" s="38"/>
      <c r="J280" s="38"/>
      <c r="K280" s="38"/>
      <c r="L280" s="44"/>
      <c r="M280" s="38"/>
      <c r="N280" s="38"/>
      <c r="O280" s="38"/>
      <c r="P280" s="38"/>
      <c r="Q280" s="38"/>
      <c r="R280" s="38"/>
      <c r="S280" s="38"/>
      <c r="T280" s="38"/>
      <c r="U280" s="38"/>
    </row>
    <row r="281">
      <c r="A281" s="39">
        <v>43865.0</v>
      </c>
      <c r="B281" s="40">
        <v>678.399658</v>
      </c>
      <c r="C281" s="45">
        <f t="shared" si="1"/>
        <v>0.01944614488</v>
      </c>
      <c r="D281" s="46">
        <v>0.01758077450598469</v>
      </c>
      <c r="E281" s="38"/>
      <c r="F281" s="38"/>
      <c r="G281" s="38"/>
      <c r="H281" s="38"/>
      <c r="I281" s="38"/>
      <c r="J281" s="38"/>
      <c r="K281" s="38"/>
      <c r="L281" s="44"/>
      <c r="M281" s="38"/>
      <c r="N281" s="38"/>
      <c r="O281" s="38"/>
      <c r="P281" s="38"/>
      <c r="Q281" s="38"/>
      <c r="R281" s="38"/>
      <c r="S281" s="38"/>
      <c r="T281" s="38"/>
      <c r="U281" s="38"/>
    </row>
    <row r="282">
      <c r="A282" s="39">
        <v>43866.0</v>
      </c>
      <c r="B282" s="40">
        <v>686.438477</v>
      </c>
      <c r="C282" s="45">
        <f t="shared" si="1"/>
        <v>0.01184968021</v>
      </c>
      <c r="D282" s="46">
        <v>0.00848351718254881</v>
      </c>
      <c r="E282" s="38"/>
      <c r="F282" s="38"/>
      <c r="G282" s="38"/>
      <c r="H282" s="38"/>
      <c r="I282" s="38"/>
      <c r="J282" s="38"/>
      <c r="K282" s="38"/>
      <c r="L282" s="44"/>
      <c r="M282" s="38"/>
      <c r="N282" s="38"/>
      <c r="O282" s="38"/>
      <c r="P282" s="38"/>
      <c r="Q282" s="38"/>
      <c r="R282" s="38"/>
      <c r="S282" s="38"/>
      <c r="T282" s="38"/>
      <c r="U282" s="38"/>
    </row>
    <row r="283">
      <c r="A283" s="39">
        <v>43867.0</v>
      </c>
      <c r="B283" s="40">
        <v>679.380066</v>
      </c>
      <c r="C283" s="45">
        <f t="shared" si="1"/>
        <v>-0.0102826564</v>
      </c>
      <c r="D283" s="46">
        <v>0.008818170024422829</v>
      </c>
      <c r="E283" s="38"/>
      <c r="F283" s="38"/>
      <c r="G283" s="38"/>
      <c r="H283" s="38"/>
      <c r="I283" s="38"/>
      <c r="J283" s="38"/>
      <c r="K283" s="38"/>
      <c r="L283" s="44"/>
      <c r="M283" s="38"/>
      <c r="N283" s="38"/>
      <c r="O283" s="38"/>
      <c r="P283" s="38"/>
      <c r="Q283" s="38"/>
      <c r="R283" s="38"/>
      <c r="S283" s="38"/>
      <c r="T283" s="38"/>
      <c r="U283" s="38"/>
    </row>
    <row r="284">
      <c r="A284" s="39">
        <v>43868.0</v>
      </c>
      <c r="B284" s="40">
        <v>681.73291</v>
      </c>
      <c r="C284" s="45">
        <f t="shared" si="1"/>
        <v>0.003463222013</v>
      </c>
      <c r="D284" s="46">
        <v>-0.001396145155374351</v>
      </c>
      <c r="E284" s="38"/>
      <c r="F284" s="38"/>
      <c r="G284" s="38"/>
      <c r="H284" s="38"/>
      <c r="I284" s="38"/>
      <c r="J284" s="38"/>
      <c r="K284" s="38"/>
      <c r="L284" s="44"/>
      <c r="M284" s="38"/>
      <c r="N284" s="38"/>
      <c r="O284" s="38"/>
      <c r="P284" s="38"/>
      <c r="Q284" s="38"/>
      <c r="R284" s="38"/>
      <c r="S284" s="38"/>
      <c r="T284" s="38"/>
      <c r="U284" s="38"/>
    </row>
    <row r="285">
      <c r="A285" s="39">
        <v>43871.0</v>
      </c>
      <c r="B285" s="40">
        <v>682.321106</v>
      </c>
      <c r="C285" s="45">
        <f t="shared" si="1"/>
        <v>0.0008627953725</v>
      </c>
      <c r="D285" s="46">
        <v>-0.002335101455284209</v>
      </c>
      <c r="E285" s="38"/>
      <c r="F285" s="38"/>
      <c r="G285" s="38"/>
      <c r="H285" s="38"/>
      <c r="I285" s="38"/>
      <c r="J285" s="38"/>
      <c r="K285" s="38"/>
      <c r="L285" s="44"/>
      <c r="M285" s="38"/>
      <c r="N285" s="38"/>
      <c r="O285" s="38"/>
      <c r="P285" s="38"/>
      <c r="Q285" s="38"/>
      <c r="R285" s="38"/>
      <c r="S285" s="38"/>
      <c r="T285" s="38"/>
      <c r="U285" s="38"/>
    </row>
    <row r="286">
      <c r="A286" s="39">
        <v>43872.0</v>
      </c>
      <c r="B286" s="40">
        <v>682.713135</v>
      </c>
      <c r="C286" s="45">
        <f t="shared" si="1"/>
        <v>0.0005745520643</v>
      </c>
      <c r="D286" s="46">
        <v>0.006498003465423528</v>
      </c>
      <c r="E286" s="38"/>
      <c r="F286" s="38"/>
      <c r="G286" s="38"/>
      <c r="H286" s="38"/>
      <c r="I286" s="38"/>
      <c r="J286" s="38"/>
      <c r="K286" s="38"/>
      <c r="L286" s="44"/>
      <c r="M286" s="38"/>
      <c r="N286" s="38"/>
      <c r="O286" s="38"/>
      <c r="P286" s="38"/>
      <c r="Q286" s="38"/>
      <c r="R286" s="38"/>
      <c r="S286" s="38"/>
      <c r="T286" s="38"/>
      <c r="U286" s="38"/>
    </row>
    <row r="287">
      <c r="A287" s="39">
        <v>43873.0</v>
      </c>
      <c r="B287" s="40">
        <v>695.457703</v>
      </c>
      <c r="C287" s="45">
        <f t="shared" si="1"/>
        <v>0.0186675301</v>
      </c>
      <c r="D287" s="46">
        <v>0.008253046517320724</v>
      </c>
      <c r="E287" s="38"/>
      <c r="F287" s="38"/>
      <c r="G287" s="38"/>
      <c r="H287" s="38"/>
      <c r="I287" s="38"/>
      <c r="J287" s="38"/>
      <c r="K287" s="38"/>
      <c r="L287" s="44"/>
      <c r="M287" s="38"/>
      <c r="N287" s="38"/>
      <c r="O287" s="38"/>
      <c r="P287" s="38"/>
      <c r="Q287" s="38"/>
      <c r="R287" s="38"/>
      <c r="S287" s="38"/>
      <c r="T287" s="38"/>
      <c r="U287" s="38"/>
    </row>
    <row r="288">
      <c r="A288" s="39">
        <v>43874.0</v>
      </c>
      <c r="B288" s="40">
        <v>697.026306</v>
      </c>
      <c r="C288" s="45">
        <f t="shared" si="1"/>
        <v>0.002255497341</v>
      </c>
      <c r="D288" s="46">
        <v>-0.0018985021512777452</v>
      </c>
      <c r="E288" s="38"/>
      <c r="F288" s="38"/>
      <c r="G288" s="38"/>
      <c r="H288" s="38"/>
      <c r="I288" s="38"/>
      <c r="J288" s="38"/>
      <c r="K288" s="38"/>
      <c r="L288" s="44"/>
      <c r="M288" s="38"/>
      <c r="N288" s="38"/>
      <c r="O288" s="38"/>
      <c r="P288" s="38"/>
      <c r="Q288" s="38"/>
      <c r="R288" s="38"/>
      <c r="S288" s="38"/>
      <c r="T288" s="38"/>
      <c r="U288" s="38"/>
    </row>
    <row r="289">
      <c r="A289" s="39">
        <v>43875.0</v>
      </c>
      <c r="B289" s="40">
        <v>691.144226</v>
      </c>
      <c r="C289" s="45">
        <f t="shared" si="1"/>
        <v>-0.008438820672</v>
      </c>
      <c r="D289" s="46">
        <v>-0.0039043971523874425</v>
      </c>
      <c r="E289" s="38"/>
      <c r="F289" s="38"/>
      <c r="G289" s="38"/>
      <c r="H289" s="38"/>
      <c r="I289" s="38"/>
      <c r="J289" s="38"/>
      <c r="K289" s="38"/>
      <c r="L289" s="44"/>
      <c r="M289" s="38"/>
      <c r="N289" s="38"/>
      <c r="O289" s="38"/>
      <c r="P289" s="38"/>
      <c r="Q289" s="38"/>
      <c r="R289" s="38"/>
      <c r="S289" s="38"/>
      <c r="T289" s="38"/>
      <c r="U289" s="38"/>
    </row>
    <row r="290">
      <c r="A290" s="39">
        <v>43878.0</v>
      </c>
      <c r="B290" s="40">
        <v>695.457703</v>
      </c>
      <c r="C290" s="45">
        <f t="shared" si="1"/>
        <v>0.006241066391</v>
      </c>
      <c r="D290" s="46">
        <v>0.002735069938620051</v>
      </c>
      <c r="E290" s="38"/>
      <c r="F290" s="38"/>
      <c r="G290" s="38"/>
      <c r="H290" s="38"/>
      <c r="I290" s="38"/>
      <c r="J290" s="38"/>
      <c r="K290" s="38"/>
      <c r="L290" s="44"/>
      <c r="M290" s="38"/>
      <c r="N290" s="38"/>
      <c r="O290" s="38"/>
      <c r="P290" s="38"/>
      <c r="Q290" s="38"/>
      <c r="R290" s="38"/>
      <c r="S290" s="38"/>
      <c r="T290" s="38"/>
      <c r="U290" s="38"/>
    </row>
    <row r="291">
      <c r="A291" s="39">
        <v>43879.0</v>
      </c>
      <c r="B291" s="40">
        <v>686.242493</v>
      </c>
      <c r="C291" s="45">
        <f t="shared" si="1"/>
        <v>-0.0132505686</v>
      </c>
      <c r="D291" s="46">
        <v>-0.004786495134963916</v>
      </c>
      <c r="E291" s="38"/>
      <c r="F291" s="38"/>
      <c r="G291" s="38"/>
      <c r="H291" s="38"/>
      <c r="I291" s="38"/>
      <c r="J291" s="38"/>
      <c r="K291" s="38"/>
      <c r="L291" s="44"/>
      <c r="M291" s="38"/>
      <c r="N291" s="38"/>
      <c r="O291" s="38"/>
      <c r="P291" s="38"/>
      <c r="Q291" s="38"/>
      <c r="R291" s="38"/>
      <c r="S291" s="38"/>
      <c r="T291" s="38"/>
      <c r="U291" s="38"/>
    </row>
    <row r="292">
      <c r="A292" s="39">
        <v>43880.0</v>
      </c>
      <c r="B292" s="40">
        <v>698.790833</v>
      </c>
      <c r="C292" s="45">
        <f t="shared" si="1"/>
        <v>0.01828557708</v>
      </c>
      <c r="D292" s="46">
        <v>0.008984980828447328</v>
      </c>
      <c r="E292" s="38"/>
      <c r="F292" s="38"/>
      <c r="G292" s="38"/>
      <c r="H292" s="38"/>
      <c r="I292" s="38"/>
      <c r="J292" s="38"/>
      <c r="K292" s="38"/>
      <c r="L292" s="44"/>
      <c r="M292" s="38"/>
      <c r="N292" s="38"/>
      <c r="O292" s="38"/>
      <c r="P292" s="38"/>
      <c r="Q292" s="38"/>
      <c r="R292" s="38"/>
      <c r="S292" s="38"/>
      <c r="T292" s="38"/>
      <c r="U292" s="38"/>
    </row>
    <row r="293">
      <c r="A293" s="39">
        <v>43881.0</v>
      </c>
      <c r="B293" s="40">
        <v>686.046326</v>
      </c>
      <c r="C293" s="45">
        <f t="shared" si="1"/>
        <v>-0.01823794245</v>
      </c>
      <c r="D293" s="46">
        <v>-0.008008264628138691</v>
      </c>
      <c r="E293" s="38"/>
      <c r="F293" s="38"/>
      <c r="G293" s="38"/>
      <c r="H293" s="38"/>
      <c r="I293" s="38"/>
      <c r="J293" s="38"/>
      <c r="K293" s="38"/>
      <c r="L293" s="44"/>
      <c r="M293" s="38"/>
      <c r="N293" s="38"/>
      <c r="O293" s="38"/>
      <c r="P293" s="38"/>
      <c r="Q293" s="38"/>
      <c r="R293" s="38"/>
      <c r="S293" s="38"/>
      <c r="T293" s="38"/>
      <c r="U293" s="38"/>
    </row>
    <row r="294">
      <c r="A294" s="39">
        <v>43882.0</v>
      </c>
      <c r="B294" s="40">
        <v>680.948486</v>
      </c>
      <c r="C294" s="45">
        <f t="shared" si="1"/>
        <v>-0.007430751841</v>
      </c>
      <c r="D294" s="46">
        <v>-0.005374130453450804</v>
      </c>
      <c r="E294" s="38"/>
      <c r="F294" s="38"/>
      <c r="G294" s="38"/>
      <c r="H294" s="38"/>
      <c r="I294" s="38"/>
      <c r="J294" s="38"/>
      <c r="K294" s="38"/>
      <c r="L294" s="44"/>
      <c r="M294" s="38"/>
      <c r="N294" s="38"/>
      <c r="O294" s="38"/>
      <c r="P294" s="38"/>
      <c r="Q294" s="38"/>
      <c r="R294" s="38"/>
      <c r="S294" s="38"/>
      <c r="T294" s="38"/>
      <c r="U294" s="38"/>
    </row>
    <row r="295">
      <c r="A295" s="39">
        <v>43885.0</v>
      </c>
      <c r="B295" s="40">
        <v>657.224182</v>
      </c>
      <c r="C295" s="45">
        <f t="shared" si="1"/>
        <v>-0.03484008627</v>
      </c>
      <c r="D295" s="46">
        <v>-0.03944629095862616</v>
      </c>
      <c r="E295" s="38"/>
      <c r="F295" s="38"/>
      <c r="G295" s="38"/>
      <c r="H295" s="38"/>
      <c r="I295" s="38"/>
      <c r="J295" s="38"/>
      <c r="K295" s="38"/>
      <c r="L295" s="44"/>
      <c r="M295" s="38"/>
      <c r="N295" s="38"/>
      <c r="O295" s="38"/>
      <c r="P295" s="38"/>
      <c r="Q295" s="38"/>
      <c r="R295" s="38"/>
      <c r="S295" s="38"/>
      <c r="T295" s="38"/>
      <c r="U295" s="38"/>
    </row>
    <row r="296">
      <c r="A296" s="39">
        <v>43886.0</v>
      </c>
      <c r="B296" s="40">
        <v>651.145996</v>
      </c>
      <c r="C296" s="45">
        <f t="shared" si="1"/>
        <v>-0.009248268957</v>
      </c>
      <c r="D296" s="46">
        <v>-0.019370244624565453</v>
      </c>
      <c r="E296" s="38"/>
      <c r="F296" s="38"/>
      <c r="G296" s="38"/>
      <c r="H296" s="38"/>
      <c r="I296" s="38"/>
      <c r="J296" s="38"/>
      <c r="K296" s="38"/>
      <c r="L296" s="44"/>
      <c r="M296" s="38"/>
      <c r="N296" s="38"/>
      <c r="O296" s="38"/>
      <c r="P296" s="38"/>
      <c r="Q296" s="38"/>
      <c r="R296" s="38"/>
      <c r="S296" s="38"/>
      <c r="T296" s="38"/>
      <c r="U296" s="38"/>
    </row>
    <row r="297">
      <c r="A297" s="39">
        <v>43887.0</v>
      </c>
      <c r="B297" s="40">
        <v>652.910706</v>
      </c>
      <c r="C297" s="45">
        <f t="shared" si="1"/>
        <v>0.002710160257</v>
      </c>
      <c r="D297" s="46">
        <v>8.573773256770443E-4</v>
      </c>
      <c r="E297" s="38"/>
      <c r="F297" s="38"/>
      <c r="G297" s="38"/>
      <c r="H297" s="38"/>
      <c r="I297" s="38"/>
      <c r="J297" s="38"/>
      <c r="K297" s="38"/>
      <c r="L297" s="44"/>
      <c r="M297" s="38"/>
      <c r="N297" s="38"/>
      <c r="O297" s="38"/>
      <c r="P297" s="38"/>
      <c r="Q297" s="38"/>
      <c r="R297" s="38"/>
      <c r="S297" s="38"/>
      <c r="T297" s="38"/>
      <c r="U297" s="38"/>
    </row>
    <row r="298">
      <c r="A298" s="39">
        <v>43888.0</v>
      </c>
      <c r="B298" s="40">
        <v>628.402039</v>
      </c>
      <c r="C298" s="45">
        <f t="shared" si="1"/>
        <v>-0.03753754805</v>
      </c>
      <c r="D298" s="46">
        <v>-0.03323916818070693</v>
      </c>
      <c r="E298" s="38"/>
      <c r="F298" s="38"/>
      <c r="G298" s="38"/>
      <c r="H298" s="38"/>
      <c r="I298" s="38"/>
      <c r="J298" s="38"/>
      <c r="K298" s="38"/>
      <c r="L298" s="44"/>
      <c r="M298" s="38"/>
      <c r="N298" s="38"/>
      <c r="O298" s="38"/>
      <c r="P298" s="38"/>
      <c r="Q298" s="38"/>
      <c r="R298" s="38"/>
      <c r="S298" s="38"/>
      <c r="T298" s="38"/>
      <c r="U298" s="38"/>
    </row>
    <row r="299">
      <c r="A299" s="39">
        <v>43889.0</v>
      </c>
      <c r="B299" s="40">
        <v>617.618164</v>
      </c>
      <c r="C299" s="45">
        <f t="shared" si="1"/>
        <v>-0.01716078932</v>
      </c>
      <c r="D299" s="46">
        <v>-0.033790703961079915</v>
      </c>
      <c r="E299" s="38"/>
      <c r="F299" s="38"/>
      <c r="G299" s="38"/>
      <c r="H299" s="38"/>
      <c r="I299" s="38"/>
      <c r="J299" s="38"/>
      <c r="K299" s="38"/>
      <c r="L299" s="44"/>
      <c r="M299" s="38"/>
      <c r="N299" s="38"/>
      <c r="O299" s="38"/>
      <c r="P299" s="38"/>
      <c r="Q299" s="38"/>
      <c r="R299" s="38"/>
      <c r="S299" s="38"/>
      <c r="T299" s="38"/>
      <c r="U299" s="38"/>
    </row>
    <row r="300">
      <c r="A300" s="39">
        <v>43892.0</v>
      </c>
      <c r="B300" s="40">
        <v>622.323914</v>
      </c>
      <c r="C300" s="45">
        <f t="shared" si="1"/>
        <v>0.007619189775</v>
      </c>
      <c r="D300" s="46">
        <v>0.004448316999554584</v>
      </c>
      <c r="E300" s="38"/>
      <c r="F300" s="38"/>
      <c r="G300" s="38"/>
      <c r="H300" s="38"/>
      <c r="I300" s="38"/>
      <c r="J300" s="38"/>
      <c r="K300" s="38"/>
      <c r="L300" s="44"/>
      <c r="M300" s="38"/>
      <c r="N300" s="38"/>
      <c r="O300" s="38"/>
      <c r="P300" s="38"/>
      <c r="Q300" s="38"/>
      <c r="R300" s="38"/>
      <c r="S300" s="38"/>
      <c r="T300" s="38"/>
      <c r="U300" s="38"/>
    </row>
    <row r="301">
      <c r="A301" s="39">
        <v>43893.0</v>
      </c>
      <c r="B301" s="40">
        <v>631.659241</v>
      </c>
      <c r="C301" s="45">
        <f t="shared" si="1"/>
        <v>0.01500075249</v>
      </c>
      <c r="D301" s="46">
        <v>0.011183965144280102</v>
      </c>
      <c r="E301" s="38"/>
      <c r="F301" s="38"/>
      <c r="G301" s="38"/>
      <c r="H301" s="38"/>
      <c r="I301" s="38"/>
      <c r="J301" s="38"/>
      <c r="K301" s="38"/>
      <c r="L301" s="44"/>
      <c r="M301" s="38"/>
      <c r="N301" s="38"/>
      <c r="O301" s="38"/>
      <c r="P301" s="38"/>
      <c r="Q301" s="38"/>
      <c r="R301" s="38"/>
      <c r="S301" s="38"/>
      <c r="T301" s="38"/>
      <c r="U301" s="38"/>
    </row>
    <row r="302">
      <c r="A302" s="39">
        <v>43894.0</v>
      </c>
      <c r="B302" s="40">
        <v>641.682434</v>
      </c>
      <c r="C302" s="45">
        <f t="shared" si="1"/>
        <v>0.01586803825</v>
      </c>
      <c r="D302" s="46">
        <v>0.013298341427633639</v>
      </c>
      <c r="E302" s="38"/>
      <c r="F302" s="38"/>
      <c r="G302" s="38"/>
      <c r="H302" s="38"/>
      <c r="I302" s="38"/>
      <c r="J302" s="38"/>
      <c r="K302" s="38"/>
      <c r="L302" s="44"/>
      <c r="M302" s="38"/>
      <c r="N302" s="38"/>
      <c r="O302" s="38"/>
      <c r="P302" s="38"/>
      <c r="Q302" s="38"/>
      <c r="R302" s="38"/>
      <c r="S302" s="38"/>
      <c r="T302" s="38"/>
      <c r="U302" s="38"/>
    </row>
    <row r="303">
      <c r="A303" s="39">
        <v>43895.0</v>
      </c>
      <c r="B303" s="40">
        <v>635.393372</v>
      </c>
      <c r="C303" s="45">
        <f t="shared" si="1"/>
        <v>-0.009800894752</v>
      </c>
      <c r="D303" s="46">
        <v>-0.018992154718224012</v>
      </c>
      <c r="E303" s="38"/>
      <c r="F303" s="38"/>
      <c r="G303" s="38"/>
      <c r="H303" s="38"/>
      <c r="I303" s="38"/>
      <c r="J303" s="38"/>
      <c r="K303" s="38"/>
      <c r="L303" s="44"/>
      <c r="M303" s="38"/>
      <c r="N303" s="38"/>
      <c r="O303" s="38"/>
      <c r="P303" s="38"/>
      <c r="Q303" s="38"/>
      <c r="R303" s="38"/>
      <c r="S303" s="38"/>
      <c r="T303" s="38"/>
      <c r="U303" s="38"/>
    </row>
    <row r="304">
      <c r="A304" s="39">
        <v>43896.0</v>
      </c>
      <c r="B304" s="40">
        <v>623.011658</v>
      </c>
      <c r="C304" s="45">
        <f t="shared" si="1"/>
        <v>-0.01948669052</v>
      </c>
      <c r="D304" s="46">
        <v>-0.04140759003601059</v>
      </c>
      <c r="E304" s="38"/>
      <c r="F304" s="38"/>
      <c r="G304" s="38"/>
      <c r="H304" s="38"/>
      <c r="I304" s="38"/>
      <c r="J304" s="38"/>
      <c r="K304" s="38"/>
      <c r="L304" s="44"/>
      <c r="M304" s="38"/>
      <c r="N304" s="38"/>
      <c r="O304" s="38"/>
      <c r="P304" s="38"/>
      <c r="Q304" s="38"/>
      <c r="R304" s="38"/>
      <c r="S304" s="38"/>
      <c r="T304" s="38"/>
      <c r="U304" s="38"/>
    </row>
    <row r="305">
      <c r="A305" s="39">
        <v>43899.0</v>
      </c>
      <c r="B305" s="40">
        <v>595.103943</v>
      </c>
      <c r="C305" s="45">
        <f t="shared" si="1"/>
        <v>-0.04479485198</v>
      </c>
      <c r="D305" s="46">
        <v>-0.08390552420459119</v>
      </c>
      <c r="E305" s="38"/>
      <c r="F305" s="38"/>
      <c r="G305" s="38"/>
      <c r="H305" s="38"/>
      <c r="I305" s="38"/>
      <c r="J305" s="38"/>
      <c r="K305" s="38"/>
      <c r="L305" s="44"/>
      <c r="M305" s="38"/>
      <c r="N305" s="38"/>
      <c r="O305" s="38"/>
      <c r="P305" s="38"/>
      <c r="Q305" s="38"/>
      <c r="R305" s="38"/>
      <c r="S305" s="38"/>
      <c r="T305" s="38"/>
      <c r="U305" s="38"/>
    </row>
    <row r="306">
      <c r="A306" s="39">
        <v>43900.0</v>
      </c>
      <c r="B306" s="40">
        <v>585.473816</v>
      </c>
      <c r="C306" s="45">
        <f t="shared" si="1"/>
        <v>-0.01618226045</v>
      </c>
      <c r="D306" s="46">
        <v>-0.015144786250674627</v>
      </c>
      <c r="E306" s="38"/>
      <c r="F306" s="38"/>
      <c r="G306" s="38"/>
      <c r="H306" s="38"/>
      <c r="I306" s="38"/>
      <c r="J306" s="38"/>
      <c r="K306" s="38"/>
      <c r="L306" s="44"/>
      <c r="M306" s="38"/>
      <c r="N306" s="38"/>
      <c r="O306" s="38"/>
      <c r="P306" s="38"/>
      <c r="Q306" s="38"/>
      <c r="R306" s="38"/>
      <c r="S306" s="38"/>
      <c r="T306" s="38"/>
      <c r="U306" s="38"/>
    </row>
    <row r="307">
      <c r="A307" s="39">
        <v>43901.0</v>
      </c>
      <c r="B307" s="40">
        <v>584.294556</v>
      </c>
      <c r="C307" s="45">
        <f t="shared" si="1"/>
        <v>-0.002014197677</v>
      </c>
      <c r="D307" s="46">
        <v>-0.005685158721321488</v>
      </c>
      <c r="E307" s="38"/>
      <c r="F307" s="38"/>
      <c r="G307" s="38"/>
      <c r="H307" s="38"/>
      <c r="I307" s="38"/>
      <c r="J307" s="38"/>
      <c r="K307" s="38"/>
      <c r="L307" s="44"/>
      <c r="M307" s="38"/>
      <c r="N307" s="38"/>
      <c r="O307" s="38"/>
      <c r="P307" s="38"/>
      <c r="Q307" s="38"/>
      <c r="R307" s="38"/>
      <c r="S307" s="38"/>
      <c r="T307" s="38"/>
      <c r="U307" s="38"/>
    </row>
    <row r="308">
      <c r="A308" s="39">
        <v>43902.0</v>
      </c>
      <c r="B308" s="40">
        <v>550.29425</v>
      </c>
      <c r="C308" s="45">
        <f t="shared" si="1"/>
        <v>-0.0581903522</v>
      </c>
      <c r="D308" s="46">
        <v>-0.12276774361477144</v>
      </c>
      <c r="E308" s="38"/>
      <c r="F308" s="38"/>
      <c r="G308" s="38"/>
      <c r="H308" s="38"/>
      <c r="I308" s="38"/>
      <c r="J308" s="38"/>
      <c r="K308" s="38"/>
      <c r="L308" s="44"/>
      <c r="M308" s="38"/>
      <c r="N308" s="38"/>
      <c r="O308" s="38"/>
      <c r="P308" s="38"/>
      <c r="Q308" s="38"/>
      <c r="R308" s="38"/>
      <c r="S308" s="38"/>
      <c r="T308" s="38"/>
      <c r="U308" s="38"/>
    </row>
    <row r="309">
      <c r="A309" s="39">
        <v>43903.0</v>
      </c>
      <c r="B309" s="40">
        <v>562.872437</v>
      </c>
      <c r="C309" s="45">
        <f t="shared" si="1"/>
        <v>0.02285720231</v>
      </c>
      <c r="D309" s="46">
        <v>0.018322227754095293</v>
      </c>
      <c r="E309" s="38"/>
      <c r="F309" s="38"/>
      <c r="G309" s="38"/>
      <c r="H309" s="38"/>
      <c r="I309" s="38"/>
      <c r="J309" s="38"/>
      <c r="K309" s="38"/>
      <c r="L309" s="44"/>
      <c r="M309" s="38"/>
      <c r="N309" s="38"/>
      <c r="O309" s="38"/>
      <c r="P309" s="38"/>
      <c r="Q309" s="38"/>
      <c r="R309" s="38"/>
      <c r="S309" s="38"/>
      <c r="T309" s="38"/>
      <c r="U309" s="38"/>
    </row>
    <row r="310">
      <c r="A310" s="39">
        <v>43906.0</v>
      </c>
      <c r="B310" s="40">
        <v>538.698792</v>
      </c>
      <c r="C310" s="45">
        <f t="shared" si="1"/>
        <v>-0.04294693329</v>
      </c>
      <c r="D310" s="46">
        <v>-0.05752287558169602</v>
      </c>
      <c r="E310" s="38"/>
      <c r="F310" s="38"/>
      <c r="G310" s="38"/>
      <c r="H310" s="38"/>
      <c r="I310" s="38"/>
      <c r="J310" s="38"/>
      <c r="K310" s="38"/>
      <c r="L310" s="44"/>
      <c r="M310" s="38"/>
      <c r="N310" s="38"/>
      <c r="O310" s="38"/>
      <c r="P310" s="38"/>
      <c r="Q310" s="38"/>
      <c r="R310" s="38"/>
      <c r="S310" s="38"/>
      <c r="T310" s="38"/>
      <c r="U310" s="38"/>
    </row>
    <row r="311">
      <c r="A311" s="39">
        <v>43907.0</v>
      </c>
      <c r="B311" s="40">
        <v>548.918518</v>
      </c>
      <c r="C311" s="45">
        <f t="shared" si="1"/>
        <v>0.0189711322</v>
      </c>
      <c r="D311" s="46">
        <v>0.028422312508301045</v>
      </c>
      <c r="E311" s="38"/>
      <c r="F311" s="38"/>
      <c r="G311" s="38"/>
      <c r="H311" s="38"/>
      <c r="I311" s="38"/>
      <c r="J311" s="38"/>
      <c r="K311" s="38"/>
      <c r="L311" s="44"/>
      <c r="M311" s="38"/>
      <c r="N311" s="38"/>
      <c r="O311" s="38"/>
      <c r="P311" s="38"/>
      <c r="Q311" s="38"/>
      <c r="R311" s="38"/>
      <c r="S311" s="38"/>
      <c r="T311" s="38"/>
      <c r="U311" s="38"/>
    </row>
    <row r="312">
      <c r="A312" s="39">
        <v>43908.0</v>
      </c>
      <c r="B312" s="40">
        <v>515.90094</v>
      </c>
      <c r="C312" s="45">
        <f t="shared" si="1"/>
        <v>-0.06015023527</v>
      </c>
      <c r="D312" s="46">
        <v>-0.05935696337940672</v>
      </c>
      <c r="E312" s="38"/>
      <c r="F312" s="38"/>
      <c r="G312" s="38"/>
      <c r="H312" s="38"/>
      <c r="I312" s="38"/>
      <c r="J312" s="38"/>
      <c r="K312" s="38"/>
      <c r="L312" s="44"/>
      <c r="M312" s="38"/>
      <c r="N312" s="38"/>
      <c r="O312" s="38"/>
      <c r="P312" s="38"/>
      <c r="Q312" s="38"/>
      <c r="R312" s="38"/>
      <c r="S312" s="38"/>
      <c r="T312" s="38"/>
      <c r="U312" s="38"/>
    </row>
    <row r="313">
      <c r="A313" s="39">
        <v>43909.0</v>
      </c>
      <c r="B313" s="40">
        <v>550.29425</v>
      </c>
      <c r="C313" s="45">
        <f t="shared" si="1"/>
        <v>0.06666649997</v>
      </c>
      <c r="D313" s="46">
        <v>0.02680804232427809</v>
      </c>
      <c r="E313" s="38"/>
      <c r="F313" s="38"/>
      <c r="G313" s="38"/>
      <c r="H313" s="38"/>
      <c r="I313" s="38"/>
      <c r="J313" s="38"/>
      <c r="K313" s="38"/>
      <c r="L313" s="44"/>
      <c r="M313" s="38"/>
      <c r="N313" s="38"/>
      <c r="O313" s="38"/>
      <c r="P313" s="38"/>
      <c r="Q313" s="38"/>
      <c r="R313" s="38"/>
      <c r="S313" s="38"/>
      <c r="T313" s="38"/>
      <c r="U313" s="38"/>
    </row>
    <row r="314">
      <c r="A314" s="39">
        <v>43910.0</v>
      </c>
      <c r="B314" s="40">
        <v>595.693604</v>
      </c>
      <c r="C314" s="45">
        <f t="shared" si="1"/>
        <v>0.08250014242</v>
      </c>
      <c r="D314" s="46">
        <v>0.0501361818181818</v>
      </c>
      <c r="E314" s="38"/>
      <c r="F314" s="38"/>
      <c r="G314" s="38"/>
      <c r="H314" s="38"/>
      <c r="I314" s="38"/>
      <c r="J314" s="38"/>
      <c r="K314" s="38"/>
      <c r="L314" s="44"/>
      <c r="M314" s="38"/>
      <c r="N314" s="38"/>
      <c r="O314" s="38"/>
      <c r="P314" s="38"/>
      <c r="Q314" s="38"/>
      <c r="R314" s="38"/>
      <c r="S314" s="38"/>
      <c r="T314" s="38"/>
      <c r="U314" s="38"/>
    </row>
    <row r="315">
      <c r="A315" s="39">
        <v>43913.0</v>
      </c>
      <c r="B315" s="40">
        <v>592.942139</v>
      </c>
      <c r="C315" s="45">
        <f t="shared" si="1"/>
        <v>-0.004618926545</v>
      </c>
      <c r="D315" s="46">
        <v>-0.03321724668354943</v>
      </c>
      <c r="E315" s="38"/>
      <c r="F315" s="38"/>
      <c r="G315" s="38"/>
      <c r="H315" s="38"/>
      <c r="I315" s="38"/>
      <c r="J315" s="38"/>
      <c r="K315" s="38"/>
      <c r="L315" s="44"/>
      <c r="M315" s="38"/>
      <c r="N315" s="38"/>
      <c r="O315" s="38"/>
      <c r="P315" s="38"/>
      <c r="Q315" s="38"/>
      <c r="R315" s="38"/>
      <c r="S315" s="38"/>
      <c r="T315" s="38"/>
      <c r="U315" s="38"/>
    </row>
    <row r="316">
      <c r="A316" s="39">
        <v>43914.0</v>
      </c>
      <c r="B316" s="40">
        <v>630.086975</v>
      </c>
      <c r="C316" s="45">
        <f t="shared" si="1"/>
        <v>0.06264495902</v>
      </c>
      <c r="D316" s="46">
        <v>0.08389476843944632</v>
      </c>
      <c r="E316" s="38"/>
      <c r="F316" s="38"/>
      <c r="G316" s="38"/>
      <c r="H316" s="38"/>
      <c r="I316" s="38"/>
      <c r="J316" s="38"/>
      <c r="K316" s="38"/>
      <c r="L316" s="44"/>
      <c r="M316" s="38"/>
      <c r="N316" s="38"/>
      <c r="O316" s="38"/>
      <c r="P316" s="38"/>
      <c r="Q316" s="38"/>
      <c r="R316" s="38"/>
      <c r="S316" s="38"/>
      <c r="T316" s="38"/>
      <c r="U316" s="38"/>
    </row>
    <row r="317">
      <c r="A317" s="39">
        <v>43915.0</v>
      </c>
      <c r="B317" s="40">
        <v>644.827026</v>
      </c>
      <c r="C317" s="45">
        <f t="shared" si="1"/>
        <v>0.02339367672</v>
      </c>
      <c r="D317" s="46">
        <v>0.04468842984084556</v>
      </c>
      <c r="E317" s="38"/>
      <c r="F317" s="38"/>
      <c r="G317" s="38"/>
      <c r="H317" s="38"/>
      <c r="I317" s="38"/>
      <c r="J317" s="38"/>
      <c r="K317" s="38"/>
      <c r="L317" s="44"/>
      <c r="M317" s="38"/>
      <c r="N317" s="38"/>
      <c r="O317" s="38"/>
      <c r="P317" s="38"/>
      <c r="Q317" s="38"/>
      <c r="R317" s="38"/>
      <c r="S317" s="38"/>
      <c r="T317" s="38"/>
      <c r="U317" s="38"/>
    </row>
    <row r="318">
      <c r="A318" s="39">
        <v>43916.0</v>
      </c>
      <c r="B318" s="40">
        <v>659.76355</v>
      </c>
      <c r="C318" s="45">
        <f t="shared" si="1"/>
        <v>0.02316361349</v>
      </c>
      <c r="D318" s="46">
        <v>0.025106666492746493</v>
      </c>
      <c r="E318" s="38"/>
      <c r="F318" s="38"/>
      <c r="G318" s="38"/>
      <c r="H318" s="38"/>
      <c r="I318" s="38"/>
      <c r="J318" s="38"/>
      <c r="K318" s="38"/>
      <c r="L318" s="44"/>
      <c r="M318" s="38"/>
      <c r="N318" s="38"/>
      <c r="O318" s="38"/>
      <c r="P318" s="38"/>
      <c r="Q318" s="38"/>
      <c r="R318" s="38"/>
      <c r="S318" s="38"/>
      <c r="T318" s="38"/>
      <c r="U318" s="38"/>
    </row>
    <row r="319">
      <c r="A319" s="39">
        <v>43917.0</v>
      </c>
      <c r="B319" s="40">
        <v>633.821106</v>
      </c>
      <c r="C319" s="45">
        <f t="shared" si="1"/>
        <v>-0.03932082032</v>
      </c>
      <c r="D319" s="46">
        <v>-0.04227720007183289</v>
      </c>
      <c r="E319" s="38"/>
      <c r="F319" s="38"/>
      <c r="G319" s="38"/>
      <c r="H319" s="38"/>
      <c r="I319" s="38"/>
      <c r="J319" s="38"/>
      <c r="K319" s="38"/>
      <c r="L319" s="44"/>
      <c r="M319" s="38"/>
      <c r="N319" s="38"/>
      <c r="O319" s="38"/>
      <c r="P319" s="38"/>
      <c r="Q319" s="38"/>
      <c r="R319" s="38"/>
      <c r="S319" s="38"/>
      <c r="T319" s="38"/>
      <c r="U319" s="38"/>
    </row>
    <row r="320">
      <c r="A320" s="39">
        <v>43920.0</v>
      </c>
      <c r="B320" s="40">
        <v>628.711182</v>
      </c>
      <c r="C320" s="45">
        <f t="shared" si="1"/>
        <v>-0.008062091893</v>
      </c>
      <c r="D320" s="46">
        <v>0.006209259482851514</v>
      </c>
      <c r="E320" s="38"/>
      <c r="F320" s="38"/>
      <c r="G320" s="38"/>
      <c r="H320" s="38"/>
      <c r="I320" s="38"/>
      <c r="J320" s="38"/>
      <c r="K320" s="38"/>
      <c r="L320" s="44"/>
      <c r="M320" s="38"/>
      <c r="N320" s="38"/>
      <c r="O320" s="38"/>
      <c r="P320" s="38"/>
      <c r="Q320" s="38"/>
      <c r="R320" s="38"/>
      <c r="S320" s="38"/>
      <c r="T320" s="38"/>
      <c r="U320" s="38"/>
    </row>
    <row r="321">
      <c r="A321" s="39">
        <v>43921.0</v>
      </c>
      <c r="B321" s="40">
        <v>617.901855</v>
      </c>
      <c r="C321" s="45">
        <f t="shared" si="1"/>
        <v>-0.01719283402</v>
      </c>
      <c r="D321" s="46">
        <v>0.0040219965104904285</v>
      </c>
      <c r="E321" s="38"/>
      <c r="F321" s="38"/>
      <c r="G321" s="38"/>
      <c r="H321" s="38"/>
      <c r="I321" s="38"/>
      <c r="J321" s="38"/>
      <c r="K321" s="38"/>
      <c r="L321" s="44"/>
      <c r="M321" s="38"/>
      <c r="N321" s="38"/>
      <c r="O321" s="38"/>
      <c r="P321" s="38"/>
      <c r="Q321" s="38"/>
      <c r="R321" s="38"/>
      <c r="S321" s="38"/>
      <c r="T321" s="38"/>
      <c r="U321" s="38"/>
    </row>
    <row r="322">
      <c r="A322" s="39">
        <v>43922.0</v>
      </c>
      <c r="B322" s="40">
        <v>581.739624</v>
      </c>
      <c r="C322" s="45">
        <f t="shared" si="1"/>
        <v>-0.05852423117</v>
      </c>
      <c r="D322" s="46">
        <v>-0.0429651324288418</v>
      </c>
      <c r="E322" s="38"/>
      <c r="F322" s="38"/>
      <c r="G322" s="38"/>
      <c r="H322" s="38"/>
      <c r="I322" s="38"/>
      <c r="J322" s="38"/>
      <c r="K322" s="38"/>
      <c r="L322" s="44"/>
      <c r="M322" s="38"/>
      <c r="N322" s="38"/>
      <c r="O322" s="38"/>
      <c r="P322" s="38"/>
      <c r="Q322" s="38"/>
      <c r="R322" s="38"/>
      <c r="S322" s="38"/>
      <c r="T322" s="38"/>
      <c r="U322" s="38"/>
    </row>
    <row r="323">
      <c r="A323" s="39">
        <v>43923.0</v>
      </c>
      <c r="B323" s="40">
        <v>588.22522</v>
      </c>
      <c r="C323" s="45">
        <f t="shared" si="1"/>
        <v>0.01114862343</v>
      </c>
      <c r="D323" s="46">
        <v>0.003260980176298555</v>
      </c>
      <c r="E323" s="38"/>
      <c r="F323" s="38"/>
      <c r="G323" s="38"/>
      <c r="H323" s="38"/>
      <c r="I323" s="38"/>
      <c r="J323" s="38"/>
      <c r="K323" s="38"/>
      <c r="L323" s="44"/>
      <c r="M323" s="38"/>
      <c r="N323" s="38"/>
      <c r="O323" s="38"/>
      <c r="P323" s="38"/>
      <c r="Q323" s="38"/>
      <c r="R323" s="38"/>
      <c r="S323" s="38"/>
      <c r="T323" s="38"/>
      <c r="U323" s="38"/>
    </row>
    <row r="324">
      <c r="A324" s="39">
        <v>43924.0</v>
      </c>
      <c r="B324" s="40">
        <v>594.31781</v>
      </c>
      <c r="C324" s="45">
        <f t="shared" si="1"/>
        <v>0.01035758038</v>
      </c>
      <c r="D324" s="46">
        <v>-0.0157262527039639</v>
      </c>
      <c r="E324" s="38"/>
      <c r="F324" s="38"/>
      <c r="G324" s="38"/>
      <c r="H324" s="38"/>
      <c r="I324" s="38"/>
      <c r="J324" s="38"/>
      <c r="K324" s="38"/>
      <c r="L324" s="44"/>
      <c r="M324" s="38"/>
      <c r="N324" s="38"/>
      <c r="O324" s="38"/>
      <c r="P324" s="38"/>
      <c r="Q324" s="38"/>
      <c r="R324" s="38"/>
      <c r="S324" s="38"/>
      <c r="T324" s="38"/>
      <c r="U324" s="38"/>
    </row>
    <row r="325">
      <c r="A325" s="39">
        <v>43927.0</v>
      </c>
      <c r="B325" s="40">
        <v>594.31781</v>
      </c>
      <c r="C325" s="45">
        <f t="shared" si="1"/>
        <v>0</v>
      </c>
      <c r="D325" s="46">
        <v>0.04610816385857622</v>
      </c>
      <c r="E325" s="38"/>
      <c r="F325" s="38"/>
      <c r="G325" s="38"/>
      <c r="H325" s="38"/>
      <c r="I325" s="38"/>
      <c r="J325" s="38"/>
      <c r="K325" s="38"/>
      <c r="L325" s="44"/>
      <c r="M325" s="38"/>
      <c r="N325" s="38"/>
      <c r="O325" s="38"/>
      <c r="P325" s="38"/>
      <c r="Q325" s="38"/>
      <c r="R325" s="38"/>
      <c r="S325" s="38"/>
      <c r="T325" s="38"/>
      <c r="U325" s="38"/>
    </row>
    <row r="326">
      <c r="A326" s="39">
        <v>43928.0</v>
      </c>
      <c r="B326" s="40">
        <v>606.502991</v>
      </c>
      <c r="C326" s="45">
        <f t="shared" si="1"/>
        <v>0.02050280304</v>
      </c>
      <c r="D326" s="46">
        <v>0.02119809304252989</v>
      </c>
      <c r="E326" s="38"/>
      <c r="F326" s="38"/>
      <c r="G326" s="38"/>
      <c r="H326" s="38"/>
      <c r="I326" s="38"/>
      <c r="J326" s="38"/>
      <c r="K326" s="38"/>
      <c r="L326" s="44"/>
      <c r="M326" s="38"/>
      <c r="N326" s="38"/>
      <c r="O326" s="38"/>
      <c r="P326" s="38"/>
      <c r="Q326" s="38"/>
      <c r="R326" s="38"/>
      <c r="S326" s="38"/>
      <c r="T326" s="38"/>
      <c r="U326" s="38"/>
    </row>
    <row r="327">
      <c r="A327" s="39">
        <v>43929.0</v>
      </c>
      <c r="B327" s="40">
        <v>624.977112</v>
      </c>
      <c r="C327" s="45">
        <f t="shared" si="1"/>
        <v>0.03046006578</v>
      </c>
      <c r="D327" s="46">
        <v>0.0010093978013532554</v>
      </c>
      <c r="E327" s="38"/>
      <c r="F327" s="38"/>
      <c r="G327" s="38"/>
      <c r="H327" s="38"/>
      <c r="I327" s="38"/>
      <c r="J327" s="38"/>
      <c r="K327" s="38"/>
      <c r="L327" s="44"/>
      <c r="M327" s="38"/>
      <c r="N327" s="38"/>
      <c r="O327" s="38"/>
      <c r="P327" s="38"/>
      <c r="Q327" s="38"/>
      <c r="R327" s="38"/>
      <c r="S327" s="38"/>
      <c r="T327" s="38"/>
      <c r="U327" s="38"/>
    </row>
    <row r="328">
      <c r="A328" s="39">
        <v>43930.0</v>
      </c>
      <c r="B328" s="40">
        <v>630.676453</v>
      </c>
      <c r="C328" s="45">
        <f t="shared" si="1"/>
        <v>0.009119279555</v>
      </c>
      <c r="D328" s="46">
        <v>0.014428022733667186</v>
      </c>
      <c r="E328" s="38"/>
      <c r="F328" s="38"/>
      <c r="G328" s="38"/>
      <c r="H328" s="38"/>
      <c r="I328" s="38"/>
      <c r="J328" s="38"/>
      <c r="K328" s="38"/>
      <c r="L328" s="44"/>
      <c r="M328" s="38"/>
      <c r="N328" s="38"/>
      <c r="O328" s="38"/>
      <c r="P328" s="38"/>
      <c r="Q328" s="38"/>
      <c r="R328" s="38"/>
      <c r="S328" s="38"/>
      <c r="T328" s="38"/>
      <c r="U328" s="38"/>
    </row>
    <row r="329">
      <c r="A329" s="39">
        <v>43935.0</v>
      </c>
      <c r="B329" s="40">
        <v>661.139282</v>
      </c>
      <c r="C329" s="45">
        <f t="shared" si="1"/>
        <v>0.04830183346</v>
      </c>
      <c r="D329" s="46">
        <v>0.0037853617557794413</v>
      </c>
      <c r="E329" s="38"/>
      <c r="F329" s="38"/>
      <c r="G329" s="38"/>
      <c r="H329" s="38"/>
      <c r="I329" s="38"/>
      <c r="J329" s="38"/>
      <c r="K329" s="38"/>
      <c r="L329" s="44"/>
      <c r="M329" s="38"/>
      <c r="N329" s="38"/>
      <c r="O329" s="38"/>
      <c r="P329" s="38"/>
      <c r="Q329" s="38"/>
      <c r="R329" s="38"/>
      <c r="S329" s="38"/>
      <c r="T329" s="38"/>
      <c r="U329" s="38"/>
    </row>
    <row r="330">
      <c r="A330" s="39">
        <v>43936.0</v>
      </c>
      <c r="B330" s="40">
        <v>663.890747</v>
      </c>
      <c r="C330" s="45">
        <f t="shared" si="1"/>
        <v>0.004161702496</v>
      </c>
      <c r="D330" s="46">
        <v>-0.037620097466851556</v>
      </c>
      <c r="E330" s="38"/>
      <c r="F330" s="38"/>
      <c r="G330" s="38"/>
      <c r="H330" s="38"/>
      <c r="I330" s="38"/>
      <c r="J330" s="38"/>
      <c r="K330" s="38"/>
      <c r="L330" s="44"/>
      <c r="M330" s="38"/>
      <c r="N330" s="38"/>
      <c r="O330" s="38"/>
      <c r="P330" s="38"/>
      <c r="Q330" s="38"/>
      <c r="R330" s="38"/>
      <c r="S330" s="38"/>
      <c r="T330" s="38"/>
      <c r="U330" s="38"/>
    </row>
    <row r="331">
      <c r="A331" s="39">
        <v>43937.0</v>
      </c>
      <c r="B331" s="40">
        <v>657.012024</v>
      </c>
      <c r="C331" s="45">
        <f t="shared" si="1"/>
        <v>-0.0103612274</v>
      </c>
      <c r="D331" s="46">
        <v>-8.177050486006861E-4</v>
      </c>
      <c r="E331" s="38"/>
      <c r="F331" s="38"/>
      <c r="G331" s="38"/>
      <c r="H331" s="38"/>
      <c r="I331" s="38"/>
      <c r="J331" s="38"/>
      <c r="K331" s="38"/>
      <c r="L331" s="44"/>
      <c r="M331" s="38"/>
      <c r="N331" s="38"/>
      <c r="O331" s="38"/>
      <c r="P331" s="38"/>
      <c r="Q331" s="38"/>
      <c r="R331" s="38"/>
      <c r="S331" s="38"/>
      <c r="T331" s="38"/>
      <c r="U331" s="38"/>
    </row>
    <row r="332">
      <c r="A332" s="39">
        <v>43938.0</v>
      </c>
      <c r="B332" s="40">
        <v>672.931274</v>
      </c>
      <c r="C332" s="45">
        <f t="shared" si="1"/>
        <v>0.02422976965</v>
      </c>
      <c r="D332" s="46">
        <v>0.034217041364488145</v>
      </c>
      <c r="E332" s="38"/>
      <c r="F332" s="38"/>
      <c r="G332" s="38"/>
      <c r="H332" s="38"/>
      <c r="I332" s="38"/>
      <c r="J332" s="38"/>
      <c r="K332" s="38"/>
      <c r="L332" s="44"/>
      <c r="M332" s="38"/>
      <c r="N332" s="38"/>
      <c r="O332" s="38"/>
      <c r="P332" s="38"/>
      <c r="Q332" s="38"/>
      <c r="R332" s="38"/>
      <c r="S332" s="38"/>
      <c r="T332" s="38"/>
      <c r="U332" s="38"/>
    </row>
    <row r="333">
      <c r="A333" s="39">
        <v>43941.0</v>
      </c>
      <c r="B333" s="40">
        <v>682.757996</v>
      </c>
      <c r="C333" s="45">
        <f t="shared" si="1"/>
        <v>0.01460286121</v>
      </c>
      <c r="D333" s="46">
        <v>0.006510330166729299</v>
      </c>
      <c r="E333" s="38"/>
      <c r="F333" s="38"/>
      <c r="G333" s="38"/>
      <c r="H333" s="38"/>
      <c r="I333" s="38"/>
      <c r="J333" s="38"/>
      <c r="K333" s="38"/>
      <c r="L333" s="44"/>
      <c r="M333" s="38"/>
      <c r="N333" s="38"/>
      <c r="O333" s="38"/>
      <c r="P333" s="38"/>
      <c r="Q333" s="38"/>
      <c r="R333" s="38"/>
      <c r="S333" s="38"/>
      <c r="T333" s="38"/>
      <c r="U333" s="38"/>
    </row>
    <row r="334">
      <c r="A334" s="39">
        <v>43942.0</v>
      </c>
      <c r="B334" s="40">
        <v>657.601746</v>
      </c>
      <c r="C334" s="45">
        <f t="shared" si="1"/>
        <v>-0.03684504634</v>
      </c>
      <c r="D334" s="46">
        <v>-0.037727149560937714</v>
      </c>
      <c r="E334" s="38"/>
      <c r="F334" s="38"/>
      <c r="G334" s="38"/>
      <c r="H334" s="38"/>
      <c r="I334" s="38"/>
      <c r="J334" s="38"/>
      <c r="K334" s="38"/>
      <c r="L334" s="44"/>
      <c r="M334" s="38"/>
      <c r="N334" s="38"/>
      <c r="O334" s="38"/>
      <c r="P334" s="38"/>
      <c r="Q334" s="38"/>
      <c r="R334" s="38"/>
      <c r="S334" s="38"/>
      <c r="T334" s="38"/>
      <c r="U334" s="38"/>
    </row>
    <row r="335">
      <c r="A335" s="39">
        <v>43943.0</v>
      </c>
      <c r="B335" s="40">
        <v>660.942749</v>
      </c>
      <c r="C335" s="45">
        <f t="shared" si="1"/>
        <v>0.00508058718</v>
      </c>
      <c r="D335" s="46">
        <v>0.012470532026995277</v>
      </c>
      <c r="E335" s="38"/>
      <c r="F335" s="38"/>
      <c r="G335" s="38"/>
      <c r="H335" s="38"/>
      <c r="I335" s="38"/>
      <c r="J335" s="38"/>
      <c r="K335" s="38"/>
      <c r="L335" s="44"/>
      <c r="M335" s="38"/>
      <c r="N335" s="38"/>
      <c r="O335" s="38"/>
      <c r="P335" s="38"/>
      <c r="Q335" s="38"/>
      <c r="R335" s="38"/>
      <c r="S335" s="38"/>
      <c r="T335" s="38"/>
      <c r="U335" s="38"/>
    </row>
    <row r="336">
      <c r="A336" s="39">
        <v>43944.0</v>
      </c>
      <c r="B336" s="40">
        <v>688.850525</v>
      </c>
      <c r="C336" s="45">
        <f t="shared" si="1"/>
        <v>0.04222419573</v>
      </c>
      <c r="D336" s="46">
        <v>0.008885306843609227</v>
      </c>
      <c r="E336" s="38"/>
      <c r="F336" s="38"/>
      <c r="G336" s="38"/>
      <c r="H336" s="38"/>
      <c r="I336" s="38"/>
      <c r="J336" s="38"/>
      <c r="K336" s="38"/>
      <c r="L336" s="44"/>
      <c r="M336" s="38"/>
      <c r="N336" s="38"/>
      <c r="O336" s="38"/>
      <c r="P336" s="38"/>
      <c r="Q336" s="38"/>
      <c r="R336" s="38"/>
      <c r="S336" s="38"/>
      <c r="T336" s="38"/>
      <c r="U336" s="38"/>
    </row>
    <row r="337">
      <c r="A337" s="39">
        <v>43945.0</v>
      </c>
      <c r="B337" s="40">
        <v>662.711548</v>
      </c>
      <c r="C337" s="45">
        <f t="shared" si="1"/>
        <v>-0.03794578947</v>
      </c>
      <c r="D337" s="46">
        <v>-0.012958925185351572</v>
      </c>
      <c r="E337" s="38"/>
      <c r="F337" s="38"/>
      <c r="G337" s="38"/>
      <c r="H337" s="38"/>
      <c r="I337" s="38"/>
      <c r="J337" s="38"/>
      <c r="K337" s="38"/>
      <c r="L337" s="44"/>
      <c r="M337" s="38"/>
      <c r="N337" s="38"/>
      <c r="O337" s="38"/>
      <c r="P337" s="38"/>
      <c r="Q337" s="38"/>
      <c r="R337" s="38"/>
      <c r="S337" s="38"/>
      <c r="T337" s="38"/>
      <c r="U337" s="38"/>
    </row>
    <row r="338">
      <c r="A338" s="39">
        <v>43948.0</v>
      </c>
      <c r="B338" s="40">
        <v>673.717468</v>
      </c>
      <c r="C338" s="45">
        <f t="shared" si="1"/>
        <v>0.01660740639</v>
      </c>
      <c r="D338" s="46">
        <v>0.025479579562701096</v>
      </c>
      <c r="E338" s="38"/>
      <c r="F338" s="38"/>
      <c r="G338" s="38"/>
      <c r="H338" s="38"/>
      <c r="I338" s="38"/>
      <c r="J338" s="38"/>
      <c r="K338" s="38"/>
      <c r="L338" s="44"/>
      <c r="M338" s="38"/>
      <c r="N338" s="38"/>
      <c r="O338" s="38"/>
      <c r="P338" s="38"/>
      <c r="Q338" s="38"/>
      <c r="R338" s="38"/>
      <c r="S338" s="38"/>
      <c r="T338" s="38"/>
      <c r="U338" s="38"/>
    </row>
    <row r="339">
      <c r="A339" s="39">
        <v>43949.0</v>
      </c>
      <c r="B339" s="40">
        <v>668.041809</v>
      </c>
      <c r="C339" s="45">
        <f t="shared" si="1"/>
        <v>-0.008424390445</v>
      </c>
      <c r="D339" s="46">
        <v>0.014323319042997953</v>
      </c>
      <c r="E339" s="38"/>
      <c r="F339" s="38"/>
      <c r="G339" s="38"/>
      <c r="H339" s="38"/>
      <c r="I339" s="38"/>
      <c r="J339" s="38"/>
      <c r="K339" s="38"/>
      <c r="L339" s="44"/>
      <c r="M339" s="38"/>
      <c r="N339" s="38"/>
      <c r="O339" s="38"/>
      <c r="P339" s="38"/>
      <c r="Q339" s="38"/>
      <c r="R339" s="38"/>
      <c r="S339" s="38"/>
      <c r="T339" s="38"/>
      <c r="U339" s="38"/>
    </row>
    <row r="340">
      <c r="A340" s="39">
        <v>43950.0</v>
      </c>
      <c r="B340" s="40">
        <v>672.384827</v>
      </c>
      <c r="C340" s="45">
        <f t="shared" si="1"/>
        <v>0.006501117058</v>
      </c>
      <c r="D340" s="46">
        <v>0.022171658464678806</v>
      </c>
      <c r="E340" s="38"/>
      <c r="F340" s="38"/>
      <c r="G340" s="38"/>
      <c r="H340" s="38"/>
      <c r="I340" s="38"/>
      <c r="J340" s="38"/>
      <c r="K340" s="38"/>
      <c r="L340" s="44"/>
      <c r="M340" s="38"/>
      <c r="N340" s="38"/>
      <c r="O340" s="38"/>
      <c r="P340" s="38"/>
      <c r="Q340" s="38"/>
      <c r="R340" s="38"/>
      <c r="S340" s="38"/>
      <c r="T340" s="38"/>
      <c r="U340" s="38"/>
    </row>
    <row r="341">
      <c r="A341" s="39">
        <v>43951.0</v>
      </c>
      <c r="B341" s="40">
        <v>659.158264</v>
      </c>
      <c r="C341" s="45">
        <f t="shared" si="1"/>
        <v>-0.01967112057</v>
      </c>
      <c r="D341" s="46">
        <v>-0.0211790537798361</v>
      </c>
      <c r="E341" s="38"/>
      <c r="F341" s="38"/>
      <c r="G341" s="38"/>
      <c r="H341" s="38"/>
      <c r="I341" s="38"/>
      <c r="J341" s="38"/>
      <c r="K341" s="38"/>
      <c r="L341" s="44"/>
      <c r="M341" s="38"/>
      <c r="N341" s="38"/>
      <c r="O341" s="38"/>
      <c r="P341" s="38"/>
      <c r="Q341" s="38"/>
      <c r="R341" s="38"/>
      <c r="S341" s="38"/>
      <c r="T341" s="38"/>
      <c r="U341" s="38"/>
    </row>
    <row r="342">
      <c r="A342" s="39">
        <v>43955.0</v>
      </c>
      <c r="B342" s="40">
        <v>637.837891</v>
      </c>
      <c r="C342" s="45">
        <f t="shared" si="1"/>
        <v>-0.0323448467</v>
      </c>
      <c r="D342" s="46">
        <v>-0.042419631014996066</v>
      </c>
      <c r="E342" s="38"/>
      <c r="F342" s="38"/>
      <c r="G342" s="38"/>
      <c r="H342" s="38"/>
      <c r="I342" s="38"/>
      <c r="J342" s="38"/>
      <c r="K342" s="38"/>
      <c r="L342" s="44"/>
      <c r="M342" s="38"/>
      <c r="N342" s="38"/>
      <c r="O342" s="38"/>
      <c r="P342" s="38"/>
      <c r="Q342" s="38"/>
      <c r="R342" s="38"/>
      <c r="S342" s="38"/>
      <c r="T342" s="38"/>
      <c r="U342" s="38"/>
    </row>
    <row r="343">
      <c r="A343" s="39">
        <v>43956.0</v>
      </c>
      <c r="B343" s="40">
        <v>657.184204</v>
      </c>
      <c r="C343" s="45">
        <f t="shared" si="1"/>
        <v>0.03033108141</v>
      </c>
      <c r="D343" s="46">
        <v>0.023959431888956995</v>
      </c>
      <c r="E343" s="38"/>
      <c r="F343" s="38"/>
      <c r="G343" s="38"/>
      <c r="H343" s="38"/>
      <c r="I343" s="38"/>
      <c r="J343" s="38"/>
      <c r="K343" s="38"/>
      <c r="L343" s="44"/>
      <c r="M343" s="38"/>
      <c r="N343" s="38"/>
      <c r="O343" s="38"/>
      <c r="P343" s="38"/>
      <c r="Q343" s="38"/>
      <c r="R343" s="38"/>
      <c r="S343" s="38"/>
      <c r="T343" s="38"/>
      <c r="U343" s="38"/>
    </row>
    <row r="344">
      <c r="A344" s="39">
        <v>43957.0</v>
      </c>
      <c r="B344" s="40">
        <v>641.588623</v>
      </c>
      <c r="C344" s="45">
        <f t="shared" si="1"/>
        <v>-0.02373091274</v>
      </c>
      <c r="D344" s="46">
        <v>-0.011097157855865762</v>
      </c>
      <c r="E344" s="38"/>
      <c r="F344" s="38"/>
      <c r="G344" s="38"/>
      <c r="H344" s="38"/>
      <c r="I344" s="38"/>
      <c r="J344" s="38"/>
      <c r="K344" s="38"/>
      <c r="L344" s="44"/>
      <c r="M344" s="38"/>
      <c r="N344" s="38"/>
      <c r="O344" s="38"/>
      <c r="P344" s="38"/>
      <c r="Q344" s="38"/>
      <c r="R344" s="38"/>
      <c r="S344" s="38"/>
      <c r="T344" s="38"/>
      <c r="U344" s="38"/>
    </row>
    <row r="345">
      <c r="A345" s="39">
        <v>43958.0</v>
      </c>
      <c r="B345" s="40">
        <v>663.501404</v>
      </c>
      <c r="C345" s="45">
        <f t="shared" si="1"/>
        <v>0.0341539426</v>
      </c>
      <c r="D345" s="46">
        <v>0.015351731589927467</v>
      </c>
      <c r="E345" s="38"/>
      <c r="F345" s="38"/>
      <c r="G345" s="38"/>
      <c r="H345" s="38"/>
      <c r="I345" s="38"/>
      <c r="J345" s="38"/>
      <c r="K345" s="38"/>
      <c r="L345" s="44"/>
      <c r="M345" s="38"/>
      <c r="N345" s="38"/>
      <c r="O345" s="38"/>
      <c r="P345" s="38"/>
      <c r="Q345" s="38"/>
      <c r="R345" s="38"/>
      <c r="S345" s="38"/>
      <c r="T345" s="38"/>
      <c r="U345" s="38"/>
    </row>
    <row r="346">
      <c r="A346" s="39">
        <v>43959.0</v>
      </c>
      <c r="B346" s="40">
        <v>671.003052</v>
      </c>
      <c r="C346" s="45">
        <f t="shared" si="1"/>
        <v>0.01130615241</v>
      </c>
      <c r="D346" s="46">
        <v>0.01070772833399016</v>
      </c>
      <c r="E346" s="38"/>
      <c r="F346" s="38"/>
      <c r="G346" s="38"/>
      <c r="H346" s="38"/>
      <c r="I346" s="38"/>
      <c r="J346" s="38"/>
      <c r="K346" s="38"/>
      <c r="L346" s="44"/>
      <c r="M346" s="38"/>
      <c r="N346" s="38"/>
      <c r="O346" s="38"/>
      <c r="P346" s="38"/>
      <c r="Q346" s="38"/>
      <c r="R346" s="38"/>
      <c r="S346" s="38"/>
      <c r="T346" s="38"/>
      <c r="U346" s="38"/>
    </row>
    <row r="347">
      <c r="A347" s="39">
        <v>43962.0</v>
      </c>
      <c r="B347" s="40">
        <v>652.841125</v>
      </c>
      <c r="C347" s="45">
        <f t="shared" si="1"/>
        <v>-0.02706683218</v>
      </c>
      <c r="D347" s="46">
        <v>-0.013060356470123175</v>
      </c>
      <c r="E347" s="38"/>
      <c r="F347" s="38"/>
      <c r="G347" s="38"/>
      <c r="H347" s="38"/>
      <c r="I347" s="38"/>
      <c r="J347" s="38"/>
      <c r="K347" s="38"/>
      <c r="L347" s="44"/>
      <c r="M347" s="38"/>
      <c r="N347" s="38"/>
      <c r="O347" s="38"/>
      <c r="P347" s="38"/>
      <c r="Q347" s="38"/>
      <c r="R347" s="38"/>
      <c r="S347" s="38"/>
      <c r="T347" s="38"/>
      <c r="U347" s="38"/>
    </row>
    <row r="348">
      <c r="A348" s="39">
        <v>43963.0</v>
      </c>
      <c r="B348" s="40">
        <v>661.72467</v>
      </c>
      <c r="C348" s="45">
        <f t="shared" si="1"/>
        <v>0.01360751439</v>
      </c>
      <c r="D348" s="46">
        <v>-0.00394640221448477</v>
      </c>
      <c r="E348" s="38"/>
      <c r="F348" s="38"/>
      <c r="G348" s="38"/>
      <c r="H348" s="38"/>
      <c r="I348" s="38"/>
      <c r="J348" s="38"/>
      <c r="K348" s="38"/>
      <c r="L348" s="44"/>
      <c r="M348" s="38"/>
      <c r="N348" s="38"/>
      <c r="O348" s="38"/>
      <c r="P348" s="38"/>
      <c r="Q348" s="38"/>
      <c r="R348" s="38"/>
      <c r="S348" s="38"/>
      <c r="T348" s="38"/>
      <c r="U348" s="38"/>
    </row>
    <row r="349">
      <c r="A349" s="39">
        <v>43964.0</v>
      </c>
      <c r="B349" s="40">
        <v>664.883179</v>
      </c>
      <c r="C349" s="45">
        <f t="shared" si="1"/>
        <v>0.004773146813</v>
      </c>
      <c r="D349" s="46">
        <v>-0.028518681945220715</v>
      </c>
      <c r="E349" s="38"/>
      <c r="F349" s="38"/>
      <c r="G349" s="38"/>
      <c r="H349" s="38"/>
      <c r="I349" s="38"/>
      <c r="J349" s="38"/>
      <c r="K349" s="38"/>
      <c r="L349" s="44"/>
      <c r="M349" s="38"/>
      <c r="N349" s="38"/>
      <c r="O349" s="38"/>
      <c r="P349" s="38"/>
      <c r="Q349" s="38"/>
      <c r="R349" s="38"/>
      <c r="S349" s="38"/>
      <c r="T349" s="38"/>
      <c r="U349" s="38"/>
    </row>
    <row r="350">
      <c r="A350" s="39">
        <v>43965.0</v>
      </c>
      <c r="B350" s="40">
        <v>658.368652</v>
      </c>
      <c r="C350" s="45">
        <f t="shared" si="1"/>
        <v>-0.009798002425</v>
      </c>
      <c r="D350" s="46">
        <v>-0.016529605352588107</v>
      </c>
      <c r="E350" s="38"/>
      <c r="F350" s="38"/>
      <c r="G350" s="38"/>
      <c r="H350" s="38"/>
      <c r="I350" s="38"/>
      <c r="J350" s="38"/>
      <c r="K350" s="38"/>
      <c r="L350" s="44"/>
      <c r="M350" s="38"/>
      <c r="N350" s="38"/>
      <c r="O350" s="38"/>
      <c r="P350" s="38"/>
      <c r="Q350" s="38"/>
      <c r="R350" s="38"/>
      <c r="S350" s="38"/>
      <c r="T350" s="38"/>
      <c r="U350" s="38"/>
    </row>
    <row r="351">
      <c r="A351" s="39">
        <v>43966.0</v>
      </c>
      <c r="B351" s="40">
        <v>656.59198</v>
      </c>
      <c r="C351" s="45">
        <f t="shared" si="1"/>
        <v>-0.002698597502</v>
      </c>
      <c r="D351" s="46">
        <v>0.0010530922586515726</v>
      </c>
      <c r="E351" s="38"/>
      <c r="F351" s="38"/>
      <c r="G351" s="38"/>
      <c r="H351" s="38"/>
      <c r="I351" s="38"/>
      <c r="J351" s="38"/>
      <c r="K351" s="38"/>
      <c r="L351" s="44"/>
      <c r="M351" s="38"/>
      <c r="N351" s="38"/>
      <c r="O351" s="38"/>
      <c r="P351" s="38"/>
      <c r="Q351" s="38"/>
      <c r="R351" s="38"/>
      <c r="S351" s="38"/>
      <c r="T351" s="38"/>
      <c r="U351" s="38"/>
    </row>
    <row r="352">
      <c r="A352" s="39">
        <v>43969.0</v>
      </c>
      <c r="B352" s="40">
        <v>690.94165</v>
      </c>
      <c r="C352" s="45">
        <f t="shared" si="1"/>
        <v>0.05231509224</v>
      </c>
      <c r="D352" s="46">
        <v>0.05159632016718836</v>
      </c>
      <c r="E352" s="38"/>
      <c r="F352" s="38"/>
      <c r="G352" s="38"/>
      <c r="H352" s="38"/>
      <c r="I352" s="38"/>
      <c r="J352" s="38"/>
      <c r="K352" s="38"/>
      <c r="L352" s="44"/>
      <c r="M352" s="38"/>
      <c r="N352" s="38"/>
      <c r="O352" s="38"/>
      <c r="P352" s="38"/>
      <c r="Q352" s="38"/>
      <c r="R352" s="38"/>
      <c r="S352" s="38"/>
      <c r="T352" s="38"/>
      <c r="U352" s="38"/>
    </row>
    <row r="353">
      <c r="A353" s="39">
        <v>43970.0</v>
      </c>
      <c r="B353" s="40">
        <v>681.071045</v>
      </c>
      <c r="C353" s="45">
        <f t="shared" si="1"/>
        <v>-0.01428572876</v>
      </c>
      <c r="D353" s="46">
        <v>-0.008932114823114767</v>
      </c>
      <c r="E353" s="38"/>
      <c r="F353" s="38"/>
      <c r="G353" s="38"/>
      <c r="H353" s="38"/>
      <c r="I353" s="38"/>
      <c r="J353" s="38"/>
      <c r="K353" s="38"/>
      <c r="L353" s="44"/>
      <c r="M353" s="38"/>
      <c r="N353" s="38"/>
      <c r="O353" s="38"/>
      <c r="P353" s="38"/>
      <c r="Q353" s="38"/>
      <c r="R353" s="38"/>
      <c r="S353" s="38"/>
      <c r="T353" s="38"/>
      <c r="U353" s="38"/>
    </row>
    <row r="354">
      <c r="A354" s="39">
        <v>43971.0</v>
      </c>
      <c r="B354" s="40">
        <v>684.62439</v>
      </c>
      <c r="C354" s="45">
        <f t="shared" si="1"/>
        <v>0.005217289776</v>
      </c>
      <c r="D354" s="46">
        <v>0.008707588476325738</v>
      </c>
      <c r="E354" s="38"/>
      <c r="F354" s="38"/>
      <c r="G354" s="38"/>
      <c r="H354" s="38"/>
      <c r="I354" s="38"/>
      <c r="J354" s="38"/>
      <c r="K354" s="38"/>
      <c r="L354" s="44"/>
      <c r="M354" s="38"/>
      <c r="N354" s="38"/>
      <c r="O354" s="38"/>
      <c r="P354" s="38"/>
      <c r="Q354" s="38"/>
      <c r="R354" s="38"/>
      <c r="S354" s="38"/>
      <c r="T354" s="38"/>
      <c r="U354" s="38"/>
    </row>
    <row r="355">
      <c r="A355" s="39">
        <v>43972.0</v>
      </c>
      <c r="B355" s="40">
        <v>682.058044</v>
      </c>
      <c r="C355" s="45">
        <f t="shared" si="1"/>
        <v>-0.003748545973</v>
      </c>
      <c r="D355" s="46">
        <v>-0.011458753481041674</v>
      </c>
      <c r="E355" s="38"/>
      <c r="F355" s="38"/>
      <c r="G355" s="38"/>
      <c r="H355" s="38"/>
      <c r="I355" s="38"/>
      <c r="J355" s="38"/>
      <c r="K355" s="38"/>
      <c r="L355" s="44"/>
      <c r="M355" s="38"/>
      <c r="N355" s="38"/>
      <c r="O355" s="38"/>
      <c r="P355" s="38"/>
      <c r="Q355" s="38"/>
      <c r="R355" s="38"/>
      <c r="S355" s="38"/>
      <c r="T355" s="38"/>
      <c r="U355" s="38"/>
    </row>
    <row r="356">
      <c r="A356" s="39">
        <v>43973.0</v>
      </c>
      <c r="B356" s="40">
        <v>688.77002</v>
      </c>
      <c r="C356" s="45">
        <f t="shared" si="1"/>
        <v>0.009840769505</v>
      </c>
      <c r="D356" s="46">
        <v>-2.0023528798076748E-4</v>
      </c>
      <c r="E356" s="38"/>
      <c r="F356" s="38"/>
      <c r="G356" s="38"/>
      <c r="H356" s="38"/>
      <c r="I356" s="38"/>
      <c r="J356" s="38"/>
      <c r="K356" s="38"/>
      <c r="L356" s="44"/>
      <c r="M356" s="38"/>
      <c r="N356" s="38"/>
      <c r="O356" s="38"/>
      <c r="P356" s="38"/>
      <c r="Q356" s="38"/>
      <c r="R356" s="38"/>
      <c r="S356" s="38"/>
      <c r="T356" s="38"/>
      <c r="U356" s="38"/>
    </row>
    <row r="357">
      <c r="A357" s="39">
        <v>43976.0</v>
      </c>
      <c r="B357" s="40">
        <v>691.139099</v>
      </c>
      <c r="C357" s="45">
        <f t="shared" si="1"/>
        <v>0.00343957915</v>
      </c>
      <c r="D357" s="46">
        <v>0.02145321375665081</v>
      </c>
      <c r="E357" s="38"/>
      <c r="F357" s="38"/>
      <c r="G357" s="38"/>
      <c r="H357" s="38"/>
      <c r="I357" s="38"/>
      <c r="J357" s="38"/>
      <c r="K357" s="38"/>
      <c r="L357" s="44"/>
      <c r="M357" s="38"/>
      <c r="N357" s="38"/>
      <c r="O357" s="38"/>
      <c r="P357" s="38"/>
      <c r="Q357" s="38"/>
      <c r="R357" s="38"/>
      <c r="S357" s="38"/>
      <c r="T357" s="38"/>
      <c r="U357" s="38"/>
    </row>
    <row r="358">
      <c r="A358" s="39">
        <v>43977.0</v>
      </c>
      <c r="B358" s="40">
        <v>700.812134</v>
      </c>
      <c r="C358" s="45">
        <f t="shared" si="1"/>
        <v>0.01399578611</v>
      </c>
      <c r="D358" s="46">
        <v>0.014610438471417178</v>
      </c>
      <c r="E358" s="38"/>
      <c r="F358" s="38"/>
      <c r="G358" s="38"/>
      <c r="H358" s="38"/>
      <c r="I358" s="38"/>
      <c r="J358" s="38"/>
      <c r="K358" s="38"/>
      <c r="L358" s="44"/>
      <c r="M358" s="38"/>
      <c r="N358" s="38"/>
      <c r="O358" s="38"/>
      <c r="P358" s="38"/>
      <c r="Q358" s="38"/>
      <c r="R358" s="38"/>
      <c r="S358" s="38"/>
      <c r="T358" s="38"/>
      <c r="U358" s="38"/>
    </row>
    <row r="359">
      <c r="A359" s="39">
        <v>43978.0</v>
      </c>
      <c r="B359" s="40">
        <v>702.786377</v>
      </c>
      <c r="C359" s="45">
        <f t="shared" si="1"/>
        <v>0.002817078792</v>
      </c>
      <c r="D359" s="46">
        <v>0.017910485734340013</v>
      </c>
      <c r="E359" s="38"/>
      <c r="F359" s="38"/>
      <c r="G359" s="38"/>
      <c r="H359" s="38"/>
      <c r="I359" s="38"/>
      <c r="J359" s="38"/>
      <c r="K359" s="38"/>
      <c r="L359" s="44"/>
      <c r="M359" s="38"/>
      <c r="N359" s="38"/>
      <c r="O359" s="38"/>
      <c r="P359" s="38"/>
      <c r="Q359" s="38"/>
      <c r="R359" s="38"/>
      <c r="S359" s="38"/>
      <c r="T359" s="38"/>
      <c r="U359" s="38"/>
    </row>
    <row r="360">
      <c r="A360" s="39">
        <v>43979.0</v>
      </c>
      <c r="B360" s="40">
        <v>736.938538</v>
      </c>
      <c r="C360" s="45">
        <f t="shared" si="1"/>
        <v>0.0485953657</v>
      </c>
      <c r="D360" s="46">
        <v>0.01762731541420694</v>
      </c>
      <c r="E360" s="38"/>
      <c r="F360" s="38"/>
      <c r="G360" s="38"/>
      <c r="H360" s="38"/>
      <c r="I360" s="38"/>
      <c r="J360" s="38"/>
      <c r="K360" s="38"/>
      <c r="L360" s="44"/>
      <c r="M360" s="38"/>
      <c r="N360" s="38"/>
      <c r="O360" s="38"/>
      <c r="P360" s="38"/>
      <c r="Q360" s="38"/>
      <c r="R360" s="38"/>
      <c r="S360" s="38"/>
      <c r="T360" s="38"/>
      <c r="U360" s="38"/>
    </row>
    <row r="361">
      <c r="A361" s="39">
        <v>43980.0</v>
      </c>
      <c r="B361" s="40">
        <v>738.122986</v>
      </c>
      <c r="C361" s="45">
        <f t="shared" si="1"/>
        <v>0.001607254797</v>
      </c>
      <c r="D361" s="46">
        <v>-0.01591783396856208</v>
      </c>
      <c r="E361" s="38"/>
      <c r="F361" s="38"/>
      <c r="G361" s="38"/>
      <c r="H361" s="38"/>
      <c r="I361" s="38"/>
      <c r="J361" s="38"/>
      <c r="K361" s="38"/>
      <c r="L361" s="44"/>
      <c r="M361" s="38"/>
      <c r="N361" s="38"/>
      <c r="O361" s="38"/>
      <c r="P361" s="38"/>
      <c r="Q361" s="38"/>
      <c r="R361" s="38"/>
      <c r="S361" s="38"/>
      <c r="T361" s="38"/>
      <c r="U361" s="38"/>
    </row>
    <row r="362">
      <c r="A362" s="39">
        <v>43983.0</v>
      </c>
      <c r="B362" s="40">
        <v>736.346375</v>
      </c>
      <c r="C362" s="45">
        <f t="shared" si="1"/>
        <v>-0.002406930869</v>
      </c>
      <c r="D362" s="46">
        <v>0.014341540909084346</v>
      </c>
      <c r="E362" s="38"/>
      <c r="F362" s="38"/>
      <c r="G362" s="38"/>
      <c r="H362" s="38"/>
      <c r="I362" s="38"/>
      <c r="J362" s="38"/>
      <c r="K362" s="38"/>
      <c r="L362" s="44"/>
      <c r="M362" s="38"/>
      <c r="N362" s="38"/>
      <c r="O362" s="38"/>
      <c r="P362" s="38"/>
      <c r="Q362" s="38"/>
      <c r="R362" s="38"/>
      <c r="S362" s="38"/>
      <c r="T362" s="38"/>
      <c r="U362" s="38"/>
    </row>
    <row r="363">
      <c r="A363" s="39">
        <v>43984.0</v>
      </c>
      <c r="B363" s="40">
        <v>744.835022</v>
      </c>
      <c r="C363" s="45">
        <f t="shared" si="1"/>
        <v>0.01152806246</v>
      </c>
      <c r="D363" s="46">
        <v>0.02019627913575697</v>
      </c>
      <c r="E363" s="38"/>
      <c r="F363" s="38"/>
      <c r="G363" s="38"/>
      <c r="H363" s="38"/>
      <c r="I363" s="38"/>
      <c r="J363" s="38"/>
      <c r="K363" s="38"/>
      <c r="L363" s="44"/>
      <c r="M363" s="38"/>
      <c r="N363" s="38"/>
      <c r="O363" s="38"/>
      <c r="P363" s="38"/>
      <c r="Q363" s="38"/>
      <c r="R363" s="38"/>
      <c r="S363" s="38"/>
      <c r="T363" s="38"/>
      <c r="U363" s="38"/>
    </row>
    <row r="364">
      <c r="A364" s="39">
        <v>43985.0</v>
      </c>
      <c r="B364" s="40">
        <v>763.194336</v>
      </c>
      <c r="C364" s="45">
        <f t="shared" si="1"/>
        <v>0.02464883291</v>
      </c>
      <c r="D364" s="46">
        <v>0.033630514444303775</v>
      </c>
      <c r="E364" s="38"/>
      <c r="F364" s="38"/>
      <c r="G364" s="38"/>
      <c r="H364" s="38"/>
      <c r="I364" s="38"/>
      <c r="J364" s="38"/>
      <c r="K364" s="38"/>
      <c r="L364" s="44"/>
      <c r="M364" s="38"/>
      <c r="N364" s="38"/>
      <c r="O364" s="38"/>
      <c r="P364" s="38"/>
      <c r="Q364" s="38"/>
      <c r="R364" s="38"/>
      <c r="S364" s="38"/>
      <c r="T364" s="38"/>
      <c r="U364" s="38"/>
    </row>
    <row r="365">
      <c r="A365" s="39">
        <v>43986.0</v>
      </c>
      <c r="B365" s="40">
        <v>763.983948</v>
      </c>
      <c r="C365" s="45">
        <f t="shared" si="1"/>
        <v>0.001034614597</v>
      </c>
      <c r="D365" s="46">
        <v>-0.002070712140911851</v>
      </c>
      <c r="E365" s="38"/>
      <c r="F365" s="38"/>
      <c r="G365" s="38"/>
      <c r="H365" s="38"/>
      <c r="I365" s="38"/>
      <c r="J365" s="38"/>
      <c r="K365" s="38"/>
      <c r="L365" s="44"/>
      <c r="M365" s="38"/>
      <c r="N365" s="38"/>
      <c r="O365" s="38"/>
      <c r="P365" s="38"/>
      <c r="Q365" s="38"/>
      <c r="R365" s="38"/>
      <c r="S365" s="38"/>
      <c r="T365" s="38"/>
      <c r="U365" s="38"/>
    </row>
    <row r="366">
      <c r="A366" s="39">
        <v>43987.0</v>
      </c>
      <c r="B366" s="40">
        <v>776.026123</v>
      </c>
      <c r="C366" s="45">
        <f t="shared" si="1"/>
        <v>0.01576234034</v>
      </c>
      <c r="D366" s="46">
        <v>0.03707318459799601</v>
      </c>
      <c r="E366" s="38"/>
      <c r="F366" s="38"/>
      <c r="G366" s="38"/>
      <c r="H366" s="38"/>
      <c r="I366" s="38"/>
      <c r="J366" s="38"/>
      <c r="K366" s="38"/>
      <c r="L366" s="44"/>
      <c r="M366" s="38"/>
      <c r="N366" s="38"/>
      <c r="O366" s="38"/>
      <c r="P366" s="38"/>
      <c r="Q366" s="38"/>
      <c r="R366" s="38"/>
      <c r="S366" s="38"/>
      <c r="T366" s="38"/>
      <c r="U366" s="38"/>
    </row>
    <row r="367">
      <c r="A367" s="39">
        <v>43990.0</v>
      </c>
      <c r="B367" s="40">
        <v>760.035767</v>
      </c>
      <c r="C367" s="45">
        <f t="shared" si="1"/>
        <v>-0.02060543521</v>
      </c>
      <c r="D367" s="46">
        <v>-0.004284516849065534</v>
      </c>
      <c r="E367" s="38"/>
      <c r="F367" s="38"/>
      <c r="G367" s="38"/>
      <c r="H367" s="38"/>
      <c r="I367" s="38"/>
      <c r="J367" s="38"/>
      <c r="K367" s="38"/>
      <c r="L367" s="44"/>
      <c r="M367" s="38"/>
      <c r="N367" s="38"/>
      <c r="O367" s="38"/>
      <c r="P367" s="38"/>
      <c r="Q367" s="38"/>
      <c r="R367" s="38"/>
      <c r="S367" s="38"/>
      <c r="T367" s="38"/>
      <c r="U367" s="38"/>
    </row>
    <row r="368">
      <c r="A368" s="39">
        <v>43991.0</v>
      </c>
      <c r="B368" s="40">
        <v>755.100525</v>
      </c>
      <c r="C368" s="45">
        <f t="shared" si="1"/>
        <v>-0.006493433881</v>
      </c>
      <c r="D368" s="46">
        <v>-0.015536633360371052</v>
      </c>
      <c r="E368" s="38"/>
      <c r="F368" s="38"/>
      <c r="G368" s="38"/>
      <c r="H368" s="38"/>
      <c r="I368" s="38"/>
      <c r="J368" s="38"/>
      <c r="K368" s="38"/>
      <c r="L368" s="44"/>
      <c r="M368" s="38"/>
      <c r="N368" s="38"/>
      <c r="O368" s="38"/>
      <c r="P368" s="38"/>
      <c r="Q368" s="38"/>
      <c r="R368" s="38"/>
      <c r="S368" s="38"/>
      <c r="T368" s="38"/>
      <c r="U368" s="38"/>
    </row>
    <row r="369">
      <c r="A369" s="39">
        <v>43992.0</v>
      </c>
      <c r="B369" s="40">
        <v>757.074585</v>
      </c>
      <c r="C369" s="45">
        <f t="shared" si="1"/>
        <v>0.002614300924</v>
      </c>
      <c r="D369" s="46">
        <v>-0.008182343878931122</v>
      </c>
      <c r="E369" s="38"/>
      <c r="F369" s="38"/>
      <c r="G369" s="38"/>
      <c r="H369" s="38"/>
      <c r="I369" s="38"/>
      <c r="J369" s="38"/>
      <c r="K369" s="38"/>
      <c r="L369" s="44"/>
      <c r="M369" s="38"/>
      <c r="N369" s="38"/>
      <c r="O369" s="38"/>
      <c r="P369" s="38"/>
      <c r="Q369" s="38"/>
      <c r="R369" s="38"/>
      <c r="S369" s="38"/>
      <c r="T369" s="38"/>
      <c r="U369" s="38"/>
    </row>
    <row r="370">
      <c r="A370" s="39">
        <v>43993.0</v>
      </c>
      <c r="B370" s="40">
        <v>734.964478</v>
      </c>
      <c r="C370" s="45">
        <f t="shared" si="1"/>
        <v>-0.02920466152</v>
      </c>
      <c r="D370" s="46">
        <v>-0.047061164057365296</v>
      </c>
      <c r="E370" s="38"/>
      <c r="F370" s="38"/>
      <c r="G370" s="38"/>
      <c r="H370" s="38"/>
      <c r="I370" s="38"/>
      <c r="J370" s="38"/>
      <c r="K370" s="38"/>
      <c r="L370" s="44"/>
      <c r="M370" s="38"/>
      <c r="N370" s="38"/>
      <c r="O370" s="38"/>
      <c r="P370" s="38"/>
      <c r="Q370" s="38"/>
      <c r="R370" s="38"/>
      <c r="S370" s="38"/>
      <c r="T370" s="38"/>
      <c r="U370" s="38"/>
    </row>
    <row r="371">
      <c r="A371" s="39">
        <v>43994.0</v>
      </c>
      <c r="B371" s="40">
        <v>728.844727</v>
      </c>
      <c r="C371" s="45">
        <f t="shared" si="1"/>
        <v>-0.008326594255</v>
      </c>
      <c r="D371" s="46">
        <v>0.004913129728074077</v>
      </c>
      <c r="E371" s="38"/>
      <c r="F371" s="38"/>
      <c r="G371" s="38"/>
      <c r="H371" s="38"/>
      <c r="I371" s="38"/>
      <c r="J371" s="38"/>
      <c r="K371" s="38"/>
      <c r="L371" s="44"/>
      <c r="M371" s="38"/>
      <c r="N371" s="38"/>
      <c r="O371" s="38"/>
      <c r="P371" s="38"/>
      <c r="Q371" s="38"/>
      <c r="R371" s="38"/>
      <c r="S371" s="38"/>
      <c r="T371" s="38"/>
      <c r="U371" s="38"/>
    </row>
    <row r="372">
      <c r="A372" s="39">
        <v>43997.0</v>
      </c>
      <c r="B372" s="40">
        <v>721.935242</v>
      </c>
      <c r="C372" s="45">
        <f t="shared" si="1"/>
        <v>-0.009480050749</v>
      </c>
      <c r="D372" s="46">
        <v>-0.004864287543600288</v>
      </c>
      <c r="E372" s="38"/>
      <c r="F372" s="38"/>
      <c r="G372" s="38"/>
      <c r="H372" s="38"/>
      <c r="I372" s="38"/>
      <c r="J372" s="38"/>
      <c r="K372" s="38"/>
      <c r="L372" s="44"/>
      <c r="M372" s="38"/>
      <c r="N372" s="38"/>
      <c r="O372" s="38"/>
      <c r="P372" s="38"/>
      <c r="Q372" s="38"/>
      <c r="R372" s="38"/>
      <c r="S372" s="38"/>
      <c r="T372" s="38"/>
      <c r="U372" s="38"/>
    </row>
    <row r="373">
      <c r="A373" s="39">
        <v>43998.0</v>
      </c>
      <c r="B373" s="40">
        <v>736.741211</v>
      </c>
      <c r="C373" s="45">
        <f t="shared" si="1"/>
        <v>0.02050872175</v>
      </c>
      <c r="D373" s="46">
        <v>0.02839445397473102</v>
      </c>
      <c r="E373" s="38"/>
      <c r="F373" s="38"/>
      <c r="G373" s="38"/>
      <c r="H373" s="38"/>
      <c r="I373" s="38"/>
      <c r="J373" s="38"/>
      <c r="K373" s="38"/>
      <c r="L373" s="44"/>
      <c r="M373" s="38"/>
      <c r="N373" s="38"/>
      <c r="O373" s="38"/>
      <c r="P373" s="38"/>
      <c r="Q373" s="38"/>
      <c r="R373" s="38"/>
      <c r="S373" s="38"/>
      <c r="T373" s="38"/>
      <c r="U373" s="38"/>
    </row>
    <row r="374">
      <c r="A374" s="39">
        <v>43999.0</v>
      </c>
      <c r="B374" s="40">
        <v>744.637634</v>
      </c>
      <c r="C374" s="45">
        <f t="shared" si="1"/>
        <v>0.01071804167</v>
      </c>
      <c r="D374" s="46">
        <v>0.00878558420313107</v>
      </c>
      <c r="E374" s="38"/>
      <c r="F374" s="38"/>
      <c r="G374" s="38"/>
      <c r="H374" s="38"/>
      <c r="I374" s="38"/>
      <c r="J374" s="38"/>
      <c r="K374" s="38"/>
      <c r="L374" s="44"/>
      <c r="M374" s="38"/>
      <c r="N374" s="38"/>
      <c r="O374" s="38"/>
      <c r="P374" s="38"/>
      <c r="Q374" s="38"/>
      <c r="R374" s="38"/>
      <c r="S374" s="38"/>
      <c r="T374" s="38"/>
      <c r="U374" s="38"/>
    </row>
    <row r="375">
      <c r="A375" s="39">
        <v>44000.0</v>
      </c>
      <c r="B375" s="40">
        <v>739.307495</v>
      </c>
      <c r="C375" s="45">
        <f t="shared" si="1"/>
        <v>-0.00715803064</v>
      </c>
      <c r="D375" s="46">
        <v>-0.007450047417866817</v>
      </c>
      <c r="E375" s="38"/>
      <c r="F375" s="38"/>
      <c r="G375" s="38"/>
      <c r="H375" s="38"/>
      <c r="I375" s="38"/>
      <c r="J375" s="38"/>
      <c r="K375" s="38"/>
      <c r="L375" s="44"/>
      <c r="M375" s="38"/>
      <c r="N375" s="38"/>
      <c r="O375" s="38"/>
      <c r="P375" s="38"/>
      <c r="Q375" s="38"/>
      <c r="R375" s="38"/>
      <c r="S375" s="38"/>
      <c r="T375" s="38"/>
      <c r="U375" s="38"/>
    </row>
    <row r="376">
      <c r="A376" s="39">
        <v>44001.0</v>
      </c>
      <c r="B376" s="40">
        <v>729.634399</v>
      </c>
      <c r="C376" s="45">
        <f t="shared" si="1"/>
        <v>-0.01308399558</v>
      </c>
      <c r="D376" s="46">
        <v>0.0041744784471893824</v>
      </c>
      <c r="E376" s="38"/>
      <c r="F376" s="38"/>
      <c r="G376" s="38"/>
      <c r="H376" s="38"/>
      <c r="I376" s="38"/>
      <c r="J376" s="38"/>
      <c r="K376" s="38"/>
      <c r="L376" s="44"/>
      <c r="M376" s="38"/>
      <c r="N376" s="38"/>
      <c r="O376" s="38"/>
      <c r="P376" s="38"/>
      <c r="Q376" s="38"/>
      <c r="R376" s="38"/>
      <c r="S376" s="38"/>
      <c r="T376" s="38"/>
      <c r="U376" s="38"/>
    </row>
    <row r="377">
      <c r="A377" s="39">
        <v>44004.0</v>
      </c>
      <c r="B377" s="40">
        <v>733.187805</v>
      </c>
      <c r="C377" s="45">
        <f t="shared" si="1"/>
        <v>0.004870118521</v>
      </c>
      <c r="D377" s="46">
        <v>-0.006175380573316488</v>
      </c>
      <c r="E377" s="38"/>
      <c r="F377" s="38"/>
      <c r="G377" s="38"/>
      <c r="H377" s="38"/>
      <c r="I377" s="38"/>
      <c r="J377" s="38"/>
      <c r="K377" s="38"/>
      <c r="L377" s="44"/>
      <c r="M377" s="38"/>
      <c r="N377" s="38"/>
      <c r="O377" s="38"/>
      <c r="P377" s="38"/>
      <c r="Q377" s="38"/>
      <c r="R377" s="38"/>
      <c r="S377" s="38"/>
      <c r="T377" s="38"/>
      <c r="U377" s="38"/>
    </row>
    <row r="378">
      <c r="A378" s="39">
        <v>44005.0</v>
      </c>
      <c r="B378" s="40">
        <v>741.281738</v>
      </c>
      <c r="C378" s="45">
        <f t="shared" si="1"/>
        <v>0.0110393721</v>
      </c>
      <c r="D378" s="46">
        <v>0.013939009897931287</v>
      </c>
      <c r="E378" s="38"/>
      <c r="F378" s="38"/>
      <c r="G378" s="38"/>
      <c r="H378" s="38"/>
      <c r="I378" s="38"/>
      <c r="J378" s="38"/>
      <c r="K378" s="38"/>
      <c r="L378" s="44"/>
      <c r="M378" s="38"/>
      <c r="N378" s="38"/>
      <c r="O378" s="38"/>
      <c r="P378" s="38"/>
      <c r="Q378" s="38"/>
      <c r="R378" s="38"/>
      <c r="S378" s="38"/>
      <c r="T378" s="38"/>
      <c r="U378" s="38"/>
    </row>
    <row r="379">
      <c r="A379" s="39">
        <v>44006.0</v>
      </c>
      <c r="B379" s="40">
        <v>717.394775</v>
      </c>
      <c r="C379" s="45">
        <f t="shared" si="1"/>
        <v>-0.03222386547</v>
      </c>
      <c r="D379" s="46">
        <v>-0.029160948459780865</v>
      </c>
      <c r="E379" s="38"/>
      <c r="F379" s="38"/>
      <c r="G379" s="38"/>
      <c r="H379" s="38"/>
      <c r="I379" s="38"/>
      <c r="J379" s="38"/>
      <c r="K379" s="38"/>
      <c r="L379" s="44"/>
      <c r="M379" s="38"/>
      <c r="N379" s="38"/>
      <c r="O379" s="38"/>
      <c r="P379" s="38"/>
      <c r="Q379" s="38"/>
      <c r="R379" s="38"/>
      <c r="S379" s="38"/>
      <c r="T379" s="38"/>
      <c r="U379" s="38"/>
    </row>
    <row r="380">
      <c r="A380" s="39">
        <v>44007.0</v>
      </c>
      <c r="B380" s="40">
        <v>726.475708</v>
      </c>
      <c r="C380" s="45">
        <f t="shared" si="1"/>
        <v>0.012658209</v>
      </c>
      <c r="D380" s="46">
        <v>0.009693435986665123</v>
      </c>
      <c r="E380" s="38"/>
      <c r="F380" s="38"/>
      <c r="G380" s="38"/>
      <c r="H380" s="38"/>
      <c r="I380" s="38"/>
      <c r="J380" s="38"/>
      <c r="K380" s="38"/>
      <c r="L380" s="44"/>
      <c r="M380" s="38"/>
      <c r="N380" s="38"/>
      <c r="O380" s="38"/>
      <c r="P380" s="38"/>
      <c r="Q380" s="38"/>
      <c r="R380" s="38"/>
      <c r="S380" s="38"/>
      <c r="T380" s="38"/>
      <c r="U380" s="38"/>
    </row>
    <row r="381">
      <c r="A381" s="39">
        <v>44008.0</v>
      </c>
      <c r="B381" s="40">
        <v>728.25238</v>
      </c>
      <c r="C381" s="45">
        <f t="shared" si="1"/>
        <v>0.002445604141</v>
      </c>
      <c r="D381" s="46">
        <v>-0.0018175857377999234</v>
      </c>
      <c r="E381" s="38"/>
      <c r="F381" s="38"/>
      <c r="G381" s="38"/>
      <c r="H381" s="38"/>
      <c r="I381" s="38"/>
      <c r="J381" s="38"/>
      <c r="K381" s="38"/>
      <c r="L381" s="44"/>
      <c r="M381" s="38"/>
      <c r="N381" s="38"/>
      <c r="O381" s="38"/>
      <c r="P381" s="38"/>
      <c r="Q381" s="38"/>
      <c r="R381" s="38"/>
      <c r="S381" s="38"/>
      <c r="T381" s="38"/>
      <c r="U381" s="38"/>
    </row>
    <row r="382">
      <c r="A382" s="39">
        <v>44011.0</v>
      </c>
      <c r="B382" s="40">
        <v>731.805847</v>
      </c>
      <c r="C382" s="45">
        <f t="shared" si="1"/>
        <v>0.004879444404</v>
      </c>
      <c r="D382" s="46">
        <v>0.0072958145608379935</v>
      </c>
      <c r="E382" s="38"/>
      <c r="F382" s="38"/>
      <c r="G382" s="38"/>
      <c r="H382" s="38"/>
      <c r="I382" s="38"/>
      <c r="J382" s="38"/>
      <c r="K382" s="38"/>
      <c r="L382" s="44"/>
      <c r="M382" s="38"/>
      <c r="N382" s="38"/>
      <c r="O382" s="38"/>
      <c r="P382" s="38"/>
      <c r="Q382" s="38"/>
      <c r="R382" s="38"/>
      <c r="S382" s="38"/>
      <c r="T382" s="38"/>
      <c r="U382" s="38"/>
    </row>
    <row r="383">
      <c r="A383" s="39">
        <v>44012.0</v>
      </c>
      <c r="B383" s="40">
        <v>734.174805</v>
      </c>
      <c r="C383" s="45">
        <f t="shared" si="1"/>
        <v>0.003237140028</v>
      </c>
      <c r="D383" s="46">
        <v>-0.0019148324068293259</v>
      </c>
      <c r="E383" s="38"/>
      <c r="F383" s="38"/>
      <c r="G383" s="38"/>
      <c r="H383" s="38"/>
      <c r="I383" s="38"/>
      <c r="J383" s="38"/>
      <c r="K383" s="38"/>
      <c r="L383" s="44"/>
      <c r="M383" s="38"/>
      <c r="N383" s="38"/>
      <c r="O383" s="38"/>
      <c r="P383" s="38"/>
      <c r="Q383" s="38"/>
      <c r="R383" s="38"/>
      <c r="S383" s="38"/>
      <c r="T383" s="38"/>
      <c r="U383" s="38"/>
    </row>
    <row r="384">
      <c r="A384" s="39">
        <v>44013.0</v>
      </c>
      <c r="B384" s="40">
        <v>729.831787</v>
      </c>
      <c r="C384" s="45">
        <f t="shared" si="1"/>
        <v>-0.005915509454</v>
      </c>
      <c r="D384" s="46">
        <v>-0.0018335313829553736</v>
      </c>
      <c r="E384" s="38"/>
      <c r="F384" s="38"/>
      <c r="G384" s="38"/>
      <c r="H384" s="38"/>
      <c r="I384" s="38"/>
      <c r="J384" s="38"/>
      <c r="K384" s="38"/>
      <c r="L384" s="44"/>
      <c r="M384" s="38"/>
      <c r="N384" s="38"/>
      <c r="O384" s="38"/>
      <c r="P384" s="38"/>
      <c r="Q384" s="38"/>
      <c r="R384" s="38"/>
      <c r="S384" s="38"/>
      <c r="T384" s="38"/>
      <c r="U384" s="38"/>
    </row>
    <row r="385">
      <c r="A385" s="39">
        <v>44014.0</v>
      </c>
      <c r="B385" s="40">
        <v>753.521179</v>
      </c>
      <c r="C385" s="45">
        <f t="shared" si="1"/>
        <v>0.03245870134</v>
      </c>
      <c r="D385" s="46">
        <v>0.024851113158718324</v>
      </c>
      <c r="E385" s="38"/>
      <c r="F385" s="38"/>
      <c r="G385" s="38"/>
      <c r="H385" s="38"/>
      <c r="I385" s="38"/>
      <c r="J385" s="38"/>
      <c r="K385" s="38"/>
      <c r="L385" s="44"/>
      <c r="M385" s="38"/>
      <c r="N385" s="38"/>
      <c r="O385" s="38"/>
      <c r="P385" s="38"/>
      <c r="Q385" s="38"/>
      <c r="R385" s="38"/>
      <c r="S385" s="38"/>
      <c r="T385" s="38"/>
      <c r="U385" s="38"/>
    </row>
    <row r="386">
      <c r="A386" s="39">
        <v>44015.0</v>
      </c>
      <c r="B386" s="40">
        <v>740.886841</v>
      </c>
      <c r="C386" s="45">
        <f t="shared" si="1"/>
        <v>-0.01676706422</v>
      </c>
      <c r="D386" s="46">
        <v>-0.008365333363451214</v>
      </c>
      <c r="E386" s="38"/>
      <c r="F386" s="38"/>
      <c r="G386" s="38"/>
      <c r="H386" s="38"/>
      <c r="I386" s="38"/>
      <c r="J386" s="38"/>
      <c r="K386" s="38"/>
      <c r="L386" s="44"/>
      <c r="M386" s="38"/>
      <c r="N386" s="38"/>
      <c r="O386" s="38"/>
      <c r="P386" s="38"/>
      <c r="Q386" s="38"/>
      <c r="R386" s="38"/>
      <c r="S386" s="38"/>
      <c r="T386" s="38"/>
      <c r="U386" s="38"/>
    </row>
    <row r="387">
      <c r="A387" s="39">
        <v>44018.0</v>
      </c>
      <c r="B387" s="40">
        <v>760.628052</v>
      </c>
      <c r="C387" s="45">
        <f t="shared" si="1"/>
        <v>0.02664537944</v>
      </c>
      <c r="D387" s="46">
        <v>0.014852715714994537</v>
      </c>
      <c r="E387" s="38"/>
      <c r="F387" s="38"/>
      <c r="G387" s="38"/>
      <c r="H387" s="38"/>
      <c r="I387" s="38"/>
      <c r="J387" s="38"/>
      <c r="K387" s="38"/>
      <c r="L387" s="44"/>
      <c r="M387" s="38"/>
      <c r="N387" s="38"/>
      <c r="O387" s="38"/>
      <c r="P387" s="38"/>
      <c r="Q387" s="38"/>
      <c r="R387" s="38"/>
      <c r="S387" s="38"/>
      <c r="T387" s="38"/>
      <c r="U387" s="38"/>
    </row>
    <row r="388">
      <c r="A388" s="39">
        <v>44019.0</v>
      </c>
      <c r="B388" s="40">
        <v>756.67981</v>
      </c>
      <c r="C388" s="45">
        <f t="shared" si="1"/>
        <v>-0.005190765696</v>
      </c>
      <c r="D388" s="46">
        <v>-0.007434756153138142</v>
      </c>
      <c r="E388" s="38"/>
      <c r="F388" s="38"/>
      <c r="G388" s="38"/>
      <c r="H388" s="38"/>
      <c r="I388" s="38"/>
      <c r="J388" s="38"/>
      <c r="K388" s="38"/>
      <c r="L388" s="44"/>
      <c r="M388" s="38"/>
      <c r="N388" s="38"/>
      <c r="O388" s="38"/>
      <c r="P388" s="38"/>
      <c r="Q388" s="38"/>
      <c r="R388" s="38"/>
      <c r="S388" s="38"/>
      <c r="T388" s="38"/>
      <c r="U388" s="38"/>
    </row>
    <row r="389">
      <c r="A389" s="39">
        <v>44020.0</v>
      </c>
      <c r="B389" s="40">
        <v>757.666748</v>
      </c>
      <c r="C389" s="45">
        <f t="shared" si="1"/>
        <v>0.001304300692</v>
      </c>
      <c r="D389" s="46">
        <v>-0.012411468744010848</v>
      </c>
      <c r="E389" s="38"/>
      <c r="F389" s="38"/>
      <c r="G389" s="38"/>
      <c r="H389" s="38"/>
      <c r="I389" s="38"/>
      <c r="J389" s="38"/>
      <c r="K389" s="38"/>
      <c r="L389" s="44"/>
      <c r="M389" s="38"/>
      <c r="N389" s="38"/>
      <c r="O389" s="38"/>
      <c r="P389" s="38"/>
      <c r="Q389" s="38"/>
      <c r="R389" s="38"/>
      <c r="S389" s="38"/>
      <c r="T389" s="38"/>
      <c r="U389" s="38"/>
    </row>
    <row r="390">
      <c r="A390" s="39">
        <v>44021.0</v>
      </c>
      <c r="B390" s="40">
        <v>756.482361</v>
      </c>
      <c r="C390" s="45">
        <f t="shared" si="1"/>
        <v>-0.001563203088</v>
      </c>
      <c r="D390" s="46">
        <v>-0.01206957425566883</v>
      </c>
      <c r="E390" s="38"/>
      <c r="F390" s="38"/>
      <c r="G390" s="38"/>
      <c r="H390" s="38"/>
      <c r="I390" s="38"/>
      <c r="J390" s="38"/>
      <c r="K390" s="38"/>
      <c r="L390" s="44"/>
      <c r="M390" s="38"/>
      <c r="N390" s="38"/>
      <c r="O390" s="38"/>
      <c r="P390" s="38"/>
      <c r="Q390" s="38"/>
      <c r="R390" s="38"/>
      <c r="S390" s="38"/>
      <c r="T390" s="38"/>
      <c r="U390" s="38"/>
    </row>
    <row r="391">
      <c r="A391" s="39">
        <v>44022.0</v>
      </c>
      <c r="B391" s="40">
        <v>760.035767</v>
      </c>
      <c r="C391" s="45">
        <f t="shared" si="1"/>
        <v>0.00469727542</v>
      </c>
      <c r="D391" s="46">
        <v>0.010052858326312848</v>
      </c>
      <c r="E391" s="38"/>
      <c r="F391" s="38"/>
      <c r="G391" s="38"/>
      <c r="H391" s="38"/>
      <c r="I391" s="38"/>
      <c r="J391" s="38"/>
      <c r="K391" s="38"/>
      <c r="L391" s="44"/>
      <c r="M391" s="38"/>
      <c r="N391" s="38"/>
      <c r="O391" s="38"/>
      <c r="P391" s="38"/>
      <c r="Q391" s="38"/>
      <c r="R391" s="38"/>
      <c r="S391" s="38"/>
      <c r="T391" s="38"/>
      <c r="U391" s="38"/>
    </row>
    <row r="392">
      <c r="A392" s="39">
        <v>44025.0</v>
      </c>
      <c r="B392" s="40">
        <v>764.971069</v>
      </c>
      <c r="C392" s="45">
        <f t="shared" si="1"/>
        <v>0.006493512824</v>
      </c>
      <c r="D392" s="46">
        <v>0.01725185502105171</v>
      </c>
      <c r="E392" s="38"/>
      <c r="F392" s="38"/>
      <c r="G392" s="38"/>
      <c r="H392" s="38"/>
      <c r="I392" s="38"/>
      <c r="J392" s="38"/>
      <c r="K392" s="38"/>
      <c r="L392" s="44"/>
      <c r="M392" s="38"/>
      <c r="N392" s="38"/>
      <c r="O392" s="38"/>
      <c r="P392" s="38"/>
      <c r="Q392" s="38"/>
      <c r="R392" s="38"/>
      <c r="S392" s="38"/>
      <c r="T392" s="38"/>
      <c r="U392" s="38"/>
    </row>
    <row r="393">
      <c r="A393" s="39">
        <v>44026.0</v>
      </c>
      <c r="B393" s="40">
        <v>743.650635</v>
      </c>
      <c r="C393" s="45">
        <f t="shared" si="1"/>
        <v>-0.0278709024</v>
      </c>
      <c r="D393" s="46">
        <v>-0.009645530205886817</v>
      </c>
      <c r="E393" s="38"/>
      <c r="F393" s="38"/>
      <c r="G393" s="38"/>
      <c r="H393" s="38"/>
      <c r="I393" s="38"/>
      <c r="J393" s="38"/>
      <c r="K393" s="38"/>
      <c r="L393" s="44"/>
      <c r="M393" s="38"/>
      <c r="N393" s="38"/>
      <c r="O393" s="38"/>
      <c r="P393" s="38"/>
      <c r="Q393" s="38"/>
      <c r="R393" s="38"/>
      <c r="S393" s="38"/>
      <c r="T393" s="38"/>
      <c r="U393" s="38"/>
    </row>
    <row r="394">
      <c r="A394" s="39">
        <v>44027.0</v>
      </c>
      <c r="B394" s="40">
        <v>753.521179</v>
      </c>
      <c r="C394" s="45">
        <f t="shared" si="1"/>
        <v>0.01327309295</v>
      </c>
      <c r="D394" s="46">
        <v>0.020273755514907153</v>
      </c>
      <c r="E394" s="38"/>
      <c r="F394" s="38"/>
      <c r="G394" s="38"/>
      <c r="H394" s="38"/>
      <c r="I394" s="38"/>
      <c r="J394" s="38"/>
      <c r="K394" s="38"/>
      <c r="L394" s="44"/>
      <c r="M394" s="38"/>
      <c r="N394" s="38"/>
      <c r="O394" s="38"/>
      <c r="P394" s="38"/>
      <c r="Q394" s="38"/>
      <c r="R394" s="38"/>
      <c r="S394" s="38"/>
      <c r="T394" s="38"/>
      <c r="U394" s="38"/>
    </row>
    <row r="395">
      <c r="A395" s="39">
        <v>44028.0</v>
      </c>
      <c r="B395" s="40">
        <v>737.333313</v>
      </c>
      <c r="C395" s="45">
        <f t="shared" si="1"/>
        <v>-0.02148296087</v>
      </c>
      <c r="D395" s="46">
        <v>-0.004638928923734078</v>
      </c>
      <c r="E395" s="38"/>
      <c r="F395" s="38"/>
      <c r="G395" s="38"/>
      <c r="H395" s="38"/>
      <c r="I395" s="38"/>
      <c r="J395" s="38"/>
      <c r="K395" s="38"/>
      <c r="L395" s="44"/>
      <c r="M395" s="38"/>
      <c r="N395" s="38"/>
      <c r="O395" s="38"/>
      <c r="P395" s="38"/>
      <c r="Q395" s="38"/>
      <c r="R395" s="38"/>
      <c r="S395" s="38"/>
      <c r="T395" s="38"/>
      <c r="U395" s="38"/>
    </row>
    <row r="396">
      <c r="A396" s="39">
        <v>44029.0</v>
      </c>
      <c r="B396" s="40">
        <v>741.084167</v>
      </c>
      <c r="C396" s="45">
        <f t="shared" si="1"/>
        <v>0.005087053486</v>
      </c>
      <c r="D396" s="46">
        <v>-0.0031187788421752844</v>
      </c>
      <c r="E396" s="38"/>
      <c r="F396" s="38"/>
      <c r="G396" s="38"/>
      <c r="H396" s="38"/>
      <c r="I396" s="38"/>
      <c r="J396" s="38"/>
      <c r="K396" s="38"/>
      <c r="L396" s="44"/>
      <c r="M396" s="38"/>
      <c r="N396" s="38"/>
      <c r="O396" s="38"/>
      <c r="P396" s="38"/>
      <c r="Q396" s="38"/>
      <c r="R396" s="38"/>
      <c r="S396" s="38"/>
      <c r="T396" s="38"/>
      <c r="U396" s="38"/>
    </row>
    <row r="397">
      <c r="A397" s="39">
        <v>44032.0</v>
      </c>
      <c r="B397" s="40">
        <v>749.375549</v>
      </c>
      <c r="C397" s="45">
        <f t="shared" si="1"/>
        <v>0.01118817858</v>
      </c>
      <c r="D397" s="46">
        <v>0.004686976886031144</v>
      </c>
      <c r="E397" s="38"/>
      <c r="F397" s="38"/>
      <c r="G397" s="38"/>
      <c r="H397" s="38"/>
      <c r="I397" s="38"/>
      <c r="J397" s="38"/>
      <c r="K397" s="38"/>
      <c r="L397" s="44"/>
      <c r="M397" s="38"/>
      <c r="N397" s="38"/>
      <c r="O397" s="38"/>
      <c r="P397" s="38"/>
      <c r="Q397" s="38"/>
      <c r="R397" s="38"/>
      <c r="S397" s="38"/>
      <c r="T397" s="38"/>
      <c r="U397" s="38"/>
    </row>
    <row r="398">
      <c r="A398" s="39">
        <v>44033.0</v>
      </c>
      <c r="B398" s="40">
        <v>748.585876</v>
      </c>
      <c r="C398" s="45">
        <f t="shared" si="1"/>
        <v>-0.001053774708</v>
      </c>
      <c r="D398" s="46">
        <v>0.002179308136849992</v>
      </c>
      <c r="E398" s="38"/>
      <c r="F398" s="38"/>
      <c r="G398" s="38"/>
      <c r="H398" s="38"/>
      <c r="I398" s="38"/>
      <c r="J398" s="38"/>
      <c r="K398" s="38"/>
      <c r="L398" s="44"/>
      <c r="M398" s="38"/>
      <c r="N398" s="38"/>
      <c r="O398" s="38"/>
      <c r="P398" s="38"/>
      <c r="Q398" s="38"/>
      <c r="R398" s="38"/>
      <c r="S398" s="38"/>
      <c r="T398" s="38"/>
      <c r="U398" s="38"/>
    </row>
    <row r="399">
      <c r="A399" s="39">
        <v>44034.0</v>
      </c>
      <c r="B399" s="40">
        <v>739.307495</v>
      </c>
      <c r="C399" s="45">
        <f t="shared" si="1"/>
        <v>-0.01239454456</v>
      </c>
      <c r="D399" s="46">
        <v>-0.01315752090968096</v>
      </c>
      <c r="E399" s="38"/>
      <c r="F399" s="38"/>
      <c r="G399" s="38"/>
      <c r="H399" s="38"/>
      <c r="I399" s="38"/>
      <c r="J399" s="38"/>
      <c r="K399" s="38"/>
      <c r="L399" s="44"/>
      <c r="M399" s="38"/>
      <c r="N399" s="38"/>
      <c r="O399" s="38"/>
      <c r="P399" s="38"/>
      <c r="Q399" s="38"/>
      <c r="R399" s="38"/>
      <c r="S399" s="38"/>
      <c r="T399" s="38"/>
      <c r="U399" s="38"/>
    </row>
    <row r="400">
      <c r="A400" s="39">
        <v>44035.0</v>
      </c>
      <c r="B400" s="40">
        <v>742.268738</v>
      </c>
      <c r="C400" s="45">
        <f t="shared" si="1"/>
        <v>0.00400542808</v>
      </c>
      <c r="D400" s="46">
        <v>-6.671175040395139E-4</v>
      </c>
      <c r="E400" s="38"/>
      <c r="F400" s="38"/>
      <c r="G400" s="38"/>
      <c r="H400" s="38"/>
      <c r="I400" s="38"/>
      <c r="J400" s="38"/>
      <c r="K400" s="38"/>
      <c r="L400" s="44"/>
      <c r="M400" s="38"/>
      <c r="N400" s="38"/>
      <c r="O400" s="38"/>
      <c r="P400" s="38"/>
      <c r="Q400" s="38"/>
      <c r="R400" s="38"/>
      <c r="S400" s="38"/>
      <c r="T400" s="38"/>
      <c r="U400" s="38"/>
    </row>
    <row r="401">
      <c r="A401" s="39">
        <v>44036.0</v>
      </c>
      <c r="B401" s="40">
        <v>732.003235</v>
      </c>
      <c r="C401" s="45">
        <f t="shared" si="1"/>
        <v>-0.01382990078</v>
      </c>
      <c r="D401" s="46">
        <v>-0.01536219319052825</v>
      </c>
      <c r="E401" s="38"/>
      <c r="F401" s="38"/>
      <c r="G401" s="38"/>
      <c r="H401" s="38"/>
      <c r="I401" s="38"/>
      <c r="J401" s="38"/>
      <c r="K401" s="38"/>
      <c r="L401" s="44"/>
      <c r="M401" s="38"/>
      <c r="N401" s="38"/>
      <c r="O401" s="38"/>
      <c r="P401" s="38"/>
      <c r="Q401" s="38"/>
      <c r="R401" s="38"/>
      <c r="S401" s="38"/>
      <c r="T401" s="38"/>
      <c r="U401" s="38"/>
    </row>
    <row r="402">
      <c r="A402" s="39">
        <v>44039.0</v>
      </c>
      <c r="B402" s="40">
        <v>737.925659</v>
      </c>
      <c r="C402" s="45">
        <f t="shared" si="1"/>
        <v>0.008090707413</v>
      </c>
      <c r="D402" s="46">
        <v>-0.003391565784866099</v>
      </c>
      <c r="E402" s="38"/>
      <c r="F402" s="38"/>
      <c r="G402" s="38"/>
      <c r="H402" s="38"/>
      <c r="I402" s="38"/>
      <c r="J402" s="38"/>
      <c r="K402" s="38"/>
      <c r="L402" s="44"/>
      <c r="M402" s="38"/>
      <c r="N402" s="38"/>
      <c r="O402" s="38"/>
      <c r="P402" s="38"/>
      <c r="Q402" s="38"/>
      <c r="R402" s="38"/>
      <c r="S402" s="38"/>
      <c r="T402" s="38"/>
      <c r="U402" s="38"/>
    </row>
    <row r="403">
      <c r="A403" s="39">
        <v>44040.0</v>
      </c>
      <c r="B403" s="40">
        <v>721.737854</v>
      </c>
      <c r="C403" s="45">
        <f t="shared" si="1"/>
        <v>-0.02193690489</v>
      </c>
      <c r="D403" s="46">
        <v>-0.0021621452150225656</v>
      </c>
      <c r="E403" s="38"/>
      <c r="F403" s="38"/>
      <c r="G403" s="38"/>
      <c r="H403" s="38"/>
      <c r="I403" s="38"/>
      <c r="J403" s="38"/>
      <c r="K403" s="38"/>
      <c r="L403" s="44"/>
      <c r="M403" s="38"/>
      <c r="N403" s="38"/>
      <c r="O403" s="38"/>
      <c r="P403" s="38"/>
      <c r="Q403" s="38"/>
      <c r="R403" s="38"/>
      <c r="S403" s="38"/>
      <c r="T403" s="38"/>
      <c r="U403" s="38"/>
    </row>
    <row r="404">
      <c r="A404" s="39">
        <v>44041.0</v>
      </c>
      <c r="B404" s="40">
        <v>726.475708</v>
      </c>
      <c r="C404" s="45">
        <f t="shared" si="1"/>
        <v>0.006564508116</v>
      </c>
      <c r="D404" s="46">
        <v>0.006045984198775662</v>
      </c>
      <c r="E404" s="38"/>
      <c r="F404" s="38"/>
      <c r="G404" s="38"/>
      <c r="H404" s="38"/>
      <c r="I404" s="38"/>
      <c r="J404" s="38"/>
      <c r="K404" s="38"/>
      <c r="L404" s="44"/>
      <c r="M404" s="38"/>
      <c r="N404" s="38"/>
      <c r="O404" s="38"/>
      <c r="P404" s="38"/>
      <c r="Q404" s="38"/>
      <c r="R404" s="38"/>
      <c r="S404" s="38"/>
      <c r="T404" s="38"/>
      <c r="U404" s="38"/>
    </row>
    <row r="405">
      <c r="A405" s="39">
        <v>44042.0</v>
      </c>
      <c r="B405" s="40">
        <v>701.799255</v>
      </c>
      <c r="C405" s="45">
        <f t="shared" si="1"/>
        <v>-0.03396734774</v>
      </c>
      <c r="D405" s="46">
        <v>-0.0213361232908657</v>
      </c>
      <c r="E405" s="38"/>
      <c r="F405" s="38"/>
      <c r="G405" s="38"/>
      <c r="H405" s="38"/>
      <c r="I405" s="38"/>
      <c r="J405" s="38"/>
      <c r="K405" s="38"/>
      <c r="L405" s="44"/>
      <c r="M405" s="38"/>
      <c r="N405" s="38"/>
      <c r="O405" s="38"/>
      <c r="P405" s="38"/>
      <c r="Q405" s="38"/>
      <c r="R405" s="38"/>
      <c r="S405" s="38"/>
      <c r="T405" s="38"/>
      <c r="U405" s="38"/>
    </row>
    <row r="406">
      <c r="A406" s="39">
        <v>44043.0</v>
      </c>
      <c r="B406" s="40">
        <v>677.32019</v>
      </c>
      <c r="C406" s="45">
        <f t="shared" si="1"/>
        <v>-0.03488043743</v>
      </c>
      <c r="D406" s="46">
        <v>-0.014269700602503295</v>
      </c>
      <c r="E406" s="38"/>
      <c r="F406" s="38"/>
      <c r="G406" s="38"/>
      <c r="H406" s="38"/>
      <c r="I406" s="38"/>
      <c r="J406" s="38"/>
      <c r="K406" s="38"/>
      <c r="L406" s="44"/>
      <c r="M406" s="38"/>
      <c r="N406" s="38"/>
      <c r="O406" s="38"/>
      <c r="P406" s="38"/>
      <c r="Q406" s="38"/>
      <c r="R406" s="38"/>
      <c r="S406" s="38"/>
      <c r="T406" s="38"/>
      <c r="U406" s="38"/>
    </row>
    <row r="407">
      <c r="A407" s="39">
        <v>44046.0</v>
      </c>
      <c r="B407" s="40">
        <v>681.663269</v>
      </c>
      <c r="C407" s="45">
        <f t="shared" si="1"/>
        <v>0.006412150507</v>
      </c>
      <c r="D407" s="46">
        <v>0.019282235290675628</v>
      </c>
      <c r="E407" s="38"/>
      <c r="F407" s="38"/>
      <c r="G407" s="38"/>
      <c r="H407" s="38"/>
      <c r="I407" s="38"/>
      <c r="J407" s="38"/>
      <c r="K407" s="38"/>
      <c r="L407" s="44"/>
      <c r="M407" s="38"/>
      <c r="N407" s="38"/>
      <c r="O407" s="38"/>
      <c r="P407" s="38"/>
      <c r="Q407" s="38"/>
      <c r="R407" s="38"/>
      <c r="S407" s="38"/>
      <c r="T407" s="38"/>
      <c r="U407" s="38"/>
    </row>
    <row r="408">
      <c r="A408" s="39">
        <v>44047.0</v>
      </c>
      <c r="B408" s="40">
        <v>678.702026</v>
      </c>
      <c r="C408" s="45">
        <f t="shared" si="1"/>
        <v>-0.004344143413</v>
      </c>
      <c r="D408" s="46">
        <v>0.0027871285087081783</v>
      </c>
      <c r="E408" s="38"/>
      <c r="F408" s="38"/>
      <c r="G408" s="38"/>
      <c r="H408" s="38"/>
      <c r="I408" s="38"/>
      <c r="J408" s="38"/>
      <c r="K408" s="38"/>
      <c r="L408" s="44"/>
      <c r="M408" s="38"/>
      <c r="N408" s="38"/>
      <c r="O408" s="38"/>
      <c r="P408" s="38"/>
      <c r="Q408" s="38"/>
      <c r="R408" s="38"/>
      <c r="S408" s="38"/>
      <c r="T408" s="38"/>
      <c r="U408" s="38"/>
    </row>
    <row r="409">
      <c r="A409" s="39">
        <v>44048.0</v>
      </c>
      <c r="B409" s="40">
        <v>683.045105</v>
      </c>
      <c r="C409" s="45">
        <f t="shared" si="1"/>
        <v>0.006399095382</v>
      </c>
      <c r="D409" s="46">
        <v>0.008961988870228647</v>
      </c>
      <c r="E409" s="38"/>
      <c r="F409" s="38"/>
      <c r="G409" s="38"/>
      <c r="H409" s="38"/>
      <c r="I409" s="38"/>
      <c r="J409" s="38"/>
      <c r="K409" s="38"/>
      <c r="L409" s="44"/>
      <c r="M409" s="38"/>
      <c r="N409" s="38"/>
      <c r="O409" s="38"/>
      <c r="P409" s="38"/>
      <c r="Q409" s="38"/>
      <c r="R409" s="38"/>
      <c r="S409" s="38"/>
      <c r="T409" s="38"/>
      <c r="U409" s="38"/>
    </row>
    <row r="410">
      <c r="A410" s="39">
        <v>44049.0</v>
      </c>
      <c r="B410" s="40">
        <v>677.517639</v>
      </c>
      <c r="C410" s="45">
        <f t="shared" si="1"/>
        <v>-0.008092387984</v>
      </c>
      <c r="D410" s="46">
        <v>-0.009772276495128171</v>
      </c>
      <c r="E410" s="38"/>
      <c r="F410" s="38"/>
      <c r="G410" s="38"/>
      <c r="H410" s="38"/>
      <c r="I410" s="38"/>
      <c r="J410" s="38"/>
      <c r="K410" s="38"/>
      <c r="L410" s="44"/>
      <c r="M410" s="38"/>
      <c r="N410" s="38"/>
      <c r="O410" s="38"/>
      <c r="P410" s="38"/>
      <c r="Q410" s="38"/>
      <c r="R410" s="38"/>
      <c r="S410" s="38"/>
      <c r="T410" s="38"/>
      <c r="U410" s="38"/>
    </row>
    <row r="411">
      <c r="A411" s="39">
        <v>44050.0</v>
      </c>
      <c r="B411" s="40">
        <v>683.834778</v>
      </c>
      <c r="C411" s="45">
        <f t="shared" si="1"/>
        <v>0.009323947653</v>
      </c>
      <c r="D411" s="46">
        <v>8.986735471001034E-4</v>
      </c>
      <c r="E411" s="38"/>
      <c r="F411" s="38"/>
      <c r="G411" s="38"/>
      <c r="H411" s="38"/>
      <c r="I411" s="38"/>
      <c r="J411" s="38"/>
      <c r="K411" s="38"/>
      <c r="L411" s="44"/>
      <c r="M411" s="38"/>
      <c r="N411" s="38"/>
      <c r="O411" s="38"/>
      <c r="P411" s="38"/>
      <c r="Q411" s="38"/>
      <c r="R411" s="38"/>
      <c r="S411" s="38"/>
      <c r="T411" s="38"/>
      <c r="U411" s="38"/>
    </row>
    <row r="412">
      <c r="A412" s="39">
        <v>44053.0</v>
      </c>
      <c r="B412" s="40">
        <v>674.556458</v>
      </c>
      <c r="C412" s="45">
        <f t="shared" si="1"/>
        <v>-0.01356807273</v>
      </c>
      <c r="D412" s="46">
        <v>0.004088283904807531</v>
      </c>
      <c r="E412" s="38"/>
      <c r="F412" s="38"/>
      <c r="G412" s="38"/>
      <c r="H412" s="38"/>
      <c r="I412" s="38"/>
      <c r="J412" s="38"/>
      <c r="K412" s="38"/>
      <c r="L412" s="44"/>
      <c r="M412" s="38"/>
      <c r="N412" s="38"/>
      <c r="O412" s="38"/>
      <c r="P412" s="38"/>
      <c r="Q412" s="38"/>
      <c r="R412" s="38"/>
      <c r="S412" s="38"/>
      <c r="T412" s="38"/>
      <c r="U412" s="38"/>
    </row>
    <row r="413">
      <c r="A413" s="39">
        <v>44054.0</v>
      </c>
      <c r="B413" s="40">
        <v>682.255493</v>
      </c>
      <c r="C413" s="45">
        <f t="shared" si="1"/>
        <v>0.01141347757</v>
      </c>
      <c r="D413" s="46">
        <v>0.02413285106804689</v>
      </c>
      <c r="E413" s="38"/>
      <c r="F413" s="38"/>
      <c r="G413" s="38"/>
      <c r="H413" s="38"/>
      <c r="I413" s="38"/>
      <c r="J413" s="38"/>
      <c r="K413" s="38"/>
      <c r="L413" s="44"/>
      <c r="M413" s="38"/>
      <c r="N413" s="38"/>
      <c r="O413" s="38"/>
      <c r="P413" s="38"/>
      <c r="Q413" s="38"/>
      <c r="R413" s="38"/>
      <c r="S413" s="38"/>
      <c r="T413" s="38"/>
      <c r="U413" s="38"/>
    </row>
    <row r="414">
      <c r="A414" s="39">
        <v>44055.0</v>
      </c>
      <c r="B414" s="40">
        <v>695.482056</v>
      </c>
      <c r="C414" s="45">
        <f t="shared" si="1"/>
        <v>0.01938652475</v>
      </c>
      <c r="D414" s="46">
        <v>0.009013506966171345</v>
      </c>
      <c r="E414" s="38"/>
      <c r="F414" s="38"/>
      <c r="G414" s="38"/>
      <c r="H414" s="38"/>
      <c r="I414" s="38"/>
      <c r="J414" s="38"/>
      <c r="K414" s="38"/>
      <c r="L414" s="44"/>
      <c r="M414" s="38"/>
      <c r="N414" s="38"/>
      <c r="O414" s="38"/>
      <c r="P414" s="38"/>
      <c r="Q414" s="38"/>
      <c r="R414" s="38"/>
      <c r="S414" s="38"/>
      <c r="T414" s="38"/>
      <c r="U414" s="38"/>
    </row>
    <row r="415">
      <c r="A415" s="39">
        <v>44056.0</v>
      </c>
      <c r="B415" s="40">
        <v>699.430237</v>
      </c>
      <c r="C415" s="45">
        <f t="shared" si="1"/>
        <v>0.005676898442</v>
      </c>
      <c r="D415" s="46">
        <v>-0.006096646102899022</v>
      </c>
      <c r="E415" s="38"/>
      <c r="F415" s="38"/>
      <c r="G415" s="38"/>
      <c r="H415" s="38"/>
      <c r="I415" s="38"/>
      <c r="J415" s="38"/>
      <c r="K415" s="38"/>
      <c r="L415" s="44"/>
      <c r="M415" s="38"/>
      <c r="N415" s="38"/>
      <c r="O415" s="38"/>
      <c r="P415" s="38"/>
      <c r="Q415" s="38"/>
      <c r="R415" s="38"/>
      <c r="S415" s="38"/>
      <c r="T415" s="38"/>
      <c r="U415" s="38"/>
    </row>
    <row r="416">
      <c r="A416" s="39">
        <v>44057.0</v>
      </c>
      <c r="B416" s="40">
        <v>692.915771</v>
      </c>
      <c r="C416" s="45">
        <f t="shared" si="1"/>
        <v>-0.009313961072</v>
      </c>
      <c r="D416" s="46">
        <v>-0.015756390601957302</v>
      </c>
      <c r="E416" s="38"/>
      <c r="F416" s="38"/>
      <c r="G416" s="38"/>
      <c r="H416" s="38"/>
      <c r="I416" s="38"/>
      <c r="J416" s="38"/>
      <c r="K416" s="38"/>
      <c r="L416" s="44"/>
      <c r="M416" s="38"/>
      <c r="N416" s="38"/>
      <c r="O416" s="38"/>
      <c r="P416" s="38"/>
      <c r="Q416" s="38"/>
      <c r="R416" s="38"/>
      <c r="S416" s="38"/>
      <c r="T416" s="38"/>
      <c r="U416" s="38"/>
    </row>
    <row r="417">
      <c r="A417" s="39">
        <v>44060.0</v>
      </c>
      <c r="B417" s="40">
        <v>692.126099</v>
      </c>
      <c r="C417" s="45">
        <f t="shared" si="1"/>
        <v>-0.00113963635</v>
      </c>
      <c r="D417" s="46">
        <v>0.0018154124036581629</v>
      </c>
      <c r="E417" s="38"/>
      <c r="F417" s="38"/>
      <c r="G417" s="38"/>
      <c r="H417" s="38"/>
      <c r="I417" s="38"/>
      <c r="J417" s="38"/>
      <c r="K417" s="38"/>
      <c r="L417" s="44"/>
      <c r="M417" s="38"/>
      <c r="N417" s="38"/>
      <c r="O417" s="38"/>
      <c r="P417" s="38"/>
      <c r="Q417" s="38"/>
      <c r="R417" s="38"/>
      <c r="S417" s="38"/>
      <c r="T417" s="38"/>
      <c r="U417" s="38"/>
    </row>
    <row r="418">
      <c r="A418" s="39">
        <v>44061.0</v>
      </c>
      <c r="B418" s="40">
        <v>686.006287</v>
      </c>
      <c r="C418" s="45">
        <f t="shared" si="1"/>
        <v>-0.008842047726</v>
      </c>
      <c r="D418" s="46">
        <v>-0.00681421787110024</v>
      </c>
      <c r="E418" s="38"/>
      <c r="F418" s="38"/>
      <c r="G418" s="38"/>
      <c r="H418" s="38"/>
      <c r="I418" s="38"/>
      <c r="J418" s="38"/>
      <c r="K418" s="38"/>
      <c r="L418" s="44"/>
      <c r="M418" s="38"/>
      <c r="N418" s="38"/>
      <c r="O418" s="38"/>
      <c r="P418" s="38"/>
      <c r="Q418" s="38"/>
      <c r="R418" s="38"/>
      <c r="S418" s="38"/>
      <c r="T418" s="38"/>
      <c r="U418" s="38"/>
    </row>
    <row r="419">
      <c r="A419" s="39">
        <v>44062.0</v>
      </c>
      <c r="B419" s="40">
        <v>684.62439</v>
      </c>
      <c r="C419" s="45">
        <f t="shared" si="1"/>
        <v>-0.002014408652</v>
      </c>
      <c r="D419" s="46">
        <v>0.007932248804590673</v>
      </c>
      <c r="E419" s="38"/>
      <c r="F419" s="38"/>
      <c r="G419" s="38"/>
      <c r="H419" s="38"/>
      <c r="I419" s="38"/>
      <c r="J419" s="38"/>
      <c r="K419" s="38"/>
      <c r="L419" s="44"/>
      <c r="M419" s="38"/>
      <c r="N419" s="38"/>
      <c r="O419" s="38"/>
      <c r="P419" s="38"/>
      <c r="Q419" s="38"/>
      <c r="R419" s="38"/>
      <c r="S419" s="38"/>
      <c r="T419" s="38"/>
      <c r="U419" s="38"/>
    </row>
    <row r="420">
      <c r="A420" s="39">
        <v>44063.0</v>
      </c>
      <c r="B420" s="40">
        <v>681.268372</v>
      </c>
      <c r="C420" s="45">
        <f t="shared" si="1"/>
        <v>-0.004901984284</v>
      </c>
      <c r="D420" s="46">
        <v>-0.013258327677275663</v>
      </c>
      <c r="E420" s="38"/>
      <c r="F420" s="38"/>
      <c r="G420" s="38"/>
      <c r="H420" s="38"/>
      <c r="I420" s="38"/>
      <c r="J420" s="38"/>
      <c r="K420" s="38"/>
      <c r="L420" s="44"/>
      <c r="M420" s="38"/>
      <c r="N420" s="38"/>
      <c r="O420" s="38"/>
      <c r="P420" s="38"/>
      <c r="Q420" s="38"/>
      <c r="R420" s="38"/>
      <c r="S420" s="38"/>
      <c r="T420" s="38"/>
      <c r="U420" s="38"/>
    </row>
    <row r="421">
      <c r="A421" s="39">
        <v>44064.0</v>
      </c>
      <c r="B421" s="40">
        <v>689.954529</v>
      </c>
      <c r="C421" s="45">
        <f t="shared" si="1"/>
        <v>0.01274997836</v>
      </c>
      <c r="D421" s="46">
        <v>-0.003035924794877366</v>
      </c>
      <c r="E421" s="38"/>
      <c r="F421" s="38"/>
      <c r="G421" s="38"/>
      <c r="H421" s="38"/>
      <c r="I421" s="38"/>
      <c r="J421" s="38"/>
      <c r="K421" s="38"/>
      <c r="L421" s="44"/>
      <c r="M421" s="38"/>
      <c r="N421" s="38"/>
      <c r="O421" s="38"/>
      <c r="P421" s="38"/>
      <c r="Q421" s="38"/>
      <c r="R421" s="38"/>
      <c r="S421" s="38"/>
      <c r="T421" s="38"/>
      <c r="U421" s="38"/>
    </row>
    <row r="422">
      <c r="A422" s="39">
        <v>44067.0</v>
      </c>
      <c r="B422" s="40">
        <v>696.469177</v>
      </c>
      <c r="C422" s="45">
        <f t="shared" si="1"/>
        <v>0.009442141078</v>
      </c>
      <c r="D422" s="46">
        <v>0.022784423685253102</v>
      </c>
      <c r="E422" s="38"/>
      <c r="F422" s="38"/>
      <c r="G422" s="38"/>
      <c r="H422" s="38"/>
      <c r="I422" s="38"/>
      <c r="J422" s="38"/>
      <c r="K422" s="38"/>
      <c r="L422" s="44"/>
      <c r="M422" s="38"/>
      <c r="N422" s="38"/>
      <c r="O422" s="38"/>
      <c r="P422" s="38"/>
      <c r="Q422" s="38"/>
      <c r="R422" s="38"/>
      <c r="S422" s="38"/>
      <c r="T422" s="38"/>
      <c r="U422" s="38"/>
    </row>
    <row r="423">
      <c r="A423" s="39">
        <v>44068.0</v>
      </c>
      <c r="B423" s="40">
        <v>699.627747</v>
      </c>
      <c r="C423" s="45">
        <f t="shared" si="1"/>
        <v>0.004535118142</v>
      </c>
      <c r="D423" s="46">
        <v>7.585689573996514E-5</v>
      </c>
      <c r="E423" s="38"/>
      <c r="F423" s="38"/>
      <c r="G423" s="38"/>
      <c r="H423" s="38"/>
      <c r="I423" s="38"/>
      <c r="J423" s="38"/>
      <c r="K423" s="38"/>
      <c r="L423" s="44"/>
      <c r="M423" s="38"/>
      <c r="N423" s="38"/>
      <c r="O423" s="38"/>
      <c r="P423" s="38"/>
      <c r="Q423" s="38"/>
      <c r="R423" s="38"/>
      <c r="S423" s="38"/>
      <c r="T423" s="38"/>
      <c r="U423" s="38"/>
    </row>
    <row r="424">
      <c r="A424" s="39">
        <v>44069.0</v>
      </c>
      <c r="B424" s="40">
        <v>713.64386</v>
      </c>
      <c r="C424" s="45">
        <f t="shared" si="1"/>
        <v>0.02003367228</v>
      </c>
      <c r="D424" s="46">
        <v>0.008018768125445424</v>
      </c>
      <c r="E424" s="38"/>
      <c r="F424" s="38"/>
      <c r="G424" s="38"/>
      <c r="H424" s="38"/>
      <c r="I424" s="38"/>
      <c r="J424" s="38"/>
      <c r="K424" s="38"/>
      <c r="L424" s="44"/>
      <c r="M424" s="38"/>
      <c r="N424" s="38"/>
      <c r="O424" s="38"/>
      <c r="P424" s="38"/>
      <c r="Q424" s="38"/>
      <c r="R424" s="38"/>
      <c r="S424" s="38"/>
      <c r="T424" s="38"/>
      <c r="U424" s="38"/>
    </row>
    <row r="425">
      <c r="A425" s="39">
        <v>44070.0</v>
      </c>
      <c r="B425" s="40">
        <v>710.485352</v>
      </c>
      <c r="C425" s="45">
        <f t="shared" si="1"/>
        <v>-0.004425888286</v>
      </c>
      <c r="D425" s="46">
        <v>-0.006429713766135203</v>
      </c>
      <c r="E425" s="38"/>
      <c r="F425" s="38"/>
      <c r="G425" s="38"/>
      <c r="H425" s="38"/>
      <c r="I425" s="38"/>
      <c r="J425" s="38"/>
      <c r="K425" s="38"/>
      <c r="L425" s="44"/>
      <c r="M425" s="38"/>
      <c r="N425" s="38"/>
      <c r="O425" s="38"/>
      <c r="P425" s="38"/>
      <c r="Q425" s="38"/>
      <c r="R425" s="38"/>
      <c r="S425" s="38"/>
      <c r="T425" s="38"/>
      <c r="U425" s="38"/>
    </row>
    <row r="426">
      <c r="A426" s="39">
        <v>44071.0</v>
      </c>
      <c r="B426" s="40">
        <v>710.485352</v>
      </c>
      <c r="C426" s="45">
        <f t="shared" si="1"/>
        <v>0</v>
      </c>
      <c r="D426" s="46">
        <v>-0.0025977574509980705</v>
      </c>
      <c r="E426" s="38"/>
      <c r="F426" s="38"/>
      <c r="G426" s="38"/>
      <c r="H426" s="38"/>
      <c r="I426" s="38"/>
      <c r="J426" s="38"/>
      <c r="K426" s="38"/>
      <c r="L426" s="44"/>
      <c r="M426" s="38"/>
      <c r="N426" s="38"/>
      <c r="O426" s="38"/>
      <c r="P426" s="38"/>
      <c r="Q426" s="38"/>
      <c r="R426" s="38"/>
      <c r="S426" s="38"/>
      <c r="T426" s="38"/>
      <c r="U426" s="38"/>
    </row>
    <row r="427">
      <c r="A427" s="39">
        <v>44074.0</v>
      </c>
      <c r="B427" s="40">
        <v>710.090576</v>
      </c>
      <c r="C427" s="45">
        <f t="shared" si="1"/>
        <v>-0.000555642701</v>
      </c>
      <c r="D427" s="46">
        <v>-0.011137396542254305</v>
      </c>
      <c r="E427" s="38"/>
      <c r="F427" s="38"/>
      <c r="G427" s="38"/>
      <c r="H427" s="38"/>
      <c r="I427" s="38"/>
      <c r="J427" s="38"/>
      <c r="K427" s="38"/>
      <c r="L427" s="44"/>
      <c r="M427" s="38"/>
      <c r="N427" s="38"/>
      <c r="O427" s="38"/>
      <c r="P427" s="38"/>
      <c r="Q427" s="38"/>
      <c r="R427" s="38"/>
      <c r="S427" s="38"/>
      <c r="T427" s="38"/>
      <c r="U427" s="38"/>
    </row>
    <row r="428">
      <c r="A428" s="39">
        <v>44075.0</v>
      </c>
      <c r="B428" s="40">
        <v>707.326782</v>
      </c>
      <c r="C428" s="45">
        <f t="shared" si="1"/>
        <v>-0.003892171074</v>
      </c>
      <c r="D428" s="46">
        <v>-0.0018434831286361871</v>
      </c>
      <c r="E428" s="38"/>
      <c r="F428" s="38"/>
      <c r="G428" s="38"/>
      <c r="H428" s="38"/>
      <c r="I428" s="38"/>
      <c r="J428" s="38"/>
      <c r="K428" s="38"/>
      <c r="L428" s="44"/>
      <c r="M428" s="38"/>
      <c r="N428" s="38"/>
      <c r="O428" s="38"/>
      <c r="P428" s="38"/>
      <c r="Q428" s="38"/>
      <c r="R428" s="38"/>
      <c r="S428" s="38"/>
      <c r="T428" s="38"/>
      <c r="U428" s="38"/>
    </row>
    <row r="429">
      <c r="A429" s="39">
        <v>44076.0</v>
      </c>
      <c r="B429" s="40">
        <v>729.831787</v>
      </c>
      <c r="C429" s="45">
        <f t="shared" si="1"/>
        <v>0.03181698413</v>
      </c>
      <c r="D429" s="46">
        <v>0.018962786120501195</v>
      </c>
      <c r="E429" s="38"/>
      <c r="F429" s="38"/>
      <c r="G429" s="38"/>
      <c r="H429" s="38"/>
      <c r="I429" s="38"/>
      <c r="J429" s="38"/>
      <c r="K429" s="38"/>
      <c r="L429" s="44"/>
      <c r="M429" s="38"/>
      <c r="N429" s="38"/>
      <c r="O429" s="38"/>
      <c r="P429" s="38"/>
      <c r="Q429" s="38"/>
      <c r="R429" s="38"/>
      <c r="S429" s="38"/>
      <c r="T429" s="38"/>
      <c r="U429" s="38"/>
    </row>
    <row r="430">
      <c r="A430" s="39">
        <v>44077.0</v>
      </c>
      <c r="B430" s="40">
        <v>730.621399</v>
      </c>
      <c r="C430" s="45">
        <f t="shared" si="1"/>
        <v>0.001081909577</v>
      </c>
      <c r="D430" s="46">
        <v>-0.004416009763352967</v>
      </c>
      <c r="E430" s="38"/>
      <c r="F430" s="38"/>
      <c r="G430" s="38"/>
      <c r="H430" s="38"/>
      <c r="I430" s="38"/>
      <c r="J430" s="38"/>
      <c r="K430" s="38"/>
      <c r="L430" s="44"/>
      <c r="M430" s="38"/>
      <c r="N430" s="38"/>
      <c r="O430" s="38"/>
      <c r="P430" s="38"/>
      <c r="Q430" s="38"/>
      <c r="R430" s="38"/>
      <c r="S430" s="38"/>
      <c r="T430" s="38"/>
      <c r="U430" s="38"/>
    </row>
    <row r="431">
      <c r="A431" s="39">
        <v>44078.0</v>
      </c>
      <c r="B431" s="40">
        <v>728.647278</v>
      </c>
      <c r="C431" s="45">
        <f t="shared" si="1"/>
        <v>-0.002701975336</v>
      </c>
      <c r="D431" s="46">
        <v>-0.00887314469700428</v>
      </c>
      <c r="E431" s="38"/>
      <c r="F431" s="38"/>
      <c r="G431" s="38"/>
      <c r="H431" s="38"/>
      <c r="I431" s="38"/>
      <c r="J431" s="38"/>
      <c r="K431" s="38"/>
      <c r="L431" s="44"/>
      <c r="M431" s="38"/>
      <c r="N431" s="38"/>
      <c r="O431" s="38"/>
      <c r="P431" s="38"/>
      <c r="Q431" s="38"/>
      <c r="R431" s="38"/>
      <c r="S431" s="38"/>
      <c r="T431" s="38"/>
      <c r="U431" s="38"/>
    </row>
    <row r="432">
      <c r="A432" s="39">
        <v>44081.0</v>
      </c>
      <c r="B432" s="40">
        <v>729.831787</v>
      </c>
      <c r="C432" s="45">
        <f t="shared" si="1"/>
        <v>0.001625627427</v>
      </c>
      <c r="D432" s="46">
        <v>0.017854812548956437</v>
      </c>
      <c r="E432" s="38"/>
      <c r="F432" s="38"/>
      <c r="G432" s="38"/>
      <c r="H432" s="38"/>
      <c r="I432" s="38"/>
      <c r="J432" s="38"/>
      <c r="K432" s="38"/>
      <c r="L432" s="44"/>
      <c r="M432" s="38"/>
      <c r="N432" s="38"/>
      <c r="O432" s="38"/>
      <c r="P432" s="38"/>
      <c r="Q432" s="38"/>
      <c r="R432" s="38"/>
      <c r="S432" s="38"/>
      <c r="T432" s="38"/>
      <c r="U432" s="38"/>
    </row>
    <row r="433">
      <c r="A433" s="39">
        <v>44082.0</v>
      </c>
      <c r="B433" s="40">
        <v>722.724915</v>
      </c>
      <c r="C433" s="45">
        <f t="shared" si="1"/>
        <v>-0.009737684939</v>
      </c>
      <c r="D433" s="46">
        <v>-0.015869536022583383</v>
      </c>
      <c r="E433" s="38"/>
      <c r="F433" s="38"/>
      <c r="G433" s="38"/>
      <c r="H433" s="38"/>
      <c r="I433" s="38"/>
      <c r="J433" s="38"/>
      <c r="K433" s="38"/>
      <c r="L433" s="44"/>
      <c r="M433" s="38"/>
      <c r="N433" s="38"/>
      <c r="O433" s="38"/>
      <c r="P433" s="38"/>
      <c r="Q433" s="38"/>
      <c r="R433" s="38"/>
      <c r="S433" s="38"/>
      <c r="T433" s="38"/>
      <c r="U433" s="38"/>
    </row>
    <row r="434">
      <c r="A434" s="39">
        <v>44083.0</v>
      </c>
      <c r="B434" s="40">
        <v>726.27832</v>
      </c>
      <c r="C434" s="45">
        <f t="shared" si="1"/>
        <v>0.004916677046</v>
      </c>
      <c r="D434" s="46">
        <v>0.01396595564523336</v>
      </c>
      <c r="E434" s="38"/>
      <c r="F434" s="38"/>
      <c r="G434" s="38"/>
      <c r="H434" s="38"/>
      <c r="I434" s="38"/>
      <c r="J434" s="38"/>
      <c r="K434" s="38"/>
      <c r="L434" s="44"/>
      <c r="M434" s="38"/>
      <c r="N434" s="38"/>
      <c r="O434" s="38"/>
      <c r="P434" s="38"/>
      <c r="Q434" s="38"/>
      <c r="R434" s="38"/>
      <c r="S434" s="38"/>
      <c r="T434" s="38"/>
      <c r="U434" s="38"/>
    </row>
    <row r="435">
      <c r="A435" s="39">
        <v>44084.0</v>
      </c>
      <c r="B435" s="40">
        <v>723.711975</v>
      </c>
      <c r="C435" s="45">
        <f t="shared" si="1"/>
        <v>-0.003533555841</v>
      </c>
      <c r="D435" s="46">
        <v>-0.003777489515237025</v>
      </c>
      <c r="E435" s="38"/>
      <c r="F435" s="38"/>
      <c r="G435" s="38"/>
      <c r="H435" s="38"/>
      <c r="I435" s="38"/>
      <c r="J435" s="38"/>
      <c r="K435" s="38"/>
      <c r="L435" s="44"/>
      <c r="M435" s="38"/>
      <c r="N435" s="38"/>
      <c r="O435" s="38"/>
      <c r="P435" s="38"/>
      <c r="Q435" s="38"/>
      <c r="R435" s="38"/>
      <c r="S435" s="38"/>
      <c r="T435" s="38"/>
      <c r="U435" s="38"/>
    </row>
    <row r="436">
      <c r="A436" s="39">
        <v>44085.0</v>
      </c>
      <c r="B436" s="40">
        <v>733.582581</v>
      </c>
      <c r="C436" s="45">
        <f t="shared" si="1"/>
        <v>0.01363885958</v>
      </c>
      <c r="D436" s="46">
        <v>0.002032265704801164</v>
      </c>
      <c r="E436" s="38"/>
      <c r="F436" s="38"/>
      <c r="G436" s="38"/>
      <c r="H436" s="38"/>
      <c r="I436" s="38"/>
      <c r="J436" s="38"/>
      <c r="K436" s="38"/>
      <c r="L436" s="44"/>
      <c r="M436" s="38"/>
      <c r="N436" s="38"/>
      <c r="O436" s="38"/>
      <c r="P436" s="38"/>
      <c r="Q436" s="38"/>
      <c r="R436" s="38"/>
      <c r="S436" s="38"/>
      <c r="T436" s="38"/>
      <c r="U436" s="38"/>
    </row>
    <row r="437">
      <c r="A437" s="39">
        <v>44088.0</v>
      </c>
      <c r="B437" s="40">
        <v>730.226501</v>
      </c>
      <c r="C437" s="45">
        <f t="shared" si="1"/>
        <v>-0.00457491779</v>
      </c>
      <c r="D437" s="46">
        <v>0.003523887996207223</v>
      </c>
      <c r="E437" s="38"/>
      <c r="F437" s="38"/>
      <c r="G437" s="38"/>
      <c r="H437" s="38"/>
      <c r="I437" s="38"/>
      <c r="J437" s="38"/>
      <c r="K437" s="38"/>
      <c r="L437" s="44"/>
      <c r="M437" s="38"/>
      <c r="N437" s="38"/>
      <c r="O437" s="38"/>
      <c r="P437" s="38"/>
      <c r="Q437" s="38"/>
      <c r="R437" s="38"/>
      <c r="S437" s="38"/>
      <c r="T437" s="38"/>
      <c r="U437" s="38"/>
    </row>
    <row r="438">
      <c r="A438" s="39">
        <v>44089.0</v>
      </c>
      <c r="B438" s="40">
        <v>740.886841</v>
      </c>
      <c r="C438" s="45">
        <f t="shared" si="1"/>
        <v>0.01459867587</v>
      </c>
      <c r="D438" s="46">
        <v>0.0031770931557598635</v>
      </c>
      <c r="E438" s="38"/>
      <c r="F438" s="38"/>
      <c r="G438" s="38"/>
      <c r="H438" s="38"/>
      <c r="I438" s="38"/>
      <c r="J438" s="38"/>
      <c r="K438" s="38"/>
      <c r="L438" s="44"/>
      <c r="M438" s="38"/>
      <c r="N438" s="38"/>
      <c r="O438" s="38"/>
      <c r="P438" s="38"/>
      <c r="Q438" s="38"/>
      <c r="R438" s="38"/>
      <c r="S438" s="38"/>
      <c r="T438" s="38"/>
      <c r="U438" s="38"/>
    </row>
    <row r="439">
      <c r="A439" s="39">
        <v>44090.0</v>
      </c>
      <c r="B439" s="40">
        <v>748.783325</v>
      </c>
      <c r="C439" s="45">
        <f t="shared" si="1"/>
        <v>0.01065815124</v>
      </c>
      <c r="D439" s="46">
        <v>0.001280551581143212</v>
      </c>
      <c r="E439" s="38"/>
      <c r="F439" s="38"/>
      <c r="G439" s="38"/>
      <c r="H439" s="38"/>
      <c r="I439" s="38"/>
      <c r="J439" s="38"/>
      <c r="K439" s="38"/>
      <c r="L439" s="44"/>
      <c r="M439" s="38"/>
      <c r="N439" s="38"/>
      <c r="O439" s="38"/>
      <c r="P439" s="38"/>
      <c r="Q439" s="38"/>
      <c r="R439" s="38"/>
      <c r="S439" s="38"/>
      <c r="T439" s="38"/>
      <c r="U439" s="38"/>
    </row>
    <row r="440">
      <c r="A440" s="39">
        <v>44091.0</v>
      </c>
      <c r="B440" s="40">
        <v>747.006592</v>
      </c>
      <c r="C440" s="45">
        <f t="shared" si="1"/>
        <v>-0.002372826612</v>
      </c>
      <c r="D440" s="46">
        <v>-0.006881559377576486</v>
      </c>
      <c r="E440" s="38"/>
      <c r="F440" s="38"/>
      <c r="G440" s="38"/>
      <c r="H440" s="38"/>
      <c r="I440" s="38"/>
      <c r="J440" s="38"/>
      <c r="K440" s="38"/>
      <c r="L440" s="44"/>
      <c r="M440" s="38"/>
      <c r="N440" s="38"/>
      <c r="O440" s="38"/>
      <c r="P440" s="38"/>
      <c r="Q440" s="38"/>
      <c r="R440" s="38"/>
      <c r="S440" s="38"/>
      <c r="T440" s="38"/>
      <c r="U440" s="38"/>
    </row>
    <row r="441">
      <c r="A441" s="39">
        <v>44092.0</v>
      </c>
      <c r="B441" s="40">
        <v>734.372253</v>
      </c>
      <c r="C441" s="45">
        <f t="shared" si="1"/>
        <v>-0.01691328984</v>
      </c>
      <c r="D441" s="46">
        <v>-0.012167838872904088</v>
      </c>
      <c r="E441" s="38"/>
      <c r="F441" s="38"/>
      <c r="G441" s="38"/>
      <c r="H441" s="38"/>
      <c r="I441" s="38"/>
      <c r="J441" s="38"/>
      <c r="K441" s="38"/>
      <c r="L441" s="44"/>
      <c r="M441" s="38"/>
      <c r="N441" s="38"/>
      <c r="O441" s="38"/>
      <c r="P441" s="38"/>
      <c r="Q441" s="38"/>
      <c r="R441" s="38"/>
      <c r="S441" s="38"/>
      <c r="T441" s="38"/>
      <c r="U441" s="38"/>
    </row>
    <row r="442">
      <c r="A442" s="39">
        <v>44095.0</v>
      </c>
      <c r="B442" s="40">
        <v>718.381836</v>
      </c>
      <c r="C442" s="45">
        <f t="shared" si="1"/>
        <v>-0.0217742663</v>
      </c>
      <c r="D442" s="46">
        <v>-0.037391201286242765</v>
      </c>
      <c r="E442" s="38"/>
      <c r="F442" s="38"/>
      <c r="G442" s="38"/>
      <c r="H442" s="38"/>
      <c r="I442" s="38"/>
      <c r="J442" s="38"/>
      <c r="K442" s="38"/>
      <c r="L442" s="44"/>
      <c r="M442" s="38"/>
      <c r="N442" s="38"/>
      <c r="O442" s="38"/>
      <c r="P442" s="38"/>
      <c r="Q442" s="38"/>
      <c r="R442" s="38"/>
      <c r="S442" s="38"/>
      <c r="T442" s="38"/>
      <c r="U442" s="38"/>
    </row>
    <row r="443">
      <c r="A443" s="39">
        <v>44096.0</v>
      </c>
      <c r="B443" s="40">
        <v>712.656921</v>
      </c>
      <c r="C443" s="45">
        <f t="shared" si="1"/>
        <v>-0.00796918117</v>
      </c>
      <c r="D443" s="46">
        <v>-0.00400668501175692</v>
      </c>
      <c r="E443" s="38"/>
      <c r="F443" s="38"/>
      <c r="G443" s="38"/>
      <c r="H443" s="38"/>
      <c r="I443" s="38"/>
      <c r="J443" s="38"/>
      <c r="K443" s="38"/>
      <c r="L443" s="44"/>
      <c r="M443" s="38"/>
      <c r="N443" s="38"/>
      <c r="O443" s="38"/>
      <c r="P443" s="38"/>
      <c r="Q443" s="38"/>
      <c r="R443" s="38"/>
      <c r="S443" s="38"/>
      <c r="T443" s="38"/>
      <c r="U443" s="38"/>
    </row>
    <row r="444">
      <c r="A444" s="39">
        <v>44097.0</v>
      </c>
      <c r="B444" s="40">
        <v>722.330078</v>
      </c>
      <c r="C444" s="45">
        <f t="shared" si="1"/>
        <v>0.0135733713</v>
      </c>
      <c r="D444" s="46">
        <v>0.00616402874632054</v>
      </c>
      <c r="E444" s="38"/>
      <c r="F444" s="38"/>
      <c r="G444" s="38"/>
      <c r="H444" s="38"/>
      <c r="I444" s="38"/>
      <c r="J444" s="38"/>
      <c r="K444" s="38"/>
      <c r="L444" s="44"/>
      <c r="M444" s="38"/>
      <c r="N444" s="38"/>
      <c r="O444" s="38"/>
      <c r="P444" s="38"/>
      <c r="Q444" s="38"/>
      <c r="R444" s="38"/>
      <c r="S444" s="38"/>
      <c r="T444" s="38"/>
      <c r="U444" s="38"/>
    </row>
    <row r="445">
      <c r="A445" s="39">
        <v>44098.0</v>
      </c>
      <c r="B445" s="40">
        <v>718.579346</v>
      </c>
      <c r="C445" s="45">
        <f t="shared" si="1"/>
        <v>-0.005192545782</v>
      </c>
      <c r="D445" s="46">
        <v>-0.008254374176226046</v>
      </c>
      <c r="E445" s="38"/>
      <c r="F445" s="38"/>
      <c r="G445" s="38"/>
      <c r="H445" s="38"/>
      <c r="I445" s="38"/>
      <c r="J445" s="38"/>
      <c r="K445" s="38"/>
      <c r="L445" s="44"/>
      <c r="M445" s="38"/>
      <c r="N445" s="38"/>
      <c r="O445" s="38"/>
      <c r="P445" s="38"/>
      <c r="Q445" s="38"/>
      <c r="R445" s="38"/>
      <c r="S445" s="38"/>
      <c r="T445" s="38"/>
      <c r="U445" s="38"/>
    </row>
    <row r="446">
      <c r="A446" s="39">
        <v>44099.0</v>
      </c>
      <c r="B446" s="40">
        <v>721.540405</v>
      </c>
      <c r="C446" s="45">
        <f t="shared" si="1"/>
        <v>0.004120712648</v>
      </c>
      <c r="D446" s="46">
        <v>-0.006920552173025744</v>
      </c>
      <c r="E446" s="38"/>
      <c r="F446" s="38"/>
      <c r="G446" s="38"/>
      <c r="H446" s="38"/>
      <c r="I446" s="38"/>
      <c r="J446" s="38"/>
      <c r="K446" s="38"/>
      <c r="L446" s="44"/>
      <c r="M446" s="38"/>
      <c r="N446" s="38"/>
      <c r="O446" s="38"/>
      <c r="P446" s="38"/>
      <c r="Q446" s="38"/>
      <c r="R446" s="38"/>
      <c r="S446" s="38"/>
      <c r="T446" s="38"/>
      <c r="U446" s="38"/>
    </row>
    <row r="447">
      <c r="A447" s="39">
        <v>44102.0</v>
      </c>
      <c r="B447" s="40">
        <v>723.909424</v>
      </c>
      <c r="C447" s="45">
        <f t="shared" si="1"/>
        <v>0.003283279749</v>
      </c>
      <c r="D447" s="46">
        <v>0.024020724587553225</v>
      </c>
      <c r="E447" s="38"/>
      <c r="F447" s="38"/>
      <c r="G447" s="38"/>
      <c r="H447" s="38"/>
      <c r="I447" s="38"/>
      <c r="J447" s="38"/>
      <c r="K447" s="38"/>
      <c r="L447" s="44"/>
      <c r="M447" s="38"/>
      <c r="N447" s="38"/>
      <c r="O447" s="38"/>
      <c r="P447" s="38"/>
      <c r="Q447" s="38"/>
      <c r="R447" s="38"/>
      <c r="S447" s="38"/>
      <c r="T447" s="38"/>
      <c r="U447" s="38"/>
    </row>
    <row r="448">
      <c r="A448" s="39">
        <v>44103.0</v>
      </c>
      <c r="B448" s="40">
        <v>728.449951</v>
      </c>
      <c r="C448" s="45">
        <f t="shared" si="1"/>
        <v>0.00627223082</v>
      </c>
      <c r="D448" s="46">
        <v>-0.0023125276835173807</v>
      </c>
      <c r="E448" s="38"/>
      <c r="F448" s="38"/>
      <c r="G448" s="38"/>
      <c r="H448" s="38"/>
      <c r="I448" s="38"/>
      <c r="J448" s="38"/>
      <c r="K448" s="38"/>
      <c r="L448" s="44"/>
      <c r="M448" s="38"/>
      <c r="N448" s="38"/>
      <c r="O448" s="38"/>
      <c r="P448" s="38"/>
      <c r="Q448" s="38"/>
      <c r="R448" s="38"/>
      <c r="S448" s="38"/>
      <c r="T448" s="38"/>
      <c r="U448" s="38"/>
    </row>
    <row r="449">
      <c r="A449" s="39">
        <v>44104.0</v>
      </c>
      <c r="B449" s="40">
        <v>726.673157</v>
      </c>
      <c r="C449" s="45">
        <f t="shared" si="1"/>
        <v>-0.002439143551</v>
      </c>
      <c r="D449" s="46">
        <v>-0.005924972950059862</v>
      </c>
      <c r="E449" s="38"/>
      <c r="F449" s="38"/>
      <c r="G449" s="38"/>
      <c r="H449" s="38"/>
      <c r="I449" s="38"/>
      <c r="J449" s="38"/>
      <c r="K449" s="38"/>
      <c r="L449" s="44"/>
      <c r="M449" s="38"/>
      <c r="N449" s="38"/>
      <c r="O449" s="38"/>
      <c r="P449" s="38"/>
      <c r="Q449" s="38"/>
      <c r="R449" s="38"/>
      <c r="S449" s="38"/>
      <c r="T449" s="38"/>
      <c r="U449" s="38"/>
    </row>
    <row r="450">
      <c r="A450" s="39">
        <v>44105.0</v>
      </c>
      <c r="B450" s="40">
        <v>739.110107</v>
      </c>
      <c r="C450" s="45">
        <f t="shared" si="1"/>
        <v>0.01711491594</v>
      </c>
      <c r="D450" s="46">
        <v>0.004288613629613153</v>
      </c>
      <c r="E450" s="38"/>
      <c r="F450" s="38"/>
      <c r="G450" s="38"/>
      <c r="H450" s="38"/>
      <c r="I450" s="38"/>
      <c r="J450" s="38"/>
      <c r="K450" s="38"/>
      <c r="L450" s="44"/>
      <c r="M450" s="38"/>
      <c r="N450" s="38"/>
      <c r="O450" s="38"/>
      <c r="P450" s="38"/>
      <c r="Q450" s="38"/>
      <c r="R450" s="38"/>
      <c r="S450" s="38"/>
      <c r="T450" s="38"/>
      <c r="U450" s="38"/>
    </row>
    <row r="451">
      <c r="A451" s="39">
        <v>44106.0</v>
      </c>
      <c r="B451" s="40">
        <v>736.741211</v>
      </c>
      <c r="C451" s="45">
        <f t="shared" si="1"/>
        <v>-0.003205065088</v>
      </c>
      <c r="D451" s="46">
        <v>1.7409556993918952E-4</v>
      </c>
      <c r="E451" s="38"/>
      <c r="F451" s="38"/>
      <c r="G451" s="38"/>
      <c r="H451" s="38"/>
      <c r="I451" s="38"/>
      <c r="J451" s="38"/>
      <c r="K451" s="38"/>
      <c r="L451" s="44"/>
      <c r="M451" s="38"/>
      <c r="N451" s="38"/>
      <c r="O451" s="38"/>
      <c r="P451" s="38"/>
      <c r="Q451" s="38"/>
      <c r="R451" s="38"/>
      <c r="S451" s="38"/>
      <c r="T451" s="38"/>
      <c r="U451" s="38"/>
    </row>
    <row r="452">
      <c r="A452" s="39">
        <v>44109.0</v>
      </c>
      <c r="B452" s="40">
        <v>742.860901</v>
      </c>
      <c r="C452" s="45">
        <f t="shared" si="1"/>
        <v>0.008306430954</v>
      </c>
      <c r="D452" s="46">
        <v>0.009739151054426527</v>
      </c>
      <c r="E452" s="38"/>
      <c r="F452" s="38"/>
      <c r="G452" s="38"/>
      <c r="H452" s="38"/>
      <c r="I452" s="38"/>
      <c r="J452" s="38"/>
      <c r="K452" s="38"/>
      <c r="L452" s="44"/>
      <c r="M452" s="38"/>
      <c r="N452" s="38"/>
      <c r="O452" s="38"/>
      <c r="P452" s="38"/>
      <c r="Q452" s="38"/>
      <c r="R452" s="38"/>
      <c r="S452" s="38"/>
      <c r="T452" s="38"/>
      <c r="U452" s="38"/>
    </row>
    <row r="453">
      <c r="A453" s="39">
        <v>44110.0</v>
      </c>
      <c r="B453" s="40">
        <v>738.912659</v>
      </c>
      <c r="C453" s="45">
        <f t="shared" si="1"/>
        <v>-0.005314914265</v>
      </c>
      <c r="D453" s="46">
        <v>0.00484205108787369</v>
      </c>
      <c r="E453" s="38"/>
      <c r="F453" s="38"/>
      <c r="G453" s="38"/>
      <c r="H453" s="38"/>
      <c r="I453" s="38"/>
      <c r="J453" s="38"/>
      <c r="K453" s="38"/>
      <c r="L453" s="44"/>
      <c r="M453" s="38"/>
      <c r="N453" s="38"/>
      <c r="O453" s="38"/>
      <c r="P453" s="38"/>
      <c r="Q453" s="38"/>
      <c r="R453" s="38"/>
      <c r="S453" s="38"/>
      <c r="T453" s="38"/>
      <c r="U453" s="38"/>
    </row>
    <row r="454">
      <c r="A454" s="39">
        <v>44111.0</v>
      </c>
      <c r="B454" s="40">
        <v>747.006592</v>
      </c>
      <c r="C454" s="45">
        <f t="shared" si="1"/>
        <v>0.01095384265</v>
      </c>
      <c r="D454" s="46">
        <v>-0.002749478314035703</v>
      </c>
      <c r="E454" s="38"/>
      <c r="F454" s="38"/>
      <c r="G454" s="38"/>
      <c r="H454" s="38"/>
      <c r="I454" s="38"/>
      <c r="J454" s="38"/>
      <c r="K454" s="38"/>
      <c r="L454" s="44"/>
      <c r="M454" s="38"/>
      <c r="N454" s="38"/>
      <c r="O454" s="38"/>
      <c r="P454" s="38"/>
      <c r="Q454" s="38"/>
      <c r="R454" s="38"/>
      <c r="S454" s="38"/>
      <c r="T454" s="38"/>
      <c r="U454" s="38"/>
    </row>
    <row r="455">
      <c r="A455" s="39">
        <v>44112.0</v>
      </c>
      <c r="B455" s="40">
        <v>746.019592</v>
      </c>
      <c r="C455" s="45">
        <f t="shared" si="1"/>
        <v>-0.001321273481</v>
      </c>
      <c r="D455" s="46">
        <v>0.0061327204014747306</v>
      </c>
      <c r="E455" s="38"/>
      <c r="F455" s="38"/>
      <c r="G455" s="38"/>
      <c r="H455" s="38"/>
      <c r="I455" s="38"/>
      <c r="J455" s="38"/>
      <c r="K455" s="38"/>
      <c r="L455" s="44"/>
      <c r="M455" s="38"/>
      <c r="N455" s="38"/>
      <c r="O455" s="38"/>
      <c r="P455" s="38"/>
      <c r="Q455" s="38"/>
      <c r="R455" s="38"/>
      <c r="S455" s="38"/>
      <c r="T455" s="38"/>
      <c r="U455" s="38"/>
    </row>
    <row r="456">
      <c r="A456" s="39">
        <v>44113.0</v>
      </c>
      <c r="B456" s="40">
        <v>751.744385</v>
      </c>
      <c r="C456" s="45">
        <f t="shared" si="1"/>
        <v>0.00767378372</v>
      </c>
      <c r="D456" s="46">
        <v>0.007099052190956081</v>
      </c>
      <c r="E456" s="38"/>
      <c r="F456" s="38"/>
      <c r="G456" s="38"/>
      <c r="H456" s="38"/>
      <c r="I456" s="38"/>
      <c r="J456" s="38"/>
      <c r="K456" s="38"/>
      <c r="L456" s="44"/>
      <c r="M456" s="38"/>
      <c r="N456" s="38"/>
      <c r="O456" s="38"/>
      <c r="P456" s="38"/>
      <c r="Q456" s="38"/>
      <c r="R456" s="38"/>
      <c r="S456" s="38"/>
      <c r="T456" s="38"/>
      <c r="U456" s="38"/>
    </row>
    <row r="457">
      <c r="A457" s="39">
        <v>44116.0</v>
      </c>
      <c r="B457" s="40">
        <v>764.971069</v>
      </c>
      <c r="C457" s="45">
        <f t="shared" si="1"/>
        <v>0.01759465619</v>
      </c>
      <c r="D457" s="46">
        <v>0.006565843364231759</v>
      </c>
      <c r="E457" s="38"/>
      <c r="F457" s="38"/>
      <c r="G457" s="38"/>
      <c r="H457" s="38"/>
      <c r="I457" s="38"/>
      <c r="J457" s="38"/>
      <c r="K457" s="38"/>
      <c r="L457" s="44"/>
      <c r="M457" s="38"/>
      <c r="N457" s="38"/>
      <c r="O457" s="38"/>
      <c r="P457" s="38"/>
      <c r="Q457" s="38"/>
      <c r="R457" s="38"/>
      <c r="S457" s="38"/>
      <c r="T457" s="38"/>
      <c r="U457" s="38"/>
    </row>
    <row r="458">
      <c r="A458" s="39">
        <v>44117.0</v>
      </c>
      <c r="B458" s="40">
        <v>769.708923</v>
      </c>
      <c r="C458" s="45">
        <f t="shared" si="1"/>
        <v>0.006193507431</v>
      </c>
      <c r="D458" s="46">
        <v>-0.006362388162141111</v>
      </c>
      <c r="E458" s="38"/>
      <c r="F458" s="38"/>
      <c r="G458" s="38"/>
      <c r="H458" s="38"/>
      <c r="I458" s="38"/>
      <c r="J458" s="38"/>
      <c r="K458" s="38"/>
      <c r="L458" s="44"/>
      <c r="M458" s="38"/>
      <c r="N458" s="38"/>
      <c r="O458" s="38"/>
      <c r="P458" s="38"/>
      <c r="Q458" s="38"/>
      <c r="R458" s="38"/>
      <c r="S458" s="38"/>
      <c r="T458" s="38"/>
      <c r="U458" s="38"/>
    </row>
    <row r="459">
      <c r="A459" s="39">
        <v>44118.0</v>
      </c>
      <c r="B459" s="40">
        <v>764.971069</v>
      </c>
      <c r="C459" s="45">
        <f t="shared" si="1"/>
        <v>-0.006155384014</v>
      </c>
      <c r="D459" s="46">
        <v>-0.0012025416645103334</v>
      </c>
      <c r="E459" s="38"/>
      <c r="F459" s="38"/>
      <c r="G459" s="38"/>
      <c r="H459" s="38"/>
      <c r="I459" s="38"/>
      <c r="J459" s="38"/>
      <c r="K459" s="38"/>
      <c r="L459" s="44"/>
      <c r="M459" s="38"/>
      <c r="N459" s="38"/>
      <c r="O459" s="38"/>
      <c r="P459" s="38"/>
      <c r="Q459" s="38"/>
      <c r="R459" s="38"/>
      <c r="S459" s="38"/>
      <c r="T459" s="38"/>
      <c r="U459" s="38"/>
    </row>
    <row r="460">
      <c r="A460" s="39">
        <v>44119.0</v>
      </c>
      <c r="B460" s="40">
        <v>762.009888</v>
      </c>
      <c r="C460" s="45">
        <f t="shared" si="1"/>
        <v>-0.00387097123</v>
      </c>
      <c r="D460" s="46">
        <v>-0.02109417295186413</v>
      </c>
      <c r="E460" s="38"/>
      <c r="F460" s="38"/>
      <c r="G460" s="38"/>
      <c r="H460" s="38"/>
      <c r="I460" s="38"/>
      <c r="J460" s="38"/>
      <c r="K460" s="38"/>
      <c r="L460" s="44"/>
      <c r="M460" s="38"/>
      <c r="N460" s="38"/>
      <c r="O460" s="38"/>
      <c r="P460" s="38"/>
      <c r="Q460" s="38"/>
      <c r="R460" s="38"/>
      <c r="S460" s="38"/>
      <c r="T460" s="38"/>
      <c r="U460" s="38"/>
    </row>
    <row r="461">
      <c r="A461" s="39">
        <v>44120.0</v>
      </c>
      <c r="B461" s="40">
        <v>779.776917</v>
      </c>
      <c r="C461" s="45">
        <f t="shared" si="1"/>
        <v>0.02331600847</v>
      </c>
      <c r="D461" s="46">
        <v>0.020349678669058003</v>
      </c>
      <c r="E461" s="38"/>
      <c r="F461" s="38"/>
      <c r="G461" s="38"/>
      <c r="H461" s="38"/>
      <c r="I461" s="38"/>
      <c r="J461" s="38"/>
      <c r="K461" s="38"/>
      <c r="L461" s="44"/>
      <c r="M461" s="38"/>
      <c r="N461" s="38"/>
      <c r="O461" s="38"/>
      <c r="P461" s="38"/>
      <c r="Q461" s="38"/>
      <c r="R461" s="38"/>
      <c r="S461" s="38"/>
      <c r="T461" s="38"/>
      <c r="U461" s="38"/>
    </row>
    <row r="462">
      <c r="A462" s="39">
        <v>44123.0</v>
      </c>
      <c r="B462" s="40">
        <v>787.87085</v>
      </c>
      <c r="C462" s="45">
        <f t="shared" si="1"/>
        <v>0.01037980584</v>
      </c>
      <c r="D462" s="46">
        <v>0.001369620327083568</v>
      </c>
      <c r="E462" s="38"/>
      <c r="F462" s="38"/>
      <c r="G462" s="38"/>
      <c r="H462" s="38"/>
      <c r="I462" s="38"/>
      <c r="J462" s="38"/>
      <c r="K462" s="38"/>
      <c r="L462" s="44"/>
      <c r="M462" s="38"/>
      <c r="N462" s="38"/>
      <c r="O462" s="38"/>
      <c r="P462" s="38"/>
      <c r="Q462" s="38"/>
      <c r="R462" s="38"/>
      <c r="S462" s="38"/>
      <c r="T462" s="38"/>
      <c r="U462" s="38"/>
    </row>
    <row r="463">
      <c r="A463" s="39">
        <v>44124.0</v>
      </c>
      <c r="B463" s="40">
        <v>795.372498</v>
      </c>
      <c r="C463" s="45">
        <f t="shared" si="1"/>
        <v>0.00952141839</v>
      </c>
      <c r="D463" s="46">
        <v>-0.002699040525918021</v>
      </c>
      <c r="E463" s="38"/>
      <c r="F463" s="38"/>
      <c r="G463" s="38"/>
      <c r="H463" s="38"/>
      <c r="I463" s="38"/>
      <c r="J463" s="38"/>
      <c r="K463" s="38"/>
      <c r="L463" s="44"/>
      <c r="M463" s="38"/>
      <c r="N463" s="38"/>
      <c r="O463" s="38"/>
      <c r="P463" s="38"/>
      <c r="Q463" s="38"/>
      <c r="R463" s="38"/>
      <c r="S463" s="38"/>
      <c r="T463" s="38"/>
      <c r="U463" s="38"/>
    </row>
    <row r="464">
      <c r="A464" s="39">
        <v>44125.0</v>
      </c>
      <c r="B464" s="40">
        <v>790.042358</v>
      </c>
      <c r="C464" s="45">
        <f t="shared" si="1"/>
        <v>-0.006701438651</v>
      </c>
      <c r="D464" s="46">
        <v>-0.015282068230176424</v>
      </c>
      <c r="E464" s="38"/>
      <c r="F464" s="38"/>
      <c r="G464" s="38"/>
      <c r="H464" s="38"/>
      <c r="I464" s="38"/>
      <c r="J464" s="38"/>
      <c r="K464" s="38"/>
      <c r="L464" s="44"/>
      <c r="M464" s="38"/>
      <c r="N464" s="38"/>
      <c r="O464" s="38"/>
      <c r="P464" s="38"/>
      <c r="Q464" s="38"/>
      <c r="R464" s="38"/>
      <c r="S464" s="38"/>
      <c r="T464" s="38"/>
      <c r="U464" s="38"/>
    </row>
    <row r="465">
      <c r="A465" s="39">
        <v>44126.0</v>
      </c>
      <c r="B465" s="40">
        <v>803.071533</v>
      </c>
      <c r="C465" s="45">
        <f t="shared" si="1"/>
        <v>0.01649174233</v>
      </c>
      <c r="D465" s="46">
        <v>-5.295299491635472E-4</v>
      </c>
      <c r="E465" s="38"/>
      <c r="F465" s="38"/>
      <c r="G465" s="38"/>
      <c r="H465" s="38"/>
      <c r="I465" s="38"/>
      <c r="J465" s="38"/>
      <c r="K465" s="38"/>
      <c r="L465" s="44"/>
      <c r="M465" s="38"/>
      <c r="N465" s="38"/>
      <c r="O465" s="38"/>
      <c r="P465" s="38"/>
      <c r="Q465" s="38"/>
      <c r="R465" s="38"/>
      <c r="S465" s="38"/>
      <c r="T465" s="38"/>
      <c r="U465" s="38"/>
    </row>
    <row r="466">
      <c r="A466" s="39">
        <v>44127.0</v>
      </c>
      <c r="B466" s="40">
        <v>814.324036</v>
      </c>
      <c r="C466" s="45">
        <f t="shared" si="1"/>
        <v>0.0140118315</v>
      </c>
      <c r="D466" s="46">
        <v>0.012009006799107576</v>
      </c>
      <c r="E466" s="38"/>
      <c r="F466" s="38"/>
      <c r="G466" s="38"/>
      <c r="H466" s="38"/>
      <c r="I466" s="38"/>
      <c r="J466" s="38"/>
      <c r="K466" s="38"/>
      <c r="L466" s="44"/>
      <c r="M466" s="38"/>
      <c r="N466" s="38"/>
      <c r="O466" s="38"/>
      <c r="P466" s="38"/>
      <c r="Q466" s="38"/>
      <c r="R466" s="38"/>
      <c r="S466" s="38"/>
      <c r="T466" s="38"/>
      <c r="U466" s="38"/>
    </row>
    <row r="467">
      <c r="A467" s="39">
        <v>44130.0</v>
      </c>
      <c r="B467" s="40">
        <v>815.508484</v>
      </c>
      <c r="C467" s="45">
        <f t="shared" si="1"/>
        <v>0.001454516811</v>
      </c>
      <c r="D467" s="46">
        <v>-0.01904824333156618</v>
      </c>
      <c r="E467" s="38"/>
      <c r="F467" s="38"/>
      <c r="G467" s="38"/>
      <c r="H467" s="38"/>
      <c r="I467" s="38"/>
      <c r="J467" s="38"/>
      <c r="K467" s="38"/>
      <c r="L467" s="44"/>
      <c r="M467" s="38"/>
      <c r="N467" s="38"/>
      <c r="O467" s="38"/>
      <c r="P467" s="38"/>
      <c r="Q467" s="38"/>
      <c r="R467" s="38"/>
      <c r="S467" s="38"/>
      <c r="T467" s="38"/>
      <c r="U467" s="38"/>
    </row>
    <row r="468">
      <c r="A468" s="39">
        <v>44131.0</v>
      </c>
      <c r="B468" s="40">
        <v>814.718872</v>
      </c>
      <c r="C468" s="45">
        <f t="shared" si="1"/>
        <v>-0.0009682449852</v>
      </c>
      <c r="D468" s="46">
        <v>-0.017744565941854907</v>
      </c>
      <c r="E468" s="38"/>
      <c r="F468" s="38"/>
      <c r="G468" s="38"/>
      <c r="H468" s="38"/>
      <c r="I468" s="38"/>
      <c r="J468" s="38"/>
      <c r="K468" s="38"/>
      <c r="L468" s="44"/>
      <c r="M468" s="38"/>
      <c r="N468" s="38"/>
      <c r="O468" s="38"/>
      <c r="P468" s="38"/>
      <c r="Q468" s="38"/>
      <c r="R468" s="38"/>
      <c r="S468" s="38"/>
      <c r="T468" s="38"/>
      <c r="U468" s="38"/>
    </row>
    <row r="469">
      <c r="A469" s="39">
        <v>44132.0</v>
      </c>
      <c r="B469" s="40">
        <v>787.87085</v>
      </c>
      <c r="C469" s="45">
        <f t="shared" si="1"/>
        <v>-0.03295372542</v>
      </c>
      <c r="D469" s="46">
        <v>-0.033724688254693456</v>
      </c>
      <c r="E469" s="38"/>
      <c r="F469" s="38"/>
      <c r="G469" s="38"/>
      <c r="H469" s="38"/>
      <c r="I469" s="38"/>
      <c r="J469" s="38"/>
      <c r="K469" s="38"/>
      <c r="L469" s="44"/>
      <c r="M469" s="38"/>
      <c r="N469" s="38"/>
      <c r="O469" s="38"/>
      <c r="P469" s="38"/>
      <c r="Q469" s="38"/>
      <c r="R469" s="38"/>
      <c r="S469" s="38"/>
      <c r="T469" s="38"/>
      <c r="U469" s="38"/>
    </row>
    <row r="470">
      <c r="A470" s="39">
        <v>44133.0</v>
      </c>
      <c r="B470" s="40">
        <v>799.123352</v>
      </c>
      <c r="C470" s="45">
        <f t="shared" si="1"/>
        <v>0.01428216566</v>
      </c>
      <c r="D470" s="46">
        <v>-3.172515626108954E-4</v>
      </c>
      <c r="E470" s="38"/>
      <c r="F470" s="38"/>
      <c r="G470" s="38"/>
      <c r="H470" s="38"/>
      <c r="I470" s="38"/>
      <c r="J470" s="38"/>
      <c r="K470" s="38"/>
      <c r="L470" s="44"/>
      <c r="M470" s="38"/>
      <c r="N470" s="38"/>
      <c r="O470" s="38"/>
      <c r="P470" s="38"/>
      <c r="Q470" s="38"/>
      <c r="R470" s="38"/>
      <c r="S470" s="38"/>
      <c r="T470" s="38"/>
      <c r="U470" s="38"/>
    </row>
    <row r="471">
      <c r="A471" s="39">
        <v>44134.0</v>
      </c>
      <c r="B471" s="40">
        <v>788.660461</v>
      </c>
      <c r="C471" s="45">
        <f t="shared" si="1"/>
        <v>-0.01309296115</v>
      </c>
      <c r="D471" s="46">
        <v>0.005376824238816396</v>
      </c>
      <c r="E471" s="38"/>
      <c r="F471" s="38"/>
      <c r="G471" s="38"/>
      <c r="H471" s="38"/>
      <c r="I471" s="38"/>
      <c r="J471" s="38"/>
      <c r="K471" s="38"/>
      <c r="L471" s="44"/>
      <c r="M471" s="38"/>
      <c r="N471" s="38"/>
      <c r="O471" s="38"/>
      <c r="P471" s="38"/>
      <c r="Q471" s="38"/>
      <c r="R471" s="38"/>
      <c r="S471" s="38"/>
      <c r="T471" s="38"/>
      <c r="U471" s="38"/>
    </row>
    <row r="472">
      <c r="A472" s="39">
        <v>44137.0</v>
      </c>
      <c r="B472" s="40">
        <v>791.02948</v>
      </c>
      <c r="C472" s="45">
        <f t="shared" si="1"/>
        <v>0.003003851616</v>
      </c>
      <c r="D472" s="46">
        <v>0.02109160558973078</v>
      </c>
      <c r="E472" s="38"/>
      <c r="F472" s="38"/>
      <c r="G472" s="38"/>
      <c r="H472" s="38"/>
      <c r="I472" s="38"/>
      <c r="J472" s="38"/>
      <c r="K472" s="38"/>
      <c r="L472" s="44"/>
      <c r="M472" s="38"/>
      <c r="N472" s="38"/>
      <c r="O472" s="38"/>
      <c r="P472" s="38"/>
      <c r="Q472" s="38"/>
      <c r="R472" s="38"/>
      <c r="S472" s="38"/>
      <c r="T472" s="38"/>
      <c r="U472" s="38"/>
    </row>
    <row r="473">
      <c r="A473" s="39">
        <v>44138.0</v>
      </c>
      <c r="B473" s="40">
        <v>799.518127</v>
      </c>
      <c r="C473" s="45">
        <f t="shared" si="1"/>
        <v>0.01073113862</v>
      </c>
      <c r="D473" s="46">
        <v>0.024401259109092212</v>
      </c>
      <c r="E473" s="38"/>
      <c r="F473" s="38"/>
      <c r="G473" s="38"/>
      <c r="H473" s="38"/>
      <c r="I473" s="38"/>
      <c r="J473" s="38"/>
      <c r="K473" s="38"/>
      <c r="L473" s="44"/>
      <c r="M473" s="38"/>
      <c r="N473" s="38"/>
      <c r="O473" s="38"/>
      <c r="P473" s="38"/>
      <c r="Q473" s="38"/>
      <c r="R473" s="38"/>
      <c r="S473" s="38"/>
      <c r="T473" s="38"/>
      <c r="U473" s="38"/>
    </row>
    <row r="474">
      <c r="A474" s="39">
        <v>44139.0</v>
      </c>
      <c r="B474" s="40">
        <v>822.615295</v>
      </c>
      <c r="C474" s="45">
        <f t="shared" si="1"/>
        <v>0.02888886095</v>
      </c>
      <c r="D474" s="46">
        <v>0.02439653620296397</v>
      </c>
      <c r="E474" s="38"/>
      <c r="F474" s="38"/>
      <c r="G474" s="38"/>
      <c r="H474" s="38"/>
      <c r="I474" s="38"/>
      <c r="J474" s="38"/>
      <c r="K474" s="38"/>
      <c r="L474" s="44"/>
      <c r="M474" s="38"/>
      <c r="N474" s="38"/>
      <c r="O474" s="38"/>
      <c r="P474" s="38"/>
      <c r="Q474" s="38"/>
      <c r="R474" s="38"/>
      <c r="S474" s="38"/>
      <c r="T474" s="38"/>
      <c r="U474" s="38"/>
    </row>
    <row r="475">
      <c r="A475" s="39">
        <v>44140.0</v>
      </c>
      <c r="B475" s="40">
        <v>834.460022</v>
      </c>
      <c r="C475" s="45">
        <f t="shared" si="1"/>
        <v>0.01439886551</v>
      </c>
      <c r="D475" s="46">
        <v>0.01241966234658238</v>
      </c>
      <c r="E475" s="38"/>
      <c r="F475" s="38"/>
      <c r="G475" s="38"/>
      <c r="H475" s="38"/>
      <c r="I475" s="38"/>
      <c r="J475" s="38"/>
      <c r="K475" s="38"/>
      <c r="L475" s="44"/>
      <c r="M475" s="38"/>
      <c r="N475" s="38"/>
      <c r="O475" s="38"/>
      <c r="P475" s="38"/>
      <c r="Q475" s="38"/>
      <c r="R475" s="38"/>
      <c r="S475" s="38"/>
      <c r="T475" s="38"/>
      <c r="U475" s="38"/>
    </row>
    <row r="476">
      <c r="A476" s="39">
        <v>44141.0</v>
      </c>
      <c r="B476" s="40">
        <v>823.602478</v>
      </c>
      <c r="C476" s="45">
        <f t="shared" si="1"/>
        <v>-0.01301146096</v>
      </c>
      <c r="D476" s="46">
        <v>-0.0046369173924830495</v>
      </c>
      <c r="E476" s="38"/>
      <c r="F476" s="38"/>
      <c r="G476" s="38"/>
      <c r="H476" s="38"/>
      <c r="I476" s="38"/>
      <c r="J476" s="38"/>
      <c r="K476" s="38"/>
      <c r="L476" s="44"/>
      <c r="M476" s="38"/>
      <c r="N476" s="38"/>
      <c r="O476" s="38"/>
      <c r="P476" s="38"/>
      <c r="Q476" s="38"/>
      <c r="R476" s="38"/>
      <c r="S476" s="38"/>
      <c r="T476" s="38"/>
      <c r="U476" s="38"/>
    </row>
    <row r="477">
      <c r="A477" s="39">
        <v>44144.0</v>
      </c>
      <c r="B477" s="40">
        <v>827.748047</v>
      </c>
      <c r="C477" s="45">
        <f t="shared" si="1"/>
        <v>0.005033458629</v>
      </c>
      <c r="D477" s="46">
        <v>0.07568011116063553</v>
      </c>
      <c r="E477" s="38"/>
      <c r="F477" s="38"/>
      <c r="G477" s="38"/>
      <c r="H477" s="38"/>
      <c r="I477" s="38"/>
      <c r="J477" s="38"/>
      <c r="K477" s="38"/>
      <c r="L477" s="44"/>
      <c r="M477" s="38"/>
      <c r="N477" s="38"/>
      <c r="O477" s="38"/>
      <c r="P477" s="38"/>
      <c r="Q477" s="38"/>
      <c r="R477" s="38"/>
      <c r="S477" s="38"/>
      <c r="T477" s="38"/>
      <c r="U477" s="38"/>
    </row>
    <row r="478">
      <c r="A478" s="39">
        <v>44145.0</v>
      </c>
      <c r="B478" s="40">
        <v>822.22052</v>
      </c>
      <c r="C478" s="45">
        <f t="shared" si="1"/>
        <v>-0.006677789238</v>
      </c>
      <c r="D478" s="46">
        <v>0.01548827538939505</v>
      </c>
      <c r="E478" s="38"/>
      <c r="F478" s="38"/>
      <c r="G478" s="38"/>
      <c r="H478" s="38"/>
      <c r="I478" s="38"/>
      <c r="J478" s="38"/>
      <c r="K478" s="38"/>
      <c r="L478" s="44"/>
      <c r="M478" s="38"/>
      <c r="N478" s="38"/>
      <c r="O478" s="38"/>
      <c r="P478" s="38"/>
      <c r="Q478" s="38"/>
      <c r="R478" s="38"/>
      <c r="S478" s="38"/>
      <c r="T478" s="38"/>
      <c r="U478" s="38"/>
    </row>
    <row r="479">
      <c r="A479" s="39">
        <v>44146.0</v>
      </c>
      <c r="B479" s="40">
        <v>840.579834</v>
      </c>
      <c r="C479" s="45">
        <f t="shared" si="1"/>
        <v>0.02232894163</v>
      </c>
      <c r="D479" s="46">
        <v>0.0048422015547098345</v>
      </c>
      <c r="E479" s="38"/>
      <c r="F479" s="38"/>
      <c r="G479" s="38"/>
      <c r="H479" s="38"/>
      <c r="I479" s="38"/>
      <c r="J479" s="38"/>
      <c r="K479" s="38"/>
      <c r="L479" s="44"/>
      <c r="M479" s="38"/>
      <c r="N479" s="38"/>
      <c r="O479" s="38"/>
      <c r="P479" s="38"/>
      <c r="Q479" s="38"/>
      <c r="R479" s="38"/>
      <c r="S479" s="38"/>
      <c r="T479" s="38"/>
      <c r="U479" s="38"/>
    </row>
    <row r="480">
      <c r="A480" s="39">
        <v>44147.0</v>
      </c>
      <c r="B480" s="40">
        <v>822.22052</v>
      </c>
      <c r="C480" s="45">
        <f t="shared" si="1"/>
        <v>-0.02184124964</v>
      </c>
      <c r="D480" s="46">
        <v>-0.015176666757001002</v>
      </c>
      <c r="E480" s="38"/>
      <c r="F480" s="38"/>
      <c r="G480" s="38"/>
      <c r="H480" s="38"/>
      <c r="I480" s="38"/>
      <c r="J480" s="38"/>
      <c r="K480" s="38"/>
      <c r="L480" s="44"/>
      <c r="M480" s="38"/>
      <c r="N480" s="38"/>
      <c r="O480" s="38"/>
      <c r="P480" s="38"/>
      <c r="Q480" s="38"/>
      <c r="R480" s="38"/>
      <c r="S480" s="38"/>
      <c r="T480" s="38"/>
      <c r="U480" s="38"/>
    </row>
    <row r="481">
      <c r="A481" s="39">
        <v>44148.0</v>
      </c>
      <c r="B481" s="40">
        <v>824.194641</v>
      </c>
      <c r="C481" s="45">
        <f t="shared" si="1"/>
        <v>0.002400962944</v>
      </c>
      <c r="D481" s="46">
        <v>0.003280205680730687</v>
      </c>
      <c r="E481" s="38"/>
      <c r="F481" s="38"/>
      <c r="G481" s="38"/>
      <c r="H481" s="38"/>
      <c r="I481" s="38"/>
      <c r="J481" s="38"/>
      <c r="K481" s="38"/>
      <c r="L481" s="44"/>
      <c r="M481" s="38"/>
      <c r="N481" s="38"/>
      <c r="O481" s="38"/>
      <c r="P481" s="38"/>
      <c r="Q481" s="38"/>
      <c r="R481" s="38"/>
      <c r="S481" s="38"/>
      <c r="T481" s="38"/>
      <c r="U481" s="38"/>
    </row>
    <row r="482">
      <c r="A482" s="39">
        <v>44151.0</v>
      </c>
      <c r="B482" s="40">
        <v>831.893677</v>
      </c>
      <c r="C482" s="45">
        <f t="shared" si="1"/>
        <v>0.009341283742</v>
      </c>
      <c r="D482" s="46">
        <v>0.016973439702935147</v>
      </c>
      <c r="E482" s="38"/>
      <c r="F482" s="38"/>
      <c r="G482" s="38"/>
      <c r="H482" s="38"/>
      <c r="I482" s="38"/>
      <c r="J482" s="38"/>
      <c r="K482" s="38"/>
      <c r="L482" s="44"/>
      <c r="M482" s="38"/>
      <c r="N482" s="38"/>
      <c r="O482" s="38"/>
      <c r="P482" s="38"/>
      <c r="Q482" s="38"/>
      <c r="R482" s="38"/>
      <c r="S482" s="38"/>
      <c r="T482" s="38"/>
      <c r="U482" s="38"/>
    </row>
    <row r="483">
      <c r="A483" s="39">
        <v>44152.0</v>
      </c>
      <c r="B483" s="40">
        <v>832.091064</v>
      </c>
      <c r="C483" s="45">
        <f t="shared" si="1"/>
        <v>0.0002372743122</v>
      </c>
      <c r="D483" s="46">
        <v>0.002105466901479905</v>
      </c>
      <c r="E483" s="38"/>
      <c r="F483" s="38"/>
      <c r="G483" s="38"/>
      <c r="H483" s="38"/>
      <c r="I483" s="38"/>
      <c r="J483" s="38"/>
      <c r="K483" s="38"/>
      <c r="L483" s="44"/>
      <c r="M483" s="38"/>
      <c r="N483" s="38"/>
      <c r="O483" s="38"/>
      <c r="P483" s="38"/>
      <c r="Q483" s="38"/>
      <c r="R483" s="38"/>
      <c r="S483" s="38"/>
      <c r="T483" s="38"/>
      <c r="U483" s="38"/>
    </row>
    <row r="484">
      <c r="A484" s="39">
        <v>44153.0</v>
      </c>
      <c r="B484" s="40">
        <v>836.236755</v>
      </c>
      <c r="C484" s="45">
        <f t="shared" si="1"/>
        <v>0.004982256365</v>
      </c>
      <c r="D484" s="46">
        <v>0.005188800838956839</v>
      </c>
      <c r="E484" s="38"/>
      <c r="F484" s="38"/>
      <c r="G484" s="38"/>
      <c r="H484" s="38"/>
      <c r="I484" s="38"/>
      <c r="J484" s="38"/>
      <c r="K484" s="38"/>
      <c r="L484" s="44"/>
      <c r="M484" s="38"/>
      <c r="N484" s="38"/>
      <c r="O484" s="38"/>
      <c r="P484" s="38"/>
      <c r="Q484" s="38"/>
      <c r="R484" s="38"/>
      <c r="S484" s="38"/>
      <c r="T484" s="38"/>
      <c r="U484" s="38"/>
    </row>
    <row r="485">
      <c r="A485" s="39">
        <v>44154.0</v>
      </c>
      <c r="B485" s="40">
        <v>837.421204</v>
      </c>
      <c r="C485" s="45">
        <f t="shared" si="1"/>
        <v>0.001416403899</v>
      </c>
      <c r="D485" s="46">
        <v>-0.006675201208091554</v>
      </c>
      <c r="E485" s="38"/>
      <c r="F485" s="38"/>
      <c r="G485" s="38"/>
      <c r="H485" s="38"/>
      <c r="I485" s="38"/>
      <c r="J485" s="38"/>
      <c r="K485" s="38"/>
      <c r="L485" s="44"/>
      <c r="M485" s="38"/>
      <c r="N485" s="38"/>
      <c r="O485" s="38"/>
      <c r="P485" s="38"/>
      <c r="Q485" s="38"/>
      <c r="R485" s="38"/>
      <c r="S485" s="38"/>
      <c r="T485" s="38"/>
      <c r="U485" s="38"/>
    </row>
    <row r="486">
      <c r="A486" s="39">
        <v>44155.0</v>
      </c>
      <c r="B486" s="40">
        <v>846.107422</v>
      </c>
      <c r="C486" s="45">
        <f t="shared" si="1"/>
        <v>0.01037257948</v>
      </c>
      <c r="D486" s="46">
        <v>0.0038778628070151953</v>
      </c>
      <c r="E486" s="38"/>
      <c r="F486" s="38"/>
      <c r="G486" s="38"/>
      <c r="H486" s="38"/>
      <c r="I486" s="38"/>
      <c r="J486" s="38"/>
      <c r="K486" s="38"/>
      <c r="L486" s="44"/>
      <c r="M486" s="38"/>
      <c r="N486" s="38"/>
      <c r="O486" s="38"/>
      <c r="P486" s="38"/>
      <c r="Q486" s="38"/>
      <c r="R486" s="38"/>
      <c r="S486" s="38"/>
      <c r="T486" s="38"/>
      <c r="U486" s="38"/>
    </row>
    <row r="487">
      <c r="A487" s="39">
        <v>44158.0</v>
      </c>
      <c r="B487" s="40">
        <v>824.984314</v>
      </c>
      <c r="C487" s="45">
        <f t="shared" si="1"/>
        <v>-0.0249650428</v>
      </c>
      <c r="D487" s="46">
        <v>-6.805512677227324E-4</v>
      </c>
      <c r="E487" s="38"/>
      <c r="F487" s="38"/>
      <c r="G487" s="38"/>
      <c r="H487" s="38"/>
      <c r="I487" s="38"/>
      <c r="J487" s="38"/>
      <c r="K487" s="38"/>
      <c r="L487" s="44"/>
      <c r="M487" s="38"/>
      <c r="N487" s="38"/>
      <c r="O487" s="38"/>
      <c r="P487" s="38"/>
      <c r="Q487" s="38"/>
      <c r="R487" s="38"/>
      <c r="S487" s="38"/>
      <c r="T487" s="38"/>
      <c r="U487" s="38"/>
    </row>
    <row r="488">
      <c r="A488" s="39">
        <v>44159.0</v>
      </c>
      <c r="B488" s="40">
        <v>816.692993</v>
      </c>
      <c r="C488" s="45">
        <f t="shared" si="1"/>
        <v>-0.01005027715</v>
      </c>
      <c r="D488" s="46">
        <v>0.012066316685177747</v>
      </c>
      <c r="E488" s="38"/>
      <c r="F488" s="38"/>
      <c r="G488" s="38"/>
      <c r="H488" s="38"/>
      <c r="I488" s="38"/>
      <c r="J488" s="38"/>
      <c r="K488" s="38"/>
      <c r="L488" s="44"/>
      <c r="M488" s="38"/>
      <c r="N488" s="38"/>
      <c r="O488" s="38"/>
      <c r="P488" s="38"/>
      <c r="Q488" s="38"/>
      <c r="R488" s="38"/>
      <c r="S488" s="38"/>
      <c r="T488" s="38"/>
      <c r="U488" s="38"/>
    </row>
    <row r="489">
      <c r="A489" s="39">
        <v>44160.0</v>
      </c>
      <c r="B489" s="40">
        <v>816.692993</v>
      </c>
      <c r="C489" s="45">
        <f t="shared" si="1"/>
        <v>0</v>
      </c>
      <c r="D489" s="46">
        <v>0.0023154272582143337</v>
      </c>
      <c r="E489" s="38"/>
      <c r="F489" s="38"/>
      <c r="G489" s="38"/>
      <c r="H489" s="38"/>
      <c r="I489" s="38"/>
      <c r="J489" s="38"/>
      <c r="K489" s="38"/>
      <c r="L489" s="44"/>
      <c r="M489" s="38"/>
      <c r="N489" s="38"/>
      <c r="O489" s="38"/>
      <c r="P489" s="38"/>
      <c r="Q489" s="38"/>
      <c r="R489" s="38"/>
      <c r="S489" s="38"/>
      <c r="T489" s="38"/>
      <c r="U489" s="38"/>
    </row>
    <row r="490">
      <c r="A490" s="39">
        <v>44161.0</v>
      </c>
      <c r="B490" s="40">
        <v>815.311096</v>
      </c>
      <c r="C490" s="45">
        <f t="shared" si="1"/>
        <v>-0.00169206423</v>
      </c>
      <c r="D490" s="46">
        <v>-8.077123912952326E-4</v>
      </c>
      <c r="E490" s="38"/>
      <c r="F490" s="38"/>
      <c r="G490" s="38"/>
      <c r="H490" s="38"/>
      <c r="I490" s="38"/>
      <c r="J490" s="38"/>
      <c r="K490" s="38"/>
      <c r="L490" s="44"/>
      <c r="M490" s="38"/>
      <c r="N490" s="38"/>
      <c r="O490" s="38"/>
      <c r="P490" s="38"/>
      <c r="Q490" s="38"/>
      <c r="R490" s="38"/>
      <c r="S490" s="38"/>
      <c r="T490" s="38"/>
      <c r="U490" s="38"/>
    </row>
    <row r="491">
      <c r="A491" s="39">
        <v>44162.0</v>
      </c>
      <c r="B491" s="40">
        <v>812.744751</v>
      </c>
      <c r="C491" s="45">
        <f t="shared" si="1"/>
        <v>-0.003147688057</v>
      </c>
      <c r="D491" s="46">
        <v>0.005638821794981553</v>
      </c>
      <c r="E491" s="38"/>
      <c r="F491" s="38"/>
      <c r="G491" s="38"/>
      <c r="H491" s="38"/>
      <c r="I491" s="38"/>
      <c r="J491" s="38"/>
      <c r="K491" s="38"/>
      <c r="L491" s="44"/>
      <c r="M491" s="38"/>
      <c r="N491" s="38"/>
      <c r="O491" s="38"/>
      <c r="P491" s="38"/>
      <c r="Q491" s="38"/>
      <c r="R491" s="38"/>
      <c r="S491" s="38"/>
      <c r="T491" s="38"/>
      <c r="U491" s="38"/>
    </row>
    <row r="492">
      <c r="A492" s="39">
        <v>44165.0</v>
      </c>
      <c r="B492" s="40">
        <v>806.822449</v>
      </c>
      <c r="C492" s="45">
        <f t="shared" si="1"/>
        <v>-0.007286792062</v>
      </c>
      <c r="D492" s="46">
        <v>-0.014224331567852024</v>
      </c>
      <c r="E492" s="38"/>
      <c r="F492" s="38"/>
      <c r="G492" s="38"/>
      <c r="H492" s="38"/>
      <c r="I492" s="38"/>
      <c r="J492" s="38"/>
      <c r="K492" s="38"/>
      <c r="L492" s="44"/>
      <c r="M492" s="38"/>
      <c r="N492" s="38"/>
      <c r="O492" s="38"/>
      <c r="P492" s="38"/>
      <c r="Q492" s="38"/>
      <c r="R492" s="38"/>
      <c r="S492" s="38"/>
      <c r="T492" s="38"/>
      <c r="U492" s="38"/>
    </row>
    <row r="493">
      <c r="A493" s="39">
        <v>44166.0</v>
      </c>
      <c r="B493" s="40">
        <v>811.75769</v>
      </c>
      <c r="C493" s="45">
        <f t="shared" si="1"/>
        <v>0.006116886071</v>
      </c>
      <c r="D493" s="46">
        <v>0.011432411453972675</v>
      </c>
      <c r="E493" s="38"/>
      <c r="F493" s="38"/>
      <c r="G493" s="38"/>
      <c r="H493" s="38"/>
      <c r="I493" s="38"/>
      <c r="J493" s="38"/>
      <c r="K493" s="38"/>
      <c r="L493" s="44"/>
      <c r="M493" s="38"/>
      <c r="N493" s="38"/>
      <c r="O493" s="38"/>
      <c r="P493" s="38"/>
      <c r="Q493" s="38"/>
      <c r="R493" s="38"/>
      <c r="S493" s="38"/>
      <c r="T493" s="38"/>
      <c r="U493" s="38"/>
    </row>
    <row r="494">
      <c r="A494" s="39">
        <v>44167.0</v>
      </c>
      <c r="B494" s="40">
        <v>816.495544</v>
      </c>
      <c r="C494" s="45">
        <f t="shared" si="1"/>
        <v>0.005836537255</v>
      </c>
      <c r="D494" s="46">
        <v>2.453811006053048E-4</v>
      </c>
      <c r="E494" s="38"/>
      <c r="F494" s="38"/>
      <c r="G494" s="38"/>
      <c r="H494" s="38"/>
      <c r="I494" s="38"/>
      <c r="J494" s="38"/>
      <c r="K494" s="38"/>
      <c r="L494" s="44"/>
      <c r="M494" s="38"/>
      <c r="N494" s="38"/>
      <c r="O494" s="38"/>
      <c r="P494" s="38"/>
      <c r="Q494" s="38"/>
      <c r="R494" s="38"/>
      <c r="S494" s="38"/>
      <c r="T494" s="38"/>
      <c r="U494" s="38"/>
    </row>
    <row r="495">
      <c r="A495" s="39">
        <v>44168.0</v>
      </c>
      <c r="B495" s="40">
        <v>828.932495</v>
      </c>
      <c r="C495" s="45">
        <f t="shared" si="1"/>
        <v>0.0152321113</v>
      </c>
      <c r="D495" s="46">
        <v>-0.0015493261453127913</v>
      </c>
      <c r="E495" s="38"/>
      <c r="F495" s="38"/>
      <c r="G495" s="38"/>
      <c r="H495" s="38"/>
      <c r="I495" s="38"/>
      <c r="J495" s="38"/>
      <c r="K495" s="38"/>
      <c r="L495" s="44"/>
      <c r="M495" s="38"/>
      <c r="N495" s="38"/>
      <c r="O495" s="38"/>
      <c r="P495" s="38"/>
      <c r="Q495" s="38"/>
      <c r="R495" s="38"/>
      <c r="S495" s="38"/>
      <c r="T495" s="38"/>
      <c r="U495" s="38"/>
    </row>
    <row r="496">
      <c r="A496" s="39">
        <v>44169.0</v>
      </c>
      <c r="B496" s="40">
        <v>815.705994</v>
      </c>
      <c r="C496" s="45">
        <f t="shared" si="1"/>
        <v>-0.01595606528</v>
      </c>
      <c r="D496" s="46">
        <v>0.0062410823583386645</v>
      </c>
      <c r="E496" s="38"/>
      <c r="F496" s="38"/>
      <c r="G496" s="38"/>
      <c r="H496" s="38"/>
      <c r="I496" s="38"/>
      <c r="J496" s="38"/>
      <c r="K496" s="38"/>
      <c r="L496" s="44"/>
      <c r="M496" s="38"/>
      <c r="N496" s="38"/>
      <c r="O496" s="38"/>
      <c r="P496" s="38"/>
      <c r="Q496" s="38"/>
      <c r="R496" s="38"/>
      <c r="S496" s="38"/>
      <c r="T496" s="38"/>
      <c r="U496" s="38"/>
    </row>
    <row r="497">
      <c r="A497" s="39">
        <v>44172.0</v>
      </c>
      <c r="B497" s="40">
        <v>821.036011</v>
      </c>
      <c r="C497" s="45">
        <f t="shared" si="1"/>
        <v>0.006534237874</v>
      </c>
      <c r="D497" s="46">
        <v>-0.006377083805024775</v>
      </c>
      <c r="E497" s="38"/>
      <c r="F497" s="38"/>
      <c r="G497" s="38"/>
      <c r="H497" s="38"/>
      <c r="I497" s="38"/>
      <c r="J497" s="38"/>
      <c r="K497" s="38"/>
      <c r="L497" s="44"/>
      <c r="M497" s="38"/>
      <c r="N497" s="38"/>
      <c r="O497" s="38"/>
      <c r="P497" s="38"/>
      <c r="Q497" s="38"/>
      <c r="R497" s="38"/>
      <c r="S497" s="38"/>
      <c r="T497" s="38"/>
      <c r="U497" s="38"/>
    </row>
    <row r="498">
      <c r="A498" s="39">
        <v>44173.0</v>
      </c>
      <c r="B498" s="40">
        <v>819.06189</v>
      </c>
      <c r="C498" s="45">
        <f t="shared" si="1"/>
        <v>-0.002404426814</v>
      </c>
      <c r="D498" s="46">
        <v>-0.0022804763477127523</v>
      </c>
      <c r="E498" s="38"/>
      <c r="F498" s="38"/>
      <c r="G498" s="38"/>
      <c r="H498" s="38"/>
      <c r="I498" s="38"/>
      <c r="J498" s="38"/>
      <c r="K498" s="38"/>
      <c r="L498" s="44"/>
      <c r="M498" s="38"/>
      <c r="N498" s="38"/>
      <c r="O498" s="38"/>
      <c r="P498" s="38"/>
      <c r="Q498" s="38"/>
      <c r="R498" s="38"/>
      <c r="S498" s="38"/>
      <c r="T498" s="38"/>
      <c r="U498" s="38"/>
    </row>
    <row r="499">
      <c r="A499" s="39">
        <v>44174.0</v>
      </c>
      <c r="B499" s="40">
        <v>819.456726</v>
      </c>
      <c r="C499" s="45">
        <f t="shared" si="1"/>
        <v>0.00048205881</v>
      </c>
      <c r="D499" s="46">
        <v>-0.0024907247137982325</v>
      </c>
      <c r="E499" s="38"/>
      <c r="F499" s="38"/>
      <c r="G499" s="38"/>
      <c r="H499" s="38"/>
      <c r="I499" s="38"/>
      <c r="J499" s="38"/>
      <c r="K499" s="38"/>
      <c r="L499" s="44"/>
      <c r="M499" s="38"/>
      <c r="N499" s="38"/>
      <c r="O499" s="38"/>
      <c r="P499" s="38"/>
      <c r="Q499" s="38"/>
      <c r="R499" s="38"/>
      <c r="S499" s="38"/>
      <c r="T499" s="38"/>
      <c r="U499" s="38"/>
    </row>
    <row r="500">
      <c r="A500" s="39">
        <v>44175.0</v>
      </c>
      <c r="B500" s="40">
        <v>817.285156</v>
      </c>
      <c r="C500" s="45">
        <f t="shared" si="1"/>
        <v>-0.002650011808</v>
      </c>
      <c r="D500" s="46">
        <v>5.10216320305694E-4</v>
      </c>
      <c r="E500" s="38"/>
      <c r="F500" s="38"/>
      <c r="G500" s="38"/>
      <c r="H500" s="38"/>
      <c r="I500" s="38"/>
      <c r="J500" s="38"/>
      <c r="K500" s="38"/>
      <c r="L500" s="44"/>
      <c r="M500" s="38"/>
      <c r="N500" s="38"/>
      <c r="O500" s="38"/>
      <c r="P500" s="38"/>
      <c r="Q500" s="38"/>
      <c r="R500" s="38"/>
      <c r="S500" s="38"/>
      <c r="T500" s="38"/>
      <c r="U500" s="38"/>
    </row>
    <row r="501">
      <c r="A501" s="39">
        <v>44176.0</v>
      </c>
      <c r="B501" s="40">
        <v>824.194641</v>
      </c>
      <c r="C501" s="45">
        <f t="shared" si="1"/>
        <v>0.008454191232</v>
      </c>
      <c r="D501" s="46">
        <v>-0.007586081598557829</v>
      </c>
      <c r="E501" s="38"/>
      <c r="F501" s="38"/>
      <c r="G501" s="38"/>
      <c r="H501" s="38"/>
      <c r="I501" s="38"/>
      <c r="J501" s="38"/>
      <c r="K501" s="38"/>
      <c r="L501" s="44"/>
      <c r="M501" s="38"/>
      <c r="N501" s="38"/>
      <c r="O501" s="38"/>
      <c r="P501" s="38"/>
      <c r="Q501" s="38"/>
      <c r="R501" s="38"/>
      <c r="S501" s="38"/>
      <c r="T501" s="38"/>
      <c r="U501" s="38"/>
    </row>
    <row r="502">
      <c r="A502" s="39">
        <v>44179.0</v>
      </c>
      <c r="B502" s="40">
        <v>833.670349</v>
      </c>
      <c r="C502" s="45">
        <f t="shared" si="1"/>
        <v>0.01149692989</v>
      </c>
      <c r="D502" s="46">
        <v>0.003684040947134101</v>
      </c>
      <c r="E502" s="38"/>
      <c r="F502" s="38"/>
      <c r="G502" s="38"/>
      <c r="H502" s="38"/>
      <c r="I502" s="38"/>
      <c r="J502" s="38"/>
      <c r="K502" s="38"/>
      <c r="L502" s="44"/>
      <c r="M502" s="38"/>
      <c r="N502" s="38"/>
      <c r="O502" s="38"/>
      <c r="P502" s="38"/>
      <c r="Q502" s="38"/>
      <c r="R502" s="38"/>
      <c r="S502" s="38"/>
      <c r="T502" s="38"/>
      <c r="U502" s="38"/>
    </row>
    <row r="503">
      <c r="A503" s="39">
        <v>44180.0</v>
      </c>
      <c r="B503" s="40">
        <v>842.553894</v>
      </c>
      <c r="C503" s="45">
        <f t="shared" si="1"/>
        <v>0.01065594454</v>
      </c>
      <c r="D503" s="46">
        <v>4.468680478652956E-4</v>
      </c>
      <c r="E503" s="38"/>
      <c r="F503" s="38"/>
      <c r="G503" s="38"/>
      <c r="H503" s="38"/>
      <c r="I503" s="38"/>
      <c r="J503" s="38"/>
      <c r="K503" s="38"/>
      <c r="L503" s="44"/>
      <c r="M503" s="38"/>
      <c r="N503" s="38"/>
      <c r="O503" s="38"/>
      <c r="P503" s="38"/>
      <c r="Q503" s="38"/>
      <c r="R503" s="38"/>
      <c r="S503" s="38"/>
      <c r="T503" s="38"/>
      <c r="U503" s="38"/>
    </row>
    <row r="504">
      <c r="A504" s="39">
        <v>44181.0</v>
      </c>
      <c r="B504" s="40">
        <v>850.845276</v>
      </c>
      <c r="C504" s="45">
        <f t="shared" si="1"/>
        <v>0.009840773462</v>
      </c>
      <c r="D504" s="46">
        <v>0.0031408938765976487</v>
      </c>
      <c r="E504" s="38"/>
      <c r="F504" s="38"/>
      <c r="G504" s="38"/>
      <c r="H504" s="38"/>
      <c r="I504" s="38"/>
      <c r="J504" s="38"/>
      <c r="K504" s="38"/>
      <c r="L504" s="44"/>
      <c r="M504" s="38"/>
      <c r="N504" s="38"/>
      <c r="O504" s="38"/>
      <c r="P504" s="38"/>
      <c r="Q504" s="38"/>
      <c r="R504" s="38"/>
      <c r="S504" s="38"/>
      <c r="T504" s="38"/>
      <c r="U504" s="38"/>
    </row>
    <row r="505">
      <c r="A505" s="39">
        <v>44182.0</v>
      </c>
      <c r="B505" s="40">
        <v>850.845276</v>
      </c>
      <c r="C505" s="45">
        <f t="shared" si="1"/>
        <v>0</v>
      </c>
      <c r="D505" s="46">
        <v>3.2081607870967503E-4</v>
      </c>
      <c r="E505" s="38"/>
      <c r="F505" s="38"/>
      <c r="G505" s="38"/>
      <c r="H505" s="38"/>
      <c r="I505" s="38"/>
      <c r="J505" s="38"/>
      <c r="K505" s="38"/>
      <c r="L505" s="44"/>
      <c r="M505" s="38"/>
      <c r="N505" s="38"/>
      <c r="O505" s="38"/>
      <c r="P505" s="38"/>
      <c r="Q505" s="38"/>
      <c r="R505" s="38"/>
      <c r="S505" s="38"/>
      <c r="T505" s="38"/>
      <c r="U505" s="38"/>
    </row>
    <row r="506">
      <c r="A506" s="39">
        <v>44183.0</v>
      </c>
      <c r="B506" s="40">
        <v>848.673706</v>
      </c>
      <c r="C506" s="45">
        <f t="shared" si="1"/>
        <v>-0.00255225017</v>
      </c>
      <c r="D506" s="46">
        <v>-0.003895895664071714</v>
      </c>
      <c r="E506" s="38"/>
      <c r="F506" s="38"/>
      <c r="G506" s="38"/>
      <c r="H506" s="38"/>
      <c r="I506" s="38"/>
      <c r="J506" s="38"/>
      <c r="K506" s="38"/>
      <c r="L506" s="44"/>
      <c r="M506" s="38"/>
      <c r="N506" s="38"/>
      <c r="O506" s="38"/>
      <c r="P506" s="38"/>
      <c r="Q506" s="38"/>
      <c r="R506" s="38"/>
      <c r="S506" s="38"/>
      <c r="T506" s="38"/>
      <c r="U506" s="38"/>
    </row>
    <row r="507">
      <c r="A507" s="39">
        <v>44186.0</v>
      </c>
      <c r="B507" s="40">
        <v>841.96167</v>
      </c>
      <c r="C507" s="45">
        <f t="shared" si="1"/>
        <v>-0.007908853488</v>
      </c>
      <c r="D507" s="46">
        <v>-0.024331385097198194</v>
      </c>
      <c r="E507" s="38"/>
      <c r="F507" s="38"/>
      <c r="G507" s="38"/>
      <c r="H507" s="38"/>
      <c r="I507" s="38"/>
      <c r="J507" s="38"/>
      <c r="K507" s="38"/>
      <c r="L507" s="44"/>
      <c r="M507" s="38"/>
      <c r="N507" s="38"/>
      <c r="O507" s="38"/>
      <c r="P507" s="38"/>
      <c r="Q507" s="38"/>
      <c r="R507" s="38"/>
      <c r="S507" s="38"/>
      <c r="T507" s="38"/>
      <c r="U507" s="38"/>
    </row>
    <row r="508">
      <c r="A508" s="39">
        <v>44187.0</v>
      </c>
      <c r="B508" s="40">
        <v>844.922852</v>
      </c>
      <c r="C508" s="45">
        <f t="shared" si="1"/>
        <v>0.003517003333</v>
      </c>
      <c r="D508" s="46">
        <v>0.013631631072124888</v>
      </c>
      <c r="E508" s="38"/>
      <c r="F508" s="38"/>
      <c r="G508" s="38"/>
      <c r="H508" s="38"/>
      <c r="I508" s="38"/>
      <c r="J508" s="38"/>
      <c r="K508" s="38"/>
      <c r="L508" s="44"/>
      <c r="M508" s="38"/>
      <c r="N508" s="38"/>
      <c r="O508" s="38"/>
      <c r="P508" s="38"/>
      <c r="Q508" s="38"/>
      <c r="R508" s="38"/>
      <c r="S508" s="38"/>
      <c r="T508" s="38"/>
      <c r="U508" s="38"/>
    </row>
    <row r="509">
      <c r="A509" s="39">
        <v>44188.0</v>
      </c>
      <c r="B509" s="40">
        <v>840.579834</v>
      </c>
      <c r="C509" s="45">
        <f t="shared" si="1"/>
        <v>-0.005140135564</v>
      </c>
      <c r="D509" s="46">
        <v>0.01110875027381334</v>
      </c>
      <c r="E509" s="38"/>
      <c r="F509" s="38"/>
      <c r="G509" s="38"/>
      <c r="H509" s="38"/>
      <c r="I509" s="38"/>
      <c r="J509" s="38"/>
      <c r="K509" s="38"/>
      <c r="L509" s="44"/>
      <c r="M509" s="38"/>
      <c r="N509" s="38"/>
      <c r="O509" s="38"/>
      <c r="P509" s="38"/>
      <c r="Q509" s="38"/>
      <c r="R509" s="38"/>
      <c r="S509" s="38"/>
      <c r="T509" s="38"/>
      <c r="U509" s="38"/>
    </row>
    <row r="510">
      <c r="A510" s="39">
        <v>44189.0</v>
      </c>
      <c r="B510" s="40">
        <v>840.382385</v>
      </c>
      <c r="C510" s="45">
        <f t="shared" si="1"/>
        <v>-0.0002348961895</v>
      </c>
      <c r="D510" s="46">
        <v>-0.0010094956676383888</v>
      </c>
      <c r="E510" s="38"/>
      <c r="F510" s="38"/>
      <c r="G510" s="38"/>
      <c r="H510" s="38"/>
      <c r="I510" s="38"/>
      <c r="J510" s="38"/>
      <c r="K510" s="38"/>
      <c r="L510" s="44"/>
      <c r="M510" s="38"/>
      <c r="N510" s="38"/>
      <c r="O510" s="38"/>
      <c r="P510" s="38"/>
      <c r="Q510" s="38"/>
      <c r="R510" s="38"/>
      <c r="S510" s="38"/>
      <c r="T510" s="38"/>
      <c r="U510" s="38"/>
    </row>
    <row r="511">
      <c r="A511" s="39">
        <v>44193.0</v>
      </c>
      <c r="B511" s="40">
        <v>857.952087</v>
      </c>
      <c r="C511" s="45">
        <f t="shared" si="1"/>
        <v>0.02090679471</v>
      </c>
      <c r="D511" s="46">
        <v>0.01201919587477953</v>
      </c>
      <c r="E511" s="38"/>
      <c r="F511" s="38"/>
      <c r="G511" s="38"/>
      <c r="H511" s="38"/>
      <c r="I511" s="38"/>
      <c r="J511" s="38"/>
      <c r="K511" s="38"/>
      <c r="L511" s="44"/>
      <c r="M511" s="38"/>
      <c r="N511" s="38"/>
      <c r="O511" s="38"/>
      <c r="P511" s="38"/>
      <c r="Q511" s="38"/>
      <c r="R511" s="38"/>
      <c r="S511" s="38"/>
      <c r="T511" s="38"/>
      <c r="U511" s="38"/>
    </row>
    <row r="512">
      <c r="A512" s="39">
        <v>44194.0</v>
      </c>
      <c r="B512" s="40">
        <v>871.178589</v>
      </c>
      <c r="C512" s="45">
        <f t="shared" si="1"/>
        <v>0.01541636439</v>
      </c>
      <c r="D512" s="46">
        <v>0.004189077423175032</v>
      </c>
      <c r="E512" s="38"/>
      <c r="F512" s="38"/>
      <c r="G512" s="38"/>
      <c r="H512" s="38"/>
      <c r="I512" s="38"/>
      <c r="J512" s="38"/>
      <c r="K512" s="38"/>
      <c r="L512" s="44"/>
      <c r="M512" s="38"/>
      <c r="N512" s="38"/>
      <c r="O512" s="38"/>
      <c r="P512" s="38"/>
      <c r="Q512" s="38"/>
      <c r="R512" s="38"/>
      <c r="S512" s="38"/>
      <c r="T512" s="38"/>
      <c r="U512" s="38"/>
    </row>
    <row r="513">
      <c r="A513" s="39">
        <v>44195.0</v>
      </c>
      <c r="B513" s="40">
        <v>872.560547</v>
      </c>
      <c r="C513" s="45">
        <f t="shared" si="1"/>
        <v>0.001586308499</v>
      </c>
      <c r="D513" s="46">
        <v>-0.002206048856775576</v>
      </c>
      <c r="E513" s="38"/>
      <c r="F513" s="38"/>
      <c r="G513" s="38"/>
      <c r="H513" s="38"/>
      <c r="I513" s="38"/>
      <c r="J513" s="38"/>
      <c r="K513" s="38"/>
      <c r="L513" s="44"/>
      <c r="M513" s="38"/>
      <c r="N513" s="38"/>
      <c r="O513" s="38"/>
      <c r="P513" s="38"/>
      <c r="Q513" s="38"/>
      <c r="R513" s="38"/>
      <c r="S513" s="38"/>
      <c r="T513" s="38"/>
      <c r="U513" s="38"/>
    </row>
    <row r="514">
      <c r="A514" s="39">
        <v>44196.0</v>
      </c>
      <c r="B514" s="40">
        <v>868.217468</v>
      </c>
      <c r="C514" s="45">
        <f t="shared" si="1"/>
        <v>-0.004977395569</v>
      </c>
      <c r="D514" s="46">
        <v>-0.008572331488981212</v>
      </c>
      <c r="E514" s="38"/>
      <c r="F514" s="38"/>
      <c r="G514" s="38"/>
      <c r="H514" s="38"/>
      <c r="I514" s="38"/>
      <c r="J514" s="38"/>
      <c r="K514" s="38"/>
      <c r="L514" s="44"/>
      <c r="M514" s="38"/>
      <c r="N514" s="38"/>
      <c r="O514" s="38"/>
      <c r="P514" s="38"/>
      <c r="Q514" s="38"/>
      <c r="R514" s="38"/>
      <c r="S514" s="38"/>
      <c r="T514" s="38"/>
      <c r="U514" s="38"/>
    </row>
    <row r="515">
      <c r="A515" s="39">
        <v>44200.0</v>
      </c>
      <c r="B515" s="40">
        <v>872.955383</v>
      </c>
      <c r="C515" s="45">
        <f t="shared" si="1"/>
        <v>0.005457060212</v>
      </c>
      <c r="D515" s="46">
        <v>0.006764012015832694</v>
      </c>
      <c r="E515" s="38"/>
      <c r="F515" s="38"/>
      <c r="G515" s="38"/>
      <c r="H515" s="38"/>
      <c r="I515" s="38"/>
      <c r="J515" s="38"/>
      <c r="K515" s="38"/>
      <c r="L515" s="44"/>
      <c r="M515" s="38"/>
      <c r="N515" s="38"/>
      <c r="O515" s="38"/>
      <c r="P515" s="38"/>
      <c r="Q515" s="38"/>
      <c r="R515" s="38"/>
      <c r="S515" s="38"/>
      <c r="T515" s="38"/>
      <c r="U515" s="38"/>
    </row>
    <row r="516">
      <c r="A516" s="39">
        <v>44201.0</v>
      </c>
      <c r="B516" s="40">
        <v>858.741699</v>
      </c>
      <c r="C516" s="45">
        <f t="shared" si="1"/>
        <v>-0.01628225712</v>
      </c>
      <c r="D516" s="46">
        <v>-0.004358568171893132</v>
      </c>
      <c r="E516" s="38"/>
      <c r="F516" s="38"/>
      <c r="G516" s="38"/>
      <c r="H516" s="38"/>
      <c r="I516" s="38"/>
      <c r="J516" s="38"/>
      <c r="K516" s="38"/>
      <c r="L516" s="44"/>
      <c r="M516" s="38"/>
      <c r="N516" s="38"/>
      <c r="O516" s="38"/>
      <c r="P516" s="38"/>
      <c r="Q516" s="38"/>
      <c r="R516" s="38"/>
      <c r="S516" s="38"/>
      <c r="T516" s="38"/>
      <c r="U516" s="38"/>
    </row>
    <row r="517">
      <c r="A517" s="39">
        <v>44202.0</v>
      </c>
      <c r="B517" s="40">
        <v>856.767578</v>
      </c>
      <c r="C517" s="45">
        <f t="shared" si="1"/>
        <v>-0.00229885308</v>
      </c>
      <c r="D517" s="46">
        <v>0.011860690586502591</v>
      </c>
      <c r="E517" s="38"/>
      <c r="F517" s="38"/>
      <c r="G517" s="38"/>
      <c r="H517" s="38"/>
      <c r="I517" s="38"/>
      <c r="J517" s="38"/>
      <c r="K517" s="38"/>
      <c r="L517" s="44"/>
      <c r="M517" s="38"/>
      <c r="N517" s="38"/>
      <c r="O517" s="38"/>
      <c r="P517" s="38"/>
      <c r="Q517" s="38"/>
      <c r="R517" s="38"/>
      <c r="S517" s="38"/>
      <c r="T517" s="38"/>
      <c r="U517" s="38"/>
    </row>
    <row r="518">
      <c r="A518" s="39">
        <v>44203.0</v>
      </c>
      <c r="B518" s="40">
        <v>864.071838</v>
      </c>
      <c r="C518" s="45">
        <f t="shared" si="1"/>
        <v>0.008525369292</v>
      </c>
      <c r="D518" s="46">
        <v>0.0069708378000315945</v>
      </c>
      <c r="E518" s="38"/>
      <c r="F518" s="38"/>
      <c r="G518" s="38"/>
      <c r="H518" s="38"/>
      <c r="I518" s="38"/>
      <c r="J518" s="38"/>
      <c r="K518" s="38"/>
      <c r="L518" s="44"/>
      <c r="M518" s="38"/>
      <c r="N518" s="38"/>
      <c r="O518" s="38"/>
      <c r="P518" s="38"/>
      <c r="Q518" s="38"/>
      <c r="R518" s="38"/>
      <c r="S518" s="38"/>
      <c r="T518" s="38"/>
      <c r="U518" s="38"/>
    </row>
    <row r="519">
      <c r="A519" s="39">
        <v>44204.0</v>
      </c>
      <c r="B519" s="40">
        <v>875.916565</v>
      </c>
      <c r="C519" s="45">
        <f t="shared" si="1"/>
        <v>0.013708035</v>
      </c>
      <c r="D519" s="46">
        <v>0.006530998943527928</v>
      </c>
      <c r="E519" s="38"/>
      <c r="F519" s="38"/>
      <c r="G519" s="38"/>
      <c r="H519" s="38"/>
      <c r="I519" s="38"/>
      <c r="J519" s="38"/>
      <c r="K519" s="38"/>
      <c r="L519" s="44"/>
      <c r="M519" s="38"/>
      <c r="N519" s="38"/>
      <c r="O519" s="38"/>
      <c r="P519" s="38"/>
      <c r="Q519" s="38"/>
      <c r="R519" s="38"/>
      <c r="S519" s="38"/>
      <c r="T519" s="38"/>
      <c r="U519" s="38"/>
    </row>
    <row r="520">
      <c r="A520" s="39">
        <v>44207.0</v>
      </c>
      <c r="B520" s="40">
        <v>876.706238</v>
      </c>
      <c r="C520" s="45">
        <f t="shared" si="1"/>
        <v>0.0009015390638</v>
      </c>
      <c r="D520" s="46">
        <v>-0.007788793160411392</v>
      </c>
      <c r="E520" s="38"/>
      <c r="F520" s="38"/>
      <c r="G520" s="38"/>
      <c r="H520" s="38"/>
      <c r="I520" s="38"/>
      <c r="J520" s="38"/>
      <c r="K520" s="38"/>
      <c r="L520" s="44"/>
      <c r="M520" s="38"/>
      <c r="N520" s="38"/>
      <c r="O520" s="38"/>
      <c r="P520" s="38"/>
      <c r="Q520" s="38"/>
      <c r="R520" s="38"/>
      <c r="S520" s="38"/>
      <c r="T520" s="38"/>
      <c r="U520" s="38"/>
    </row>
    <row r="521">
      <c r="A521" s="39">
        <v>44208.0</v>
      </c>
      <c r="B521" s="40">
        <v>873.152832</v>
      </c>
      <c r="C521" s="45">
        <f t="shared" si="1"/>
        <v>-0.004053131877</v>
      </c>
      <c r="D521" s="46">
        <v>-0.002023859128289508</v>
      </c>
      <c r="E521" s="38"/>
      <c r="F521" s="38"/>
      <c r="G521" s="38"/>
      <c r="H521" s="38"/>
      <c r="I521" s="38"/>
      <c r="J521" s="38"/>
      <c r="K521" s="38"/>
      <c r="L521" s="44"/>
      <c r="M521" s="38"/>
      <c r="N521" s="38"/>
      <c r="O521" s="38"/>
      <c r="P521" s="38"/>
      <c r="Q521" s="38"/>
      <c r="R521" s="38"/>
      <c r="S521" s="38"/>
      <c r="T521" s="38"/>
      <c r="U521" s="38"/>
    </row>
    <row r="522">
      <c r="A522" s="39">
        <v>44209.0</v>
      </c>
      <c r="B522" s="40">
        <v>875.916565</v>
      </c>
      <c r="C522" s="45">
        <f t="shared" si="1"/>
        <v>0.003165233964</v>
      </c>
      <c r="D522" s="46">
        <v>0.002070389075657119</v>
      </c>
      <c r="E522" s="38"/>
      <c r="F522" s="38"/>
      <c r="G522" s="38"/>
      <c r="H522" s="38"/>
      <c r="I522" s="38"/>
      <c r="J522" s="38"/>
      <c r="K522" s="38"/>
      <c r="L522" s="44"/>
      <c r="M522" s="38"/>
      <c r="N522" s="38"/>
      <c r="O522" s="38"/>
      <c r="P522" s="38"/>
      <c r="Q522" s="38"/>
      <c r="R522" s="38"/>
      <c r="S522" s="38"/>
      <c r="T522" s="38"/>
      <c r="U522" s="38"/>
    </row>
    <row r="523">
      <c r="A523" s="39">
        <v>44210.0</v>
      </c>
      <c r="B523" s="40">
        <v>885.392273</v>
      </c>
      <c r="C523" s="45">
        <f t="shared" si="1"/>
        <v>0.01081804863</v>
      </c>
      <c r="D523" s="46">
        <v>0.0032617502440397904</v>
      </c>
      <c r="E523" s="38"/>
      <c r="F523" s="38"/>
      <c r="G523" s="38"/>
      <c r="H523" s="38"/>
      <c r="I523" s="38"/>
      <c r="J523" s="38"/>
      <c r="K523" s="38"/>
      <c r="L523" s="44"/>
      <c r="M523" s="38"/>
      <c r="N523" s="38"/>
      <c r="O523" s="38"/>
      <c r="P523" s="38"/>
      <c r="Q523" s="38"/>
      <c r="R523" s="38"/>
      <c r="S523" s="38"/>
      <c r="T523" s="38"/>
      <c r="U523" s="38"/>
    </row>
    <row r="524">
      <c r="A524" s="39">
        <v>44211.0</v>
      </c>
      <c r="B524" s="40">
        <v>869.599426</v>
      </c>
      <c r="C524" s="45">
        <f t="shared" si="1"/>
        <v>-0.01783711862</v>
      </c>
      <c r="D524" s="46">
        <v>-0.012224693340635452</v>
      </c>
      <c r="E524" s="38"/>
      <c r="F524" s="38"/>
      <c r="G524" s="38"/>
      <c r="H524" s="38"/>
      <c r="I524" s="38"/>
      <c r="J524" s="38"/>
      <c r="K524" s="38"/>
      <c r="L524" s="44"/>
      <c r="M524" s="38"/>
      <c r="N524" s="38"/>
      <c r="O524" s="38"/>
      <c r="P524" s="38"/>
      <c r="Q524" s="38"/>
      <c r="R524" s="38"/>
      <c r="S524" s="38"/>
      <c r="T524" s="38"/>
      <c r="U524" s="38"/>
    </row>
    <row r="525">
      <c r="A525" s="39">
        <v>44214.0</v>
      </c>
      <c r="B525" s="40">
        <v>876.113892</v>
      </c>
      <c r="C525" s="45">
        <f t="shared" si="1"/>
        <v>0.007491341191</v>
      </c>
      <c r="D525" s="46">
        <v>9.943669480438062E-4</v>
      </c>
      <c r="E525" s="38"/>
      <c r="F525" s="38"/>
      <c r="G525" s="38"/>
      <c r="H525" s="38"/>
      <c r="I525" s="38"/>
      <c r="J525" s="38"/>
      <c r="K525" s="38"/>
      <c r="L525" s="44"/>
      <c r="M525" s="38"/>
      <c r="N525" s="38"/>
      <c r="O525" s="38"/>
      <c r="P525" s="38"/>
      <c r="Q525" s="38"/>
      <c r="R525" s="38"/>
      <c r="S525" s="38"/>
      <c r="T525" s="38"/>
      <c r="U525" s="38"/>
    </row>
    <row r="526">
      <c r="A526" s="39">
        <v>44215.0</v>
      </c>
      <c r="B526" s="40">
        <v>851.240051</v>
      </c>
      <c r="C526" s="45">
        <f t="shared" si="1"/>
        <v>-0.02839110443</v>
      </c>
      <c r="D526" s="46">
        <v>-0.003321926297571904</v>
      </c>
      <c r="E526" s="38"/>
      <c r="F526" s="38"/>
      <c r="G526" s="38"/>
      <c r="H526" s="38"/>
      <c r="I526" s="38"/>
      <c r="J526" s="38"/>
      <c r="K526" s="38"/>
      <c r="L526" s="44"/>
      <c r="M526" s="38"/>
      <c r="N526" s="38"/>
      <c r="O526" s="38"/>
      <c r="P526" s="38"/>
      <c r="Q526" s="38"/>
      <c r="R526" s="38"/>
      <c r="S526" s="38"/>
      <c r="T526" s="38"/>
      <c r="U526" s="38"/>
    </row>
    <row r="527">
      <c r="A527" s="39">
        <v>44216.0</v>
      </c>
      <c r="B527" s="40">
        <v>856.965027</v>
      </c>
      <c r="C527" s="45">
        <f t="shared" si="1"/>
        <v>0.006725454228</v>
      </c>
      <c r="D527" s="46">
        <v>0.005328122289274072</v>
      </c>
      <c r="E527" s="38"/>
      <c r="F527" s="38"/>
      <c r="G527" s="38"/>
      <c r="H527" s="38"/>
      <c r="I527" s="38"/>
      <c r="J527" s="38"/>
      <c r="K527" s="38"/>
      <c r="L527" s="44"/>
      <c r="M527" s="38"/>
      <c r="N527" s="38"/>
      <c r="O527" s="38"/>
      <c r="P527" s="38"/>
      <c r="Q527" s="38"/>
      <c r="R527" s="38"/>
      <c r="S527" s="38"/>
      <c r="T527" s="38"/>
      <c r="U527" s="38"/>
    </row>
    <row r="528">
      <c r="A528" s="39">
        <v>44217.0</v>
      </c>
      <c r="B528" s="40">
        <v>864.269226</v>
      </c>
      <c r="C528" s="45">
        <f t="shared" si="1"/>
        <v>0.008523333823</v>
      </c>
      <c r="D528" s="46">
        <v>-0.006689225148471599</v>
      </c>
      <c r="E528" s="38"/>
      <c r="F528" s="38"/>
      <c r="G528" s="38"/>
      <c r="H528" s="38"/>
      <c r="I528" s="38"/>
      <c r="J528" s="38"/>
      <c r="K528" s="38"/>
      <c r="L528" s="44"/>
      <c r="M528" s="38"/>
      <c r="N528" s="38"/>
      <c r="O528" s="38"/>
      <c r="P528" s="38"/>
      <c r="Q528" s="38"/>
      <c r="R528" s="38"/>
      <c r="S528" s="38"/>
      <c r="T528" s="38"/>
      <c r="U528" s="38"/>
    </row>
    <row r="529">
      <c r="A529" s="39">
        <v>44218.0</v>
      </c>
      <c r="B529" s="40">
        <v>864.269226</v>
      </c>
      <c r="C529" s="45">
        <f t="shared" si="1"/>
        <v>0</v>
      </c>
      <c r="D529" s="46">
        <v>-0.0055842224054589076</v>
      </c>
      <c r="E529" s="38"/>
      <c r="F529" s="38"/>
      <c r="G529" s="38"/>
      <c r="H529" s="38"/>
      <c r="I529" s="38"/>
      <c r="J529" s="38"/>
      <c r="K529" s="38"/>
      <c r="L529" s="44"/>
      <c r="M529" s="38"/>
      <c r="N529" s="38"/>
      <c r="O529" s="38"/>
      <c r="P529" s="38"/>
      <c r="Q529" s="38"/>
      <c r="R529" s="38"/>
      <c r="S529" s="38"/>
      <c r="T529" s="38"/>
      <c r="U529" s="38"/>
    </row>
    <row r="530">
      <c r="A530" s="39">
        <v>44221.0</v>
      </c>
      <c r="B530" s="40">
        <v>858.346802</v>
      </c>
      <c r="C530" s="45">
        <f t="shared" si="1"/>
        <v>-0.006852522133</v>
      </c>
      <c r="D530" s="46">
        <v>-0.015686458442076844</v>
      </c>
      <c r="E530" s="38"/>
      <c r="F530" s="38"/>
      <c r="G530" s="38"/>
      <c r="H530" s="38"/>
      <c r="I530" s="38"/>
      <c r="J530" s="38"/>
      <c r="K530" s="38"/>
      <c r="L530" s="44"/>
      <c r="M530" s="38"/>
      <c r="N530" s="38"/>
      <c r="O530" s="38"/>
      <c r="P530" s="38"/>
      <c r="Q530" s="38"/>
      <c r="R530" s="38"/>
      <c r="S530" s="38"/>
      <c r="T530" s="38"/>
      <c r="U530" s="38"/>
    </row>
    <row r="531">
      <c r="A531" s="39">
        <v>44222.0</v>
      </c>
      <c r="B531" s="40">
        <v>858.741699</v>
      </c>
      <c r="C531" s="45">
        <f t="shared" si="1"/>
        <v>0.0004600669555</v>
      </c>
      <c r="D531" s="46">
        <v>0.009348829075716845</v>
      </c>
      <c r="E531" s="38"/>
      <c r="F531" s="38"/>
      <c r="G531" s="38"/>
      <c r="H531" s="38"/>
      <c r="I531" s="38"/>
      <c r="J531" s="38"/>
      <c r="K531" s="38"/>
      <c r="L531" s="44"/>
      <c r="M531" s="38"/>
      <c r="N531" s="38"/>
      <c r="O531" s="38"/>
      <c r="P531" s="38"/>
      <c r="Q531" s="38"/>
      <c r="R531" s="38"/>
      <c r="S531" s="38"/>
      <c r="T531" s="38"/>
      <c r="U531" s="38"/>
    </row>
    <row r="532">
      <c r="A532" s="39">
        <v>44223.0</v>
      </c>
      <c r="B532" s="40">
        <v>843.146118</v>
      </c>
      <c r="C532" s="45">
        <f t="shared" si="1"/>
        <v>-0.01816096856</v>
      </c>
      <c r="D532" s="46">
        <v>-0.011568692205084021</v>
      </c>
      <c r="E532" s="38"/>
      <c r="F532" s="38"/>
      <c r="G532" s="38"/>
      <c r="H532" s="38"/>
      <c r="I532" s="38"/>
      <c r="J532" s="38"/>
      <c r="K532" s="38"/>
      <c r="L532" s="44"/>
      <c r="M532" s="38"/>
      <c r="N532" s="38"/>
      <c r="O532" s="38"/>
      <c r="P532" s="38"/>
      <c r="Q532" s="38"/>
      <c r="R532" s="38"/>
      <c r="S532" s="38"/>
      <c r="T532" s="38"/>
      <c r="U532" s="38"/>
    </row>
    <row r="533">
      <c r="A533" s="39">
        <v>44224.0</v>
      </c>
      <c r="B533" s="40">
        <v>850.450317</v>
      </c>
      <c r="C533" s="45">
        <f t="shared" si="1"/>
        <v>0.008663028678</v>
      </c>
      <c r="D533" s="46">
        <v>0.009322975208752887</v>
      </c>
      <c r="E533" s="38"/>
      <c r="F533" s="38"/>
      <c r="G533" s="38"/>
      <c r="H533" s="38"/>
      <c r="I533" s="38"/>
      <c r="J533" s="38"/>
      <c r="K533" s="38"/>
      <c r="L533" s="44"/>
      <c r="M533" s="38"/>
      <c r="N533" s="38"/>
      <c r="O533" s="38"/>
      <c r="P533" s="38"/>
      <c r="Q533" s="38"/>
      <c r="R533" s="38"/>
      <c r="S533" s="38"/>
      <c r="T533" s="38"/>
      <c r="U533" s="38"/>
    </row>
    <row r="534">
      <c r="A534" s="39">
        <v>44225.0</v>
      </c>
      <c r="B534" s="40">
        <v>831.696228</v>
      </c>
      <c r="C534" s="45">
        <f t="shared" si="1"/>
        <v>-0.02205195133</v>
      </c>
      <c r="D534" s="46">
        <v>-0.020199556229903756</v>
      </c>
      <c r="E534" s="38"/>
      <c r="F534" s="38"/>
      <c r="G534" s="38"/>
      <c r="H534" s="38"/>
      <c r="I534" s="38"/>
      <c r="J534" s="38"/>
      <c r="K534" s="38"/>
      <c r="L534" s="44"/>
      <c r="M534" s="38"/>
      <c r="N534" s="38"/>
      <c r="O534" s="38"/>
      <c r="P534" s="38"/>
      <c r="Q534" s="38"/>
      <c r="R534" s="38"/>
      <c r="S534" s="38"/>
      <c r="T534" s="38"/>
      <c r="U534" s="38"/>
    </row>
    <row r="535">
      <c r="A535" s="39">
        <v>44228.0</v>
      </c>
      <c r="B535" s="40">
        <v>843.146118</v>
      </c>
      <c r="C535" s="45">
        <f t="shared" si="1"/>
        <v>0.01376691346</v>
      </c>
      <c r="D535" s="46">
        <v>0.011570251101779718</v>
      </c>
      <c r="E535" s="38"/>
      <c r="F535" s="38"/>
      <c r="G535" s="38"/>
      <c r="H535" s="38"/>
      <c r="I535" s="38"/>
      <c r="J535" s="38"/>
      <c r="K535" s="38"/>
      <c r="L535" s="44"/>
      <c r="M535" s="38"/>
      <c r="N535" s="38"/>
      <c r="O535" s="38"/>
      <c r="P535" s="38"/>
      <c r="Q535" s="38"/>
      <c r="R535" s="38"/>
      <c r="S535" s="38"/>
      <c r="T535" s="38"/>
      <c r="U535" s="38"/>
    </row>
    <row r="536">
      <c r="A536" s="39">
        <v>44229.0</v>
      </c>
      <c r="B536" s="40">
        <v>873.350098</v>
      </c>
      <c r="C536" s="45">
        <f t="shared" si="1"/>
        <v>0.03582294854</v>
      </c>
      <c r="D536" s="46">
        <v>0.018571150951992292</v>
      </c>
      <c r="E536" s="38"/>
      <c r="F536" s="38"/>
      <c r="G536" s="38"/>
      <c r="H536" s="38"/>
      <c r="I536" s="38"/>
      <c r="J536" s="38"/>
      <c r="K536" s="38"/>
      <c r="L536" s="44"/>
      <c r="M536" s="38"/>
      <c r="N536" s="38"/>
      <c r="O536" s="38"/>
      <c r="P536" s="38"/>
      <c r="Q536" s="38"/>
      <c r="R536" s="38"/>
      <c r="S536" s="38"/>
      <c r="T536" s="38"/>
      <c r="U536" s="38"/>
    </row>
    <row r="537">
      <c r="A537" s="39">
        <v>44230.0</v>
      </c>
      <c r="B537" s="40">
        <v>879.075134</v>
      </c>
      <c r="C537" s="45">
        <f t="shared" si="1"/>
        <v>0.006555258897</v>
      </c>
      <c r="D537" s="46">
        <v>-1.0795760191519765E-5</v>
      </c>
      <c r="E537" s="38"/>
      <c r="F537" s="38"/>
      <c r="G537" s="38"/>
      <c r="H537" s="38"/>
      <c r="I537" s="38"/>
      <c r="J537" s="38"/>
      <c r="K537" s="38"/>
      <c r="L537" s="44"/>
      <c r="M537" s="38"/>
      <c r="N537" s="38"/>
      <c r="O537" s="38"/>
      <c r="P537" s="38"/>
      <c r="Q537" s="38"/>
      <c r="R537" s="38"/>
      <c r="S537" s="38"/>
      <c r="T537" s="38"/>
      <c r="U537" s="38"/>
    </row>
    <row r="538">
      <c r="A538" s="39">
        <v>44231.0</v>
      </c>
      <c r="B538" s="40">
        <v>878.48291</v>
      </c>
      <c r="C538" s="45">
        <f t="shared" si="1"/>
        <v>-0.0006736898555</v>
      </c>
      <c r="D538" s="46">
        <v>0.00817721134891058</v>
      </c>
      <c r="E538" s="38"/>
      <c r="F538" s="38"/>
      <c r="G538" s="38"/>
      <c r="H538" s="38"/>
      <c r="I538" s="38"/>
      <c r="J538" s="38"/>
      <c r="K538" s="38"/>
      <c r="L538" s="44"/>
      <c r="M538" s="38"/>
      <c r="N538" s="38"/>
      <c r="O538" s="38"/>
      <c r="P538" s="38"/>
      <c r="Q538" s="38"/>
      <c r="R538" s="38"/>
      <c r="S538" s="38"/>
      <c r="T538" s="38"/>
      <c r="U538" s="38"/>
    </row>
    <row r="539">
      <c r="A539" s="39">
        <v>44232.0</v>
      </c>
      <c r="B539" s="40">
        <v>888.945679</v>
      </c>
      <c r="C539" s="45">
        <f t="shared" si="1"/>
        <v>0.01191004273</v>
      </c>
      <c r="D539" s="46">
        <v>0.009043303007076864</v>
      </c>
      <c r="E539" s="38"/>
      <c r="F539" s="38"/>
      <c r="G539" s="38"/>
      <c r="H539" s="38"/>
      <c r="I539" s="38"/>
      <c r="J539" s="38"/>
      <c r="K539" s="38"/>
      <c r="L539" s="44"/>
      <c r="M539" s="38"/>
      <c r="N539" s="38"/>
      <c r="O539" s="38"/>
      <c r="P539" s="38"/>
      <c r="Q539" s="38"/>
      <c r="R539" s="38"/>
      <c r="S539" s="38"/>
      <c r="T539" s="38"/>
      <c r="U539" s="38"/>
    </row>
    <row r="540">
      <c r="A540" s="39">
        <v>44235.0</v>
      </c>
      <c r="B540" s="40">
        <v>888.550903</v>
      </c>
      <c r="C540" s="45">
        <f t="shared" si="1"/>
        <v>-0.0004440946273</v>
      </c>
      <c r="D540" s="46">
        <v>0.004730303980889855</v>
      </c>
      <c r="E540" s="38"/>
      <c r="F540" s="38"/>
      <c r="G540" s="38"/>
      <c r="H540" s="38"/>
      <c r="I540" s="38"/>
      <c r="J540" s="38"/>
      <c r="K540" s="38"/>
      <c r="L540" s="44"/>
      <c r="M540" s="38"/>
      <c r="N540" s="38"/>
      <c r="O540" s="38"/>
      <c r="P540" s="38"/>
      <c r="Q540" s="38"/>
      <c r="R540" s="38"/>
      <c r="S540" s="38"/>
      <c r="T540" s="38"/>
      <c r="U540" s="38"/>
    </row>
    <row r="541">
      <c r="A541" s="39">
        <v>44236.0</v>
      </c>
      <c r="B541" s="40">
        <v>903.751587</v>
      </c>
      <c r="C541" s="45">
        <f t="shared" si="1"/>
        <v>0.01710727427</v>
      </c>
      <c r="D541" s="46">
        <v>9.690863763213147E-4</v>
      </c>
      <c r="E541" s="38"/>
      <c r="F541" s="38"/>
      <c r="G541" s="38"/>
      <c r="H541" s="38"/>
      <c r="I541" s="38"/>
      <c r="J541" s="38"/>
      <c r="K541" s="38"/>
      <c r="L541" s="44"/>
      <c r="M541" s="38"/>
      <c r="N541" s="38"/>
      <c r="O541" s="38"/>
      <c r="P541" s="38"/>
      <c r="Q541" s="38"/>
      <c r="R541" s="38"/>
      <c r="S541" s="38"/>
      <c r="T541" s="38"/>
      <c r="U541" s="38"/>
    </row>
    <row r="542">
      <c r="A542" s="39">
        <v>44237.0</v>
      </c>
      <c r="B542" s="40">
        <v>894.670715</v>
      </c>
      <c r="C542" s="45">
        <f t="shared" si="1"/>
        <v>-0.0100479735</v>
      </c>
      <c r="D542" s="46">
        <v>-0.003644046050433272</v>
      </c>
      <c r="E542" s="38"/>
      <c r="F542" s="38"/>
      <c r="G542" s="38"/>
      <c r="H542" s="38"/>
      <c r="I542" s="38"/>
      <c r="J542" s="38"/>
      <c r="K542" s="38"/>
      <c r="L542" s="44"/>
      <c r="M542" s="38"/>
      <c r="N542" s="38"/>
      <c r="O542" s="38"/>
      <c r="P542" s="38"/>
      <c r="Q542" s="38"/>
      <c r="R542" s="38"/>
      <c r="S542" s="38"/>
      <c r="T542" s="38"/>
      <c r="U542" s="38"/>
    </row>
    <row r="543">
      <c r="A543" s="39">
        <v>44238.0</v>
      </c>
      <c r="B543" s="40">
        <v>907.107605</v>
      </c>
      <c r="C543" s="45">
        <f t="shared" si="1"/>
        <v>0.01390108091</v>
      </c>
      <c r="D543" s="46">
        <v>-1.728117785317406E-4</v>
      </c>
      <c r="E543" s="38"/>
      <c r="F543" s="38"/>
      <c r="G543" s="38"/>
      <c r="H543" s="38"/>
      <c r="I543" s="38"/>
      <c r="J543" s="38"/>
      <c r="K543" s="38"/>
      <c r="L543" s="44"/>
      <c r="M543" s="38"/>
      <c r="N543" s="38"/>
      <c r="O543" s="38"/>
      <c r="P543" s="38"/>
      <c r="Q543" s="38"/>
      <c r="R543" s="38"/>
      <c r="S543" s="38"/>
      <c r="T543" s="38"/>
      <c r="U543" s="38"/>
    </row>
    <row r="544">
      <c r="A544" s="39">
        <v>44239.0</v>
      </c>
      <c r="B544" s="40">
        <v>912.437744</v>
      </c>
      <c r="C544" s="45">
        <f t="shared" si="1"/>
        <v>0.005875972124</v>
      </c>
      <c r="D544" s="46">
        <v>0.005970224636894897</v>
      </c>
      <c r="E544" s="38"/>
      <c r="F544" s="38"/>
      <c r="G544" s="38"/>
      <c r="H544" s="38"/>
      <c r="I544" s="38"/>
      <c r="J544" s="38"/>
      <c r="K544" s="38"/>
      <c r="L544" s="44"/>
      <c r="M544" s="38"/>
      <c r="N544" s="38"/>
      <c r="O544" s="38"/>
      <c r="P544" s="38"/>
      <c r="Q544" s="38"/>
      <c r="R544" s="38"/>
      <c r="S544" s="38"/>
      <c r="T544" s="38"/>
      <c r="U544" s="38"/>
    </row>
    <row r="545">
      <c r="A545" s="39">
        <v>44242.0</v>
      </c>
      <c r="B545" s="40">
        <v>918.360168</v>
      </c>
      <c r="C545" s="45">
        <f t="shared" si="1"/>
        <v>0.006490770509</v>
      </c>
      <c r="D545" s="46">
        <v>0.014478411115880831</v>
      </c>
      <c r="E545" s="38"/>
      <c r="F545" s="38"/>
      <c r="G545" s="38"/>
      <c r="H545" s="38"/>
      <c r="I545" s="38"/>
      <c r="J545" s="38"/>
      <c r="K545" s="38"/>
      <c r="L545" s="44"/>
      <c r="M545" s="38"/>
      <c r="N545" s="38"/>
      <c r="O545" s="38"/>
      <c r="P545" s="38"/>
      <c r="Q545" s="38"/>
      <c r="R545" s="38"/>
      <c r="S545" s="38"/>
      <c r="T545" s="38"/>
      <c r="U545" s="38"/>
    </row>
    <row r="546">
      <c r="A546" s="39">
        <v>44243.0</v>
      </c>
      <c r="B546" s="40">
        <v>924.874634</v>
      </c>
      <c r="C546" s="45">
        <f t="shared" si="1"/>
        <v>0.007093585095</v>
      </c>
      <c r="D546" s="46">
        <v>4.83534240656245E-5</v>
      </c>
      <c r="E546" s="38"/>
      <c r="F546" s="38"/>
      <c r="G546" s="38"/>
      <c r="H546" s="38"/>
      <c r="I546" s="38"/>
      <c r="J546" s="38"/>
      <c r="K546" s="38"/>
      <c r="L546" s="44"/>
      <c r="M546" s="38"/>
      <c r="N546" s="38"/>
      <c r="O546" s="38"/>
      <c r="P546" s="38"/>
      <c r="Q546" s="38"/>
      <c r="R546" s="38"/>
      <c r="S546" s="38"/>
      <c r="T546" s="38"/>
      <c r="U546" s="38"/>
    </row>
    <row r="547">
      <c r="A547" s="39">
        <v>44244.0</v>
      </c>
      <c r="B547" s="40">
        <v>918.360168</v>
      </c>
      <c r="C547" s="45">
        <f t="shared" si="1"/>
        <v>-0.007043620574</v>
      </c>
      <c r="D547" s="46">
        <v>-0.0035755352117313325</v>
      </c>
      <c r="E547" s="38"/>
      <c r="F547" s="38"/>
      <c r="G547" s="38"/>
      <c r="H547" s="38"/>
      <c r="I547" s="38"/>
      <c r="J547" s="38"/>
      <c r="K547" s="38"/>
      <c r="L547" s="44"/>
      <c r="M547" s="38"/>
      <c r="N547" s="38"/>
      <c r="O547" s="38"/>
      <c r="P547" s="38"/>
      <c r="Q547" s="38"/>
      <c r="R547" s="38"/>
      <c r="S547" s="38"/>
      <c r="T547" s="38"/>
      <c r="U547" s="38"/>
    </row>
    <row r="548">
      <c r="A548" s="39">
        <v>44245.0</v>
      </c>
      <c r="B548" s="40">
        <v>922.505737</v>
      </c>
      <c r="C548" s="45">
        <f t="shared" si="1"/>
        <v>0.004514099309</v>
      </c>
      <c r="D548" s="46">
        <v>-0.006505516458115503</v>
      </c>
      <c r="E548" s="38"/>
      <c r="F548" s="38"/>
      <c r="G548" s="38"/>
      <c r="H548" s="38"/>
      <c r="I548" s="38"/>
      <c r="J548" s="38"/>
      <c r="K548" s="38"/>
      <c r="L548" s="44"/>
      <c r="M548" s="38"/>
      <c r="N548" s="38"/>
      <c r="O548" s="38"/>
      <c r="P548" s="38"/>
      <c r="Q548" s="38"/>
      <c r="R548" s="38"/>
      <c r="S548" s="38"/>
      <c r="T548" s="38"/>
      <c r="U548" s="38"/>
    </row>
    <row r="549">
      <c r="A549" s="39">
        <v>44246.0</v>
      </c>
      <c r="B549" s="40">
        <v>951.130432</v>
      </c>
      <c r="C549" s="45">
        <f t="shared" si="1"/>
        <v>0.0310292867</v>
      </c>
      <c r="D549" s="46">
        <v>0.007894050514593914</v>
      </c>
      <c r="E549" s="38"/>
      <c r="F549" s="38"/>
      <c r="G549" s="38"/>
      <c r="H549" s="38"/>
      <c r="I549" s="38"/>
      <c r="J549" s="38"/>
      <c r="K549" s="38"/>
      <c r="L549" s="44"/>
      <c r="M549" s="38"/>
      <c r="N549" s="38"/>
      <c r="O549" s="38"/>
      <c r="P549" s="38"/>
      <c r="Q549" s="38"/>
      <c r="R549" s="38"/>
      <c r="S549" s="38"/>
      <c r="T549" s="38"/>
      <c r="U549" s="38"/>
    </row>
    <row r="550">
      <c r="A550" s="39">
        <v>44249.0</v>
      </c>
      <c r="B550" s="40">
        <v>938.693604</v>
      </c>
      <c r="C550" s="45">
        <f t="shared" si="1"/>
        <v>-0.01307583858</v>
      </c>
      <c r="D550" s="46">
        <v>-0.0010582508519643777</v>
      </c>
      <c r="E550" s="38"/>
      <c r="F550" s="38"/>
      <c r="G550" s="38"/>
      <c r="H550" s="38"/>
      <c r="I550" s="38"/>
      <c r="J550" s="38"/>
      <c r="K550" s="38"/>
      <c r="L550" s="44"/>
      <c r="M550" s="38"/>
      <c r="N550" s="38"/>
      <c r="O550" s="38"/>
      <c r="P550" s="38"/>
      <c r="Q550" s="38"/>
      <c r="R550" s="38"/>
      <c r="S550" s="38"/>
      <c r="T550" s="38"/>
      <c r="U550" s="38"/>
    </row>
    <row r="551">
      <c r="A551" s="39">
        <v>44250.0</v>
      </c>
      <c r="B551" s="40">
        <v>930.994446</v>
      </c>
      <c r="C551" s="45">
        <f t="shared" si="1"/>
        <v>-0.008201992607</v>
      </c>
      <c r="D551" s="46">
        <v>0.002149983896988872</v>
      </c>
      <c r="E551" s="38"/>
      <c r="F551" s="38"/>
      <c r="G551" s="38"/>
      <c r="H551" s="38"/>
      <c r="I551" s="38"/>
      <c r="J551" s="38"/>
      <c r="K551" s="38"/>
      <c r="L551" s="44"/>
      <c r="M551" s="38"/>
      <c r="N551" s="38"/>
      <c r="O551" s="38"/>
      <c r="P551" s="38"/>
      <c r="Q551" s="38"/>
      <c r="R551" s="38"/>
      <c r="S551" s="38"/>
      <c r="T551" s="38"/>
      <c r="U551" s="38"/>
    </row>
    <row r="552">
      <c r="A552" s="39">
        <v>44251.0</v>
      </c>
      <c r="B552" s="40">
        <v>925.664307</v>
      </c>
      <c r="C552" s="45">
        <f t="shared" si="1"/>
        <v>-0.005725210309</v>
      </c>
      <c r="D552" s="46">
        <v>0.003138518798030554</v>
      </c>
      <c r="E552" s="38"/>
      <c r="F552" s="38"/>
      <c r="G552" s="38"/>
      <c r="H552" s="38"/>
      <c r="I552" s="38"/>
      <c r="J552" s="38"/>
      <c r="K552" s="38"/>
      <c r="L552" s="44"/>
      <c r="M552" s="38"/>
      <c r="N552" s="38"/>
      <c r="O552" s="38"/>
      <c r="P552" s="38"/>
      <c r="Q552" s="38"/>
      <c r="R552" s="38"/>
      <c r="S552" s="38"/>
      <c r="T552" s="38"/>
      <c r="U552" s="38"/>
    </row>
    <row r="553">
      <c r="A553" s="39">
        <v>44252.0</v>
      </c>
      <c r="B553" s="40">
        <v>923.29541</v>
      </c>
      <c r="C553" s="45">
        <f t="shared" si="1"/>
        <v>-0.002559131839</v>
      </c>
      <c r="D553" s="46">
        <v>-0.0024301296397370013</v>
      </c>
      <c r="E553" s="38"/>
      <c r="F553" s="38"/>
      <c r="G553" s="38"/>
      <c r="H553" s="38"/>
      <c r="I553" s="38"/>
      <c r="J553" s="38"/>
      <c r="K553" s="38"/>
      <c r="L553" s="44"/>
      <c r="M553" s="38"/>
      <c r="N553" s="38"/>
      <c r="O553" s="38"/>
      <c r="P553" s="38"/>
      <c r="Q553" s="38"/>
      <c r="R553" s="38"/>
      <c r="S553" s="38"/>
      <c r="T553" s="38"/>
      <c r="U553" s="38"/>
    </row>
    <row r="554">
      <c r="A554" s="39">
        <v>44253.0</v>
      </c>
      <c r="B554" s="40">
        <v>911.253357</v>
      </c>
      <c r="C554" s="45">
        <f t="shared" si="1"/>
        <v>-0.01304247034</v>
      </c>
      <c r="D554" s="46">
        <v>-0.013947346870222898</v>
      </c>
      <c r="E554" s="38"/>
      <c r="F554" s="38"/>
      <c r="G554" s="38"/>
      <c r="H554" s="38"/>
      <c r="I554" s="38"/>
      <c r="J554" s="38"/>
      <c r="K554" s="38"/>
      <c r="L554" s="44"/>
      <c r="M554" s="38"/>
      <c r="N554" s="38"/>
      <c r="O554" s="38"/>
      <c r="P554" s="38"/>
      <c r="Q554" s="38"/>
      <c r="R554" s="38"/>
      <c r="S554" s="38"/>
      <c r="T554" s="38"/>
      <c r="U554" s="38"/>
    </row>
    <row r="555">
      <c r="A555" s="39">
        <v>44256.0</v>
      </c>
      <c r="B555" s="40">
        <v>916.780823</v>
      </c>
      <c r="C555" s="45">
        <f t="shared" si="1"/>
        <v>0.006065783964</v>
      </c>
      <c r="D555" s="46">
        <v>0.015705131596430937</v>
      </c>
      <c r="E555" s="38"/>
      <c r="F555" s="38"/>
      <c r="G555" s="38"/>
      <c r="H555" s="38"/>
      <c r="I555" s="38"/>
      <c r="J555" s="38"/>
      <c r="K555" s="38"/>
      <c r="L555" s="44"/>
      <c r="M555" s="38"/>
      <c r="N555" s="38"/>
      <c r="O555" s="38"/>
      <c r="P555" s="38"/>
      <c r="Q555" s="38"/>
      <c r="R555" s="38"/>
      <c r="S555" s="38"/>
      <c r="T555" s="38"/>
      <c r="U555" s="38"/>
    </row>
    <row r="556">
      <c r="A556" s="39">
        <v>44257.0</v>
      </c>
      <c r="B556" s="40">
        <v>915.100037</v>
      </c>
      <c r="C556" s="45">
        <f t="shared" si="1"/>
        <v>-0.001833356412</v>
      </c>
      <c r="D556" s="46">
        <v>0.002924314688768514</v>
      </c>
      <c r="E556" s="38"/>
      <c r="F556" s="38"/>
      <c r="G556" s="38"/>
      <c r="H556" s="38"/>
      <c r="I556" s="38"/>
      <c r="J556" s="38"/>
      <c r="K556" s="38"/>
      <c r="L556" s="44"/>
      <c r="M556" s="38"/>
      <c r="N556" s="38"/>
      <c r="O556" s="38"/>
      <c r="P556" s="38"/>
      <c r="Q556" s="38"/>
      <c r="R556" s="38"/>
      <c r="S556" s="38"/>
      <c r="T556" s="38"/>
      <c r="U556" s="38"/>
    </row>
    <row r="557">
      <c r="A557" s="39">
        <v>44258.0</v>
      </c>
      <c r="B557" s="40">
        <v>917.4729</v>
      </c>
      <c r="C557" s="45">
        <f t="shared" si="1"/>
        <v>0.002593009402</v>
      </c>
      <c r="D557" s="46">
        <v>0.00349931564289332</v>
      </c>
      <c r="E557" s="38"/>
      <c r="F557" s="38"/>
      <c r="G557" s="38"/>
      <c r="H557" s="38"/>
      <c r="I557" s="38"/>
      <c r="J557" s="38"/>
      <c r="K557" s="38"/>
      <c r="L557" s="44"/>
      <c r="M557" s="38"/>
      <c r="N557" s="38"/>
      <c r="O557" s="38"/>
      <c r="P557" s="38"/>
      <c r="Q557" s="38"/>
      <c r="R557" s="38"/>
      <c r="S557" s="38"/>
      <c r="T557" s="38"/>
      <c r="U557" s="38"/>
    </row>
    <row r="558">
      <c r="A558" s="39">
        <v>44259.0</v>
      </c>
      <c r="B558" s="40">
        <v>899.281555</v>
      </c>
      <c r="C558" s="45">
        <f t="shared" si="1"/>
        <v>-0.01982766466</v>
      </c>
      <c r="D558" s="46">
        <v>1.0117271417970928E-4</v>
      </c>
      <c r="E558" s="38"/>
      <c r="F558" s="38"/>
      <c r="G558" s="38"/>
      <c r="H558" s="38"/>
      <c r="I558" s="38"/>
      <c r="J558" s="38"/>
      <c r="K558" s="38"/>
      <c r="L558" s="44"/>
      <c r="M558" s="38"/>
      <c r="N558" s="38"/>
      <c r="O558" s="38"/>
      <c r="P558" s="38"/>
      <c r="Q558" s="38"/>
      <c r="R558" s="38"/>
      <c r="S558" s="38"/>
      <c r="T558" s="38"/>
      <c r="U558" s="38"/>
    </row>
    <row r="559">
      <c r="A559" s="39">
        <v>44260.0</v>
      </c>
      <c r="B559" s="40">
        <v>879.903931</v>
      </c>
      <c r="C559" s="45">
        <f t="shared" si="1"/>
        <v>-0.02154789442</v>
      </c>
      <c r="D559" s="46">
        <v>-0.008232358451762862</v>
      </c>
      <c r="E559" s="38"/>
      <c r="F559" s="38"/>
      <c r="G559" s="38"/>
      <c r="H559" s="38"/>
      <c r="I559" s="38"/>
      <c r="J559" s="38"/>
      <c r="K559" s="38"/>
      <c r="L559" s="44"/>
      <c r="M559" s="38"/>
      <c r="N559" s="38"/>
      <c r="O559" s="38"/>
      <c r="P559" s="38"/>
      <c r="Q559" s="38"/>
      <c r="R559" s="38"/>
      <c r="S559" s="38"/>
      <c r="T559" s="38"/>
      <c r="U559" s="38"/>
    </row>
    <row r="560">
      <c r="A560" s="39">
        <v>44263.0</v>
      </c>
      <c r="B560" s="40">
        <v>889.39502</v>
      </c>
      <c r="C560" s="45">
        <f t="shared" si="1"/>
        <v>0.01078650596</v>
      </c>
      <c r="D560" s="46">
        <v>0.020810585810906276</v>
      </c>
      <c r="E560" s="38"/>
      <c r="F560" s="38"/>
      <c r="G560" s="38"/>
      <c r="H560" s="38"/>
      <c r="I560" s="38"/>
      <c r="J560" s="38"/>
      <c r="K560" s="38"/>
      <c r="L560" s="44"/>
      <c r="M560" s="38"/>
      <c r="N560" s="38"/>
      <c r="O560" s="38"/>
      <c r="P560" s="38"/>
      <c r="Q560" s="38"/>
      <c r="R560" s="38"/>
      <c r="S560" s="38"/>
      <c r="T560" s="38"/>
      <c r="U560" s="38"/>
    </row>
    <row r="561">
      <c r="A561" s="39">
        <v>44264.0</v>
      </c>
      <c r="B561" s="40">
        <v>898.886169</v>
      </c>
      <c r="C561" s="45">
        <f t="shared" si="1"/>
        <v>0.01067146632</v>
      </c>
      <c r="D561" s="46">
        <v>0.0037235333498267156</v>
      </c>
      <c r="E561" s="38"/>
      <c r="F561" s="38"/>
      <c r="G561" s="38"/>
      <c r="H561" s="38"/>
      <c r="I561" s="38"/>
      <c r="J561" s="38"/>
      <c r="K561" s="38"/>
      <c r="L561" s="44"/>
      <c r="M561" s="38"/>
      <c r="N561" s="38"/>
      <c r="O561" s="38"/>
      <c r="P561" s="38"/>
      <c r="Q561" s="38"/>
      <c r="R561" s="38"/>
      <c r="S561" s="38"/>
      <c r="T561" s="38"/>
      <c r="U561" s="38"/>
    </row>
    <row r="562">
      <c r="A562" s="39">
        <v>44265.0</v>
      </c>
      <c r="B562" s="40">
        <v>914.704651</v>
      </c>
      <c r="C562" s="45">
        <f t="shared" si="1"/>
        <v>0.01759787006</v>
      </c>
      <c r="D562" s="46">
        <v>0.011068340872663673</v>
      </c>
      <c r="E562" s="38"/>
      <c r="F562" s="38"/>
      <c r="G562" s="38"/>
      <c r="H562" s="38"/>
      <c r="I562" s="38"/>
      <c r="J562" s="38"/>
      <c r="K562" s="38"/>
      <c r="L562" s="44"/>
      <c r="M562" s="38"/>
      <c r="N562" s="38"/>
      <c r="O562" s="38"/>
      <c r="P562" s="38"/>
      <c r="Q562" s="38"/>
      <c r="R562" s="38"/>
      <c r="S562" s="38"/>
      <c r="T562" s="38"/>
      <c r="U562" s="38"/>
    </row>
    <row r="563">
      <c r="A563" s="39">
        <v>44266.0</v>
      </c>
      <c r="B563" s="40">
        <v>943.375732</v>
      </c>
      <c r="C563" s="45">
        <f t="shared" si="1"/>
        <v>0.03134463236</v>
      </c>
      <c r="D563" s="46">
        <v>0.007213020909021635</v>
      </c>
      <c r="E563" s="38"/>
      <c r="F563" s="38"/>
      <c r="G563" s="38"/>
      <c r="H563" s="38"/>
      <c r="I563" s="38"/>
      <c r="J563" s="38"/>
      <c r="K563" s="38"/>
      <c r="L563" s="44"/>
      <c r="M563" s="38"/>
      <c r="N563" s="38"/>
      <c r="O563" s="38"/>
      <c r="P563" s="38"/>
      <c r="Q563" s="38"/>
      <c r="R563" s="38"/>
      <c r="S563" s="38"/>
      <c r="T563" s="38"/>
      <c r="U563" s="38"/>
    </row>
    <row r="564">
      <c r="A564" s="39">
        <v>44267.0</v>
      </c>
      <c r="B564" s="40">
        <v>943.375732</v>
      </c>
      <c r="C564" s="45">
        <f t="shared" si="1"/>
        <v>0</v>
      </c>
      <c r="D564" s="46">
        <v>0.0021197461443643968</v>
      </c>
      <c r="E564" s="38"/>
      <c r="F564" s="38"/>
      <c r="G564" s="38"/>
      <c r="H564" s="38"/>
      <c r="I564" s="38"/>
      <c r="J564" s="38"/>
      <c r="K564" s="38"/>
      <c r="L564" s="44"/>
      <c r="M564" s="38"/>
      <c r="N564" s="38"/>
      <c r="O564" s="38"/>
      <c r="P564" s="38"/>
      <c r="Q564" s="38"/>
      <c r="R564" s="38"/>
      <c r="S564" s="38"/>
      <c r="T564" s="38"/>
      <c r="U564" s="38"/>
    </row>
    <row r="565">
      <c r="A565" s="39">
        <v>44270.0</v>
      </c>
      <c r="B565" s="40">
        <v>952.075867</v>
      </c>
      <c r="C565" s="45">
        <f t="shared" si="1"/>
        <v>0.009222343447</v>
      </c>
      <c r="D565" s="46">
        <v>-0.0017496903757000264</v>
      </c>
      <c r="E565" s="38"/>
      <c r="F565" s="38"/>
      <c r="G565" s="38"/>
      <c r="H565" s="38"/>
      <c r="I565" s="38"/>
      <c r="J565" s="38"/>
      <c r="K565" s="38"/>
      <c r="L565" s="44"/>
      <c r="M565" s="38"/>
      <c r="N565" s="38"/>
      <c r="O565" s="38"/>
      <c r="P565" s="38"/>
      <c r="Q565" s="38"/>
      <c r="R565" s="38"/>
      <c r="S565" s="38"/>
      <c r="T565" s="38"/>
      <c r="U565" s="38"/>
    </row>
    <row r="566">
      <c r="A566" s="39">
        <v>44271.0</v>
      </c>
      <c r="B566" s="40">
        <v>963.939697</v>
      </c>
      <c r="C566" s="45">
        <f t="shared" si="1"/>
        <v>0.01246101326</v>
      </c>
      <c r="D566" s="46">
        <v>0.0032239988447324646</v>
      </c>
      <c r="E566" s="38"/>
      <c r="F566" s="38"/>
      <c r="G566" s="38"/>
      <c r="H566" s="38"/>
      <c r="I566" s="38"/>
      <c r="J566" s="38"/>
      <c r="K566" s="38"/>
      <c r="L566" s="44"/>
      <c r="M566" s="38"/>
      <c r="N566" s="38"/>
      <c r="O566" s="38"/>
      <c r="P566" s="38"/>
      <c r="Q566" s="38"/>
      <c r="R566" s="38"/>
      <c r="S566" s="38"/>
      <c r="T566" s="38"/>
      <c r="U566" s="38"/>
    </row>
    <row r="567">
      <c r="A567" s="39">
        <v>44272.0</v>
      </c>
      <c r="B567" s="40">
        <v>970.662598</v>
      </c>
      <c r="C567" s="45">
        <f t="shared" si="1"/>
        <v>0.006974399976</v>
      </c>
      <c r="D567" s="46">
        <v>-1.00794160325513E-4</v>
      </c>
      <c r="E567" s="38"/>
      <c r="F567" s="38"/>
      <c r="G567" s="38"/>
      <c r="H567" s="38"/>
      <c r="I567" s="38"/>
      <c r="J567" s="38"/>
      <c r="K567" s="38"/>
      <c r="L567" s="44"/>
      <c r="M567" s="38"/>
      <c r="N567" s="38"/>
      <c r="O567" s="38"/>
      <c r="P567" s="38"/>
      <c r="Q567" s="38"/>
      <c r="R567" s="38"/>
      <c r="S567" s="38"/>
      <c r="T567" s="38"/>
      <c r="U567" s="38"/>
    </row>
    <row r="568">
      <c r="A568" s="39">
        <v>44273.0</v>
      </c>
      <c r="B568" s="40">
        <v>966.3125</v>
      </c>
      <c r="C568" s="45">
        <f t="shared" si="1"/>
        <v>-0.004481575791</v>
      </c>
      <c r="D568" s="46">
        <v>0.0013163422251489742</v>
      </c>
      <c r="E568" s="38"/>
      <c r="F568" s="38"/>
      <c r="G568" s="38"/>
      <c r="H568" s="38"/>
      <c r="I568" s="38"/>
      <c r="J568" s="38"/>
      <c r="K568" s="38"/>
      <c r="L568" s="44"/>
      <c r="M568" s="38"/>
      <c r="N568" s="38"/>
      <c r="O568" s="38"/>
      <c r="P568" s="38"/>
      <c r="Q568" s="38"/>
      <c r="R568" s="38"/>
      <c r="S568" s="38"/>
      <c r="T568" s="38"/>
      <c r="U568" s="38"/>
    </row>
    <row r="569">
      <c r="A569" s="39">
        <v>44274.0</v>
      </c>
      <c r="B569" s="40">
        <v>936.455078</v>
      </c>
      <c r="C569" s="45">
        <f t="shared" si="1"/>
        <v>-0.03089830878</v>
      </c>
      <c r="D569" s="46">
        <v>-0.010693109539167543</v>
      </c>
      <c r="E569" s="38"/>
      <c r="F569" s="38"/>
      <c r="G569" s="38"/>
      <c r="H569" s="38"/>
      <c r="I569" s="38"/>
      <c r="J569" s="38"/>
      <c r="K569" s="38"/>
      <c r="L569" s="44"/>
      <c r="M569" s="38"/>
      <c r="N569" s="38"/>
      <c r="O569" s="38"/>
      <c r="P569" s="38"/>
      <c r="Q569" s="38"/>
      <c r="R569" s="38"/>
      <c r="S569" s="38"/>
      <c r="T569" s="38"/>
      <c r="U569" s="38"/>
    </row>
    <row r="570">
      <c r="A570" s="39">
        <v>44277.0</v>
      </c>
      <c r="B570" s="40">
        <v>927.359436</v>
      </c>
      <c r="C570" s="45">
        <f t="shared" si="1"/>
        <v>-0.009712843909</v>
      </c>
      <c r="D570" s="46">
        <v>-0.004915001299055771</v>
      </c>
      <c r="E570" s="38"/>
      <c r="F570" s="38"/>
      <c r="G570" s="38"/>
      <c r="H570" s="38"/>
      <c r="I570" s="38"/>
      <c r="J570" s="38"/>
      <c r="K570" s="38"/>
      <c r="L570" s="44"/>
      <c r="M570" s="38"/>
      <c r="N570" s="38"/>
      <c r="O570" s="38"/>
      <c r="P570" s="38"/>
      <c r="Q570" s="38"/>
      <c r="R570" s="38"/>
      <c r="S570" s="38"/>
      <c r="T570" s="38"/>
      <c r="U570" s="38"/>
    </row>
    <row r="571">
      <c r="A571" s="39">
        <v>44278.0</v>
      </c>
      <c r="B571" s="40">
        <v>929.7323</v>
      </c>
      <c r="C571" s="45">
        <f t="shared" si="1"/>
        <v>0.002558731715</v>
      </c>
      <c r="D571" s="46">
        <v>-0.003883765226267948</v>
      </c>
      <c r="E571" s="38"/>
      <c r="F571" s="38"/>
      <c r="G571" s="38"/>
      <c r="H571" s="38"/>
      <c r="I571" s="38"/>
      <c r="J571" s="38"/>
      <c r="K571" s="38"/>
      <c r="L571" s="44"/>
      <c r="M571" s="38"/>
      <c r="N571" s="38"/>
      <c r="O571" s="38"/>
      <c r="P571" s="38"/>
      <c r="Q571" s="38"/>
      <c r="R571" s="38"/>
      <c r="S571" s="38"/>
      <c r="T571" s="38"/>
      <c r="U571" s="38"/>
    </row>
    <row r="572">
      <c r="A572" s="39">
        <v>44279.0</v>
      </c>
      <c r="B572" s="40">
        <v>927.755005</v>
      </c>
      <c r="C572" s="45">
        <f t="shared" si="1"/>
        <v>-0.002126735836</v>
      </c>
      <c r="D572" s="46">
        <v>3.3475755054892186E-4</v>
      </c>
      <c r="E572" s="38"/>
      <c r="F572" s="38"/>
      <c r="G572" s="38"/>
      <c r="H572" s="38"/>
      <c r="I572" s="38"/>
      <c r="J572" s="38"/>
      <c r="K572" s="38"/>
      <c r="L572" s="44"/>
      <c r="M572" s="38"/>
      <c r="N572" s="38"/>
      <c r="O572" s="38"/>
      <c r="P572" s="38"/>
      <c r="Q572" s="38"/>
      <c r="R572" s="38"/>
      <c r="S572" s="38"/>
      <c r="T572" s="38"/>
      <c r="U572" s="38"/>
    </row>
    <row r="573">
      <c r="A573" s="39">
        <v>44280.0</v>
      </c>
      <c r="B573" s="40">
        <v>930.523071</v>
      </c>
      <c r="C573" s="45">
        <f t="shared" si="1"/>
        <v>0.002983617426</v>
      </c>
      <c r="D573" s="46">
        <v>8.60915974573925E-4</v>
      </c>
      <c r="E573" s="38"/>
      <c r="F573" s="38"/>
      <c r="G573" s="38"/>
      <c r="H573" s="38"/>
      <c r="I573" s="38"/>
      <c r="J573" s="38"/>
      <c r="K573" s="38"/>
      <c r="L573" s="44"/>
      <c r="M573" s="38"/>
      <c r="N573" s="38"/>
      <c r="O573" s="38"/>
      <c r="P573" s="38"/>
      <c r="Q573" s="38"/>
      <c r="R573" s="38"/>
      <c r="S573" s="38"/>
      <c r="T573" s="38"/>
      <c r="U573" s="38"/>
    </row>
    <row r="574">
      <c r="A574" s="39">
        <v>44281.0</v>
      </c>
      <c r="B574" s="40">
        <v>932.500427</v>
      </c>
      <c r="C574" s="45">
        <f t="shared" si="1"/>
        <v>0.002124994062</v>
      </c>
      <c r="D574" s="46">
        <v>0.006115153701784063</v>
      </c>
      <c r="E574" s="38"/>
      <c r="F574" s="38"/>
      <c r="G574" s="38"/>
      <c r="H574" s="38"/>
      <c r="I574" s="38"/>
      <c r="J574" s="38"/>
      <c r="K574" s="38"/>
      <c r="L574" s="44"/>
      <c r="M574" s="38"/>
      <c r="N574" s="38"/>
      <c r="O574" s="38"/>
      <c r="P574" s="38"/>
      <c r="Q574" s="38"/>
      <c r="R574" s="38"/>
      <c r="S574" s="38"/>
      <c r="T574" s="38"/>
      <c r="U574" s="38"/>
    </row>
    <row r="575">
      <c r="A575" s="39">
        <v>44284.0</v>
      </c>
      <c r="B575" s="40">
        <v>932.698242</v>
      </c>
      <c r="C575" s="45">
        <f t="shared" si="1"/>
        <v>0.0002121339511</v>
      </c>
      <c r="D575" s="46">
        <v>0.004458265788522608</v>
      </c>
      <c r="E575" s="38"/>
      <c r="F575" s="38"/>
      <c r="G575" s="38"/>
      <c r="H575" s="38"/>
      <c r="I575" s="38"/>
      <c r="J575" s="38"/>
      <c r="K575" s="38"/>
      <c r="L575" s="44"/>
      <c r="M575" s="38"/>
      <c r="N575" s="38"/>
      <c r="O575" s="38"/>
      <c r="P575" s="38"/>
      <c r="Q575" s="38"/>
      <c r="R575" s="38"/>
      <c r="S575" s="38"/>
      <c r="T575" s="38"/>
      <c r="U575" s="38"/>
    </row>
    <row r="576">
      <c r="A576" s="39">
        <v>44285.0</v>
      </c>
      <c r="B576" s="40">
        <v>936.652832</v>
      </c>
      <c r="C576" s="45">
        <f t="shared" si="1"/>
        <v>0.004239945807</v>
      </c>
      <c r="D576" s="46">
        <v>0.012057211412064443</v>
      </c>
      <c r="E576" s="38"/>
      <c r="F576" s="38"/>
      <c r="G576" s="38"/>
      <c r="H576" s="38"/>
      <c r="I576" s="38"/>
      <c r="J576" s="38"/>
      <c r="K576" s="38"/>
      <c r="L576" s="44"/>
      <c r="M576" s="38"/>
      <c r="N576" s="38"/>
      <c r="O576" s="38"/>
      <c r="P576" s="38"/>
      <c r="Q576" s="38"/>
      <c r="R576" s="38"/>
      <c r="S576" s="38"/>
      <c r="T576" s="38"/>
      <c r="U576" s="38"/>
    </row>
    <row r="577">
      <c r="A577" s="39">
        <v>44286.0</v>
      </c>
      <c r="B577" s="40">
        <v>933.291321</v>
      </c>
      <c r="C577" s="45">
        <f t="shared" si="1"/>
        <v>-0.003588854787</v>
      </c>
      <c r="D577" s="46">
        <v>-0.003418186947965367</v>
      </c>
      <c r="E577" s="38"/>
      <c r="F577" s="38"/>
      <c r="G577" s="38"/>
      <c r="H577" s="38"/>
      <c r="I577" s="38"/>
      <c r="J577" s="38"/>
      <c r="K577" s="38"/>
      <c r="L577" s="44"/>
      <c r="M577" s="38"/>
      <c r="N577" s="38"/>
      <c r="O577" s="38"/>
      <c r="P577" s="38"/>
      <c r="Q577" s="38"/>
      <c r="R577" s="38"/>
      <c r="S577" s="38"/>
      <c r="T577" s="38"/>
      <c r="U577" s="38"/>
    </row>
    <row r="578">
      <c r="A578" s="39">
        <v>44287.0</v>
      </c>
      <c r="B578" s="40">
        <v>945.748352</v>
      </c>
      <c r="C578" s="45">
        <f t="shared" si="1"/>
        <v>0.01334741974</v>
      </c>
      <c r="D578" s="46">
        <v>0.005889010490418149</v>
      </c>
      <c r="E578" s="38"/>
      <c r="F578" s="38"/>
      <c r="G578" s="38"/>
      <c r="H578" s="38"/>
      <c r="I578" s="38"/>
      <c r="J578" s="38"/>
      <c r="K578" s="38"/>
      <c r="L578" s="44"/>
      <c r="M578" s="38"/>
      <c r="N578" s="38"/>
      <c r="O578" s="38"/>
      <c r="P578" s="38"/>
      <c r="Q578" s="38"/>
      <c r="R578" s="38"/>
      <c r="S578" s="38"/>
      <c r="T578" s="38"/>
      <c r="U578" s="38"/>
    </row>
    <row r="579">
      <c r="A579" s="39">
        <v>44292.0</v>
      </c>
      <c r="B579" s="40">
        <v>953.459961</v>
      </c>
      <c r="C579" s="45">
        <f t="shared" si="1"/>
        <v>0.008153975615</v>
      </c>
      <c r="D579" s="46">
        <v>0.004650183383367689</v>
      </c>
      <c r="E579" s="38"/>
      <c r="F579" s="38"/>
      <c r="G579" s="38"/>
      <c r="H579" s="38"/>
      <c r="I579" s="38"/>
      <c r="J579" s="38"/>
      <c r="K579" s="38"/>
      <c r="L579" s="44"/>
      <c r="M579" s="38"/>
      <c r="N579" s="38"/>
      <c r="O579" s="38"/>
      <c r="P579" s="38"/>
      <c r="Q579" s="38"/>
      <c r="R579" s="38"/>
      <c r="S579" s="38"/>
      <c r="T579" s="38"/>
      <c r="U579" s="38"/>
    </row>
    <row r="580">
      <c r="A580" s="39">
        <v>44293.0</v>
      </c>
      <c r="B580" s="40">
        <v>940.607483</v>
      </c>
      <c r="C580" s="45">
        <f t="shared" si="1"/>
        <v>-0.0134798298</v>
      </c>
      <c r="D580" s="46">
        <v>-1.1085472625780116E-4</v>
      </c>
      <c r="E580" s="38"/>
      <c r="F580" s="38"/>
      <c r="G580" s="38"/>
      <c r="H580" s="38"/>
      <c r="I580" s="38"/>
      <c r="J580" s="38"/>
      <c r="K580" s="38"/>
      <c r="L580" s="44"/>
      <c r="M580" s="38"/>
      <c r="N580" s="38"/>
      <c r="O580" s="38"/>
      <c r="P580" s="38"/>
      <c r="Q580" s="38"/>
      <c r="R580" s="38"/>
      <c r="S580" s="38"/>
      <c r="T580" s="38"/>
      <c r="U580" s="38"/>
    </row>
    <row r="581">
      <c r="A581" s="39">
        <v>44294.0</v>
      </c>
      <c r="B581" s="40">
        <v>969.476196</v>
      </c>
      <c r="C581" s="45">
        <f t="shared" si="1"/>
        <v>0.03069156213</v>
      </c>
      <c r="D581" s="46">
        <v>0.005718806475626858</v>
      </c>
      <c r="E581" s="38"/>
      <c r="F581" s="38"/>
      <c r="G581" s="38"/>
      <c r="H581" s="38"/>
      <c r="I581" s="38"/>
      <c r="J581" s="38"/>
      <c r="K581" s="38"/>
      <c r="L581" s="44"/>
      <c r="M581" s="38"/>
      <c r="N581" s="38"/>
      <c r="O581" s="38"/>
      <c r="P581" s="38"/>
      <c r="Q581" s="38"/>
      <c r="R581" s="38"/>
      <c r="S581" s="38"/>
      <c r="T581" s="38"/>
      <c r="U581" s="38"/>
    </row>
    <row r="582">
      <c r="A582" s="39">
        <v>44295.0</v>
      </c>
      <c r="B582" s="40">
        <v>978.374023</v>
      </c>
      <c r="C582" s="45">
        <f t="shared" si="1"/>
        <v>0.009177973669</v>
      </c>
      <c r="D582" s="46">
        <v>5.984606617443855E-4</v>
      </c>
      <c r="E582" s="38"/>
      <c r="F582" s="38"/>
      <c r="G582" s="38"/>
      <c r="H582" s="38"/>
      <c r="I582" s="38"/>
      <c r="J582" s="38"/>
      <c r="K582" s="38"/>
      <c r="L582" s="44"/>
      <c r="M582" s="38"/>
      <c r="N582" s="38"/>
      <c r="O582" s="38"/>
      <c r="P582" s="38"/>
      <c r="Q582" s="38"/>
      <c r="R582" s="38"/>
      <c r="S582" s="38"/>
      <c r="T582" s="38"/>
      <c r="U582" s="38"/>
    </row>
    <row r="583">
      <c r="A583" s="39">
        <v>44298.0</v>
      </c>
      <c r="B583" s="40">
        <v>974.221741</v>
      </c>
      <c r="C583" s="45">
        <f t="shared" si="1"/>
        <v>-0.004244064031</v>
      </c>
      <c r="D583" s="46">
        <v>-0.0012529528438763877</v>
      </c>
      <c r="E583" s="38"/>
      <c r="F583" s="38"/>
      <c r="G583" s="38"/>
      <c r="H583" s="38"/>
      <c r="I583" s="38"/>
      <c r="J583" s="38"/>
      <c r="K583" s="38"/>
      <c r="L583" s="44"/>
      <c r="M583" s="38"/>
      <c r="N583" s="38"/>
      <c r="O583" s="38"/>
      <c r="P583" s="38"/>
      <c r="Q583" s="38"/>
      <c r="R583" s="38"/>
      <c r="S583" s="38"/>
      <c r="T583" s="38"/>
      <c r="U583" s="38"/>
    </row>
    <row r="584">
      <c r="A584" s="39">
        <v>44299.0</v>
      </c>
      <c r="B584" s="40">
        <v>987.07428</v>
      </c>
      <c r="C584" s="45">
        <f t="shared" si="1"/>
        <v>0.01319262182</v>
      </c>
      <c r="D584" s="46">
        <v>0.0036386052764190145</v>
      </c>
      <c r="E584" s="38"/>
      <c r="F584" s="38"/>
      <c r="G584" s="38"/>
      <c r="H584" s="38"/>
      <c r="I584" s="38"/>
      <c r="J584" s="38"/>
      <c r="K584" s="38"/>
      <c r="L584" s="44"/>
      <c r="M584" s="38"/>
      <c r="N584" s="38"/>
      <c r="O584" s="38"/>
      <c r="P584" s="38"/>
      <c r="Q584" s="38"/>
      <c r="R584" s="38"/>
      <c r="S584" s="38"/>
      <c r="T584" s="38"/>
      <c r="U584" s="38"/>
    </row>
    <row r="585">
      <c r="A585" s="39">
        <v>44300.0</v>
      </c>
      <c r="B585" s="40">
        <v>993.599365</v>
      </c>
      <c r="C585" s="45">
        <f t="shared" si="1"/>
        <v>0.006610530871</v>
      </c>
      <c r="D585" s="46">
        <v>0.003958535536628383</v>
      </c>
      <c r="E585" s="38"/>
      <c r="F585" s="38"/>
      <c r="G585" s="38"/>
      <c r="H585" s="38"/>
      <c r="I585" s="38"/>
      <c r="J585" s="38"/>
      <c r="K585" s="38"/>
      <c r="L585" s="44"/>
      <c r="M585" s="38"/>
      <c r="N585" s="38"/>
      <c r="O585" s="38"/>
      <c r="P585" s="38"/>
      <c r="Q585" s="38"/>
      <c r="R585" s="38"/>
      <c r="S585" s="38"/>
      <c r="T585" s="38"/>
      <c r="U585" s="38"/>
    </row>
    <row r="586">
      <c r="A586" s="39">
        <v>44301.0</v>
      </c>
      <c r="B586" s="40">
        <v>998.04834</v>
      </c>
      <c r="C586" s="45">
        <f t="shared" si="1"/>
        <v>0.004477634705</v>
      </c>
      <c r="D586" s="46">
        <v>0.004116892860989586</v>
      </c>
      <c r="E586" s="38"/>
      <c r="F586" s="38"/>
      <c r="G586" s="38"/>
      <c r="H586" s="38"/>
      <c r="I586" s="38"/>
      <c r="J586" s="38"/>
      <c r="K586" s="38"/>
      <c r="L586" s="44"/>
      <c r="M586" s="38"/>
      <c r="N586" s="38"/>
      <c r="O586" s="38"/>
      <c r="P586" s="38"/>
      <c r="Q586" s="38"/>
      <c r="R586" s="38"/>
      <c r="S586" s="38"/>
      <c r="T586" s="38"/>
      <c r="U586" s="38"/>
    </row>
    <row r="587">
      <c r="A587" s="39">
        <v>44302.0</v>
      </c>
      <c r="B587" s="40">
        <v>1014.85553</v>
      </c>
      <c r="C587" s="45">
        <f t="shared" si="1"/>
        <v>0.01684005606</v>
      </c>
      <c r="D587" s="46">
        <v>0.008490294705737993</v>
      </c>
      <c r="E587" s="38"/>
      <c r="F587" s="38"/>
      <c r="G587" s="38"/>
      <c r="H587" s="38"/>
      <c r="I587" s="38"/>
      <c r="J587" s="38"/>
      <c r="K587" s="38"/>
      <c r="L587" s="44"/>
      <c r="M587" s="38"/>
      <c r="N587" s="38"/>
      <c r="O587" s="38"/>
      <c r="P587" s="38"/>
      <c r="Q587" s="38"/>
      <c r="R587" s="38"/>
      <c r="S587" s="38"/>
      <c r="T587" s="38"/>
      <c r="U587" s="38"/>
    </row>
    <row r="588">
      <c r="A588" s="39">
        <v>44305.0</v>
      </c>
      <c r="B588" s="40">
        <v>1008.42926</v>
      </c>
      <c r="C588" s="45">
        <f t="shared" si="1"/>
        <v>-0.006332201786</v>
      </c>
      <c r="D588" s="46">
        <v>0.0015301431778721537</v>
      </c>
      <c r="E588" s="38"/>
      <c r="F588" s="38"/>
      <c r="G588" s="38"/>
      <c r="H588" s="38"/>
      <c r="I588" s="38"/>
      <c r="J588" s="38"/>
      <c r="K588" s="38"/>
      <c r="L588" s="44"/>
      <c r="M588" s="38"/>
      <c r="N588" s="38"/>
      <c r="O588" s="38"/>
      <c r="P588" s="38"/>
      <c r="Q588" s="38"/>
      <c r="R588" s="38"/>
      <c r="S588" s="38"/>
      <c r="T588" s="38"/>
      <c r="U588" s="38"/>
    </row>
    <row r="589">
      <c r="A589" s="39">
        <v>44306.0</v>
      </c>
      <c r="B589" s="40">
        <v>998.542725</v>
      </c>
      <c r="C589" s="45">
        <f t="shared" si="1"/>
        <v>-0.009803895417</v>
      </c>
      <c r="D589" s="46">
        <v>-0.020896705925320384</v>
      </c>
      <c r="E589" s="38"/>
      <c r="F589" s="38"/>
      <c r="G589" s="38"/>
      <c r="H589" s="38"/>
      <c r="I589" s="38"/>
      <c r="J589" s="38"/>
      <c r="K589" s="38"/>
      <c r="L589" s="44"/>
      <c r="M589" s="38"/>
      <c r="N589" s="38"/>
      <c r="O589" s="38"/>
      <c r="P589" s="38"/>
      <c r="Q589" s="38"/>
      <c r="R589" s="38"/>
      <c r="S589" s="38"/>
      <c r="T589" s="38"/>
      <c r="U589" s="38"/>
    </row>
    <row r="590">
      <c r="A590" s="39">
        <v>44307.0</v>
      </c>
      <c r="B590" s="40">
        <v>1014.85553</v>
      </c>
      <c r="C590" s="45">
        <f t="shared" si="1"/>
        <v>0.01633661194</v>
      </c>
      <c r="D590" s="46">
        <v>0.0073704999602210615</v>
      </c>
      <c r="E590" s="38"/>
      <c r="F590" s="38"/>
      <c r="G590" s="38"/>
      <c r="H590" s="38"/>
      <c r="I590" s="38"/>
      <c r="J590" s="38"/>
      <c r="K590" s="38"/>
      <c r="L590" s="44"/>
      <c r="M590" s="38"/>
      <c r="N590" s="38"/>
      <c r="O590" s="38"/>
      <c r="P590" s="38"/>
      <c r="Q590" s="38"/>
      <c r="R590" s="38"/>
      <c r="S590" s="38"/>
      <c r="T590" s="38"/>
      <c r="U590" s="38"/>
    </row>
    <row r="591">
      <c r="A591" s="39">
        <v>44308.0</v>
      </c>
      <c r="B591" s="40">
        <v>1035.61731</v>
      </c>
      <c r="C591" s="45">
        <f t="shared" si="1"/>
        <v>0.02045786754</v>
      </c>
      <c r="D591" s="46">
        <v>0.009134453757109846</v>
      </c>
      <c r="E591" s="38"/>
      <c r="F591" s="38"/>
      <c r="G591" s="38"/>
      <c r="H591" s="38"/>
      <c r="I591" s="38"/>
      <c r="J591" s="38"/>
      <c r="K591" s="38"/>
      <c r="L591" s="44"/>
      <c r="M591" s="38"/>
      <c r="N591" s="38"/>
      <c r="O591" s="38"/>
      <c r="P591" s="38"/>
      <c r="Q591" s="38"/>
      <c r="R591" s="38"/>
      <c r="S591" s="38"/>
      <c r="T591" s="38"/>
      <c r="U591" s="38"/>
    </row>
    <row r="592">
      <c r="A592" s="39">
        <v>44309.0</v>
      </c>
      <c r="B592" s="40">
        <v>1038.088989</v>
      </c>
      <c r="C592" s="45">
        <f t="shared" si="1"/>
        <v>0.002386672158</v>
      </c>
      <c r="D592" s="46">
        <v>-0.0014902548346978075</v>
      </c>
      <c r="E592" s="38"/>
      <c r="F592" s="38"/>
      <c r="G592" s="38"/>
      <c r="H592" s="38"/>
      <c r="I592" s="38"/>
      <c r="J592" s="38"/>
      <c r="K592" s="38"/>
      <c r="L592" s="44"/>
      <c r="M592" s="38"/>
      <c r="N592" s="38"/>
      <c r="O592" s="38"/>
      <c r="P592" s="38"/>
      <c r="Q592" s="38"/>
      <c r="R592" s="38"/>
      <c r="S592" s="38"/>
      <c r="T592" s="38"/>
      <c r="U592" s="38"/>
    </row>
    <row r="593">
      <c r="A593" s="39">
        <v>44312.0</v>
      </c>
      <c r="B593" s="40">
        <v>1034.134277</v>
      </c>
      <c r="C593" s="45">
        <f t="shared" si="1"/>
        <v>-0.003809607887</v>
      </c>
      <c r="D593" s="46">
        <v>0.0028092438031917344</v>
      </c>
      <c r="E593" s="38"/>
      <c r="F593" s="38"/>
      <c r="G593" s="38"/>
      <c r="H593" s="38"/>
      <c r="I593" s="38"/>
      <c r="J593" s="38"/>
      <c r="K593" s="38"/>
      <c r="L593" s="44"/>
      <c r="M593" s="38"/>
      <c r="N593" s="38"/>
      <c r="O593" s="38"/>
      <c r="P593" s="38"/>
      <c r="Q593" s="38"/>
      <c r="R593" s="38"/>
      <c r="S593" s="38"/>
      <c r="T593" s="38"/>
      <c r="U593" s="38"/>
    </row>
    <row r="594">
      <c r="A594" s="39">
        <v>44313.0</v>
      </c>
      <c r="B594" s="40">
        <v>1039.077637</v>
      </c>
      <c r="C594" s="45">
        <f t="shared" si="1"/>
        <v>0.004780191615</v>
      </c>
      <c r="D594" s="46">
        <v>-2.804953206092719E-4</v>
      </c>
      <c r="E594" s="38"/>
      <c r="F594" s="38"/>
      <c r="G594" s="38"/>
      <c r="H594" s="38"/>
      <c r="I594" s="38"/>
      <c r="J594" s="38"/>
      <c r="K594" s="38"/>
      <c r="L594" s="44"/>
      <c r="M594" s="38"/>
      <c r="N594" s="38"/>
      <c r="O594" s="38"/>
      <c r="P594" s="38"/>
      <c r="Q594" s="38"/>
      <c r="R594" s="38"/>
      <c r="S594" s="38"/>
      <c r="T594" s="38"/>
      <c r="U594" s="38"/>
    </row>
    <row r="595">
      <c r="A595" s="39">
        <v>44314.0</v>
      </c>
      <c r="B595" s="40">
        <v>1038.583252</v>
      </c>
      <c r="C595" s="45">
        <f t="shared" si="1"/>
        <v>-0.0004757921664</v>
      </c>
      <c r="D595" s="46">
        <v>0.0052951045687202585</v>
      </c>
      <c r="E595" s="38"/>
      <c r="F595" s="38"/>
      <c r="G595" s="38"/>
      <c r="H595" s="38"/>
      <c r="I595" s="38"/>
      <c r="J595" s="38"/>
      <c r="K595" s="38"/>
      <c r="L595" s="44"/>
      <c r="M595" s="38"/>
      <c r="N595" s="38"/>
      <c r="O595" s="38"/>
      <c r="P595" s="38"/>
      <c r="Q595" s="38"/>
      <c r="R595" s="38"/>
      <c r="S595" s="38"/>
      <c r="T595" s="38"/>
      <c r="U595" s="38"/>
    </row>
    <row r="596">
      <c r="A596" s="39">
        <v>44315.0</v>
      </c>
      <c r="B596" s="40">
        <v>1044.020874</v>
      </c>
      <c r="C596" s="45">
        <f t="shared" si="1"/>
        <v>0.005235614949</v>
      </c>
      <c r="D596" s="46">
        <v>-6.992500394776764E-4</v>
      </c>
      <c r="E596" s="38"/>
      <c r="F596" s="38"/>
      <c r="G596" s="38"/>
      <c r="H596" s="38"/>
      <c r="I596" s="38"/>
      <c r="J596" s="38"/>
      <c r="K596" s="38"/>
      <c r="L596" s="44"/>
      <c r="M596" s="38"/>
      <c r="N596" s="38"/>
      <c r="O596" s="38"/>
      <c r="P596" s="38"/>
      <c r="Q596" s="38"/>
      <c r="R596" s="38"/>
      <c r="S596" s="38"/>
      <c r="T596" s="38"/>
      <c r="U596" s="38"/>
    </row>
    <row r="597">
      <c r="A597" s="39">
        <v>44316.0</v>
      </c>
      <c r="B597" s="40">
        <v>1032.157104</v>
      </c>
      <c r="C597" s="45">
        <f t="shared" si="1"/>
        <v>-0.01136353716</v>
      </c>
      <c r="D597" s="46">
        <v>-0.005250214582945981</v>
      </c>
      <c r="E597" s="38"/>
      <c r="F597" s="38"/>
      <c r="G597" s="38"/>
      <c r="H597" s="38"/>
      <c r="I597" s="38"/>
      <c r="J597" s="38"/>
      <c r="K597" s="38"/>
      <c r="L597" s="44"/>
      <c r="M597" s="38"/>
      <c r="N597" s="38"/>
      <c r="O597" s="38"/>
      <c r="P597" s="38"/>
      <c r="Q597" s="38"/>
      <c r="R597" s="38"/>
      <c r="S597" s="38"/>
      <c r="T597" s="38"/>
      <c r="U597" s="38"/>
    </row>
    <row r="598">
      <c r="A598" s="39">
        <v>44319.0</v>
      </c>
      <c r="B598" s="40">
        <v>1043.032104</v>
      </c>
      <c r="C598" s="45">
        <f t="shared" si="1"/>
        <v>0.01053618675</v>
      </c>
      <c r="D598" s="46">
        <v>0.0061280875164386505</v>
      </c>
      <c r="E598" s="38"/>
      <c r="F598" s="38"/>
      <c r="G598" s="38"/>
      <c r="H598" s="38"/>
      <c r="I598" s="38"/>
      <c r="J598" s="38"/>
      <c r="K598" s="38"/>
      <c r="L598" s="44"/>
      <c r="M598" s="38"/>
      <c r="N598" s="38"/>
      <c r="O598" s="38"/>
      <c r="P598" s="38"/>
      <c r="Q598" s="38"/>
      <c r="R598" s="38"/>
      <c r="S598" s="38"/>
      <c r="T598" s="38"/>
      <c r="U598" s="38"/>
    </row>
    <row r="599">
      <c r="A599" s="39">
        <v>44320.0</v>
      </c>
      <c r="B599" s="40">
        <v>1036.605835</v>
      </c>
      <c r="C599" s="45">
        <f t="shared" si="1"/>
        <v>-0.006161142093</v>
      </c>
      <c r="D599" s="46">
        <v>-0.008901520771151913</v>
      </c>
      <c r="E599" s="38"/>
      <c r="F599" s="38"/>
      <c r="G599" s="38"/>
      <c r="H599" s="38"/>
      <c r="I599" s="38"/>
      <c r="J599" s="38"/>
      <c r="K599" s="38"/>
      <c r="L599" s="44"/>
      <c r="M599" s="38"/>
      <c r="N599" s="38"/>
      <c r="O599" s="38"/>
      <c r="P599" s="38"/>
      <c r="Q599" s="38"/>
      <c r="R599" s="38"/>
      <c r="S599" s="38"/>
      <c r="T599" s="38"/>
      <c r="U599" s="38"/>
    </row>
    <row r="600">
      <c r="A600" s="39">
        <v>44321.0</v>
      </c>
      <c r="B600" s="40">
        <v>1059.344849</v>
      </c>
      <c r="C600" s="45">
        <f t="shared" si="1"/>
        <v>0.0219360274</v>
      </c>
      <c r="D600" s="46">
        <v>0.014031305634422406</v>
      </c>
      <c r="E600" s="38"/>
      <c r="F600" s="38"/>
      <c r="G600" s="38"/>
      <c r="H600" s="38"/>
      <c r="I600" s="38"/>
      <c r="J600" s="38"/>
      <c r="K600" s="38"/>
      <c r="L600" s="44"/>
      <c r="M600" s="38"/>
      <c r="N600" s="38"/>
      <c r="O600" s="38"/>
      <c r="P600" s="38"/>
      <c r="Q600" s="38"/>
      <c r="R600" s="38"/>
      <c r="S600" s="38"/>
      <c r="T600" s="38"/>
      <c r="U600" s="38"/>
    </row>
    <row r="601">
      <c r="A601" s="39">
        <v>44322.0</v>
      </c>
      <c r="B601" s="40">
        <v>1059.394531</v>
      </c>
      <c r="C601" s="45">
        <f t="shared" si="1"/>
        <v>0.00004689879792</v>
      </c>
      <c r="D601" s="46">
        <v>0.0027793535425577835</v>
      </c>
      <c r="E601" s="38"/>
      <c r="F601" s="38"/>
      <c r="G601" s="38"/>
      <c r="H601" s="38"/>
      <c r="I601" s="38"/>
      <c r="J601" s="38"/>
      <c r="K601" s="38"/>
      <c r="L601" s="44"/>
      <c r="M601" s="38"/>
      <c r="N601" s="38"/>
      <c r="O601" s="38"/>
      <c r="P601" s="38"/>
      <c r="Q601" s="38"/>
      <c r="R601" s="38"/>
      <c r="S601" s="38"/>
      <c r="T601" s="38"/>
      <c r="U601" s="38"/>
    </row>
    <row r="602">
      <c r="A602" s="39">
        <v>44323.0</v>
      </c>
      <c r="B602" s="40">
        <v>1063.856323</v>
      </c>
      <c r="C602" s="45">
        <f t="shared" si="1"/>
        <v>0.004211643415</v>
      </c>
      <c r="D602" s="46">
        <v>0.004470586808966301</v>
      </c>
      <c r="E602" s="38"/>
      <c r="F602" s="38"/>
      <c r="G602" s="38"/>
      <c r="H602" s="38"/>
      <c r="I602" s="38"/>
      <c r="J602" s="38"/>
      <c r="K602" s="38"/>
      <c r="L602" s="44"/>
      <c r="M602" s="38"/>
      <c r="N602" s="38"/>
      <c r="O602" s="38"/>
      <c r="P602" s="38"/>
      <c r="Q602" s="38"/>
      <c r="R602" s="38"/>
      <c r="S602" s="38"/>
      <c r="T602" s="38"/>
      <c r="U602" s="38"/>
    </row>
    <row r="603">
      <c r="A603" s="39">
        <v>44326.0</v>
      </c>
      <c r="B603" s="40">
        <v>1050.471191</v>
      </c>
      <c r="C603" s="45">
        <f t="shared" si="1"/>
        <v>-0.01258171025</v>
      </c>
      <c r="D603" s="46">
        <v>7.52434837008667E-5</v>
      </c>
      <c r="E603" s="38"/>
      <c r="F603" s="38"/>
      <c r="G603" s="38"/>
      <c r="H603" s="38"/>
      <c r="I603" s="38"/>
      <c r="J603" s="38"/>
      <c r="K603" s="38"/>
      <c r="L603" s="44"/>
      <c r="M603" s="38"/>
      <c r="N603" s="38"/>
      <c r="O603" s="38"/>
      <c r="P603" s="38"/>
      <c r="Q603" s="38"/>
      <c r="R603" s="38"/>
      <c r="S603" s="38"/>
      <c r="T603" s="38"/>
      <c r="U603" s="38"/>
    </row>
    <row r="604">
      <c r="A604" s="39">
        <v>44327.0</v>
      </c>
      <c r="B604" s="40">
        <v>1040.060791</v>
      </c>
      <c r="C604" s="45">
        <f t="shared" si="1"/>
        <v>-0.009910219423</v>
      </c>
      <c r="D604" s="46">
        <v>-0.0185719195698976</v>
      </c>
      <c r="E604" s="38"/>
      <c r="F604" s="38"/>
      <c r="G604" s="38"/>
      <c r="H604" s="38"/>
      <c r="I604" s="38"/>
      <c r="J604" s="38"/>
      <c r="K604" s="38"/>
      <c r="L604" s="44"/>
      <c r="M604" s="38"/>
      <c r="N604" s="38"/>
      <c r="O604" s="38"/>
      <c r="P604" s="38"/>
      <c r="Q604" s="38"/>
      <c r="R604" s="38"/>
      <c r="S604" s="38"/>
      <c r="T604" s="38"/>
      <c r="U604" s="38"/>
    </row>
    <row r="605">
      <c r="A605" s="39">
        <v>44328.0</v>
      </c>
      <c r="B605" s="40">
        <v>1034.111938</v>
      </c>
      <c r="C605" s="45">
        <f t="shared" si="1"/>
        <v>-0.005719716628</v>
      </c>
      <c r="D605" s="46">
        <v>0.0019082841084669445</v>
      </c>
      <c r="E605" s="38"/>
      <c r="F605" s="38"/>
      <c r="G605" s="38"/>
      <c r="H605" s="38"/>
      <c r="I605" s="38"/>
      <c r="J605" s="38"/>
      <c r="K605" s="38"/>
      <c r="L605" s="44"/>
      <c r="M605" s="38"/>
      <c r="N605" s="38"/>
      <c r="O605" s="38"/>
      <c r="P605" s="38"/>
      <c r="Q605" s="38"/>
      <c r="R605" s="38"/>
      <c r="S605" s="38"/>
      <c r="T605" s="38"/>
      <c r="U605" s="38"/>
    </row>
    <row r="606">
      <c r="A606" s="39">
        <v>44329.0</v>
      </c>
      <c r="B606" s="40">
        <v>1046.505371</v>
      </c>
      <c r="C606" s="45">
        <f t="shared" si="1"/>
        <v>0.01198461457</v>
      </c>
      <c r="D606" s="46">
        <v>0.0014300811166525387</v>
      </c>
      <c r="E606" s="38"/>
      <c r="F606" s="38"/>
      <c r="G606" s="38"/>
      <c r="H606" s="38"/>
      <c r="I606" s="38"/>
      <c r="J606" s="38"/>
      <c r="K606" s="38"/>
      <c r="L606" s="44"/>
      <c r="M606" s="38"/>
      <c r="N606" s="38"/>
      <c r="O606" s="38"/>
      <c r="P606" s="38"/>
      <c r="Q606" s="38"/>
      <c r="R606" s="38"/>
      <c r="S606" s="38"/>
      <c r="T606" s="38"/>
      <c r="U606" s="38"/>
    </row>
    <row r="607">
      <c r="A607" s="39">
        <v>44330.0</v>
      </c>
      <c r="B607" s="40">
        <v>1058.898926</v>
      </c>
      <c r="C607" s="45">
        <f t="shared" si="1"/>
        <v>0.01184280114</v>
      </c>
      <c r="D607" s="46">
        <v>0.015395193604530179</v>
      </c>
      <c r="E607" s="38"/>
      <c r="F607" s="38"/>
      <c r="G607" s="38"/>
      <c r="H607" s="38"/>
      <c r="I607" s="38"/>
      <c r="J607" s="38"/>
      <c r="K607" s="38"/>
      <c r="L607" s="44"/>
      <c r="M607" s="38"/>
      <c r="N607" s="38"/>
      <c r="O607" s="38"/>
      <c r="P607" s="38"/>
      <c r="Q607" s="38"/>
      <c r="R607" s="38"/>
      <c r="S607" s="38"/>
      <c r="T607" s="38"/>
      <c r="U607" s="38"/>
    </row>
    <row r="608">
      <c r="A608" s="39">
        <v>44333.0</v>
      </c>
      <c r="B608" s="40">
        <v>1056.420166</v>
      </c>
      <c r="C608" s="45">
        <f t="shared" si="1"/>
        <v>-0.002340884422</v>
      </c>
      <c r="D608" s="46">
        <v>-0.0027861626555245695</v>
      </c>
      <c r="E608" s="38"/>
      <c r="F608" s="38"/>
      <c r="G608" s="38"/>
      <c r="H608" s="38"/>
      <c r="I608" s="38"/>
      <c r="J608" s="38"/>
      <c r="K608" s="38"/>
      <c r="L608" s="44"/>
      <c r="M608" s="38"/>
      <c r="N608" s="38"/>
      <c r="O608" s="38"/>
      <c r="P608" s="38"/>
      <c r="Q608" s="38"/>
      <c r="R608" s="38"/>
      <c r="S608" s="38"/>
      <c r="T608" s="38"/>
      <c r="U608" s="38"/>
    </row>
    <row r="609">
      <c r="A609" s="39">
        <v>44334.0</v>
      </c>
      <c r="B609" s="40">
        <v>1051.958618</v>
      </c>
      <c r="C609" s="45">
        <f t="shared" si="1"/>
        <v>-0.004223270384</v>
      </c>
      <c r="D609" s="46">
        <v>-0.002148488113492742</v>
      </c>
      <c r="E609" s="38"/>
      <c r="F609" s="38"/>
      <c r="G609" s="38"/>
      <c r="H609" s="38"/>
      <c r="I609" s="38"/>
      <c r="J609" s="38"/>
      <c r="K609" s="38"/>
      <c r="L609" s="44"/>
      <c r="M609" s="38"/>
      <c r="N609" s="38"/>
      <c r="O609" s="38"/>
      <c r="P609" s="38"/>
      <c r="Q609" s="38"/>
      <c r="R609" s="38"/>
      <c r="S609" s="38"/>
      <c r="T609" s="38"/>
      <c r="U609" s="38"/>
    </row>
    <row r="610">
      <c r="A610" s="39">
        <v>44335.0</v>
      </c>
      <c r="B610" s="40">
        <v>1047.496826</v>
      </c>
      <c r="C610" s="45">
        <f t="shared" si="1"/>
        <v>-0.004241413991</v>
      </c>
      <c r="D610" s="46">
        <v>-0.014341336285741095</v>
      </c>
      <c r="E610" s="38"/>
      <c r="F610" s="38"/>
      <c r="G610" s="38"/>
      <c r="H610" s="38"/>
      <c r="I610" s="38"/>
      <c r="J610" s="38"/>
      <c r="K610" s="38"/>
      <c r="L610" s="44"/>
      <c r="M610" s="38"/>
      <c r="N610" s="38"/>
      <c r="O610" s="38"/>
      <c r="P610" s="38"/>
      <c r="Q610" s="38"/>
      <c r="R610" s="38"/>
      <c r="S610" s="38"/>
      <c r="T610" s="38"/>
      <c r="U610" s="38"/>
    </row>
    <row r="611">
      <c r="A611" s="39">
        <v>44336.0</v>
      </c>
      <c r="B611" s="40">
        <v>1057.907349</v>
      </c>
      <c r="C611" s="45">
        <f t="shared" si="1"/>
        <v>0.009938476892</v>
      </c>
      <c r="D611" s="46">
        <v>0.012938862847095603</v>
      </c>
      <c r="E611" s="38"/>
      <c r="F611" s="38"/>
      <c r="G611" s="38"/>
      <c r="H611" s="38"/>
      <c r="I611" s="38"/>
      <c r="J611" s="38"/>
      <c r="K611" s="38"/>
      <c r="L611" s="44"/>
      <c r="M611" s="38"/>
      <c r="N611" s="38"/>
      <c r="O611" s="38"/>
      <c r="P611" s="38"/>
      <c r="Q611" s="38"/>
      <c r="R611" s="38"/>
      <c r="S611" s="38"/>
      <c r="T611" s="38"/>
      <c r="U611" s="38"/>
    </row>
    <row r="612">
      <c r="A612" s="39">
        <v>44337.0</v>
      </c>
      <c r="B612" s="40">
        <v>1072.779541</v>
      </c>
      <c r="C612" s="45">
        <f t="shared" si="1"/>
        <v>0.01405812335</v>
      </c>
      <c r="D612" s="46">
        <v>0.006751720238944851</v>
      </c>
      <c r="E612" s="38"/>
      <c r="F612" s="38"/>
      <c r="G612" s="38"/>
      <c r="H612" s="38"/>
      <c r="I612" s="38"/>
      <c r="J612" s="38"/>
      <c r="K612" s="38"/>
      <c r="L612" s="44"/>
      <c r="M612" s="38"/>
      <c r="N612" s="38"/>
      <c r="O612" s="38"/>
      <c r="P612" s="38"/>
      <c r="Q612" s="38"/>
      <c r="R612" s="38"/>
      <c r="S612" s="38"/>
      <c r="T612" s="38"/>
      <c r="U612" s="38"/>
    </row>
    <row r="613">
      <c r="A613" s="39">
        <v>44340.0</v>
      </c>
      <c r="B613" s="40">
        <v>1087.156006</v>
      </c>
      <c r="C613" s="45">
        <f t="shared" si="1"/>
        <v>0.01340113644</v>
      </c>
      <c r="D613" s="46">
        <v>0.0034573535774641466</v>
      </c>
      <c r="E613" s="38"/>
      <c r="F613" s="38"/>
      <c r="G613" s="38"/>
      <c r="H613" s="38"/>
      <c r="I613" s="38"/>
      <c r="J613" s="38"/>
      <c r="K613" s="38"/>
      <c r="L613" s="44"/>
      <c r="M613" s="38"/>
      <c r="N613" s="38"/>
      <c r="O613" s="38"/>
      <c r="P613" s="38"/>
      <c r="Q613" s="38"/>
      <c r="R613" s="38"/>
      <c r="S613" s="38"/>
      <c r="T613" s="38"/>
      <c r="U613" s="38"/>
    </row>
    <row r="614">
      <c r="A614" s="39">
        <v>44341.0</v>
      </c>
      <c r="B614" s="40">
        <v>1105.002686</v>
      </c>
      <c r="C614" s="45">
        <f t="shared" si="1"/>
        <v>0.01641593286</v>
      </c>
      <c r="D614" s="46">
        <v>-0.0028431367349728166</v>
      </c>
      <c r="E614" s="38"/>
      <c r="F614" s="38"/>
      <c r="G614" s="38"/>
      <c r="H614" s="38"/>
      <c r="I614" s="38"/>
      <c r="J614" s="38"/>
      <c r="K614" s="38"/>
      <c r="L614" s="44"/>
      <c r="M614" s="38"/>
      <c r="N614" s="38"/>
      <c r="O614" s="38"/>
      <c r="P614" s="38"/>
      <c r="Q614" s="38"/>
      <c r="R614" s="38"/>
      <c r="S614" s="38"/>
      <c r="T614" s="38"/>
      <c r="U614" s="38"/>
    </row>
    <row r="615">
      <c r="A615" s="39">
        <v>44342.0</v>
      </c>
      <c r="B615" s="40">
        <v>1116.404541</v>
      </c>
      <c r="C615" s="45">
        <f t="shared" si="1"/>
        <v>0.01031839573</v>
      </c>
      <c r="D615" s="46">
        <v>2.0814112640579117E-4</v>
      </c>
      <c r="E615" s="38"/>
      <c r="F615" s="38"/>
      <c r="G615" s="38"/>
      <c r="H615" s="38"/>
      <c r="I615" s="38"/>
      <c r="J615" s="38"/>
      <c r="K615" s="38"/>
      <c r="L615" s="44"/>
      <c r="M615" s="38"/>
      <c r="N615" s="38"/>
      <c r="O615" s="38"/>
      <c r="P615" s="38"/>
      <c r="Q615" s="38"/>
      <c r="R615" s="38"/>
      <c r="S615" s="38"/>
      <c r="T615" s="38"/>
      <c r="U615" s="38"/>
    </row>
    <row r="616">
      <c r="A616" s="39">
        <v>44343.0</v>
      </c>
      <c r="B616" s="40">
        <v>1130.285278</v>
      </c>
      <c r="C616" s="45">
        <f t="shared" si="1"/>
        <v>0.01243342936</v>
      </c>
      <c r="D616" s="46">
        <v>0.006901223844370696</v>
      </c>
      <c r="E616" s="38"/>
      <c r="F616" s="38"/>
      <c r="G616" s="38"/>
      <c r="H616" s="38"/>
      <c r="I616" s="38"/>
      <c r="J616" s="38"/>
      <c r="K616" s="38"/>
      <c r="L616" s="44"/>
      <c r="M616" s="38"/>
      <c r="N616" s="38"/>
      <c r="O616" s="38"/>
      <c r="P616" s="38"/>
      <c r="Q616" s="38"/>
      <c r="R616" s="38"/>
      <c r="S616" s="38"/>
      <c r="T616" s="38"/>
      <c r="U616" s="38"/>
    </row>
    <row r="617">
      <c r="A617" s="39">
        <v>44344.0</v>
      </c>
      <c r="B617" s="40">
        <v>1134.251343</v>
      </c>
      <c r="C617" s="45">
        <f t="shared" si="1"/>
        <v>0.003508906183</v>
      </c>
      <c r="D617" s="46">
        <v>0.0075205225675644945</v>
      </c>
      <c r="E617" s="38"/>
      <c r="F617" s="38"/>
      <c r="G617" s="38"/>
      <c r="H617" s="38"/>
      <c r="I617" s="38"/>
      <c r="J617" s="38"/>
      <c r="K617" s="38"/>
      <c r="L617" s="44"/>
      <c r="M617" s="38"/>
      <c r="N617" s="38"/>
      <c r="O617" s="38"/>
      <c r="P617" s="38"/>
      <c r="Q617" s="38"/>
      <c r="R617" s="38"/>
      <c r="S617" s="38"/>
      <c r="T617" s="38"/>
      <c r="U617" s="38"/>
    </row>
    <row r="618">
      <c r="A618" s="39">
        <v>44347.0</v>
      </c>
      <c r="B618" s="40">
        <v>1142.678711</v>
      </c>
      <c r="C618" s="45">
        <f t="shared" si="1"/>
        <v>0.007429894663</v>
      </c>
      <c r="D618" s="46">
        <v>-0.005696994927675184</v>
      </c>
      <c r="E618" s="38"/>
      <c r="F618" s="38"/>
      <c r="G618" s="38"/>
      <c r="H618" s="38"/>
      <c r="I618" s="38"/>
      <c r="J618" s="38"/>
      <c r="K618" s="38"/>
      <c r="L618" s="44"/>
      <c r="M618" s="38"/>
      <c r="N618" s="38"/>
      <c r="O618" s="38"/>
      <c r="P618" s="38"/>
      <c r="Q618" s="38"/>
      <c r="R618" s="38"/>
      <c r="S618" s="38"/>
      <c r="T618" s="38"/>
      <c r="U618" s="38"/>
    </row>
    <row r="619">
      <c r="A619" s="39">
        <v>44348.0</v>
      </c>
      <c r="B619" s="40">
        <v>1140.200073</v>
      </c>
      <c r="C619" s="45">
        <f t="shared" si="1"/>
        <v>-0.002169146914</v>
      </c>
      <c r="D619" s="46">
        <v>0.006550157745322734</v>
      </c>
      <c r="E619" s="38"/>
      <c r="F619" s="38"/>
      <c r="G619" s="38"/>
      <c r="H619" s="38"/>
      <c r="I619" s="38"/>
      <c r="J619" s="38"/>
      <c r="K619" s="38"/>
      <c r="L619" s="44"/>
      <c r="M619" s="38"/>
      <c r="N619" s="38"/>
      <c r="O619" s="38"/>
      <c r="P619" s="38"/>
      <c r="Q619" s="38"/>
      <c r="R619" s="38"/>
      <c r="S619" s="38"/>
      <c r="T619" s="38"/>
      <c r="U619" s="38"/>
    </row>
    <row r="620">
      <c r="A620" s="39">
        <v>44349.0</v>
      </c>
      <c r="B620" s="40">
        <v>1145.157471</v>
      </c>
      <c r="C620" s="45">
        <f t="shared" si="1"/>
        <v>0.004347831681</v>
      </c>
      <c r="D620" s="46">
        <v>0.004949628391694672</v>
      </c>
      <c r="E620" s="38"/>
      <c r="F620" s="38"/>
      <c r="G620" s="38"/>
      <c r="H620" s="38"/>
      <c r="I620" s="38"/>
      <c r="J620" s="38"/>
      <c r="K620" s="38"/>
      <c r="L620" s="44"/>
      <c r="M620" s="38"/>
      <c r="N620" s="38"/>
      <c r="O620" s="38"/>
      <c r="P620" s="38"/>
      <c r="Q620" s="38"/>
      <c r="R620" s="38"/>
      <c r="S620" s="38"/>
      <c r="T620" s="38"/>
      <c r="U620" s="38"/>
    </row>
    <row r="621">
      <c r="A621" s="39">
        <v>44350.0</v>
      </c>
      <c r="B621" s="40">
        <v>1145.157471</v>
      </c>
      <c r="C621" s="45">
        <f t="shared" si="1"/>
        <v>0</v>
      </c>
      <c r="D621" s="46">
        <v>-0.002085418423663735</v>
      </c>
      <c r="E621" s="38"/>
      <c r="F621" s="38"/>
      <c r="G621" s="38"/>
      <c r="H621" s="38"/>
      <c r="I621" s="38"/>
      <c r="J621" s="38"/>
      <c r="K621" s="38"/>
      <c r="L621" s="44"/>
      <c r="M621" s="38"/>
      <c r="N621" s="38"/>
      <c r="O621" s="38"/>
      <c r="P621" s="38"/>
      <c r="Q621" s="38"/>
      <c r="R621" s="38"/>
      <c r="S621" s="38"/>
      <c r="T621" s="38"/>
      <c r="U621" s="38"/>
    </row>
    <row r="622">
      <c r="A622" s="39">
        <v>44351.0</v>
      </c>
      <c r="B622" s="40">
        <v>1148.627686</v>
      </c>
      <c r="C622" s="45">
        <f t="shared" si="1"/>
        <v>0.003030338698</v>
      </c>
      <c r="D622" s="46">
        <v>0.0011893560604263184</v>
      </c>
      <c r="E622" s="38"/>
      <c r="F622" s="38"/>
      <c r="G622" s="38"/>
      <c r="H622" s="38"/>
      <c r="I622" s="38"/>
      <c r="J622" s="38"/>
      <c r="K622" s="38"/>
      <c r="L622" s="44"/>
      <c r="M622" s="38"/>
      <c r="N622" s="38"/>
      <c r="O622" s="38"/>
      <c r="P622" s="38"/>
      <c r="Q622" s="38"/>
      <c r="R622" s="38"/>
      <c r="S622" s="38"/>
      <c r="T622" s="38"/>
      <c r="U622" s="38"/>
    </row>
    <row r="623">
      <c r="A623" s="39">
        <v>44354.0</v>
      </c>
      <c r="B623" s="40">
        <v>1158.046753</v>
      </c>
      <c r="C623" s="45">
        <f t="shared" si="1"/>
        <v>0.008200278571</v>
      </c>
      <c r="D623" s="46">
        <v>0.004281976397174213</v>
      </c>
      <c r="E623" s="38"/>
      <c r="F623" s="38"/>
      <c r="G623" s="38"/>
      <c r="H623" s="38"/>
      <c r="I623" s="38"/>
      <c r="J623" s="38"/>
      <c r="K623" s="38"/>
      <c r="L623" s="44"/>
      <c r="M623" s="38"/>
      <c r="N623" s="38"/>
      <c r="O623" s="38"/>
      <c r="P623" s="38"/>
      <c r="Q623" s="38"/>
      <c r="R623" s="38"/>
      <c r="S623" s="38"/>
      <c r="T623" s="38"/>
      <c r="U623" s="38"/>
    </row>
    <row r="624">
      <c r="A624" s="39">
        <v>44355.0</v>
      </c>
      <c r="B624" s="40">
        <v>1171.927368</v>
      </c>
      <c r="C624" s="45">
        <f t="shared" si="1"/>
        <v>0.01198623023</v>
      </c>
      <c r="D624" s="46">
        <v>0.0011384791967720153</v>
      </c>
      <c r="E624" s="38"/>
      <c r="F624" s="38"/>
      <c r="G624" s="38"/>
      <c r="H624" s="38"/>
      <c r="I624" s="38"/>
      <c r="J624" s="38"/>
      <c r="K624" s="38"/>
      <c r="L624" s="44"/>
      <c r="M624" s="38"/>
      <c r="N624" s="38"/>
      <c r="O624" s="38"/>
      <c r="P624" s="38"/>
      <c r="Q624" s="38"/>
      <c r="R624" s="38"/>
      <c r="S624" s="38"/>
      <c r="T624" s="38"/>
      <c r="U624" s="38"/>
    </row>
    <row r="625">
      <c r="A625" s="39">
        <v>44356.0</v>
      </c>
      <c r="B625" s="40">
        <v>1182.833618</v>
      </c>
      <c r="C625" s="45">
        <f t="shared" si="1"/>
        <v>0.009306250795</v>
      </c>
      <c r="D625" s="46">
        <v>0.0018990093808998027</v>
      </c>
      <c r="E625" s="38"/>
      <c r="F625" s="38"/>
      <c r="G625" s="38"/>
      <c r="H625" s="38"/>
      <c r="I625" s="38"/>
      <c r="J625" s="38"/>
      <c r="K625" s="38"/>
      <c r="L625" s="44"/>
      <c r="M625" s="38"/>
      <c r="N625" s="38"/>
      <c r="O625" s="38"/>
      <c r="P625" s="38"/>
      <c r="Q625" s="38"/>
      <c r="R625" s="38"/>
      <c r="S625" s="38"/>
      <c r="T625" s="38"/>
      <c r="U625" s="38"/>
    </row>
    <row r="626">
      <c r="A626" s="39">
        <v>44357.0</v>
      </c>
      <c r="B626" s="40">
        <v>1173.910278</v>
      </c>
      <c r="C626" s="45">
        <f t="shared" si="1"/>
        <v>-0.00754403651</v>
      </c>
      <c r="D626" s="46">
        <v>-0.002584000867854605</v>
      </c>
      <c r="E626" s="38"/>
      <c r="F626" s="38"/>
      <c r="G626" s="38"/>
      <c r="H626" s="38"/>
      <c r="I626" s="38"/>
      <c r="J626" s="38"/>
      <c r="K626" s="38"/>
      <c r="L626" s="44"/>
      <c r="M626" s="38"/>
      <c r="N626" s="38"/>
      <c r="O626" s="38"/>
      <c r="P626" s="38"/>
      <c r="Q626" s="38"/>
      <c r="R626" s="38"/>
      <c r="S626" s="38"/>
      <c r="T626" s="38"/>
      <c r="U626" s="38"/>
    </row>
    <row r="627">
      <c r="A627" s="39">
        <v>44358.0</v>
      </c>
      <c r="B627" s="40">
        <v>1187.295288</v>
      </c>
      <c r="C627" s="45">
        <f t="shared" si="1"/>
        <v>0.01140207242</v>
      </c>
      <c r="D627" s="46">
        <v>0.008274651005917935</v>
      </c>
      <c r="E627" s="38"/>
      <c r="F627" s="38"/>
      <c r="G627" s="38"/>
      <c r="H627" s="38"/>
      <c r="I627" s="38"/>
      <c r="J627" s="38"/>
      <c r="K627" s="38"/>
      <c r="L627" s="44"/>
      <c r="M627" s="38"/>
      <c r="N627" s="38"/>
      <c r="O627" s="38"/>
      <c r="P627" s="38"/>
      <c r="Q627" s="38"/>
      <c r="R627" s="38"/>
      <c r="S627" s="38"/>
      <c r="T627" s="38"/>
      <c r="U627" s="38"/>
    </row>
    <row r="628">
      <c r="A628" s="39">
        <v>44361.0</v>
      </c>
      <c r="B628" s="40">
        <v>1185.808105</v>
      </c>
      <c r="C628" s="45">
        <f t="shared" si="1"/>
        <v>-0.001252580563</v>
      </c>
      <c r="D628" s="46">
        <v>0.002377026180591621</v>
      </c>
      <c r="E628" s="38"/>
      <c r="F628" s="38"/>
      <c r="G628" s="38"/>
      <c r="H628" s="38"/>
      <c r="I628" s="38"/>
      <c r="J628" s="38"/>
      <c r="K628" s="38"/>
      <c r="L628" s="44"/>
      <c r="M628" s="38"/>
      <c r="N628" s="38"/>
      <c r="O628" s="38"/>
      <c r="P628" s="38"/>
      <c r="Q628" s="38"/>
      <c r="R628" s="38"/>
      <c r="S628" s="38"/>
      <c r="T628" s="38"/>
      <c r="U628" s="38"/>
    </row>
    <row r="629">
      <c r="A629" s="39">
        <v>44362.0</v>
      </c>
      <c r="B629" s="40">
        <v>1192.748413</v>
      </c>
      <c r="C629" s="45">
        <f t="shared" si="1"/>
        <v>0.005852808706</v>
      </c>
      <c r="D629" s="46">
        <v>0.0035019189820387348</v>
      </c>
      <c r="E629" s="38"/>
      <c r="F629" s="38"/>
      <c r="G629" s="38"/>
      <c r="H629" s="38"/>
      <c r="I629" s="38"/>
      <c r="J629" s="38"/>
      <c r="K629" s="38"/>
      <c r="L629" s="44"/>
      <c r="M629" s="38"/>
      <c r="N629" s="38"/>
      <c r="O629" s="38"/>
      <c r="P629" s="38"/>
      <c r="Q629" s="38"/>
      <c r="R629" s="38"/>
      <c r="S629" s="38"/>
      <c r="T629" s="38"/>
      <c r="U629" s="38"/>
    </row>
    <row r="630">
      <c r="A630" s="39">
        <v>44363.0</v>
      </c>
      <c r="B630" s="40">
        <v>1193.739868</v>
      </c>
      <c r="C630" s="45">
        <f t="shared" si="1"/>
        <v>0.000831235648</v>
      </c>
      <c r="D630" s="46">
        <v>0.001977534815837513</v>
      </c>
      <c r="E630" s="38"/>
      <c r="F630" s="38"/>
      <c r="G630" s="38"/>
      <c r="H630" s="38"/>
      <c r="I630" s="38"/>
      <c r="J630" s="38"/>
      <c r="K630" s="38"/>
      <c r="L630" s="44"/>
      <c r="M630" s="38"/>
      <c r="N630" s="38"/>
      <c r="O630" s="38"/>
      <c r="P630" s="38"/>
      <c r="Q630" s="38"/>
      <c r="R630" s="38"/>
      <c r="S630" s="38"/>
      <c r="T630" s="38"/>
      <c r="U630" s="38"/>
    </row>
    <row r="631">
      <c r="A631" s="39">
        <v>44364.0</v>
      </c>
      <c r="B631" s="40">
        <v>1198.697266</v>
      </c>
      <c r="C631" s="45">
        <f t="shared" si="1"/>
        <v>0.004152829383</v>
      </c>
      <c r="D631" s="46">
        <v>0.0020457808843823955</v>
      </c>
      <c r="E631" s="38"/>
      <c r="F631" s="38"/>
      <c r="G631" s="38"/>
      <c r="H631" s="38"/>
      <c r="I631" s="38"/>
      <c r="J631" s="38"/>
      <c r="K631" s="38"/>
      <c r="L631" s="44"/>
      <c r="M631" s="38"/>
      <c r="N631" s="38"/>
      <c r="O631" s="38"/>
      <c r="P631" s="38"/>
      <c r="Q631" s="38"/>
      <c r="R631" s="38"/>
      <c r="S631" s="38"/>
      <c r="T631" s="38"/>
      <c r="U631" s="38"/>
    </row>
    <row r="632">
      <c r="A632" s="39">
        <v>44365.0</v>
      </c>
      <c r="B632" s="40">
        <v>1202.663208</v>
      </c>
      <c r="C632" s="45">
        <f t="shared" si="1"/>
        <v>0.00330854346</v>
      </c>
      <c r="D632" s="46">
        <v>-0.014565830526922825</v>
      </c>
      <c r="E632" s="38"/>
      <c r="F632" s="38"/>
      <c r="G632" s="38"/>
      <c r="H632" s="38"/>
      <c r="I632" s="38"/>
      <c r="J632" s="38"/>
      <c r="K632" s="38"/>
      <c r="L632" s="44"/>
      <c r="M632" s="38"/>
      <c r="N632" s="38"/>
      <c r="O632" s="38"/>
      <c r="P632" s="38"/>
      <c r="Q632" s="38"/>
      <c r="R632" s="38"/>
      <c r="S632" s="38"/>
      <c r="T632" s="38"/>
      <c r="U632" s="38"/>
    </row>
    <row r="633">
      <c r="A633" s="39">
        <v>44368.0</v>
      </c>
      <c r="B633" s="40">
        <v>1215.056763</v>
      </c>
      <c r="C633" s="45">
        <f t="shared" si="1"/>
        <v>0.010305092</v>
      </c>
      <c r="D633" s="46">
        <v>0.005081301446047515</v>
      </c>
      <c r="E633" s="38"/>
      <c r="F633" s="38"/>
      <c r="G633" s="38"/>
      <c r="H633" s="38"/>
      <c r="I633" s="38"/>
      <c r="J633" s="38"/>
      <c r="K633" s="38"/>
      <c r="L633" s="44"/>
      <c r="M633" s="38"/>
      <c r="N633" s="38"/>
      <c r="O633" s="38"/>
      <c r="P633" s="38"/>
      <c r="Q633" s="38"/>
      <c r="R633" s="38"/>
      <c r="S633" s="38"/>
      <c r="T633" s="38"/>
      <c r="U633" s="38"/>
    </row>
    <row r="634">
      <c r="A634" s="39">
        <v>44369.0</v>
      </c>
      <c r="B634" s="40">
        <v>1212.578003</v>
      </c>
      <c r="C634" s="45">
        <f t="shared" si="1"/>
        <v>-0.00204003638</v>
      </c>
      <c r="D634" s="46">
        <v>0.0013570475827597728</v>
      </c>
      <c r="E634" s="38"/>
      <c r="F634" s="38"/>
      <c r="G634" s="38"/>
      <c r="H634" s="38"/>
      <c r="I634" s="38"/>
      <c r="J634" s="38"/>
      <c r="K634" s="38"/>
      <c r="L634" s="44"/>
      <c r="M634" s="38"/>
      <c r="N634" s="38"/>
      <c r="O634" s="38"/>
      <c r="P634" s="38"/>
      <c r="Q634" s="38"/>
      <c r="R634" s="38"/>
      <c r="S634" s="38"/>
      <c r="T634" s="38"/>
      <c r="U634" s="38"/>
    </row>
    <row r="635">
      <c r="A635" s="39">
        <v>44370.0</v>
      </c>
      <c r="B635" s="40">
        <v>1194.731323</v>
      </c>
      <c r="C635" s="45">
        <f t="shared" si="1"/>
        <v>-0.0147179645</v>
      </c>
      <c r="D635" s="46">
        <v>-0.00914016123421309</v>
      </c>
      <c r="E635" s="38"/>
      <c r="F635" s="38"/>
      <c r="G635" s="38"/>
      <c r="H635" s="38"/>
      <c r="I635" s="38"/>
      <c r="J635" s="38"/>
      <c r="K635" s="38"/>
      <c r="L635" s="44"/>
      <c r="M635" s="38"/>
      <c r="N635" s="38"/>
      <c r="O635" s="38"/>
      <c r="P635" s="38"/>
      <c r="Q635" s="38"/>
      <c r="R635" s="38"/>
      <c r="S635" s="38"/>
      <c r="T635" s="38"/>
      <c r="U635" s="38"/>
    </row>
    <row r="636">
      <c r="A636" s="39">
        <v>44371.0</v>
      </c>
      <c r="B636" s="40">
        <v>1218.031128</v>
      </c>
      <c r="C636" s="45">
        <f t="shared" si="1"/>
        <v>0.01950212952</v>
      </c>
      <c r="D636" s="46">
        <v>0.012223969542596644</v>
      </c>
      <c r="E636" s="38"/>
      <c r="F636" s="38"/>
      <c r="G636" s="38"/>
      <c r="H636" s="38"/>
      <c r="I636" s="38"/>
      <c r="J636" s="38"/>
      <c r="K636" s="38"/>
      <c r="L636" s="44"/>
      <c r="M636" s="38"/>
      <c r="N636" s="38"/>
      <c r="O636" s="38"/>
      <c r="P636" s="38"/>
      <c r="Q636" s="38"/>
      <c r="R636" s="38"/>
      <c r="S636" s="38"/>
      <c r="T636" s="38"/>
      <c r="U636" s="38"/>
    </row>
    <row r="637">
      <c r="A637" s="39">
        <v>44372.0</v>
      </c>
      <c r="B637" s="40">
        <v>1216.543823</v>
      </c>
      <c r="C637" s="45">
        <f t="shared" si="1"/>
        <v>-0.001221073063</v>
      </c>
      <c r="D637" s="46">
        <v>-0.0012486197902874252</v>
      </c>
      <c r="E637" s="38"/>
      <c r="F637" s="38"/>
      <c r="G637" s="38"/>
      <c r="H637" s="38"/>
      <c r="I637" s="38"/>
      <c r="J637" s="38"/>
      <c r="K637" s="38"/>
      <c r="L637" s="44"/>
      <c r="M637" s="38"/>
      <c r="N637" s="38"/>
      <c r="O637" s="38"/>
      <c r="P637" s="38"/>
      <c r="Q637" s="38"/>
      <c r="R637" s="38"/>
      <c r="S637" s="38"/>
      <c r="T637" s="38"/>
      <c r="U637" s="38"/>
    </row>
    <row r="638">
      <c r="A638" s="39">
        <v>44375.0</v>
      </c>
      <c r="B638" s="40">
        <v>1211.09082</v>
      </c>
      <c r="C638" s="45">
        <f t="shared" si="1"/>
        <v>-0.004482372847</v>
      </c>
      <c r="D638" s="46">
        <v>-0.009791841883406281</v>
      </c>
      <c r="E638" s="38"/>
      <c r="F638" s="38"/>
      <c r="G638" s="38"/>
      <c r="H638" s="38"/>
      <c r="I638" s="38"/>
      <c r="J638" s="38"/>
      <c r="K638" s="38"/>
      <c r="L638" s="44"/>
      <c r="M638" s="38"/>
      <c r="N638" s="38"/>
      <c r="O638" s="38"/>
      <c r="P638" s="38"/>
      <c r="Q638" s="38"/>
      <c r="R638" s="38"/>
      <c r="S638" s="38"/>
      <c r="T638" s="38"/>
      <c r="U638" s="38"/>
    </row>
    <row r="639">
      <c r="A639" s="39">
        <v>44376.0</v>
      </c>
      <c r="B639" s="40">
        <v>1221.005493</v>
      </c>
      <c r="C639" s="45">
        <f t="shared" si="1"/>
        <v>0.008186564406</v>
      </c>
      <c r="D639" s="46">
        <v>0.00143490809288501</v>
      </c>
      <c r="E639" s="38"/>
      <c r="F639" s="38"/>
      <c r="G639" s="38"/>
      <c r="H639" s="38"/>
      <c r="I639" s="38"/>
      <c r="J639" s="38"/>
      <c r="K639" s="38"/>
      <c r="L639" s="44"/>
      <c r="M639" s="38"/>
      <c r="N639" s="38"/>
      <c r="O639" s="38"/>
      <c r="P639" s="38"/>
      <c r="Q639" s="38"/>
      <c r="R639" s="38"/>
      <c r="S639" s="38"/>
      <c r="T639" s="38"/>
      <c r="U639" s="38"/>
    </row>
    <row r="640">
      <c r="A640" s="39">
        <v>44377.0</v>
      </c>
      <c r="B640" s="40">
        <v>1218.031128</v>
      </c>
      <c r="C640" s="45">
        <f t="shared" si="1"/>
        <v>-0.002435996412</v>
      </c>
      <c r="D640" s="46">
        <v>-0.009075101889594858</v>
      </c>
      <c r="E640" s="38"/>
      <c r="F640" s="38"/>
      <c r="G640" s="38"/>
      <c r="H640" s="38"/>
      <c r="I640" s="38"/>
      <c r="J640" s="38"/>
      <c r="K640" s="38"/>
      <c r="L640" s="44"/>
      <c r="M640" s="38"/>
      <c r="N640" s="38"/>
      <c r="O640" s="38"/>
      <c r="P640" s="38"/>
      <c r="Q640" s="38"/>
      <c r="R640" s="38"/>
      <c r="S640" s="38"/>
      <c r="T640" s="38"/>
      <c r="U640" s="38"/>
    </row>
    <row r="641">
      <c r="A641" s="39">
        <v>44378.0</v>
      </c>
      <c r="B641" s="40">
        <v>1209.603516</v>
      </c>
      <c r="C641" s="45">
        <f t="shared" si="1"/>
        <v>-0.006919044847</v>
      </c>
      <c r="D641" s="46">
        <v>0.007066832638342927</v>
      </c>
      <c r="E641" s="38"/>
      <c r="F641" s="38"/>
      <c r="G641" s="38"/>
      <c r="H641" s="38"/>
      <c r="I641" s="38"/>
      <c r="J641" s="38"/>
      <c r="K641" s="38"/>
      <c r="L641" s="44"/>
      <c r="M641" s="38"/>
      <c r="N641" s="38"/>
      <c r="O641" s="38"/>
      <c r="P641" s="38"/>
      <c r="Q641" s="38"/>
      <c r="R641" s="38"/>
      <c r="S641" s="38"/>
      <c r="T641" s="38"/>
      <c r="U641" s="38"/>
    </row>
    <row r="642">
      <c r="A642" s="39">
        <v>44379.0</v>
      </c>
      <c r="B642" s="40">
        <v>1207.620605</v>
      </c>
      <c r="C642" s="45">
        <f t="shared" si="1"/>
        <v>-0.001639306578</v>
      </c>
      <c r="D642" s="46">
        <v>-1.4647351098745677E-4</v>
      </c>
      <c r="E642" s="38"/>
      <c r="F642" s="38"/>
      <c r="G642" s="38"/>
      <c r="H642" s="38"/>
      <c r="I642" s="38"/>
      <c r="J642" s="38"/>
      <c r="K642" s="38"/>
      <c r="L642" s="44"/>
      <c r="M642" s="38"/>
      <c r="N642" s="38"/>
      <c r="O642" s="38"/>
      <c r="P642" s="38"/>
      <c r="Q642" s="38"/>
      <c r="R642" s="38"/>
      <c r="S642" s="38"/>
      <c r="T642" s="38"/>
      <c r="U642" s="38"/>
    </row>
    <row r="643">
      <c r="A643" s="39">
        <v>44382.0</v>
      </c>
      <c r="B643" s="40">
        <v>1209.603516</v>
      </c>
      <c r="C643" s="45">
        <f t="shared" si="1"/>
        <v>0.001641998316</v>
      </c>
      <c r="D643" s="46">
        <v>0.0022402700968611813</v>
      </c>
      <c r="E643" s="38"/>
      <c r="F643" s="38"/>
      <c r="G643" s="38"/>
      <c r="H643" s="38"/>
      <c r="I643" s="38"/>
      <c r="J643" s="38"/>
      <c r="K643" s="38"/>
      <c r="L643" s="44"/>
      <c r="M643" s="38"/>
      <c r="N643" s="38"/>
      <c r="O643" s="38"/>
      <c r="P643" s="38"/>
      <c r="Q643" s="38"/>
      <c r="R643" s="38"/>
      <c r="S643" s="38"/>
      <c r="T643" s="38"/>
      <c r="U643" s="38"/>
    </row>
    <row r="644">
      <c r="A644" s="39">
        <v>44383.0</v>
      </c>
      <c r="B644" s="40">
        <v>1213.569458</v>
      </c>
      <c r="C644" s="45">
        <f t="shared" si="1"/>
        <v>0.003278712361</v>
      </c>
      <c r="D644" s="46">
        <v>-0.009144985587197934</v>
      </c>
      <c r="E644" s="38"/>
      <c r="F644" s="38"/>
      <c r="G644" s="38"/>
      <c r="H644" s="38"/>
      <c r="I644" s="38"/>
      <c r="J644" s="38"/>
      <c r="K644" s="38"/>
      <c r="L644" s="44"/>
      <c r="M644" s="38"/>
      <c r="N644" s="38"/>
      <c r="O644" s="38"/>
      <c r="P644" s="38"/>
      <c r="Q644" s="38"/>
      <c r="R644" s="38"/>
      <c r="S644" s="38"/>
      <c r="T644" s="38"/>
      <c r="U644" s="38"/>
    </row>
    <row r="645">
      <c r="A645" s="39">
        <v>44384.0</v>
      </c>
      <c r="B645" s="40">
        <v>1226.954468</v>
      </c>
      <c r="C645" s="45">
        <f t="shared" si="1"/>
        <v>0.01102945523</v>
      </c>
      <c r="D645" s="46">
        <v>0.003110303076184064</v>
      </c>
      <c r="E645" s="38"/>
      <c r="F645" s="38"/>
      <c r="G645" s="38"/>
      <c r="H645" s="38"/>
      <c r="I645" s="38"/>
      <c r="J645" s="38"/>
      <c r="K645" s="38"/>
      <c r="L645" s="44"/>
      <c r="M645" s="38"/>
      <c r="N645" s="38"/>
      <c r="O645" s="38"/>
      <c r="P645" s="38"/>
      <c r="Q645" s="38"/>
      <c r="R645" s="38"/>
      <c r="S645" s="38"/>
      <c r="T645" s="38"/>
      <c r="U645" s="38"/>
    </row>
    <row r="646">
      <c r="A646" s="39">
        <v>44385.0</v>
      </c>
      <c r="B646" s="40">
        <v>1194.235718</v>
      </c>
      <c r="C646" s="45">
        <f t="shared" si="1"/>
        <v>-0.02666663748</v>
      </c>
      <c r="D646" s="46">
        <v>-0.020066766142794956</v>
      </c>
      <c r="E646" s="38"/>
      <c r="F646" s="38"/>
      <c r="G646" s="38"/>
      <c r="H646" s="38"/>
      <c r="I646" s="38"/>
      <c r="J646" s="38"/>
      <c r="K646" s="38"/>
      <c r="L646" s="44"/>
      <c r="M646" s="38"/>
      <c r="N646" s="38"/>
      <c r="O646" s="38"/>
      <c r="P646" s="38"/>
      <c r="Q646" s="38"/>
      <c r="R646" s="38"/>
      <c r="S646" s="38"/>
      <c r="T646" s="38"/>
      <c r="U646" s="38"/>
    </row>
    <row r="647">
      <c r="A647" s="39">
        <v>44386.0</v>
      </c>
      <c r="B647" s="40">
        <v>1224.971436</v>
      </c>
      <c r="C647" s="45">
        <f t="shared" si="1"/>
        <v>0.02573672646</v>
      </c>
      <c r="D647" s="46">
        <v>0.020743402084325586</v>
      </c>
      <c r="E647" s="38"/>
      <c r="F647" s="38"/>
      <c r="G647" s="38"/>
      <c r="H647" s="38"/>
      <c r="I647" s="38"/>
      <c r="J647" s="38"/>
      <c r="K647" s="38"/>
      <c r="L647" s="44"/>
      <c r="M647" s="38"/>
      <c r="N647" s="38"/>
      <c r="O647" s="38"/>
      <c r="P647" s="38"/>
      <c r="Q647" s="38"/>
      <c r="R647" s="38"/>
      <c r="S647" s="38"/>
      <c r="T647" s="38"/>
      <c r="U647" s="38"/>
    </row>
    <row r="648">
      <c r="A648" s="39">
        <v>44389.0</v>
      </c>
      <c r="B648" s="40">
        <v>1241.330933</v>
      </c>
      <c r="C648" s="45">
        <f t="shared" si="1"/>
        <v>0.01335500283</v>
      </c>
      <c r="D648" s="46">
        <v>0.004568564796926528</v>
      </c>
      <c r="E648" s="38"/>
      <c r="F648" s="38"/>
      <c r="G648" s="38"/>
      <c r="H648" s="38"/>
      <c r="I648" s="38"/>
      <c r="J648" s="38"/>
      <c r="K648" s="38"/>
      <c r="L648" s="44"/>
      <c r="M648" s="38"/>
      <c r="N648" s="38"/>
      <c r="O648" s="38"/>
      <c r="P648" s="38"/>
      <c r="Q648" s="38"/>
      <c r="R648" s="38"/>
      <c r="S648" s="38"/>
      <c r="T648" s="38"/>
      <c r="U648" s="38"/>
    </row>
    <row r="649">
      <c r="A649" s="39">
        <v>44390.0</v>
      </c>
      <c r="B649" s="40">
        <v>1255.707275</v>
      </c>
      <c r="C649" s="45">
        <f t="shared" si="1"/>
        <v>0.0115813935</v>
      </c>
      <c r="D649" s="46">
        <v>-1.1888325646982806E-4</v>
      </c>
      <c r="E649" s="38"/>
      <c r="F649" s="38"/>
      <c r="G649" s="38"/>
      <c r="H649" s="38"/>
      <c r="I649" s="38"/>
      <c r="J649" s="38"/>
      <c r="K649" s="38"/>
      <c r="L649" s="44"/>
      <c r="M649" s="38"/>
      <c r="N649" s="38"/>
      <c r="O649" s="38"/>
      <c r="P649" s="38"/>
      <c r="Q649" s="38"/>
      <c r="R649" s="38"/>
      <c r="S649" s="38"/>
      <c r="T649" s="38"/>
      <c r="U649" s="38"/>
    </row>
    <row r="650">
      <c r="A650" s="39">
        <v>44391.0</v>
      </c>
      <c r="B650" s="40">
        <v>1258.681763</v>
      </c>
      <c r="C650" s="45">
        <f t="shared" si="1"/>
        <v>0.002368775</v>
      </c>
      <c r="D650" s="46">
        <v>-1.3773333878085095E-5</v>
      </c>
      <c r="E650" s="38"/>
      <c r="F650" s="38"/>
      <c r="G650" s="38"/>
      <c r="H650" s="38"/>
      <c r="I650" s="38"/>
      <c r="J650" s="38"/>
      <c r="K650" s="38"/>
      <c r="L650" s="44"/>
      <c r="M650" s="38"/>
      <c r="N650" s="38"/>
      <c r="O650" s="38"/>
      <c r="P650" s="38"/>
      <c r="Q650" s="38"/>
      <c r="R650" s="38"/>
      <c r="S650" s="38"/>
      <c r="T650" s="38"/>
      <c r="U650" s="38"/>
    </row>
    <row r="651">
      <c r="A651" s="39">
        <v>44392.0</v>
      </c>
      <c r="B651" s="40">
        <v>1258.186035</v>
      </c>
      <c r="C651" s="45">
        <f t="shared" si="1"/>
        <v>-0.0003938469712</v>
      </c>
      <c r="D651" s="46">
        <v>-0.00991403687495117</v>
      </c>
      <c r="E651" s="38"/>
      <c r="F651" s="38"/>
      <c r="G651" s="38"/>
      <c r="H651" s="38"/>
      <c r="I651" s="38"/>
      <c r="J651" s="38"/>
      <c r="K651" s="38"/>
      <c r="L651" s="44"/>
      <c r="M651" s="38"/>
      <c r="N651" s="38"/>
      <c r="O651" s="38"/>
      <c r="P651" s="38"/>
      <c r="Q651" s="38"/>
      <c r="R651" s="38"/>
      <c r="S651" s="38"/>
      <c r="T651" s="38"/>
      <c r="U651" s="38"/>
    </row>
    <row r="652">
      <c r="A652" s="39">
        <v>44393.0</v>
      </c>
      <c r="B652" s="40">
        <v>1239.348022</v>
      </c>
      <c r="C652" s="45">
        <f t="shared" si="1"/>
        <v>-0.014972359</v>
      </c>
      <c r="D652" s="46">
        <v>-0.0051252026227026504</v>
      </c>
      <c r="E652" s="38"/>
      <c r="F652" s="38"/>
      <c r="G652" s="38"/>
      <c r="H652" s="38"/>
      <c r="I652" s="38"/>
      <c r="J652" s="38"/>
      <c r="K652" s="38"/>
      <c r="L652" s="44"/>
      <c r="M652" s="38"/>
      <c r="N652" s="38"/>
      <c r="O652" s="38"/>
      <c r="P652" s="38"/>
      <c r="Q652" s="38"/>
      <c r="R652" s="38"/>
      <c r="S652" s="38"/>
      <c r="T652" s="38"/>
      <c r="U652" s="38"/>
    </row>
    <row r="653">
      <c r="A653" s="39">
        <v>44396.0</v>
      </c>
      <c r="B653" s="40">
        <v>1221.501343</v>
      </c>
      <c r="C653" s="45">
        <f t="shared" si="1"/>
        <v>-0.01440005445</v>
      </c>
      <c r="D653" s="46">
        <v>-0.02540368865687607</v>
      </c>
      <c r="E653" s="38"/>
      <c r="F653" s="38"/>
      <c r="G653" s="38"/>
      <c r="H653" s="38"/>
      <c r="I653" s="38"/>
      <c r="J653" s="38"/>
      <c r="K653" s="38"/>
      <c r="L653" s="44"/>
      <c r="M653" s="38"/>
      <c r="N653" s="38"/>
      <c r="O653" s="38"/>
      <c r="P653" s="38"/>
      <c r="Q653" s="38"/>
      <c r="R653" s="38"/>
      <c r="S653" s="38"/>
      <c r="T653" s="38"/>
      <c r="U653" s="38"/>
    </row>
    <row r="654">
      <c r="A654" s="39">
        <v>44397.0</v>
      </c>
      <c r="B654" s="40">
        <v>1229.433228</v>
      </c>
      <c r="C654" s="45">
        <f t="shared" si="1"/>
        <v>0.006493554056</v>
      </c>
      <c r="D654" s="46">
        <v>0.008081341121782866</v>
      </c>
      <c r="E654" s="38"/>
      <c r="F654" s="38"/>
      <c r="G654" s="38"/>
      <c r="H654" s="38"/>
      <c r="I654" s="38"/>
      <c r="J654" s="38"/>
      <c r="K654" s="38"/>
      <c r="L654" s="44"/>
      <c r="M654" s="38"/>
      <c r="N654" s="38"/>
      <c r="O654" s="38"/>
      <c r="P654" s="38"/>
      <c r="Q654" s="38"/>
      <c r="R654" s="38"/>
      <c r="S654" s="38"/>
      <c r="T654" s="38"/>
      <c r="U654" s="38"/>
    </row>
    <row r="655">
      <c r="A655" s="39">
        <v>44398.0</v>
      </c>
      <c r="B655" s="40">
        <v>1246.783936</v>
      </c>
      <c r="C655" s="45">
        <f t="shared" si="1"/>
        <v>0.01411276969</v>
      </c>
      <c r="D655" s="46">
        <v>0.018533584405446623</v>
      </c>
      <c r="E655" s="38"/>
      <c r="F655" s="38"/>
      <c r="G655" s="38"/>
      <c r="H655" s="38"/>
      <c r="I655" s="38"/>
      <c r="J655" s="38"/>
      <c r="K655" s="38"/>
      <c r="L655" s="44"/>
      <c r="M655" s="38"/>
      <c r="N655" s="38"/>
      <c r="O655" s="38"/>
      <c r="P655" s="38"/>
      <c r="Q655" s="38"/>
      <c r="R655" s="38"/>
      <c r="S655" s="38"/>
      <c r="T655" s="38"/>
      <c r="U655" s="38"/>
    </row>
    <row r="656">
      <c r="A656" s="39">
        <v>44399.0</v>
      </c>
      <c r="B656" s="40">
        <v>1251.245728</v>
      </c>
      <c r="C656" s="45">
        <f t="shared" si="1"/>
        <v>0.003578640911</v>
      </c>
      <c r="D656" s="46">
        <v>0.002646750249507311</v>
      </c>
      <c r="E656" s="38"/>
      <c r="F656" s="38"/>
      <c r="G656" s="38"/>
      <c r="H656" s="38"/>
      <c r="I656" s="38"/>
      <c r="J656" s="38"/>
      <c r="K656" s="38"/>
      <c r="L656" s="44"/>
      <c r="M656" s="38"/>
      <c r="N656" s="38"/>
      <c r="O656" s="38"/>
      <c r="P656" s="38"/>
      <c r="Q656" s="38"/>
      <c r="R656" s="38"/>
      <c r="S656" s="38"/>
      <c r="T656" s="38"/>
      <c r="U656" s="38"/>
    </row>
    <row r="657">
      <c r="A657" s="39">
        <v>44400.0</v>
      </c>
      <c r="B657" s="40">
        <v>1277.024048</v>
      </c>
      <c r="C657" s="45">
        <f t="shared" si="1"/>
        <v>0.02060212429</v>
      </c>
      <c r="D657" s="46">
        <v>0.013458114768053205</v>
      </c>
      <c r="E657" s="38"/>
      <c r="F657" s="38"/>
      <c r="G657" s="38"/>
      <c r="H657" s="38"/>
      <c r="I657" s="38"/>
      <c r="J657" s="38"/>
      <c r="K657" s="38"/>
      <c r="L657" s="44"/>
      <c r="M657" s="38"/>
      <c r="N657" s="38"/>
      <c r="O657" s="38"/>
      <c r="P657" s="38"/>
      <c r="Q657" s="38"/>
      <c r="R657" s="38"/>
      <c r="S657" s="38"/>
      <c r="T657" s="38"/>
      <c r="U657" s="38"/>
    </row>
    <row r="658">
      <c r="A658" s="39">
        <v>44403.0</v>
      </c>
      <c r="B658" s="40">
        <v>1269.588013</v>
      </c>
      <c r="C658" s="45">
        <f t="shared" si="1"/>
        <v>-0.005822940462</v>
      </c>
      <c r="D658" s="46">
        <v>0.0014888936311308598</v>
      </c>
      <c r="E658" s="38"/>
      <c r="F658" s="38"/>
      <c r="G658" s="38"/>
      <c r="H658" s="38"/>
      <c r="I658" s="38"/>
      <c r="J658" s="38"/>
      <c r="K658" s="38"/>
      <c r="L658" s="44"/>
      <c r="M658" s="38"/>
      <c r="N658" s="38"/>
      <c r="O658" s="38"/>
      <c r="P658" s="38"/>
      <c r="Q658" s="38"/>
      <c r="R658" s="38"/>
      <c r="S658" s="38"/>
      <c r="T658" s="38"/>
      <c r="U658" s="38"/>
    </row>
    <row r="659">
      <c r="A659" s="39">
        <v>44404.0</v>
      </c>
      <c r="B659" s="40">
        <v>1259.17749</v>
      </c>
      <c r="C659" s="45">
        <f t="shared" si="1"/>
        <v>-0.008199922253</v>
      </c>
      <c r="D659" s="46">
        <v>-0.0070957613024982885</v>
      </c>
      <c r="E659" s="38"/>
      <c r="F659" s="38"/>
      <c r="G659" s="38"/>
      <c r="H659" s="38"/>
      <c r="I659" s="38"/>
      <c r="J659" s="38"/>
      <c r="K659" s="38"/>
      <c r="L659" s="44"/>
      <c r="M659" s="38"/>
      <c r="N659" s="38"/>
      <c r="O659" s="38"/>
      <c r="P659" s="38"/>
      <c r="Q659" s="38"/>
      <c r="R659" s="38"/>
      <c r="S659" s="38"/>
      <c r="T659" s="38"/>
      <c r="U659" s="38"/>
    </row>
    <row r="660">
      <c r="A660" s="39">
        <v>44405.0</v>
      </c>
      <c r="B660" s="40">
        <v>1284.460205</v>
      </c>
      <c r="C660" s="45">
        <f t="shared" si="1"/>
        <v>0.02007875395</v>
      </c>
      <c r="D660" s="46">
        <v>0.011847992309174596</v>
      </c>
      <c r="E660" s="38"/>
      <c r="F660" s="38"/>
      <c r="G660" s="38"/>
      <c r="H660" s="38"/>
      <c r="I660" s="38"/>
      <c r="J660" s="38"/>
      <c r="K660" s="38"/>
      <c r="L660" s="44"/>
      <c r="M660" s="38"/>
      <c r="N660" s="38"/>
      <c r="O660" s="38"/>
      <c r="P660" s="38"/>
      <c r="Q660" s="38"/>
      <c r="R660" s="38"/>
      <c r="S660" s="38"/>
      <c r="T660" s="38"/>
      <c r="U660" s="38"/>
    </row>
    <row r="661">
      <c r="A661" s="39">
        <v>44406.0</v>
      </c>
      <c r="B661" s="40">
        <v>1276.032593</v>
      </c>
      <c r="C661" s="45">
        <f t="shared" si="1"/>
        <v>-0.006561209111</v>
      </c>
      <c r="D661" s="46">
        <v>0.003700834244671584</v>
      </c>
      <c r="E661" s="38"/>
      <c r="F661" s="38"/>
      <c r="G661" s="38"/>
      <c r="H661" s="38"/>
      <c r="I661" s="38"/>
      <c r="J661" s="38"/>
      <c r="K661" s="38"/>
      <c r="L661" s="44"/>
      <c r="M661" s="38"/>
      <c r="N661" s="38"/>
      <c r="O661" s="38"/>
      <c r="P661" s="38"/>
      <c r="Q661" s="38"/>
      <c r="R661" s="38"/>
      <c r="S661" s="38"/>
      <c r="T661" s="38"/>
      <c r="U661" s="38"/>
    </row>
    <row r="662">
      <c r="A662" s="39">
        <v>44407.0</v>
      </c>
      <c r="B662" s="40">
        <v>1278.015625</v>
      </c>
      <c r="C662" s="45">
        <f t="shared" si="1"/>
        <v>0.001554060618</v>
      </c>
      <c r="D662" s="46">
        <v>-0.0031671664734617684</v>
      </c>
      <c r="E662" s="38"/>
      <c r="F662" s="38"/>
      <c r="G662" s="38"/>
      <c r="H662" s="38"/>
      <c r="I662" s="38"/>
      <c r="J662" s="38"/>
      <c r="K662" s="38"/>
      <c r="L662" s="44"/>
      <c r="M662" s="38"/>
      <c r="N662" s="38"/>
      <c r="O662" s="38"/>
      <c r="P662" s="38"/>
      <c r="Q662" s="38"/>
      <c r="R662" s="38"/>
      <c r="S662" s="38"/>
      <c r="T662" s="38"/>
      <c r="U662" s="38"/>
    </row>
    <row r="663">
      <c r="A663" s="39">
        <v>44410.0</v>
      </c>
      <c r="B663" s="40">
        <v>1298.836548</v>
      </c>
      <c r="C663" s="45">
        <f t="shared" si="1"/>
        <v>0.01629160285</v>
      </c>
      <c r="D663" s="46">
        <v>0.009548227704360247</v>
      </c>
      <c r="E663" s="38"/>
      <c r="F663" s="38"/>
      <c r="G663" s="38"/>
      <c r="H663" s="38"/>
      <c r="I663" s="38"/>
      <c r="J663" s="38"/>
      <c r="K663" s="38"/>
      <c r="L663" s="44"/>
      <c r="M663" s="38"/>
      <c r="N663" s="38"/>
      <c r="O663" s="38"/>
      <c r="P663" s="38"/>
      <c r="Q663" s="38"/>
      <c r="R663" s="38"/>
      <c r="S663" s="38"/>
      <c r="T663" s="38"/>
      <c r="U663" s="38"/>
    </row>
    <row r="664">
      <c r="A664" s="39">
        <v>44411.0</v>
      </c>
      <c r="B664" s="40">
        <v>1315.195923</v>
      </c>
      <c r="C664" s="45">
        <f t="shared" si="1"/>
        <v>0.01259540704</v>
      </c>
      <c r="D664" s="46">
        <v>0.007176584086535972</v>
      </c>
      <c r="E664" s="38"/>
      <c r="F664" s="38"/>
      <c r="G664" s="38"/>
      <c r="H664" s="38"/>
      <c r="I664" s="38"/>
      <c r="J664" s="38"/>
      <c r="K664" s="38"/>
      <c r="L664" s="44"/>
      <c r="M664" s="38"/>
      <c r="N664" s="38"/>
      <c r="O664" s="38"/>
      <c r="P664" s="38"/>
      <c r="Q664" s="38"/>
      <c r="R664" s="38"/>
      <c r="S664" s="38"/>
      <c r="T664" s="38"/>
      <c r="U664" s="38"/>
    </row>
    <row r="665">
      <c r="A665" s="39">
        <v>44412.0</v>
      </c>
      <c r="B665" s="40">
        <v>1321.144897</v>
      </c>
      <c r="C665" s="45">
        <f t="shared" si="1"/>
        <v>0.004523260676</v>
      </c>
      <c r="D665" s="46">
        <v>0.0033344072487577242</v>
      </c>
      <c r="E665" s="38"/>
      <c r="F665" s="38"/>
      <c r="G665" s="38"/>
      <c r="H665" s="38"/>
      <c r="I665" s="38"/>
      <c r="J665" s="38"/>
      <c r="K665" s="38"/>
      <c r="L665" s="44"/>
      <c r="M665" s="38"/>
      <c r="N665" s="38"/>
      <c r="O665" s="38"/>
      <c r="P665" s="38"/>
      <c r="Q665" s="38"/>
      <c r="R665" s="38"/>
      <c r="S665" s="38"/>
      <c r="T665" s="38"/>
      <c r="U665" s="38"/>
    </row>
    <row r="666">
      <c r="A666" s="39">
        <v>44413.0</v>
      </c>
      <c r="B666" s="40">
        <v>1324.119385</v>
      </c>
      <c r="C666" s="45">
        <f t="shared" si="1"/>
        <v>0.002251447216</v>
      </c>
      <c r="D666" s="46">
        <v>0.005182147822360418</v>
      </c>
      <c r="E666" s="38"/>
      <c r="F666" s="38"/>
      <c r="G666" s="38"/>
      <c r="H666" s="38"/>
      <c r="I666" s="38"/>
      <c r="J666" s="38"/>
      <c r="K666" s="38"/>
      <c r="L666" s="44"/>
      <c r="M666" s="38"/>
      <c r="N666" s="38"/>
      <c r="O666" s="38"/>
      <c r="P666" s="38"/>
      <c r="Q666" s="38"/>
      <c r="R666" s="38"/>
      <c r="S666" s="38"/>
      <c r="T666" s="38"/>
      <c r="U666" s="38"/>
    </row>
    <row r="667">
      <c r="A667" s="39">
        <v>44414.0</v>
      </c>
      <c r="B667" s="40">
        <v>1329.076782</v>
      </c>
      <c r="C667" s="45">
        <f t="shared" si="1"/>
        <v>0.003743919964</v>
      </c>
      <c r="D667" s="46">
        <v>0.0052748883767035504</v>
      </c>
      <c r="E667" s="38"/>
      <c r="F667" s="38"/>
      <c r="G667" s="38"/>
      <c r="H667" s="38"/>
      <c r="I667" s="38"/>
      <c r="J667" s="38"/>
      <c r="K667" s="38"/>
      <c r="L667" s="44"/>
      <c r="M667" s="38"/>
      <c r="N667" s="38"/>
      <c r="O667" s="38"/>
      <c r="P667" s="38"/>
      <c r="Q667" s="38"/>
      <c r="R667" s="38"/>
      <c r="S667" s="38"/>
      <c r="T667" s="38"/>
      <c r="U667" s="38"/>
    </row>
    <row r="668">
      <c r="A668" s="39">
        <v>44417.0</v>
      </c>
      <c r="B668" s="40">
        <v>1323.127808</v>
      </c>
      <c r="C668" s="45">
        <f t="shared" si="1"/>
        <v>-0.004476019806</v>
      </c>
      <c r="D668" s="46">
        <v>-5.544678304734024E-4</v>
      </c>
      <c r="E668" s="38"/>
      <c r="F668" s="38"/>
      <c r="G668" s="38"/>
      <c r="H668" s="38"/>
      <c r="I668" s="38"/>
      <c r="J668" s="38"/>
      <c r="K668" s="38"/>
      <c r="L668" s="44"/>
      <c r="M668" s="38"/>
      <c r="N668" s="38"/>
      <c r="O668" s="38"/>
      <c r="P668" s="38"/>
      <c r="Q668" s="38"/>
      <c r="R668" s="38"/>
      <c r="S668" s="38"/>
      <c r="T668" s="38"/>
      <c r="U668" s="38"/>
    </row>
    <row r="669">
      <c r="A669" s="39">
        <v>44418.0</v>
      </c>
      <c r="B669" s="40">
        <v>1318.66626</v>
      </c>
      <c r="C669" s="45">
        <f t="shared" si="1"/>
        <v>-0.003371970548</v>
      </c>
      <c r="D669" s="46">
        <v>0.0010317920293320187</v>
      </c>
      <c r="E669" s="38"/>
      <c r="F669" s="38"/>
      <c r="G669" s="38"/>
      <c r="H669" s="38"/>
      <c r="I669" s="38"/>
      <c r="J669" s="38"/>
      <c r="K669" s="38"/>
      <c r="L669" s="44"/>
      <c r="M669" s="38"/>
      <c r="N669" s="38"/>
      <c r="O669" s="38"/>
      <c r="P669" s="38"/>
      <c r="Q669" s="38"/>
      <c r="R669" s="38"/>
      <c r="S669" s="38"/>
      <c r="T669" s="38"/>
      <c r="U669" s="38"/>
    </row>
    <row r="670">
      <c r="A670" s="39">
        <v>44419.0</v>
      </c>
      <c r="B670" s="40">
        <v>1322.63208</v>
      </c>
      <c r="C670" s="45">
        <f t="shared" si="1"/>
        <v>0.003007447844</v>
      </c>
      <c r="D670" s="46">
        <v>0.005539458933968192</v>
      </c>
      <c r="E670" s="38"/>
      <c r="F670" s="38"/>
      <c r="G670" s="38"/>
      <c r="H670" s="38"/>
      <c r="I670" s="38"/>
      <c r="J670" s="38"/>
      <c r="K670" s="38"/>
      <c r="L670" s="44"/>
      <c r="M670" s="38"/>
      <c r="N670" s="38"/>
      <c r="O670" s="38"/>
      <c r="P670" s="38"/>
      <c r="Q670" s="38"/>
      <c r="R670" s="38"/>
      <c r="S670" s="38"/>
      <c r="T670" s="38"/>
      <c r="U670" s="38"/>
    </row>
    <row r="671">
      <c r="A671" s="39">
        <v>44420.0</v>
      </c>
      <c r="B671" s="40">
        <v>1328.085205</v>
      </c>
      <c r="C671" s="45">
        <f t="shared" si="1"/>
        <v>0.004122934172</v>
      </c>
      <c r="D671" s="46">
        <v>0.003569556118443491</v>
      </c>
      <c r="E671" s="38"/>
      <c r="F671" s="38"/>
      <c r="G671" s="38"/>
      <c r="H671" s="38"/>
      <c r="I671" s="38"/>
      <c r="J671" s="38"/>
      <c r="K671" s="38"/>
      <c r="L671" s="44"/>
      <c r="M671" s="38"/>
      <c r="N671" s="38"/>
      <c r="O671" s="38"/>
      <c r="P671" s="38"/>
      <c r="Q671" s="38"/>
      <c r="R671" s="38"/>
      <c r="S671" s="38"/>
      <c r="T671" s="38"/>
      <c r="U671" s="38"/>
    </row>
    <row r="672">
      <c r="A672" s="39">
        <v>44421.0</v>
      </c>
      <c r="B672" s="40">
        <v>1336.01709</v>
      </c>
      <c r="C672" s="45">
        <f t="shared" si="1"/>
        <v>0.005972421777</v>
      </c>
      <c r="D672" s="46">
        <v>0.0019716502325611814</v>
      </c>
      <c r="E672" s="38"/>
      <c r="F672" s="38"/>
      <c r="G672" s="38"/>
      <c r="H672" s="38"/>
      <c r="I672" s="38"/>
      <c r="J672" s="38"/>
      <c r="K672" s="38"/>
      <c r="L672" s="44"/>
      <c r="M672" s="38"/>
      <c r="N672" s="38"/>
      <c r="O672" s="38"/>
      <c r="P672" s="38"/>
      <c r="Q672" s="38"/>
      <c r="R672" s="38"/>
      <c r="S672" s="38"/>
      <c r="T672" s="38"/>
      <c r="U672" s="38"/>
    </row>
    <row r="673">
      <c r="A673" s="39">
        <v>44424.0</v>
      </c>
      <c r="B673" s="40">
        <v>1313.70874</v>
      </c>
      <c r="C673" s="45">
        <f t="shared" si="1"/>
        <v>-0.01669765317</v>
      </c>
      <c r="D673" s="46">
        <v>-0.008304768921890608</v>
      </c>
      <c r="E673" s="38"/>
      <c r="F673" s="38"/>
      <c r="G673" s="38"/>
      <c r="H673" s="38"/>
      <c r="I673" s="38"/>
      <c r="J673" s="38"/>
      <c r="K673" s="38"/>
      <c r="L673" s="44"/>
      <c r="M673" s="38"/>
      <c r="N673" s="38"/>
      <c r="O673" s="38"/>
      <c r="P673" s="38"/>
      <c r="Q673" s="38"/>
      <c r="R673" s="38"/>
      <c r="S673" s="38"/>
      <c r="T673" s="38"/>
      <c r="U673" s="38"/>
    </row>
    <row r="674">
      <c r="A674" s="39">
        <v>44425.0</v>
      </c>
      <c r="B674" s="40">
        <v>1318.66626</v>
      </c>
      <c r="C674" s="45">
        <f t="shared" si="1"/>
        <v>0.003773682742</v>
      </c>
      <c r="D674" s="46">
        <v>-0.002768067349046466</v>
      </c>
      <c r="E674" s="38"/>
      <c r="F674" s="38"/>
      <c r="G674" s="38"/>
      <c r="H674" s="38"/>
      <c r="I674" s="38"/>
      <c r="J674" s="38"/>
      <c r="K674" s="38"/>
      <c r="L674" s="44"/>
      <c r="M674" s="38"/>
      <c r="N674" s="38"/>
      <c r="O674" s="38"/>
      <c r="P674" s="38"/>
      <c r="Q674" s="38"/>
      <c r="R674" s="38"/>
      <c r="S674" s="38"/>
      <c r="T674" s="38"/>
      <c r="U674" s="38"/>
    </row>
    <row r="675">
      <c r="A675" s="39">
        <v>44426.0</v>
      </c>
      <c r="B675" s="40">
        <v>1269.092163</v>
      </c>
      <c r="C675" s="45">
        <f t="shared" si="1"/>
        <v>-0.03759411953</v>
      </c>
      <c r="D675" s="46">
        <v>-0.007291957309489042</v>
      </c>
      <c r="E675" s="38"/>
      <c r="F675" s="38"/>
      <c r="G675" s="38"/>
      <c r="H675" s="38"/>
      <c r="I675" s="38"/>
      <c r="J675" s="38"/>
      <c r="K675" s="38"/>
      <c r="L675" s="44"/>
      <c r="M675" s="38"/>
      <c r="N675" s="38"/>
      <c r="O675" s="38"/>
      <c r="P675" s="38"/>
      <c r="Q675" s="38"/>
      <c r="R675" s="38"/>
      <c r="S675" s="38"/>
      <c r="T675" s="38"/>
      <c r="U675" s="38"/>
    </row>
    <row r="676">
      <c r="A676" s="39">
        <v>44427.0</v>
      </c>
      <c r="B676" s="40">
        <v>1209.603516</v>
      </c>
      <c r="C676" s="45">
        <f t="shared" si="1"/>
        <v>-0.04687496207</v>
      </c>
      <c r="D676" s="46">
        <v>-0.024256582141671423</v>
      </c>
      <c r="E676" s="38"/>
      <c r="F676" s="38"/>
      <c r="G676" s="38"/>
      <c r="H676" s="38"/>
      <c r="I676" s="38"/>
      <c r="J676" s="38"/>
      <c r="K676" s="38"/>
      <c r="L676" s="44"/>
      <c r="M676" s="38"/>
      <c r="N676" s="38"/>
      <c r="O676" s="38"/>
      <c r="P676" s="38"/>
      <c r="Q676" s="38"/>
      <c r="R676" s="38"/>
      <c r="S676" s="38"/>
      <c r="T676" s="38"/>
      <c r="U676" s="38"/>
    </row>
    <row r="677">
      <c r="A677" s="39">
        <v>44428.0</v>
      </c>
      <c r="B677" s="40">
        <v>1222.492798</v>
      </c>
      <c r="C677" s="45">
        <f t="shared" si="1"/>
        <v>0.01065579079</v>
      </c>
      <c r="D677" s="46">
        <v>0.003060863196429413</v>
      </c>
      <c r="E677" s="38"/>
      <c r="F677" s="38"/>
      <c r="G677" s="38"/>
      <c r="H677" s="38"/>
      <c r="I677" s="38"/>
      <c r="J677" s="38"/>
      <c r="K677" s="38"/>
      <c r="L677" s="44"/>
      <c r="M677" s="38"/>
      <c r="N677" s="38"/>
      <c r="O677" s="38"/>
      <c r="P677" s="38"/>
      <c r="Q677" s="38"/>
      <c r="R677" s="38"/>
      <c r="S677" s="38"/>
      <c r="T677" s="38"/>
      <c r="U677" s="38"/>
    </row>
    <row r="678">
      <c r="A678" s="39">
        <v>44431.0</v>
      </c>
      <c r="B678" s="40">
        <v>1259.17749</v>
      </c>
      <c r="C678" s="45">
        <f t="shared" si="1"/>
        <v>0.0300081048</v>
      </c>
      <c r="D678" s="46">
        <v>0.00860085875095914</v>
      </c>
      <c r="E678" s="38"/>
      <c r="F678" s="38"/>
      <c r="G678" s="38"/>
      <c r="H678" s="38"/>
      <c r="I678" s="38"/>
      <c r="J678" s="38"/>
      <c r="K678" s="38"/>
      <c r="L678" s="44"/>
      <c r="M678" s="38"/>
      <c r="N678" s="38"/>
      <c r="O678" s="38"/>
      <c r="P678" s="38"/>
      <c r="Q678" s="38"/>
      <c r="R678" s="38"/>
      <c r="S678" s="38"/>
      <c r="T678" s="38"/>
      <c r="U678" s="38"/>
    </row>
    <row r="679">
      <c r="A679" s="39">
        <v>44432.0</v>
      </c>
      <c r="B679" s="40">
        <v>1239.348022</v>
      </c>
      <c r="C679" s="45">
        <f t="shared" si="1"/>
        <v>-0.01574795305</v>
      </c>
      <c r="D679" s="46">
        <v>-0.00281157527561538</v>
      </c>
      <c r="E679" s="38"/>
      <c r="F679" s="38"/>
      <c r="G679" s="38"/>
      <c r="H679" s="38"/>
      <c r="I679" s="38"/>
      <c r="J679" s="38"/>
      <c r="K679" s="38"/>
      <c r="L679" s="44"/>
      <c r="M679" s="38"/>
      <c r="N679" s="38"/>
      <c r="O679" s="38"/>
      <c r="P679" s="38"/>
      <c r="Q679" s="38"/>
      <c r="R679" s="38"/>
      <c r="S679" s="38"/>
      <c r="T679" s="38"/>
      <c r="U679" s="38"/>
    </row>
    <row r="680">
      <c r="A680" s="39">
        <v>44433.0</v>
      </c>
      <c r="B680" s="40">
        <v>1240.835083</v>
      </c>
      <c r="C680" s="45">
        <f t="shared" si="1"/>
        <v>0.001199873622</v>
      </c>
      <c r="D680" s="46">
        <v>0.001826133672091757</v>
      </c>
      <c r="E680" s="38"/>
      <c r="F680" s="38"/>
      <c r="G680" s="38"/>
      <c r="H680" s="38"/>
      <c r="I680" s="38"/>
      <c r="J680" s="38"/>
      <c r="K680" s="38"/>
      <c r="L680" s="44"/>
      <c r="M680" s="38"/>
      <c r="N680" s="38"/>
      <c r="O680" s="38"/>
      <c r="P680" s="38"/>
      <c r="Q680" s="38"/>
      <c r="R680" s="38"/>
      <c r="S680" s="38"/>
      <c r="T680" s="38"/>
      <c r="U680" s="38"/>
    </row>
    <row r="681">
      <c r="A681" s="39">
        <v>44434.0</v>
      </c>
      <c r="B681" s="40">
        <v>1227.450195</v>
      </c>
      <c r="C681" s="45">
        <f t="shared" si="1"/>
        <v>-0.01078699997</v>
      </c>
      <c r="D681" s="46">
        <v>-0.0015652252431378293</v>
      </c>
      <c r="E681" s="38"/>
      <c r="F681" s="38"/>
      <c r="G681" s="38"/>
      <c r="H681" s="38"/>
      <c r="I681" s="38"/>
      <c r="J681" s="38"/>
      <c r="K681" s="38"/>
      <c r="L681" s="44"/>
      <c r="M681" s="38"/>
      <c r="N681" s="38"/>
      <c r="O681" s="38"/>
      <c r="P681" s="38"/>
      <c r="Q681" s="38"/>
      <c r="R681" s="38"/>
      <c r="S681" s="38"/>
      <c r="T681" s="38"/>
      <c r="U681" s="38"/>
    </row>
    <row r="682">
      <c r="A682" s="39">
        <v>44435.0</v>
      </c>
      <c r="B682" s="40">
        <v>1230.424683</v>
      </c>
      <c r="C682" s="45">
        <f t="shared" si="1"/>
        <v>0.002423306471</v>
      </c>
      <c r="D682" s="46">
        <v>0.002383748274836177</v>
      </c>
      <c r="E682" s="38"/>
      <c r="F682" s="38"/>
      <c r="G682" s="38"/>
      <c r="H682" s="38"/>
      <c r="I682" s="38"/>
      <c r="J682" s="38"/>
      <c r="K682" s="38"/>
      <c r="L682" s="44"/>
      <c r="M682" s="38"/>
      <c r="N682" s="38"/>
      <c r="O682" s="38"/>
      <c r="P682" s="38"/>
      <c r="Q682" s="38"/>
      <c r="R682" s="38"/>
      <c r="S682" s="38"/>
      <c r="T682" s="38"/>
      <c r="U682" s="38"/>
    </row>
    <row r="683">
      <c r="A683" s="39">
        <v>44438.0</v>
      </c>
      <c r="B683" s="40">
        <v>1235.877686</v>
      </c>
      <c r="C683" s="45">
        <f t="shared" si="1"/>
        <v>0.0044318056</v>
      </c>
      <c r="D683" s="46">
        <v>8.05140298417304E-4</v>
      </c>
      <c r="E683" s="38"/>
      <c r="F683" s="38"/>
      <c r="G683" s="38"/>
      <c r="H683" s="38"/>
      <c r="I683" s="38"/>
      <c r="J683" s="38"/>
      <c r="K683" s="38"/>
      <c r="L683" s="44"/>
      <c r="M683" s="38"/>
      <c r="N683" s="38"/>
      <c r="O683" s="38"/>
      <c r="P683" s="38"/>
      <c r="Q683" s="38"/>
      <c r="R683" s="38"/>
      <c r="S683" s="38"/>
      <c r="T683" s="38"/>
      <c r="U683" s="38"/>
    </row>
    <row r="684">
      <c r="A684" s="39">
        <v>44439.0</v>
      </c>
      <c r="B684" s="40">
        <v>1233.894775</v>
      </c>
      <c r="C684" s="45">
        <f t="shared" si="1"/>
        <v>-0.001604455702</v>
      </c>
      <c r="D684" s="46">
        <v>-0.0010646492915835114</v>
      </c>
      <c r="E684" s="38"/>
      <c r="F684" s="38"/>
      <c r="G684" s="38"/>
      <c r="H684" s="38"/>
      <c r="I684" s="38"/>
      <c r="J684" s="38"/>
      <c r="K684" s="38"/>
      <c r="L684" s="44"/>
      <c r="M684" s="38"/>
      <c r="N684" s="38"/>
      <c r="O684" s="38"/>
      <c r="P684" s="38"/>
      <c r="Q684" s="38"/>
      <c r="R684" s="38"/>
      <c r="S684" s="38"/>
      <c r="T684" s="38"/>
      <c r="U684" s="38"/>
    </row>
    <row r="685">
      <c r="A685" s="39">
        <v>44440.0</v>
      </c>
      <c r="B685" s="40">
        <v>1259.17749</v>
      </c>
      <c r="C685" s="45">
        <f t="shared" si="1"/>
        <v>0.02049017105</v>
      </c>
      <c r="D685" s="46">
        <v>0.011752641834731225</v>
      </c>
      <c r="E685" s="38"/>
      <c r="F685" s="38"/>
      <c r="G685" s="38"/>
      <c r="H685" s="38"/>
      <c r="I685" s="38"/>
      <c r="J685" s="38"/>
      <c r="K685" s="38"/>
      <c r="L685" s="44"/>
      <c r="M685" s="38"/>
      <c r="N685" s="38"/>
      <c r="O685" s="38"/>
      <c r="P685" s="38"/>
      <c r="Q685" s="38"/>
      <c r="R685" s="38"/>
      <c r="S685" s="38"/>
      <c r="T685" s="38"/>
      <c r="U685" s="38"/>
    </row>
    <row r="686">
      <c r="A686" s="39">
        <v>44441.0</v>
      </c>
      <c r="B686" s="40">
        <v>1260.664673</v>
      </c>
      <c r="C686" s="45">
        <f t="shared" si="1"/>
        <v>0.001181074957</v>
      </c>
      <c r="D686" s="46">
        <v>6.495544311581141E-4</v>
      </c>
      <c r="E686" s="38"/>
      <c r="F686" s="38"/>
      <c r="G686" s="38"/>
      <c r="H686" s="38"/>
      <c r="I686" s="38"/>
      <c r="J686" s="38"/>
      <c r="K686" s="38"/>
      <c r="L686" s="44"/>
      <c r="M686" s="38"/>
      <c r="N686" s="38"/>
      <c r="O686" s="38"/>
      <c r="P686" s="38"/>
      <c r="Q686" s="38"/>
      <c r="R686" s="38"/>
      <c r="S686" s="38"/>
      <c r="T686" s="38"/>
      <c r="U686" s="38"/>
    </row>
    <row r="687">
      <c r="A687" s="39">
        <v>44442.0</v>
      </c>
      <c r="B687" s="40">
        <v>1244.305298</v>
      </c>
      <c r="C687" s="45">
        <f t="shared" si="1"/>
        <v>-0.01297678546</v>
      </c>
      <c r="D687" s="46">
        <v>-0.01080718299310962</v>
      </c>
      <c r="E687" s="38"/>
      <c r="F687" s="38"/>
      <c r="G687" s="38"/>
      <c r="H687" s="38"/>
      <c r="I687" s="38"/>
      <c r="J687" s="38"/>
      <c r="K687" s="38"/>
      <c r="L687" s="44"/>
      <c r="M687" s="38"/>
      <c r="N687" s="38"/>
      <c r="O687" s="38"/>
      <c r="P687" s="38"/>
      <c r="Q687" s="38"/>
      <c r="R687" s="38"/>
      <c r="S687" s="38"/>
      <c r="T687" s="38"/>
      <c r="U687" s="38"/>
    </row>
    <row r="688">
      <c r="A688" s="39">
        <v>44445.0</v>
      </c>
      <c r="B688" s="40">
        <v>1266.613647</v>
      </c>
      <c r="C688" s="45">
        <f t="shared" si="1"/>
        <v>0.01792835652</v>
      </c>
      <c r="D688" s="46">
        <v>0.007998481930220427</v>
      </c>
      <c r="E688" s="38"/>
      <c r="F688" s="38"/>
      <c r="G688" s="38"/>
      <c r="H688" s="38"/>
      <c r="I688" s="38"/>
      <c r="J688" s="38"/>
      <c r="K688" s="38"/>
      <c r="L688" s="44"/>
      <c r="M688" s="38"/>
      <c r="N688" s="38"/>
      <c r="O688" s="38"/>
      <c r="P688" s="38"/>
      <c r="Q688" s="38"/>
      <c r="R688" s="38"/>
      <c r="S688" s="38"/>
      <c r="T688" s="38"/>
      <c r="U688" s="38"/>
    </row>
    <row r="689">
      <c r="A689" s="39">
        <v>44446.0</v>
      </c>
      <c r="B689" s="40">
        <v>1283.46875</v>
      </c>
      <c r="C689" s="45">
        <f t="shared" si="1"/>
        <v>0.01330721727</v>
      </c>
      <c r="D689" s="46">
        <v>-0.0025847373025876543</v>
      </c>
      <c r="E689" s="38"/>
      <c r="F689" s="38"/>
      <c r="G689" s="38"/>
      <c r="H689" s="38"/>
      <c r="I689" s="38"/>
      <c r="J689" s="38"/>
      <c r="K689" s="38"/>
      <c r="L689" s="44"/>
      <c r="M689" s="38"/>
      <c r="N689" s="38"/>
      <c r="O689" s="38"/>
      <c r="P689" s="38"/>
      <c r="Q689" s="38"/>
      <c r="R689" s="38"/>
      <c r="S689" s="38"/>
      <c r="T689" s="38"/>
      <c r="U689" s="38"/>
    </row>
    <row r="690">
      <c r="A690" s="39">
        <v>44447.0</v>
      </c>
      <c r="B690" s="40">
        <v>1274.049561</v>
      </c>
      <c r="C690" s="45">
        <f t="shared" si="1"/>
        <v>-0.0073388534</v>
      </c>
      <c r="D690" s="46">
        <v>-0.008501203302405657</v>
      </c>
      <c r="E690" s="38"/>
      <c r="F690" s="38"/>
      <c r="G690" s="38"/>
      <c r="H690" s="38"/>
      <c r="I690" s="38"/>
      <c r="J690" s="38"/>
      <c r="K690" s="38"/>
      <c r="L690" s="44"/>
      <c r="M690" s="38"/>
      <c r="N690" s="38"/>
      <c r="O690" s="38"/>
      <c r="P690" s="38"/>
      <c r="Q690" s="38"/>
      <c r="R690" s="38"/>
      <c r="S690" s="38"/>
      <c r="T690" s="38"/>
      <c r="U690" s="38"/>
    </row>
    <row r="691">
      <c r="A691" s="39">
        <v>44448.0</v>
      </c>
      <c r="B691" s="40">
        <v>1278.511353</v>
      </c>
      <c r="C691" s="45">
        <f t="shared" si="1"/>
        <v>0.003502055286</v>
      </c>
      <c r="D691" s="46">
        <v>0.0023737200155948463</v>
      </c>
      <c r="E691" s="38"/>
      <c r="F691" s="38"/>
      <c r="G691" s="38"/>
      <c r="H691" s="38"/>
      <c r="I691" s="38"/>
      <c r="J691" s="38"/>
      <c r="K691" s="38"/>
      <c r="L691" s="44"/>
      <c r="M691" s="38"/>
      <c r="N691" s="38"/>
      <c r="O691" s="38"/>
      <c r="P691" s="38"/>
      <c r="Q691" s="38"/>
      <c r="R691" s="38"/>
      <c r="S691" s="38"/>
      <c r="T691" s="38"/>
      <c r="U691" s="38"/>
    </row>
    <row r="692">
      <c r="A692" s="39">
        <v>44449.0</v>
      </c>
      <c r="B692" s="40">
        <v>1290.904663</v>
      </c>
      <c r="C692" s="45">
        <f t="shared" si="1"/>
        <v>0.009693547086</v>
      </c>
      <c r="D692" s="46">
        <v>-0.0031340421627504642</v>
      </c>
      <c r="E692" s="38"/>
      <c r="F692" s="38"/>
      <c r="G692" s="38"/>
      <c r="H692" s="38"/>
      <c r="I692" s="38"/>
      <c r="J692" s="38"/>
      <c r="K692" s="38"/>
      <c r="L692" s="44"/>
      <c r="M692" s="38"/>
      <c r="N692" s="38"/>
      <c r="O692" s="38"/>
      <c r="P692" s="38"/>
      <c r="Q692" s="38"/>
      <c r="R692" s="38"/>
      <c r="S692" s="38"/>
      <c r="T692" s="38"/>
      <c r="U692" s="38"/>
    </row>
    <row r="693">
      <c r="A693" s="39">
        <v>44452.0</v>
      </c>
      <c r="B693" s="40">
        <v>1268.10083</v>
      </c>
      <c r="C693" s="45">
        <f t="shared" si="1"/>
        <v>-0.01766500165</v>
      </c>
      <c r="D693" s="46">
        <v>0.001974881480078437</v>
      </c>
      <c r="E693" s="38"/>
      <c r="F693" s="38"/>
      <c r="G693" s="38"/>
      <c r="H693" s="38"/>
      <c r="I693" s="38"/>
      <c r="J693" s="38"/>
      <c r="K693" s="38"/>
      <c r="L693" s="44"/>
      <c r="M693" s="38"/>
      <c r="N693" s="38"/>
      <c r="O693" s="38"/>
      <c r="P693" s="38"/>
      <c r="Q693" s="38"/>
      <c r="R693" s="38"/>
      <c r="S693" s="38"/>
      <c r="T693" s="38"/>
      <c r="U693" s="38"/>
    </row>
    <row r="694">
      <c r="A694" s="39">
        <v>44453.0</v>
      </c>
      <c r="B694" s="40">
        <v>1258.681763</v>
      </c>
      <c r="C694" s="45">
        <f t="shared" si="1"/>
        <v>-0.007427695635</v>
      </c>
      <c r="D694" s="46">
        <v>-0.0035884696063054303</v>
      </c>
      <c r="E694" s="38"/>
      <c r="F694" s="38"/>
      <c r="G694" s="38"/>
      <c r="H694" s="38"/>
      <c r="I694" s="38"/>
      <c r="J694" s="38"/>
      <c r="K694" s="38"/>
      <c r="L694" s="44"/>
      <c r="M694" s="38"/>
      <c r="N694" s="38"/>
      <c r="O694" s="38"/>
      <c r="P694" s="38"/>
      <c r="Q694" s="38"/>
      <c r="R694" s="38"/>
      <c r="S694" s="38"/>
      <c r="T694" s="38"/>
      <c r="U694" s="38"/>
    </row>
    <row r="695">
      <c r="A695" s="39">
        <v>44454.0</v>
      </c>
      <c r="B695" s="40">
        <v>1236.869263</v>
      </c>
      <c r="C695" s="45">
        <f t="shared" si="1"/>
        <v>-0.01732963855</v>
      </c>
      <c r="D695" s="46">
        <v>-0.01042393032868852</v>
      </c>
      <c r="E695" s="38"/>
      <c r="F695" s="38"/>
      <c r="G695" s="38"/>
      <c r="H695" s="38"/>
      <c r="I695" s="38"/>
      <c r="J695" s="38"/>
      <c r="K695" s="38"/>
      <c r="L695" s="44"/>
      <c r="M695" s="38"/>
      <c r="N695" s="38"/>
      <c r="O695" s="38"/>
      <c r="P695" s="38"/>
      <c r="Q695" s="38"/>
      <c r="R695" s="38"/>
      <c r="S695" s="38"/>
      <c r="T695" s="38"/>
      <c r="U695" s="38"/>
    </row>
    <row r="696">
      <c r="A696" s="39">
        <v>44455.0</v>
      </c>
      <c r="B696" s="40">
        <v>1249.262695</v>
      </c>
      <c r="C696" s="45">
        <f t="shared" si="1"/>
        <v>0.0100200016</v>
      </c>
      <c r="D696" s="46">
        <v>0.005919194350137759</v>
      </c>
      <c r="E696" s="38"/>
      <c r="F696" s="38"/>
      <c r="G696" s="38"/>
      <c r="H696" s="38"/>
      <c r="I696" s="38"/>
      <c r="J696" s="38"/>
      <c r="K696" s="38"/>
      <c r="L696" s="44"/>
      <c r="M696" s="38"/>
      <c r="N696" s="38"/>
      <c r="O696" s="38"/>
      <c r="P696" s="38"/>
      <c r="Q696" s="38"/>
      <c r="R696" s="38"/>
      <c r="S696" s="38"/>
      <c r="T696" s="38"/>
      <c r="U696" s="38"/>
    </row>
    <row r="697">
      <c r="A697" s="39">
        <v>44456.0</v>
      </c>
      <c r="B697" s="40">
        <v>1266.613647</v>
      </c>
      <c r="C697" s="45">
        <f t="shared" si="1"/>
        <v>0.01388895392</v>
      </c>
      <c r="D697" s="46">
        <v>-0.007912297791999642</v>
      </c>
      <c r="E697" s="38"/>
      <c r="F697" s="38"/>
      <c r="G697" s="38"/>
      <c r="H697" s="38"/>
      <c r="I697" s="38"/>
      <c r="J697" s="38"/>
      <c r="K697" s="38"/>
      <c r="L697" s="44"/>
      <c r="M697" s="38"/>
      <c r="N697" s="38"/>
      <c r="O697" s="38"/>
      <c r="P697" s="38"/>
      <c r="Q697" s="38"/>
      <c r="R697" s="38"/>
      <c r="S697" s="38"/>
      <c r="T697" s="38"/>
      <c r="U697" s="38"/>
    </row>
    <row r="698">
      <c r="A698" s="39">
        <v>44459.0</v>
      </c>
      <c r="B698" s="40">
        <v>1247.279785</v>
      </c>
      <c r="C698" s="45">
        <f t="shared" si="1"/>
        <v>-0.01526421419</v>
      </c>
      <c r="D698" s="46">
        <v>-0.017408915575824337</v>
      </c>
      <c r="E698" s="38"/>
      <c r="F698" s="38"/>
      <c r="G698" s="38"/>
      <c r="H698" s="38"/>
      <c r="I698" s="38"/>
      <c r="J698" s="38"/>
      <c r="K698" s="38"/>
      <c r="L698" s="44"/>
      <c r="M698" s="38"/>
      <c r="N698" s="38"/>
      <c r="O698" s="38"/>
      <c r="P698" s="38"/>
      <c r="Q698" s="38"/>
      <c r="R698" s="38"/>
      <c r="S698" s="38"/>
      <c r="T698" s="38"/>
      <c r="U698" s="38"/>
    </row>
    <row r="699">
      <c r="A699" s="39">
        <v>44460.0</v>
      </c>
      <c r="B699" s="40">
        <v>1271.075195</v>
      </c>
      <c r="C699" s="45">
        <f t="shared" si="1"/>
        <v>0.01907784467</v>
      </c>
      <c r="D699" s="46">
        <v>0.015012821026988598</v>
      </c>
      <c r="E699" s="38"/>
      <c r="F699" s="38"/>
      <c r="G699" s="38"/>
      <c r="H699" s="38"/>
      <c r="I699" s="38"/>
      <c r="J699" s="38"/>
      <c r="K699" s="38"/>
      <c r="L699" s="44"/>
      <c r="M699" s="38"/>
      <c r="N699" s="38"/>
      <c r="O699" s="38"/>
      <c r="P699" s="38"/>
      <c r="Q699" s="38"/>
      <c r="R699" s="38"/>
      <c r="S699" s="38"/>
      <c r="T699" s="38"/>
      <c r="U699" s="38"/>
    </row>
    <row r="700">
      <c r="A700" s="39">
        <v>44461.0</v>
      </c>
      <c r="B700" s="40">
        <v>1274.049561</v>
      </c>
      <c r="C700" s="45">
        <f t="shared" si="1"/>
        <v>0.002340039371</v>
      </c>
      <c r="D700" s="46">
        <v>0.012860291856555324</v>
      </c>
      <c r="E700" s="38"/>
      <c r="F700" s="38"/>
      <c r="G700" s="38"/>
      <c r="H700" s="38"/>
      <c r="I700" s="38"/>
      <c r="J700" s="38"/>
      <c r="K700" s="38"/>
      <c r="L700" s="44"/>
      <c r="M700" s="38"/>
      <c r="N700" s="38"/>
      <c r="O700" s="38"/>
      <c r="P700" s="38"/>
      <c r="Q700" s="38"/>
      <c r="R700" s="38"/>
      <c r="S700" s="38"/>
      <c r="T700" s="38"/>
      <c r="U700" s="38"/>
    </row>
    <row r="701">
      <c r="A701" s="39">
        <v>44462.0</v>
      </c>
      <c r="B701" s="40">
        <v>1306.272705</v>
      </c>
      <c r="C701" s="45">
        <f t="shared" si="1"/>
        <v>0.02529190778</v>
      </c>
      <c r="D701" s="46">
        <v>0.009790565014313706</v>
      </c>
      <c r="E701" s="38"/>
      <c r="F701" s="38"/>
      <c r="G701" s="38"/>
      <c r="H701" s="38"/>
      <c r="I701" s="38"/>
      <c r="J701" s="38"/>
      <c r="K701" s="38"/>
      <c r="L701" s="44"/>
      <c r="M701" s="38"/>
      <c r="N701" s="38"/>
      <c r="O701" s="38"/>
      <c r="P701" s="38"/>
      <c r="Q701" s="38"/>
      <c r="R701" s="38"/>
      <c r="S701" s="38"/>
      <c r="T701" s="38"/>
      <c r="U701" s="38"/>
    </row>
    <row r="702">
      <c r="A702" s="39">
        <v>44463.0</v>
      </c>
      <c r="B702" s="40">
        <v>1277.024048</v>
      </c>
      <c r="C702" s="45">
        <f t="shared" si="1"/>
        <v>-0.02239092717</v>
      </c>
      <c r="D702" s="46">
        <v>-0.009477798977250974</v>
      </c>
      <c r="E702" s="38"/>
      <c r="F702" s="38"/>
      <c r="G702" s="38"/>
      <c r="H702" s="38"/>
      <c r="I702" s="38"/>
      <c r="J702" s="38"/>
      <c r="K702" s="38"/>
      <c r="L702" s="44"/>
      <c r="M702" s="38"/>
      <c r="N702" s="38"/>
      <c r="O702" s="38"/>
      <c r="P702" s="38"/>
      <c r="Q702" s="38"/>
      <c r="R702" s="38"/>
      <c r="S702" s="38"/>
      <c r="T702" s="38"/>
      <c r="U702" s="38"/>
    </row>
    <row r="703">
      <c r="A703" s="39">
        <v>44466.0</v>
      </c>
      <c r="B703" s="40">
        <v>1231.911865</v>
      </c>
      <c r="C703" s="45">
        <f t="shared" si="1"/>
        <v>-0.03532602465</v>
      </c>
      <c r="D703" s="46">
        <v>0.0018754643506390728</v>
      </c>
      <c r="E703" s="38"/>
      <c r="F703" s="38"/>
      <c r="G703" s="38"/>
      <c r="H703" s="38"/>
      <c r="I703" s="38"/>
      <c r="J703" s="38"/>
      <c r="K703" s="38"/>
      <c r="L703" s="44"/>
      <c r="M703" s="38"/>
      <c r="N703" s="38"/>
      <c r="O703" s="38"/>
      <c r="P703" s="38"/>
      <c r="Q703" s="38"/>
      <c r="R703" s="38"/>
      <c r="S703" s="38"/>
      <c r="T703" s="38"/>
      <c r="U703" s="38"/>
    </row>
    <row r="704">
      <c r="A704" s="39">
        <v>44467.0</v>
      </c>
      <c r="B704" s="40">
        <v>1184.81665</v>
      </c>
      <c r="C704" s="45">
        <f t="shared" si="1"/>
        <v>-0.03822937041</v>
      </c>
      <c r="D704" s="46">
        <v>-0.021712841192076976</v>
      </c>
      <c r="E704" s="38"/>
      <c r="F704" s="38"/>
      <c r="G704" s="38"/>
      <c r="H704" s="38"/>
      <c r="I704" s="38"/>
      <c r="J704" s="38"/>
      <c r="K704" s="38"/>
      <c r="L704" s="44"/>
      <c r="M704" s="38"/>
      <c r="N704" s="38"/>
      <c r="O704" s="38"/>
      <c r="P704" s="38"/>
      <c r="Q704" s="38"/>
      <c r="R704" s="38"/>
      <c r="S704" s="38"/>
      <c r="T704" s="38"/>
      <c r="U704" s="38"/>
    </row>
    <row r="705">
      <c r="A705" s="39">
        <v>44468.0</v>
      </c>
      <c r="B705" s="40">
        <v>1198.697266</v>
      </c>
      <c r="C705" s="45">
        <f t="shared" si="1"/>
        <v>0.01171541268</v>
      </c>
      <c r="D705" s="46">
        <v>0.008345470683162937</v>
      </c>
      <c r="E705" s="38"/>
      <c r="F705" s="38"/>
      <c r="G705" s="38"/>
      <c r="H705" s="38"/>
      <c r="I705" s="38"/>
      <c r="J705" s="38"/>
      <c r="K705" s="38"/>
      <c r="L705" s="44"/>
      <c r="M705" s="38"/>
      <c r="N705" s="38"/>
      <c r="O705" s="38"/>
      <c r="P705" s="38"/>
      <c r="Q705" s="38"/>
      <c r="R705" s="38"/>
      <c r="S705" s="38"/>
      <c r="T705" s="38"/>
      <c r="U705" s="38"/>
    </row>
    <row r="706">
      <c r="A706" s="39">
        <v>44469.0</v>
      </c>
      <c r="B706" s="40">
        <v>1186.303833</v>
      </c>
      <c r="C706" s="45">
        <f t="shared" si="1"/>
        <v>-0.01033908506</v>
      </c>
      <c r="D706" s="46">
        <v>-0.0062172357353311326</v>
      </c>
      <c r="E706" s="38"/>
      <c r="F706" s="38"/>
      <c r="G706" s="38"/>
      <c r="H706" s="38"/>
      <c r="I706" s="38"/>
      <c r="J706" s="38"/>
      <c r="K706" s="38"/>
      <c r="L706" s="44"/>
      <c r="M706" s="38"/>
      <c r="N706" s="38"/>
      <c r="O706" s="38"/>
      <c r="P706" s="38"/>
      <c r="Q706" s="38"/>
      <c r="R706" s="38"/>
      <c r="S706" s="38"/>
      <c r="T706" s="38"/>
      <c r="U706" s="38"/>
    </row>
    <row r="707">
      <c r="A707" s="39">
        <v>44470.0</v>
      </c>
      <c r="B707" s="40">
        <v>1185.312378</v>
      </c>
      <c r="C707" s="45">
        <f t="shared" si="1"/>
        <v>-0.0008357513248</v>
      </c>
      <c r="D707" s="46">
        <v>-3.55800847430892E-4</v>
      </c>
      <c r="E707" s="38"/>
      <c r="F707" s="38"/>
      <c r="G707" s="38"/>
      <c r="H707" s="38"/>
      <c r="I707" s="38"/>
      <c r="J707" s="38"/>
      <c r="K707" s="38"/>
      <c r="L707" s="44"/>
      <c r="M707" s="38"/>
      <c r="N707" s="38"/>
      <c r="O707" s="38"/>
      <c r="P707" s="38"/>
      <c r="Q707" s="38"/>
      <c r="R707" s="38"/>
      <c r="S707" s="38"/>
      <c r="T707" s="38"/>
      <c r="U707" s="38"/>
    </row>
    <row r="708">
      <c r="A708" s="39">
        <v>44473.0</v>
      </c>
      <c r="B708" s="40">
        <v>1179.859253</v>
      </c>
      <c r="C708" s="45">
        <f t="shared" si="1"/>
        <v>-0.004600580489</v>
      </c>
      <c r="D708" s="46">
        <v>-0.0061417136074837595</v>
      </c>
      <c r="E708" s="38"/>
      <c r="F708" s="38"/>
      <c r="G708" s="38"/>
      <c r="H708" s="38"/>
      <c r="I708" s="38"/>
      <c r="J708" s="38"/>
      <c r="K708" s="38"/>
      <c r="L708" s="44"/>
      <c r="M708" s="38"/>
      <c r="N708" s="38"/>
      <c r="O708" s="38"/>
      <c r="P708" s="38"/>
      <c r="Q708" s="38"/>
      <c r="R708" s="38"/>
      <c r="S708" s="38"/>
      <c r="T708" s="38"/>
      <c r="U708" s="38"/>
    </row>
    <row r="709">
      <c r="A709" s="39">
        <v>44474.0</v>
      </c>
      <c r="B709" s="40">
        <v>1188.286865</v>
      </c>
      <c r="C709" s="45">
        <f t="shared" si="1"/>
        <v>0.007142896052</v>
      </c>
      <c r="D709" s="46">
        <v>0.015224575946401317</v>
      </c>
      <c r="E709" s="38"/>
      <c r="F709" s="38"/>
      <c r="G709" s="38"/>
      <c r="H709" s="38"/>
      <c r="I709" s="38"/>
      <c r="J709" s="38"/>
      <c r="K709" s="38"/>
      <c r="L709" s="44"/>
      <c r="M709" s="38"/>
      <c r="N709" s="38"/>
      <c r="O709" s="38"/>
      <c r="P709" s="38"/>
      <c r="Q709" s="38"/>
      <c r="R709" s="38"/>
      <c r="S709" s="38"/>
      <c r="T709" s="38"/>
      <c r="U709" s="38"/>
    </row>
    <row r="710">
      <c r="A710" s="39">
        <v>44475.0</v>
      </c>
      <c r="B710" s="40">
        <v>1178.37207</v>
      </c>
      <c r="C710" s="45">
        <f t="shared" si="1"/>
        <v>-0.008343772276</v>
      </c>
      <c r="D710" s="46">
        <v>-0.012645396898970188</v>
      </c>
      <c r="E710" s="38"/>
      <c r="F710" s="38"/>
      <c r="G710" s="38"/>
      <c r="H710" s="38"/>
      <c r="I710" s="38"/>
      <c r="J710" s="38"/>
      <c r="K710" s="38"/>
      <c r="L710" s="44"/>
      <c r="M710" s="38"/>
      <c r="N710" s="38"/>
      <c r="O710" s="38"/>
      <c r="P710" s="38"/>
      <c r="Q710" s="38"/>
      <c r="R710" s="38"/>
      <c r="S710" s="38"/>
      <c r="T710" s="38"/>
      <c r="U710" s="38"/>
    </row>
    <row r="711">
      <c r="A711" s="39">
        <v>44476.0</v>
      </c>
      <c r="B711" s="40">
        <v>1221.501343</v>
      </c>
      <c r="C711" s="45">
        <f t="shared" si="1"/>
        <v>0.03660072578</v>
      </c>
      <c r="D711" s="46">
        <v>0.016489734067859575</v>
      </c>
      <c r="E711" s="38"/>
      <c r="F711" s="38"/>
      <c r="G711" s="38"/>
      <c r="H711" s="38"/>
      <c r="I711" s="38"/>
      <c r="J711" s="38"/>
      <c r="K711" s="38"/>
      <c r="L711" s="44"/>
      <c r="M711" s="38"/>
      <c r="N711" s="38"/>
      <c r="O711" s="38"/>
      <c r="P711" s="38"/>
      <c r="Q711" s="38"/>
      <c r="R711" s="38"/>
      <c r="S711" s="38"/>
      <c r="T711" s="38"/>
      <c r="U711" s="38"/>
    </row>
    <row r="712">
      <c r="A712" s="39">
        <v>44477.0</v>
      </c>
      <c r="B712" s="40">
        <v>1202.16748</v>
      </c>
      <c r="C712" s="45">
        <f t="shared" si="1"/>
        <v>-0.01582795067</v>
      </c>
      <c r="D712" s="46">
        <v>-0.006090689413388166</v>
      </c>
      <c r="E712" s="38"/>
      <c r="F712" s="38"/>
      <c r="G712" s="38"/>
      <c r="H712" s="38"/>
      <c r="I712" s="38"/>
      <c r="J712" s="38"/>
      <c r="K712" s="38"/>
      <c r="L712" s="44"/>
      <c r="M712" s="38"/>
      <c r="N712" s="38"/>
      <c r="O712" s="38"/>
      <c r="P712" s="38"/>
      <c r="Q712" s="38"/>
      <c r="R712" s="38"/>
      <c r="S712" s="38"/>
      <c r="T712" s="38"/>
      <c r="U712" s="38"/>
    </row>
    <row r="713">
      <c r="A713" s="39">
        <v>44480.0</v>
      </c>
      <c r="B713" s="40">
        <v>1215.552368</v>
      </c>
      <c r="C713" s="45">
        <f t="shared" si="1"/>
        <v>0.0111339628</v>
      </c>
      <c r="D713" s="46">
        <v>0.0016082043758726364</v>
      </c>
      <c r="E713" s="38"/>
      <c r="F713" s="38"/>
      <c r="G713" s="38"/>
      <c r="H713" s="38"/>
      <c r="I713" s="38"/>
      <c r="J713" s="38"/>
      <c r="K713" s="38"/>
      <c r="L713" s="44"/>
      <c r="M713" s="38"/>
      <c r="N713" s="38"/>
      <c r="O713" s="38"/>
      <c r="P713" s="38"/>
      <c r="Q713" s="38"/>
      <c r="R713" s="38"/>
      <c r="S713" s="38"/>
      <c r="T713" s="38"/>
      <c r="U713" s="38"/>
    </row>
    <row r="714">
      <c r="A714" s="39">
        <v>44481.0</v>
      </c>
      <c r="B714" s="40">
        <v>1223.97998</v>
      </c>
      <c r="C714" s="45">
        <f t="shared" si="1"/>
        <v>0.006933154195</v>
      </c>
      <c r="D714" s="46">
        <v>-0.0034137492301796403</v>
      </c>
      <c r="E714" s="38"/>
      <c r="F714" s="38"/>
      <c r="G714" s="38"/>
      <c r="H714" s="38"/>
      <c r="I714" s="38"/>
      <c r="J714" s="38"/>
      <c r="K714" s="38"/>
      <c r="L714" s="44"/>
      <c r="M714" s="38"/>
      <c r="N714" s="38"/>
      <c r="O714" s="38"/>
      <c r="P714" s="38"/>
      <c r="Q714" s="38"/>
      <c r="R714" s="38"/>
      <c r="S714" s="38"/>
      <c r="T714" s="38"/>
      <c r="U714" s="38"/>
    </row>
    <row r="715">
      <c r="A715" s="39">
        <v>44482.0</v>
      </c>
      <c r="B715" s="40">
        <v>1257.194458</v>
      </c>
      <c r="C715" s="45">
        <f t="shared" si="1"/>
        <v>0.02713645529</v>
      </c>
      <c r="D715" s="46">
        <v>0.0075243117526783525</v>
      </c>
      <c r="E715" s="38"/>
      <c r="F715" s="38"/>
      <c r="G715" s="38"/>
      <c r="H715" s="38"/>
      <c r="I715" s="38"/>
      <c r="J715" s="38"/>
      <c r="K715" s="38"/>
      <c r="L715" s="44"/>
      <c r="M715" s="38"/>
      <c r="N715" s="38"/>
      <c r="O715" s="38"/>
      <c r="P715" s="38"/>
      <c r="Q715" s="38"/>
      <c r="R715" s="38"/>
      <c r="S715" s="38"/>
      <c r="T715" s="38"/>
      <c r="U715" s="38"/>
    </row>
    <row r="716">
      <c r="A716" s="39">
        <v>44483.0</v>
      </c>
      <c r="B716" s="40">
        <v>1274.54541</v>
      </c>
      <c r="C716" s="45">
        <f t="shared" si="1"/>
        <v>0.01380132715</v>
      </c>
      <c r="D716" s="46">
        <v>0.013312872618767763</v>
      </c>
      <c r="E716" s="38"/>
      <c r="F716" s="38"/>
      <c r="G716" s="38"/>
      <c r="H716" s="38"/>
      <c r="I716" s="38"/>
      <c r="J716" s="38"/>
      <c r="K716" s="38"/>
      <c r="L716" s="44"/>
      <c r="M716" s="38"/>
      <c r="N716" s="38"/>
      <c r="O716" s="38"/>
      <c r="P716" s="38"/>
      <c r="Q716" s="38"/>
      <c r="R716" s="38"/>
      <c r="S716" s="38"/>
      <c r="T716" s="38"/>
      <c r="U716" s="38"/>
    </row>
    <row r="717">
      <c r="A717" s="39">
        <v>44484.0</v>
      </c>
      <c r="B717" s="40">
        <v>1278.511353</v>
      </c>
      <c r="C717" s="45">
        <f t="shared" si="1"/>
        <v>0.003111652962</v>
      </c>
      <c r="D717" s="46">
        <v>0.006328905037661893</v>
      </c>
      <c r="E717" s="38"/>
      <c r="F717" s="38"/>
      <c r="G717" s="38"/>
      <c r="H717" s="38"/>
      <c r="I717" s="38"/>
      <c r="J717" s="38"/>
      <c r="K717" s="38"/>
      <c r="L717" s="44"/>
      <c r="M717" s="38"/>
      <c r="N717" s="38"/>
      <c r="O717" s="38"/>
      <c r="P717" s="38"/>
      <c r="Q717" s="38"/>
      <c r="R717" s="38"/>
      <c r="S717" s="38"/>
      <c r="T717" s="38"/>
      <c r="U717" s="38"/>
    </row>
    <row r="718">
      <c r="A718" s="39">
        <v>44487.0</v>
      </c>
      <c r="B718" s="40">
        <v>1260.664673</v>
      </c>
      <c r="C718" s="45">
        <f t="shared" si="1"/>
        <v>-0.01395895309</v>
      </c>
      <c r="D718" s="46">
        <v>-0.008089150509878386</v>
      </c>
      <c r="E718" s="38"/>
      <c r="F718" s="38"/>
      <c r="G718" s="38"/>
      <c r="H718" s="38"/>
      <c r="I718" s="38"/>
      <c r="J718" s="38"/>
      <c r="K718" s="38"/>
      <c r="L718" s="44"/>
      <c r="M718" s="38"/>
      <c r="N718" s="38"/>
      <c r="O718" s="38"/>
      <c r="P718" s="38"/>
      <c r="Q718" s="38"/>
      <c r="R718" s="38"/>
      <c r="S718" s="38"/>
      <c r="T718" s="38"/>
      <c r="U718" s="38"/>
    </row>
    <row r="719">
      <c r="A719" s="39">
        <v>44488.0</v>
      </c>
      <c r="B719" s="40">
        <v>1270.57959</v>
      </c>
      <c r="C719" s="45">
        <f t="shared" si="1"/>
        <v>0.007864832903</v>
      </c>
      <c r="D719" s="46">
        <v>-4.8703000888208767E-4</v>
      </c>
      <c r="E719" s="38"/>
      <c r="F719" s="38"/>
      <c r="G719" s="38"/>
      <c r="H719" s="38"/>
      <c r="I719" s="38"/>
      <c r="J719" s="38"/>
      <c r="K719" s="38"/>
      <c r="L719" s="44"/>
      <c r="M719" s="38"/>
      <c r="N719" s="38"/>
      <c r="O719" s="38"/>
      <c r="P719" s="38"/>
      <c r="Q719" s="38"/>
      <c r="R719" s="38"/>
      <c r="S719" s="38"/>
      <c r="T719" s="38"/>
      <c r="U719" s="38"/>
    </row>
    <row r="720">
      <c r="A720" s="39">
        <v>44489.0</v>
      </c>
      <c r="B720" s="40">
        <v>1298.34082</v>
      </c>
      <c r="C720" s="45">
        <f t="shared" si="1"/>
        <v>0.02184926487</v>
      </c>
      <c r="D720" s="46">
        <v>0.005361404600490586</v>
      </c>
      <c r="E720" s="38"/>
      <c r="F720" s="38"/>
      <c r="G720" s="38"/>
      <c r="H720" s="38"/>
      <c r="I720" s="38"/>
      <c r="J720" s="38"/>
      <c r="K720" s="38"/>
      <c r="L720" s="44"/>
      <c r="M720" s="38"/>
      <c r="N720" s="38"/>
      <c r="O720" s="38"/>
      <c r="P720" s="38"/>
      <c r="Q720" s="38"/>
      <c r="R720" s="38"/>
      <c r="S720" s="38"/>
      <c r="T720" s="38"/>
      <c r="U720" s="38"/>
    </row>
    <row r="721">
      <c r="A721" s="39">
        <v>44490.0</v>
      </c>
      <c r="B721" s="40">
        <v>1316.68335</v>
      </c>
      <c r="C721" s="45">
        <f t="shared" si="1"/>
        <v>0.0141276695</v>
      </c>
      <c r="D721" s="46">
        <v>-0.002899056371779802</v>
      </c>
      <c r="E721" s="38"/>
      <c r="F721" s="38"/>
      <c r="G721" s="38"/>
      <c r="H721" s="38"/>
      <c r="I721" s="38"/>
      <c r="J721" s="38"/>
      <c r="K721" s="38"/>
      <c r="L721" s="44"/>
      <c r="M721" s="38"/>
      <c r="N721" s="38"/>
      <c r="O721" s="38"/>
      <c r="P721" s="38"/>
      <c r="Q721" s="38"/>
      <c r="R721" s="38"/>
      <c r="S721" s="38"/>
      <c r="T721" s="38"/>
      <c r="U721" s="38"/>
    </row>
    <row r="722">
      <c r="A722" s="39">
        <v>44491.0</v>
      </c>
      <c r="B722" s="40">
        <v>1346.427612</v>
      </c>
      <c r="C722" s="45">
        <f t="shared" si="1"/>
        <v>0.0225902925</v>
      </c>
      <c r="D722" s="46">
        <v>0.007107210787994029</v>
      </c>
      <c r="E722" s="38"/>
      <c r="F722" s="38"/>
      <c r="G722" s="38"/>
      <c r="H722" s="38"/>
      <c r="I722" s="38"/>
      <c r="J722" s="38"/>
      <c r="K722" s="38"/>
      <c r="L722" s="44"/>
      <c r="M722" s="38"/>
      <c r="N722" s="38"/>
      <c r="O722" s="38"/>
      <c r="P722" s="38"/>
      <c r="Q722" s="38"/>
      <c r="R722" s="38"/>
      <c r="S722" s="38"/>
      <c r="T722" s="38"/>
      <c r="U722" s="38"/>
    </row>
    <row r="723">
      <c r="A723" s="39">
        <v>44494.0</v>
      </c>
      <c r="B723" s="40">
        <v>1332.546875</v>
      </c>
      <c r="C723" s="45">
        <f t="shared" si="1"/>
        <v>-0.01030930804</v>
      </c>
      <c r="D723" s="46">
        <v>-0.003091889318103553</v>
      </c>
      <c r="E723" s="38"/>
      <c r="F723" s="38"/>
      <c r="G723" s="38"/>
      <c r="H723" s="38"/>
      <c r="I723" s="38"/>
      <c r="J723" s="38"/>
      <c r="K723" s="38"/>
      <c r="L723" s="44"/>
      <c r="M723" s="38"/>
      <c r="N723" s="38"/>
      <c r="O723" s="38"/>
      <c r="P723" s="38"/>
      <c r="Q723" s="38"/>
      <c r="R723" s="38"/>
      <c r="S723" s="38"/>
      <c r="T723" s="38"/>
      <c r="U723" s="38"/>
    </row>
    <row r="724">
      <c r="A724" s="39">
        <v>44495.0</v>
      </c>
      <c r="B724" s="40">
        <v>1338.0</v>
      </c>
      <c r="C724" s="45">
        <f t="shared" si="1"/>
        <v>0.004092257543</v>
      </c>
      <c r="D724" s="46">
        <v>0.007990568574261562</v>
      </c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</row>
    <row r="725">
      <c r="A725" s="39">
        <v>44496.0</v>
      </c>
      <c r="B725" s="40">
        <v>1323.623657</v>
      </c>
      <c r="C725" s="45">
        <f t="shared" si="1"/>
        <v>-0.01074465097</v>
      </c>
      <c r="D725" s="46">
        <v>-0.0019197114094581498</v>
      </c>
      <c r="E725" s="38"/>
      <c r="F725" s="38"/>
      <c r="G725" s="38"/>
      <c r="H725" s="38"/>
      <c r="I725" s="38"/>
      <c r="J725" s="38"/>
      <c r="K725" s="38"/>
      <c r="L725" s="44"/>
      <c r="M725" s="38"/>
      <c r="N725" s="38"/>
      <c r="O725" s="38"/>
      <c r="P725" s="38"/>
      <c r="Q725" s="38"/>
      <c r="R725" s="38"/>
      <c r="S725" s="38"/>
      <c r="T725" s="38"/>
      <c r="U725" s="38"/>
    </row>
    <row r="726">
      <c r="A726" s="39">
        <v>44497.0</v>
      </c>
      <c r="B726" s="40">
        <v>1351.880615</v>
      </c>
      <c r="C726" s="45">
        <f t="shared" si="1"/>
        <v>0.02134818145</v>
      </c>
      <c r="D726" s="46">
        <v>0.007507225098890038</v>
      </c>
      <c r="E726" s="38"/>
      <c r="F726" s="38"/>
      <c r="G726" s="38"/>
      <c r="H726" s="38"/>
      <c r="I726" s="38"/>
      <c r="J726" s="38"/>
      <c r="K726" s="38"/>
      <c r="L726" s="44"/>
      <c r="M726" s="38"/>
      <c r="N726" s="38"/>
      <c r="O726" s="38"/>
      <c r="P726" s="38"/>
      <c r="Q726" s="38"/>
      <c r="R726" s="38"/>
      <c r="S726" s="38"/>
      <c r="T726" s="38"/>
      <c r="U726" s="38"/>
    </row>
    <row r="727">
      <c r="A727" s="39">
        <v>44498.0</v>
      </c>
      <c r="B727" s="40">
        <v>1358.820923</v>
      </c>
      <c r="C727" s="45">
        <f t="shared" si="1"/>
        <v>0.005133817234</v>
      </c>
      <c r="D727" s="46">
        <v>0.0038387395138121355</v>
      </c>
      <c r="E727" s="38"/>
      <c r="F727" s="38"/>
      <c r="G727" s="38"/>
      <c r="H727" s="38"/>
      <c r="I727" s="38"/>
      <c r="J727" s="38"/>
      <c r="K727" s="38"/>
      <c r="L727" s="44"/>
      <c r="M727" s="38"/>
      <c r="N727" s="38"/>
      <c r="O727" s="38"/>
      <c r="P727" s="38"/>
      <c r="Q727" s="38"/>
      <c r="R727" s="38"/>
      <c r="S727" s="38"/>
      <c r="T727" s="38"/>
      <c r="U727" s="38"/>
    </row>
    <row r="728">
      <c r="A728" s="39">
        <v>44501.0</v>
      </c>
      <c r="B728" s="40">
        <v>1373.197388</v>
      </c>
      <c r="C728" s="45">
        <f t="shared" si="1"/>
        <v>0.01058010276</v>
      </c>
      <c r="D728" s="46">
        <v>0.009216261040846732</v>
      </c>
      <c r="E728" s="38"/>
      <c r="F728" s="38"/>
      <c r="G728" s="38"/>
      <c r="H728" s="38"/>
      <c r="I728" s="38"/>
      <c r="J728" s="38"/>
      <c r="K728" s="38"/>
      <c r="L728" s="44"/>
      <c r="M728" s="38"/>
      <c r="N728" s="38"/>
      <c r="O728" s="38"/>
      <c r="P728" s="38"/>
      <c r="Q728" s="38"/>
      <c r="R728" s="38"/>
      <c r="S728" s="38"/>
      <c r="T728" s="38"/>
      <c r="U728" s="38"/>
    </row>
    <row r="729">
      <c r="A729" s="39">
        <v>44502.0</v>
      </c>
      <c r="B729" s="40">
        <v>1386.58252</v>
      </c>
      <c r="C729" s="45">
        <f t="shared" si="1"/>
        <v>0.00974742023</v>
      </c>
      <c r="D729" s="46">
        <v>0.0048945780330017655</v>
      </c>
      <c r="E729" s="38"/>
      <c r="F729" s="38"/>
      <c r="G729" s="38"/>
      <c r="H729" s="38"/>
      <c r="I729" s="38"/>
      <c r="J729" s="38"/>
      <c r="K729" s="38"/>
      <c r="L729" s="44"/>
      <c r="M729" s="38"/>
      <c r="N729" s="38"/>
      <c r="O729" s="38"/>
      <c r="P729" s="38"/>
      <c r="Q729" s="38"/>
      <c r="R729" s="38"/>
      <c r="S729" s="38"/>
      <c r="T729" s="38"/>
      <c r="U729" s="38"/>
    </row>
    <row r="730">
      <c r="A730" s="39">
        <v>44503.0</v>
      </c>
      <c r="B730" s="40">
        <v>1406.907715</v>
      </c>
      <c r="C730" s="45">
        <f t="shared" si="1"/>
        <v>0.01465848206</v>
      </c>
      <c r="D730" s="46">
        <v>0.0034098477606012475</v>
      </c>
      <c r="E730" s="38"/>
      <c r="F730" s="38"/>
      <c r="G730" s="38"/>
      <c r="H730" s="38"/>
      <c r="I730" s="38"/>
      <c r="J730" s="38"/>
      <c r="K730" s="38"/>
      <c r="L730" s="44"/>
      <c r="M730" s="38"/>
      <c r="N730" s="38"/>
      <c r="O730" s="38"/>
      <c r="P730" s="38"/>
      <c r="Q730" s="38"/>
      <c r="R730" s="38"/>
      <c r="S730" s="38"/>
      <c r="T730" s="38"/>
      <c r="U730" s="38"/>
    </row>
    <row r="731">
      <c r="A731" s="39">
        <v>44504.0</v>
      </c>
      <c r="B731" s="40">
        <v>1428.720337</v>
      </c>
      <c r="C731" s="45">
        <f t="shared" si="1"/>
        <v>0.01550394654</v>
      </c>
      <c r="D731" s="46">
        <v>0.005343404936754692</v>
      </c>
      <c r="E731" s="38"/>
      <c r="F731" s="38"/>
      <c r="G731" s="38"/>
      <c r="H731" s="38"/>
      <c r="I731" s="38"/>
      <c r="J731" s="38"/>
      <c r="K731" s="38"/>
      <c r="L731" s="44"/>
      <c r="M731" s="38"/>
      <c r="N731" s="38"/>
      <c r="O731" s="38"/>
      <c r="P731" s="38"/>
      <c r="Q731" s="38"/>
      <c r="R731" s="38"/>
      <c r="S731" s="38"/>
      <c r="T731" s="38"/>
      <c r="U731" s="38"/>
    </row>
    <row r="732">
      <c r="A732" s="39">
        <v>44505.0</v>
      </c>
      <c r="B732" s="40">
        <v>1446.566895</v>
      </c>
      <c r="C732" s="45">
        <f t="shared" si="1"/>
        <v>0.01249128856</v>
      </c>
      <c r="D732" s="46">
        <v>0.00758465834036202</v>
      </c>
      <c r="E732" s="38"/>
      <c r="F732" s="38"/>
      <c r="G732" s="38"/>
      <c r="H732" s="38"/>
      <c r="I732" s="38"/>
      <c r="J732" s="38"/>
      <c r="K732" s="38"/>
      <c r="L732" s="44"/>
      <c r="M732" s="38"/>
      <c r="N732" s="38"/>
      <c r="O732" s="38"/>
      <c r="P732" s="38"/>
      <c r="Q732" s="38"/>
      <c r="R732" s="38"/>
      <c r="S732" s="38"/>
      <c r="T732" s="38"/>
      <c r="U732" s="38"/>
    </row>
    <row r="733">
      <c r="A733" s="39">
        <v>44508.0</v>
      </c>
      <c r="B733" s="40">
        <v>1454.00293</v>
      </c>
      <c r="C733" s="45">
        <f t="shared" si="1"/>
        <v>0.00514047088</v>
      </c>
      <c r="D733" s="46">
        <v>9.501690808762994E-4</v>
      </c>
      <c r="E733" s="38"/>
      <c r="F733" s="38"/>
      <c r="G733" s="38"/>
      <c r="H733" s="38"/>
      <c r="I733" s="38"/>
      <c r="J733" s="38"/>
      <c r="K733" s="38"/>
      <c r="L733" s="44"/>
      <c r="M733" s="38"/>
      <c r="N733" s="38"/>
      <c r="O733" s="38"/>
      <c r="P733" s="38"/>
      <c r="Q733" s="38"/>
      <c r="R733" s="38"/>
      <c r="S733" s="38"/>
      <c r="T733" s="38"/>
      <c r="U733" s="38"/>
    </row>
    <row r="734">
      <c r="A734" s="39">
        <v>44509.0</v>
      </c>
      <c r="B734" s="40">
        <v>1428.224487</v>
      </c>
      <c r="C734" s="45">
        <f t="shared" si="1"/>
        <v>-0.01772929233</v>
      </c>
      <c r="D734" s="46">
        <v>-5.973709768523723E-4</v>
      </c>
      <c r="E734" s="38"/>
      <c r="F734" s="38"/>
      <c r="G734" s="38"/>
      <c r="H734" s="38"/>
      <c r="I734" s="38"/>
      <c r="J734" s="38"/>
      <c r="K734" s="38"/>
      <c r="L734" s="44"/>
      <c r="M734" s="38"/>
      <c r="N734" s="38"/>
      <c r="O734" s="38"/>
      <c r="P734" s="38"/>
      <c r="Q734" s="38"/>
      <c r="R734" s="38"/>
      <c r="S734" s="38"/>
      <c r="T734" s="38"/>
      <c r="U734" s="38"/>
    </row>
    <row r="735">
      <c r="A735" s="39">
        <v>44510.0</v>
      </c>
      <c r="B735" s="40">
        <v>1417.814087</v>
      </c>
      <c r="C735" s="45">
        <f t="shared" si="1"/>
        <v>-0.007289050212</v>
      </c>
      <c r="D735" s="46">
        <v>2.6836057607230345E-4</v>
      </c>
      <c r="E735" s="38"/>
      <c r="F735" s="38"/>
      <c r="G735" s="38"/>
      <c r="H735" s="38"/>
      <c r="I735" s="38"/>
      <c r="J735" s="38"/>
      <c r="K735" s="38"/>
      <c r="L735" s="44"/>
      <c r="M735" s="38"/>
      <c r="N735" s="38"/>
      <c r="O735" s="38"/>
      <c r="P735" s="38"/>
      <c r="Q735" s="38"/>
      <c r="R735" s="38"/>
      <c r="S735" s="38"/>
      <c r="T735" s="38"/>
      <c r="U735" s="38"/>
    </row>
    <row r="736">
      <c r="A736" s="39">
        <v>44511.0</v>
      </c>
      <c r="B736" s="40">
        <v>1428.720337</v>
      </c>
      <c r="C736" s="45">
        <f t="shared" si="1"/>
        <v>0.007692299082</v>
      </c>
      <c r="D736" s="46">
        <v>0.0020424871374634134</v>
      </c>
      <c r="E736" s="38"/>
      <c r="F736" s="38"/>
      <c r="G736" s="38"/>
      <c r="H736" s="38"/>
      <c r="I736" s="38"/>
      <c r="J736" s="38"/>
      <c r="K736" s="38"/>
      <c r="L736" s="44"/>
      <c r="M736" s="38"/>
      <c r="N736" s="38"/>
      <c r="O736" s="38"/>
      <c r="P736" s="38"/>
      <c r="Q736" s="38"/>
      <c r="R736" s="38"/>
      <c r="S736" s="38"/>
      <c r="T736" s="38"/>
      <c r="U736" s="38"/>
    </row>
    <row r="737">
      <c r="A737" s="39">
        <v>44512.0</v>
      </c>
      <c r="B737" s="40">
        <v>1465.900757</v>
      </c>
      <c r="C737" s="45">
        <f t="shared" si="1"/>
        <v>0.02602358141</v>
      </c>
      <c r="D737" s="46">
        <v>0.004511632877416956</v>
      </c>
      <c r="E737" s="38"/>
      <c r="F737" s="38"/>
      <c r="G737" s="38"/>
      <c r="H737" s="38"/>
      <c r="I737" s="38"/>
      <c r="J737" s="38"/>
      <c r="K737" s="38"/>
      <c r="L737" s="44"/>
      <c r="M737" s="38"/>
      <c r="N737" s="38"/>
      <c r="O737" s="38"/>
      <c r="P737" s="38"/>
      <c r="Q737" s="38"/>
      <c r="R737" s="38"/>
      <c r="S737" s="38"/>
      <c r="T737" s="38"/>
      <c r="U737" s="38"/>
    </row>
    <row r="738">
      <c r="A738" s="39">
        <v>44515.0</v>
      </c>
      <c r="B738" s="40">
        <v>1487.217529</v>
      </c>
      <c r="C738" s="45">
        <f t="shared" si="1"/>
        <v>0.01454175659</v>
      </c>
      <c r="D738" s="46">
        <v>0.005250018545632924</v>
      </c>
      <c r="E738" s="38"/>
      <c r="F738" s="38"/>
      <c r="G738" s="38"/>
      <c r="H738" s="38"/>
      <c r="I738" s="38"/>
      <c r="J738" s="38"/>
      <c r="K738" s="38"/>
      <c r="L738" s="44"/>
      <c r="M738" s="38"/>
      <c r="N738" s="38"/>
      <c r="O738" s="38"/>
      <c r="P738" s="38"/>
      <c r="Q738" s="38"/>
      <c r="R738" s="38"/>
      <c r="S738" s="38"/>
      <c r="T738" s="38"/>
      <c r="U738" s="38"/>
    </row>
    <row r="739">
      <c r="A739" s="39">
        <v>44516.0</v>
      </c>
      <c r="B739" s="40">
        <v>1522.910767</v>
      </c>
      <c r="C739" s="45">
        <f t="shared" si="1"/>
        <v>0.02400001164</v>
      </c>
      <c r="D739" s="46">
        <v>0.0033625276376268672</v>
      </c>
      <c r="E739" s="38"/>
      <c r="F739" s="38"/>
      <c r="G739" s="38"/>
      <c r="H739" s="38"/>
      <c r="I739" s="38"/>
      <c r="J739" s="38"/>
      <c r="K739" s="38"/>
      <c r="L739" s="44"/>
      <c r="M739" s="38"/>
      <c r="N739" s="38"/>
      <c r="O739" s="38"/>
      <c r="P739" s="38"/>
      <c r="Q739" s="38"/>
      <c r="R739" s="38"/>
      <c r="S739" s="38"/>
      <c r="T739" s="38"/>
      <c r="U739" s="38"/>
    </row>
    <row r="740">
      <c r="A740" s="39">
        <v>44517.0</v>
      </c>
      <c r="B740" s="40">
        <v>1526.876587</v>
      </c>
      <c r="C740" s="45">
        <f t="shared" si="1"/>
        <v>0.0026041053</v>
      </c>
      <c r="D740" s="46">
        <v>5.941895173460598E-4</v>
      </c>
      <c r="E740" s="38"/>
      <c r="F740" s="38"/>
      <c r="G740" s="38"/>
      <c r="H740" s="38"/>
      <c r="I740" s="38"/>
      <c r="J740" s="38"/>
      <c r="K740" s="38"/>
      <c r="L740" s="44"/>
      <c r="M740" s="38"/>
      <c r="N740" s="38"/>
      <c r="O740" s="38"/>
      <c r="P740" s="38"/>
      <c r="Q740" s="38"/>
      <c r="R740" s="38"/>
      <c r="S740" s="38"/>
      <c r="T740" s="38"/>
      <c r="U740" s="38"/>
    </row>
    <row r="741">
      <c r="A741" s="39">
        <v>44518.0</v>
      </c>
      <c r="B741" s="40">
        <v>1578.929321</v>
      </c>
      <c r="C741" s="45">
        <f t="shared" si="1"/>
        <v>0.0340909897</v>
      </c>
      <c r="D741" s="46">
        <v>-0.0020777461867135254</v>
      </c>
      <c r="E741" s="38"/>
      <c r="F741" s="38"/>
      <c r="G741" s="38"/>
      <c r="H741" s="38"/>
      <c r="I741" s="38"/>
      <c r="J741" s="38"/>
      <c r="K741" s="38"/>
      <c r="L741" s="44"/>
      <c r="M741" s="38"/>
      <c r="N741" s="38"/>
      <c r="O741" s="38"/>
      <c r="P741" s="38"/>
      <c r="Q741" s="38"/>
      <c r="R741" s="38"/>
      <c r="S741" s="38"/>
      <c r="T741" s="38"/>
      <c r="U741" s="38"/>
    </row>
    <row r="742">
      <c r="A742" s="39">
        <v>44519.0</v>
      </c>
      <c r="B742" s="40">
        <v>1661.222046</v>
      </c>
      <c r="C742" s="45">
        <f t="shared" si="1"/>
        <v>0.05211932156</v>
      </c>
      <c r="D742" s="46">
        <v>-0.004157102243795373</v>
      </c>
      <c r="E742" s="38"/>
      <c r="F742" s="38"/>
      <c r="G742" s="38"/>
      <c r="H742" s="38"/>
      <c r="I742" s="38"/>
      <c r="J742" s="38"/>
      <c r="K742" s="38"/>
      <c r="L742" s="44"/>
      <c r="M742" s="38"/>
      <c r="N742" s="38"/>
      <c r="O742" s="38"/>
      <c r="P742" s="38"/>
      <c r="Q742" s="38"/>
      <c r="R742" s="38"/>
      <c r="S742" s="38"/>
      <c r="T742" s="38"/>
      <c r="U742" s="38"/>
    </row>
    <row r="743">
      <c r="A743" s="39">
        <v>44522.0</v>
      </c>
      <c r="B743" s="40">
        <v>1629.494629</v>
      </c>
      <c r="C743" s="45">
        <f t="shared" si="1"/>
        <v>-0.01909884177</v>
      </c>
      <c r="D743" s="46">
        <v>-0.0010249918043310597</v>
      </c>
      <c r="E743" s="38"/>
      <c r="F743" s="38"/>
      <c r="G743" s="38"/>
      <c r="H743" s="38"/>
      <c r="I743" s="38"/>
      <c r="J743" s="38"/>
      <c r="K743" s="38"/>
      <c r="L743" s="44"/>
      <c r="M743" s="38"/>
      <c r="N743" s="38"/>
      <c r="O743" s="38"/>
      <c r="P743" s="38"/>
      <c r="Q743" s="38"/>
      <c r="R743" s="38"/>
      <c r="S743" s="38"/>
      <c r="T743" s="38"/>
      <c r="U743" s="38"/>
    </row>
    <row r="744">
      <c r="A744" s="39">
        <v>44523.0</v>
      </c>
      <c r="B744" s="40">
        <v>1604.211914</v>
      </c>
      <c r="C744" s="45">
        <f t="shared" si="1"/>
        <v>-0.01551567863</v>
      </c>
      <c r="D744" s="46">
        <v>-0.008498224208303956</v>
      </c>
      <c r="E744" s="38"/>
      <c r="F744" s="38"/>
      <c r="G744" s="38"/>
      <c r="H744" s="38"/>
      <c r="I744" s="38"/>
      <c r="J744" s="38"/>
      <c r="K744" s="38"/>
      <c r="L744" s="44"/>
      <c r="M744" s="38"/>
      <c r="N744" s="38"/>
      <c r="O744" s="38"/>
      <c r="P744" s="38"/>
      <c r="Q744" s="38"/>
      <c r="R744" s="38"/>
      <c r="S744" s="38"/>
      <c r="T744" s="38"/>
      <c r="U744" s="38"/>
    </row>
    <row r="745">
      <c r="A745" s="39">
        <v>44524.0</v>
      </c>
      <c r="B745" s="40">
        <v>1615.118286</v>
      </c>
      <c r="C745" s="45">
        <f t="shared" si="1"/>
        <v>0.006798585589</v>
      </c>
      <c r="D745" s="46">
        <v>-3.392854348856186E-4</v>
      </c>
      <c r="E745" s="38"/>
      <c r="F745" s="38"/>
      <c r="G745" s="38"/>
      <c r="H745" s="38"/>
      <c r="I745" s="38"/>
      <c r="J745" s="38"/>
      <c r="K745" s="38"/>
      <c r="L745" s="44"/>
      <c r="M745" s="38"/>
      <c r="N745" s="38"/>
      <c r="O745" s="38"/>
      <c r="P745" s="38"/>
      <c r="Q745" s="38"/>
      <c r="R745" s="38"/>
      <c r="S745" s="38"/>
      <c r="T745" s="38"/>
      <c r="U745" s="38"/>
    </row>
    <row r="746">
      <c r="A746" s="39">
        <v>44525.0</v>
      </c>
      <c r="B746" s="40">
        <v>1642.383789</v>
      </c>
      <c r="C746" s="45">
        <f t="shared" si="1"/>
        <v>0.01688142796</v>
      </c>
      <c r="D746" s="46">
        <v>0.004776915422463997</v>
      </c>
      <c r="E746" s="38"/>
      <c r="F746" s="38"/>
      <c r="G746" s="38"/>
      <c r="H746" s="38"/>
      <c r="I746" s="38"/>
      <c r="J746" s="38"/>
      <c r="K746" s="38"/>
      <c r="L746" s="44"/>
      <c r="M746" s="38"/>
      <c r="N746" s="38"/>
      <c r="O746" s="38"/>
      <c r="P746" s="38"/>
      <c r="Q746" s="38"/>
      <c r="R746" s="38"/>
      <c r="S746" s="38"/>
      <c r="T746" s="38"/>
      <c r="U746" s="38"/>
    </row>
    <row r="747">
      <c r="A747" s="39">
        <v>44526.0</v>
      </c>
      <c r="B747" s="40">
        <v>1590.331177</v>
      </c>
      <c r="C747" s="45">
        <f t="shared" si="1"/>
        <v>-0.03169333036</v>
      </c>
      <c r="D747" s="46">
        <v>-0.047505131021612884</v>
      </c>
      <c r="E747" s="38"/>
      <c r="F747" s="38"/>
      <c r="G747" s="38"/>
      <c r="H747" s="38"/>
      <c r="I747" s="38"/>
      <c r="J747" s="38"/>
      <c r="K747" s="38"/>
      <c r="L747" s="44"/>
      <c r="M747" s="38"/>
      <c r="N747" s="38"/>
      <c r="O747" s="38"/>
      <c r="P747" s="38"/>
      <c r="Q747" s="38"/>
      <c r="R747" s="38"/>
      <c r="S747" s="38"/>
      <c r="T747" s="38"/>
      <c r="U747" s="38"/>
    </row>
    <row r="748">
      <c r="A748" s="39">
        <v>44529.0</v>
      </c>
      <c r="B748" s="40">
        <v>1626.024536</v>
      </c>
      <c r="C748" s="45">
        <f t="shared" si="1"/>
        <v>0.02244397866</v>
      </c>
      <c r="D748" s="46">
        <v>0.005418617675837502</v>
      </c>
      <c r="E748" s="38"/>
      <c r="F748" s="38"/>
      <c r="G748" s="38"/>
      <c r="H748" s="38"/>
      <c r="I748" s="38"/>
      <c r="J748" s="38"/>
      <c r="K748" s="38"/>
      <c r="L748" s="44"/>
      <c r="M748" s="38"/>
      <c r="N748" s="38"/>
      <c r="O748" s="38"/>
      <c r="P748" s="38"/>
      <c r="Q748" s="38"/>
      <c r="R748" s="38"/>
      <c r="S748" s="38"/>
      <c r="T748" s="38"/>
      <c r="U748" s="38"/>
    </row>
    <row r="749">
      <c r="A749" s="39">
        <v>44530.0</v>
      </c>
      <c r="B749" s="40">
        <v>1638.913696</v>
      </c>
      <c r="C749" s="45">
        <f t="shared" si="1"/>
        <v>0.007926793055</v>
      </c>
      <c r="D749" s="46">
        <v>-0.00812984231691571</v>
      </c>
      <c r="E749" s="38"/>
      <c r="F749" s="38"/>
      <c r="G749" s="38"/>
      <c r="H749" s="38"/>
      <c r="I749" s="38"/>
      <c r="J749" s="38"/>
      <c r="K749" s="38"/>
      <c r="L749" s="44"/>
      <c r="M749" s="38"/>
      <c r="N749" s="38"/>
      <c r="O749" s="38"/>
      <c r="P749" s="38"/>
      <c r="Q749" s="38"/>
      <c r="R749" s="38"/>
      <c r="S749" s="38"/>
      <c r="T749" s="38"/>
      <c r="U749" s="38"/>
    </row>
    <row r="750">
      <c r="A750" s="39">
        <v>44531.0</v>
      </c>
      <c r="B750" s="40">
        <v>1654.281494</v>
      </c>
      <c r="C750" s="45">
        <f t="shared" si="1"/>
        <v>0.009376819559</v>
      </c>
      <c r="D750" s="46">
        <v>0.0239110447110138</v>
      </c>
      <c r="E750" s="38"/>
      <c r="F750" s="38"/>
      <c r="G750" s="38"/>
      <c r="H750" s="38"/>
      <c r="I750" s="38"/>
      <c r="J750" s="38"/>
      <c r="K750" s="38"/>
      <c r="L750" s="44"/>
      <c r="M750" s="38"/>
      <c r="N750" s="38"/>
      <c r="O750" s="38"/>
      <c r="P750" s="38"/>
      <c r="Q750" s="38"/>
      <c r="R750" s="38"/>
      <c r="S750" s="38"/>
      <c r="T750" s="38"/>
      <c r="U750" s="38"/>
    </row>
    <row r="751">
      <c r="A751" s="39">
        <v>44532.0</v>
      </c>
      <c r="B751" s="40">
        <v>1603.220459</v>
      </c>
      <c r="C751" s="45">
        <f t="shared" si="1"/>
        <v>-0.03086598936</v>
      </c>
      <c r="D751" s="46">
        <v>-0.01251405730358982</v>
      </c>
      <c r="E751" s="38"/>
      <c r="F751" s="38"/>
      <c r="G751" s="38"/>
      <c r="H751" s="38"/>
      <c r="I751" s="38"/>
      <c r="J751" s="38"/>
      <c r="K751" s="38"/>
      <c r="L751" s="44"/>
      <c r="M751" s="38"/>
      <c r="N751" s="38"/>
      <c r="O751" s="38"/>
      <c r="P751" s="38"/>
      <c r="Q751" s="38"/>
      <c r="R751" s="38"/>
      <c r="S751" s="38"/>
      <c r="T751" s="38"/>
      <c r="U751" s="38"/>
    </row>
    <row r="752">
      <c r="A752" s="39">
        <v>44533.0</v>
      </c>
      <c r="B752" s="40">
        <v>1592.809937</v>
      </c>
      <c r="C752" s="45">
        <f t="shared" si="1"/>
        <v>-0.006493506206</v>
      </c>
      <c r="D752" s="46">
        <v>-0.004448365522569263</v>
      </c>
      <c r="E752" s="38"/>
      <c r="F752" s="38"/>
      <c r="G752" s="38"/>
      <c r="H752" s="38"/>
      <c r="I752" s="38"/>
      <c r="J752" s="38"/>
      <c r="K752" s="38"/>
      <c r="L752" s="44"/>
      <c r="M752" s="38"/>
      <c r="N752" s="38"/>
      <c r="O752" s="38"/>
      <c r="P752" s="38"/>
      <c r="Q752" s="38"/>
      <c r="R752" s="38"/>
      <c r="S752" s="38"/>
      <c r="T752" s="38"/>
      <c r="U752" s="38"/>
    </row>
    <row r="753">
      <c r="A753" s="39">
        <v>44536.0</v>
      </c>
      <c r="B753" s="40">
        <v>1545.714844</v>
      </c>
      <c r="C753" s="45">
        <f t="shared" si="1"/>
        <v>-0.02956730235</v>
      </c>
      <c r="D753" s="46">
        <v>0.014819225233775863</v>
      </c>
      <c r="E753" s="38"/>
      <c r="F753" s="38"/>
      <c r="G753" s="38"/>
      <c r="H753" s="38"/>
      <c r="I753" s="38"/>
      <c r="J753" s="38"/>
      <c r="K753" s="38"/>
      <c r="L753" s="44"/>
      <c r="M753" s="38"/>
      <c r="N753" s="38"/>
      <c r="O753" s="38"/>
      <c r="P753" s="38"/>
      <c r="Q753" s="38"/>
      <c r="R753" s="38"/>
      <c r="S753" s="38"/>
      <c r="T753" s="38"/>
      <c r="U753" s="38"/>
    </row>
    <row r="754">
      <c r="A754" s="39">
        <v>44537.0</v>
      </c>
      <c r="B754" s="40">
        <v>1605.699219</v>
      </c>
      <c r="C754" s="45">
        <f t="shared" si="1"/>
        <v>0.03880688293</v>
      </c>
      <c r="D754" s="46">
        <v>0.02907322376346806</v>
      </c>
      <c r="E754" s="38"/>
      <c r="F754" s="38"/>
      <c r="G754" s="38"/>
      <c r="H754" s="38"/>
      <c r="I754" s="38"/>
      <c r="J754" s="38"/>
      <c r="K754" s="38"/>
      <c r="L754" s="44"/>
      <c r="M754" s="38"/>
      <c r="N754" s="38"/>
      <c r="O754" s="38"/>
      <c r="P754" s="38"/>
      <c r="Q754" s="38"/>
      <c r="R754" s="38"/>
      <c r="S754" s="38"/>
      <c r="T754" s="38"/>
      <c r="U754" s="38"/>
    </row>
    <row r="755">
      <c r="A755" s="39">
        <v>44538.0</v>
      </c>
      <c r="B755" s="40">
        <v>1563.561279</v>
      </c>
      <c r="C755" s="45">
        <f t="shared" si="1"/>
        <v>-0.02624273556</v>
      </c>
      <c r="D755" s="46">
        <v>-0.007192853050515159</v>
      </c>
      <c r="E755" s="38"/>
      <c r="F755" s="38"/>
      <c r="G755" s="38"/>
      <c r="H755" s="38"/>
      <c r="I755" s="38"/>
      <c r="J755" s="38"/>
      <c r="K755" s="38"/>
      <c r="L755" s="44"/>
      <c r="M755" s="38"/>
      <c r="N755" s="38"/>
      <c r="O755" s="38"/>
      <c r="P755" s="38"/>
      <c r="Q755" s="38"/>
      <c r="R755" s="38"/>
      <c r="S755" s="38"/>
      <c r="T755" s="38"/>
      <c r="U755" s="38"/>
    </row>
    <row r="756">
      <c r="A756" s="39">
        <v>44539.0</v>
      </c>
      <c r="B756" s="40">
        <v>1578.929321</v>
      </c>
      <c r="C756" s="45">
        <f t="shared" si="1"/>
        <v>0.009828870928</v>
      </c>
      <c r="D756" s="46">
        <v>-9.038108050915147E-4</v>
      </c>
      <c r="E756" s="38"/>
      <c r="F756" s="38"/>
      <c r="G756" s="38"/>
      <c r="H756" s="38"/>
      <c r="I756" s="38"/>
      <c r="J756" s="38"/>
      <c r="K756" s="38"/>
      <c r="L756" s="44"/>
      <c r="M756" s="38"/>
      <c r="N756" s="38"/>
      <c r="O756" s="38"/>
      <c r="P756" s="38"/>
      <c r="Q756" s="38"/>
      <c r="R756" s="38"/>
      <c r="S756" s="38"/>
      <c r="T756" s="38"/>
      <c r="U756" s="38"/>
    </row>
    <row r="757">
      <c r="A757" s="39">
        <v>44540.0</v>
      </c>
      <c r="B757" s="40">
        <v>1578.929321</v>
      </c>
      <c r="C757" s="45">
        <f t="shared" si="1"/>
        <v>0</v>
      </c>
      <c r="D757" s="46">
        <v>-0.002361481293740338</v>
      </c>
      <c r="E757" s="38"/>
      <c r="F757" s="38"/>
      <c r="G757" s="38"/>
      <c r="H757" s="38"/>
      <c r="I757" s="38"/>
      <c r="J757" s="38"/>
      <c r="K757" s="38"/>
      <c r="L757" s="44"/>
      <c r="M757" s="38"/>
      <c r="N757" s="38"/>
      <c r="O757" s="38"/>
      <c r="P757" s="38"/>
      <c r="Q757" s="38"/>
      <c r="R757" s="38"/>
      <c r="S757" s="38"/>
      <c r="T757" s="38"/>
      <c r="U757" s="38"/>
    </row>
    <row r="758">
      <c r="A758" s="39">
        <v>44543.0</v>
      </c>
      <c r="B758" s="40">
        <v>1569.014526</v>
      </c>
      <c r="C758" s="45">
        <f t="shared" si="1"/>
        <v>-0.006279441941</v>
      </c>
      <c r="D758" s="46">
        <v>-0.006975436343242702</v>
      </c>
      <c r="E758" s="38"/>
      <c r="F758" s="38"/>
      <c r="G758" s="38"/>
      <c r="H758" s="38"/>
      <c r="I758" s="38"/>
      <c r="J758" s="38"/>
      <c r="K758" s="38"/>
      <c r="L758" s="44"/>
      <c r="M758" s="38"/>
      <c r="N758" s="38"/>
      <c r="O758" s="38"/>
      <c r="P758" s="38"/>
      <c r="Q758" s="38"/>
      <c r="R758" s="38"/>
      <c r="S758" s="38"/>
      <c r="T758" s="38"/>
      <c r="U758" s="38"/>
    </row>
    <row r="759">
      <c r="A759" s="39">
        <v>44544.0</v>
      </c>
      <c r="B759" s="40">
        <v>1546.706177</v>
      </c>
      <c r="C759" s="45">
        <f t="shared" si="1"/>
        <v>-0.01421806403</v>
      </c>
      <c r="D759" s="46">
        <v>-0.006855928699993904</v>
      </c>
      <c r="E759" s="38"/>
      <c r="G759" s="38"/>
      <c r="H759" s="38"/>
      <c r="I759" s="38"/>
      <c r="J759" s="38"/>
      <c r="K759" s="38"/>
      <c r="L759" s="44"/>
      <c r="M759" s="38"/>
      <c r="N759" s="38"/>
      <c r="O759" s="38"/>
      <c r="P759" s="38"/>
      <c r="Q759" s="38"/>
      <c r="R759" s="38"/>
      <c r="S759" s="38"/>
      <c r="T759" s="38"/>
      <c r="U759" s="38"/>
    </row>
    <row r="760">
      <c r="A760" s="39">
        <v>44545.0</v>
      </c>
      <c r="B760" s="40">
        <v>1585.869629</v>
      </c>
      <c r="C760" s="45">
        <f t="shared" si="1"/>
        <v>0.02532055059</v>
      </c>
      <c r="D760" s="46">
        <v>0.004687218373568898</v>
      </c>
      <c r="E760" s="38"/>
      <c r="F760" s="38"/>
      <c r="G760" s="38"/>
      <c r="H760" s="38"/>
      <c r="I760" s="38"/>
      <c r="J760" s="38"/>
      <c r="K760" s="38"/>
      <c r="L760" s="44"/>
      <c r="M760" s="38"/>
      <c r="N760" s="38"/>
      <c r="O760" s="38"/>
      <c r="P760" s="38"/>
      <c r="Q760" s="38"/>
      <c r="R760" s="38"/>
      <c r="S760" s="38"/>
      <c r="T760" s="38"/>
      <c r="U760" s="38"/>
    </row>
    <row r="761">
      <c r="A761" s="39">
        <v>44546.0</v>
      </c>
      <c r="B761" s="40">
        <v>1608.673584</v>
      </c>
      <c r="C761" s="45">
        <f t="shared" si="1"/>
        <v>0.01437946385</v>
      </c>
      <c r="D761" s="46">
        <v>0.011178417771716362</v>
      </c>
      <c r="E761" s="38"/>
      <c r="F761" s="38"/>
      <c r="G761" s="38"/>
      <c r="H761" s="38"/>
      <c r="I761" s="38"/>
      <c r="J761" s="38"/>
      <c r="K761" s="38"/>
      <c r="L761" s="44"/>
      <c r="M761" s="38"/>
      <c r="N761" s="38"/>
      <c r="O761" s="38"/>
      <c r="P761" s="38"/>
      <c r="Q761" s="38"/>
      <c r="R761" s="38"/>
      <c r="S761" s="38"/>
      <c r="T761" s="38"/>
      <c r="U761" s="38"/>
    </row>
    <row r="762">
      <c r="A762" s="39">
        <v>44547.0</v>
      </c>
      <c r="B762" s="40">
        <v>1512.004517</v>
      </c>
      <c r="C762" s="45">
        <f t="shared" si="1"/>
        <v>-0.06009240654</v>
      </c>
      <c r="D762" s="46">
        <v>-0.011197595879952294</v>
      </c>
      <c r="E762" s="38"/>
      <c r="F762" s="38"/>
      <c r="G762" s="38"/>
      <c r="H762" s="38"/>
      <c r="I762" s="38"/>
      <c r="J762" s="38"/>
      <c r="K762" s="38"/>
      <c r="L762" s="44"/>
      <c r="M762" s="38"/>
      <c r="N762" s="38"/>
      <c r="O762" s="38"/>
      <c r="P762" s="38"/>
      <c r="Q762" s="38"/>
      <c r="R762" s="38"/>
      <c r="S762" s="38"/>
      <c r="T762" s="38"/>
      <c r="U762" s="38"/>
    </row>
    <row r="763">
      <c r="A763" s="39">
        <v>44550.0</v>
      </c>
      <c r="B763" s="40">
        <v>1530.346802</v>
      </c>
      <c r="C763" s="45">
        <f t="shared" si="1"/>
        <v>0.01213110463</v>
      </c>
      <c r="D763" s="46">
        <v>-0.008161225004780542</v>
      </c>
      <c r="E763" s="38"/>
      <c r="F763" s="38"/>
      <c r="G763" s="38"/>
      <c r="H763" s="38"/>
      <c r="I763" s="38"/>
      <c r="J763" s="38"/>
      <c r="K763" s="38"/>
      <c r="L763" s="44"/>
      <c r="M763" s="38"/>
      <c r="N763" s="38"/>
      <c r="O763" s="38"/>
      <c r="P763" s="38"/>
      <c r="Q763" s="38"/>
      <c r="R763" s="38"/>
      <c r="S763" s="38"/>
      <c r="T763" s="38"/>
      <c r="U763" s="38"/>
    </row>
    <row r="764">
      <c r="A764" s="39">
        <v>44551.0</v>
      </c>
      <c r="B764" s="40">
        <v>1523.406494</v>
      </c>
      <c r="C764" s="45">
        <f t="shared" si="1"/>
        <v>-0.004535121053</v>
      </c>
      <c r="D764" s="46">
        <v>0.01381204562472446</v>
      </c>
      <c r="E764" s="38"/>
      <c r="F764" s="38"/>
      <c r="G764" s="38"/>
      <c r="H764" s="38"/>
      <c r="I764" s="38"/>
      <c r="J764" s="38"/>
      <c r="K764" s="38"/>
      <c r="L764" s="44"/>
      <c r="M764" s="38"/>
      <c r="N764" s="38"/>
      <c r="O764" s="38"/>
      <c r="P764" s="38"/>
      <c r="Q764" s="38"/>
      <c r="R764" s="38"/>
      <c r="S764" s="38"/>
      <c r="T764" s="38"/>
      <c r="U764" s="38"/>
    </row>
    <row r="765">
      <c r="A765" s="39">
        <v>44552.0</v>
      </c>
      <c r="B765" s="40">
        <v>1537.287109</v>
      </c>
      <c r="C765" s="45">
        <f t="shared" si="1"/>
        <v>0.009111563496</v>
      </c>
      <c r="D765" s="46">
        <v>0.012445055210109024</v>
      </c>
      <c r="E765" s="38"/>
      <c r="F765" s="38"/>
      <c r="G765" s="38"/>
      <c r="H765" s="38"/>
      <c r="I765" s="38"/>
      <c r="J765" s="38"/>
      <c r="K765" s="38"/>
      <c r="L765" s="44"/>
      <c r="M765" s="38"/>
      <c r="N765" s="38"/>
      <c r="O765" s="38"/>
      <c r="P765" s="38"/>
      <c r="Q765" s="38"/>
      <c r="R765" s="38"/>
      <c r="S765" s="38"/>
      <c r="T765" s="38"/>
      <c r="U765" s="38"/>
    </row>
    <row r="766">
      <c r="A766" s="39">
        <v>44553.0</v>
      </c>
      <c r="B766" s="40">
        <v>1519.936279</v>
      </c>
      <c r="C766" s="45">
        <f t="shared" si="1"/>
        <v>-0.0112866555</v>
      </c>
      <c r="D766" s="46">
        <v>0.0077258267336126835</v>
      </c>
      <c r="E766" s="38"/>
      <c r="F766" s="38"/>
      <c r="G766" s="38"/>
      <c r="H766" s="38"/>
      <c r="I766" s="38"/>
      <c r="J766" s="38"/>
      <c r="K766" s="38"/>
      <c r="L766" s="44"/>
      <c r="M766" s="38"/>
      <c r="N766" s="38"/>
      <c r="O766" s="38"/>
      <c r="P766" s="38"/>
      <c r="Q766" s="38"/>
      <c r="R766" s="38"/>
      <c r="S766" s="38"/>
      <c r="T766" s="38"/>
      <c r="U766" s="38"/>
    </row>
    <row r="767">
      <c r="A767" s="39">
        <v>44554.0</v>
      </c>
      <c r="B767" s="40">
        <v>1517.45752</v>
      </c>
      <c r="C767" s="45">
        <f t="shared" si="1"/>
        <v>-0.001630830867</v>
      </c>
      <c r="D767" s="46">
        <v>-0.002753927832917273</v>
      </c>
      <c r="E767" s="38"/>
      <c r="F767" s="38"/>
      <c r="G767" s="38"/>
      <c r="H767" s="38"/>
      <c r="I767" s="38"/>
      <c r="J767" s="38"/>
      <c r="K767" s="38"/>
      <c r="L767" s="44"/>
      <c r="M767" s="38"/>
      <c r="N767" s="38"/>
      <c r="O767" s="38"/>
      <c r="P767" s="38"/>
      <c r="Q767" s="38"/>
      <c r="R767" s="38"/>
      <c r="S767" s="38"/>
      <c r="T767" s="38"/>
      <c r="U767" s="38"/>
    </row>
    <row r="768">
      <c r="A768" s="39">
        <v>44557.0</v>
      </c>
      <c r="B768" s="40">
        <v>1524.893677</v>
      </c>
      <c r="C768" s="45">
        <f t="shared" si="1"/>
        <v>0.004900405383</v>
      </c>
      <c r="D768" s="46">
        <v>0.007593233747128817</v>
      </c>
      <c r="E768" s="38"/>
      <c r="F768" s="38"/>
      <c r="G768" s="38"/>
      <c r="H768" s="38"/>
      <c r="I768" s="38"/>
      <c r="J768" s="38"/>
      <c r="K768" s="38"/>
      <c r="L768" s="44"/>
      <c r="M768" s="38"/>
      <c r="N768" s="38"/>
      <c r="O768" s="38"/>
      <c r="P768" s="38"/>
      <c r="Q768" s="38"/>
      <c r="R768" s="38"/>
      <c r="S768" s="38"/>
      <c r="T768" s="38"/>
      <c r="U768" s="38"/>
    </row>
    <row r="769">
      <c r="A769" s="39">
        <v>44558.0</v>
      </c>
      <c r="B769" s="40">
        <v>1531.833984</v>
      </c>
      <c r="C769" s="45">
        <f t="shared" si="1"/>
        <v>0.004551338303</v>
      </c>
      <c r="D769" s="46">
        <v>0.005702731253996654</v>
      </c>
      <c r="E769" s="38"/>
      <c r="F769" s="38"/>
      <c r="G769" s="38"/>
      <c r="H769" s="38"/>
      <c r="I769" s="38"/>
      <c r="J769" s="38"/>
      <c r="K769" s="38"/>
      <c r="L769" s="44"/>
      <c r="M769" s="38"/>
      <c r="N769" s="38"/>
      <c r="O769" s="38"/>
      <c r="P769" s="38"/>
      <c r="Q769" s="38"/>
      <c r="R769" s="38"/>
      <c r="S769" s="38"/>
      <c r="T769" s="38"/>
      <c r="U769" s="38"/>
    </row>
    <row r="770">
      <c r="A770" s="39">
        <v>44559.0</v>
      </c>
      <c r="B770" s="40">
        <v>1532.825562</v>
      </c>
      <c r="C770" s="45">
        <f t="shared" si="1"/>
        <v>0.0006473142719</v>
      </c>
      <c r="D770" s="46">
        <v>-0.0027279687086998335</v>
      </c>
      <c r="E770" s="38"/>
      <c r="F770" s="38"/>
      <c r="G770" s="38"/>
      <c r="H770" s="38"/>
      <c r="I770" s="38"/>
      <c r="J770" s="38"/>
      <c r="K770" s="38"/>
      <c r="L770" s="44"/>
      <c r="M770" s="38"/>
      <c r="N770" s="38"/>
      <c r="O770" s="38"/>
      <c r="P770" s="38"/>
      <c r="Q770" s="38"/>
      <c r="R770" s="38"/>
      <c r="S770" s="38"/>
      <c r="T770" s="38"/>
      <c r="U770" s="38"/>
    </row>
    <row r="771">
      <c r="A771" s="39">
        <v>44560.0</v>
      </c>
      <c r="B771" s="40">
        <v>1524.397827</v>
      </c>
      <c r="C771" s="45">
        <f t="shared" si="1"/>
        <v>-0.005498169661</v>
      </c>
      <c r="D771" s="46">
        <v>0.0016351221482726703</v>
      </c>
      <c r="E771" s="38"/>
      <c r="F771" s="38"/>
      <c r="G771" s="38"/>
      <c r="H771" s="38"/>
      <c r="I771" s="38"/>
      <c r="J771" s="38"/>
      <c r="K771" s="38"/>
      <c r="L771" s="44"/>
      <c r="M771" s="38"/>
      <c r="N771" s="38"/>
      <c r="O771" s="38"/>
      <c r="P771" s="38"/>
      <c r="Q771" s="38"/>
      <c r="R771" s="38"/>
      <c r="S771" s="38"/>
      <c r="T771" s="38"/>
      <c r="U771" s="38"/>
    </row>
    <row r="772">
      <c r="A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</row>
    <row r="774">
      <c r="A774" s="38"/>
      <c r="B774" s="38"/>
      <c r="C774" s="38"/>
      <c r="D774" s="55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</row>
    <row r="1001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4" max="5" width="20.25"/>
    <col customWidth="1" min="9" max="9" width="17.25"/>
  </cols>
  <sheetData>
    <row r="1">
      <c r="A1" s="56" t="s">
        <v>33</v>
      </c>
    </row>
    <row r="2">
      <c r="A2" s="57" t="s">
        <v>1</v>
      </c>
      <c r="B2" s="7" t="s">
        <v>19</v>
      </c>
      <c r="C2" s="7" t="s">
        <v>34</v>
      </c>
      <c r="D2" s="7" t="s">
        <v>4</v>
      </c>
    </row>
    <row r="3">
      <c r="A3" s="8">
        <v>43467.0</v>
      </c>
      <c r="B3" s="9">
        <v>105.073242</v>
      </c>
      <c r="C3" s="58"/>
      <c r="D3" s="11"/>
      <c r="E3" s="28" t="s">
        <v>5</v>
      </c>
      <c r="F3" s="13">
        <f>(B258-B3)/B3</f>
        <v>0.2502569018</v>
      </c>
    </row>
    <row r="4">
      <c r="A4" s="8">
        <v>43468.0</v>
      </c>
      <c r="B4" s="9">
        <v>104.076614</v>
      </c>
      <c r="C4" s="11">
        <f t="shared" ref="C4:C772" si="1">(B4-B3)/B3</f>
        <v>-0.009485078989</v>
      </c>
      <c r="D4" s="11">
        <v>-0.016611947550569186</v>
      </c>
      <c r="E4" s="28" t="s">
        <v>6</v>
      </c>
      <c r="F4" s="31">
        <f>(B515-B259)/B259</f>
        <v>-0.05850242631</v>
      </c>
    </row>
    <row r="5">
      <c r="A5" s="8">
        <v>43469.0</v>
      </c>
      <c r="B5" s="9">
        <v>105.168167</v>
      </c>
      <c r="C5" s="11">
        <f t="shared" si="1"/>
        <v>0.01048797571</v>
      </c>
      <c r="D5" s="11">
        <v>0.027242794980621557</v>
      </c>
      <c r="E5" s="28" t="s">
        <v>7</v>
      </c>
      <c r="F5" s="31">
        <f>(B772-B516)/B516</f>
        <v>0.4685248668</v>
      </c>
    </row>
    <row r="6">
      <c r="A6" s="8">
        <v>43472.0</v>
      </c>
      <c r="B6" s="9">
        <v>104.978325</v>
      </c>
      <c r="C6" s="11">
        <f t="shared" si="1"/>
        <v>-0.001805127972</v>
      </c>
      <c r="D6" s="11">
        <v>-0.0037892632140744905</v>
      </c>
      <c r="E6" s="29" t="s">
        <v>8</v>
      </c>
      <c r="F6" s="16">
        <f>(F3+F4+F5)/3</f>
        <v>0.2200931141</v>
      </c>
    </row>
    <row r="7">
      <c r="A7" s="8">
        <v>43473.0</v>
      </c>
      <c r="B7" s="9">
        <v>105.547829</v>
      </c>
      <c r="C7" s="11">
        <f t="shared" si="1"/>
        <v>0.005424967487</v>
      </c>
      <c r="D7" s="11">
        <v>0.011463901256827828</v>
      </c>
      <c r="E7" s="38"/>
      <c r="F7" s="31"/>
    </row>
    <row r="8">
      <c r="A8" s="8">
        <v>43474.0</v>
      </c>
      <c r="B8" s="9">
        <v>106.022415</v>
      </c>
      <c r="C8" s="11">
        <f t="shared" si="1"/>
        <v>0.004496407027</v>
      </c>
      <c r="D8" s="11">
        <v>0.008444956566693461</v>
      </c>
      <c r="E8" s="28" t="s">
        <v>21</v>
      </c>
      <c r="F8" s="31" t="s">
        <v>22</v>
      </c>
    </row>
    <row r="9">
      <c r="A9" s="8">
        <v>43475.0</v>
      </c>
      <c r="B9" s="9">
        <v>106.402084</v>
      </c>
      <c r="C9" s="11">
        <f t="shared" si="1"/>
        <v>0.003581025767</v>
      </c>
      <c r="D9" s="11">
        <v>-0.0016453288138276283</v>
      </c>
      <c r="E9" s="28" t="s">
        <v>9</v>
      </c>
      <c r="F9" s="13">
        <f>STDEV(C4:C772)</f>
        <v>0.01713133325</v>
      </c>
    </row>
    <row r="10">
      <c r="A10" s="8">
        <v>43476.0</v>
      </c>
      <c r="B10" s="9">
        <v>106.544456</v>
      </c>
      <c r="C10" s="11">
        <f t="shared" si="1"/>
        <v>0.001338056499</v>
      </c>
      <c r="D10" s="11">
        <v>-0.0050607640179539636</v>
      </c>
      <c r="E10" s="30" t="s">
        <v>23</v>
      </c>
      <c r="F10" s="16">
        <f>F9*SQRT(365)</f>
        <v>0.3272936622</v>
      </c>
    </row>
    <row r="11">
      <c r="A11" s="8">
        <v>43479.0</v>
      </c>
      <c r="B11" s="9">
        <v>106.35463</v>
      </c>
      <c r="C11" s="11">
        <f t="shared" si="1"/>
        <v>-0.001781660042</v>
      </c>
      <c r="D11" s="11">
        <v>-0.0038879988887064944</v>
      </c>
      <c r="E11" s="50"/>
      <c r="F11" s="13"/>
    </row>
    <row r="12">
      <c r="A12" s="8">
        <v>43480.0</v>
      </c>
      <c r="B12" s="9">
        <v>106.259712</v>
      </c>
      <c r="C12" s="11">
        <f t="shared" si="1"/>
        <v>-0.0008924670228</v>
      </c>
      <c r="D12" s="11">
        <v>0.0049173107973334825</v>
      </c>
      <c r="F12" s="13"/>
    </row>
    <row r="13">
      <c r="A13" s="8">
        <v>43481.0</v>
      </c>
      <c r="B13" s="9">
        <v>106.259712</v>
      </c>
      <c r="C13" s="11">
        <f t="shared" si="1"/>
        <v>0</v>
      </c>
      <c r="D13" s="11">
        <v>0.005133606286534143</v>
      </c>
      <c r="F13" s="13"/>
    </row>
    <row r="14">
      <c r="A14" s="8">
        <v>43482.0</v>
      </c>
      <c r="B14" s="9">
        <v>106.402084</v>
      </c>
      <c r="C14" s="11">
        <f t="shared" si="1"/>
        <v>0.001339849293</v>
      </c>
      <c r="D14" s="11">
        <v>-0.0034028270502537974</v>
      </c>
      <c r="F14" s="18"/>
    </row>
    <row r="15">
      <c r="A15" s="8">
        <v>43483.0</v>
      </c>
      <c r="B15" s="9">
        <v>106.35463</v>
      </c>
      <c r="C15" s="11">
        <f t="shared" si="1"/>
        <v>-0.0004459875053</v>
      </c>
      <c r="D15" s="11">
        <v>0.017011631770105045</v>
      </c>
      <c r="E15" s="28" t="s">
        <v>11</v>
      </c>
      <c r="F15" s="31">
        <f>_xlfn.COVARIANCE.S(C4:C772,D4:D772)</f>
        <v>0.0001618594436</v>
      </c>
    </row>
    <row r="16">
      <c r="A16" s="8">
        <v>43486.0</v>
      </c>
      <c r="B16" s="9">
        <v>106.591927</v>
      </c>
      <c r="C16" s="11">
        <f t="shared" si="1"/>
        <v>0.002231186362</v>
      </c>
      <c r="D16" s="11">
        <v>-0.0016715561350975603</v>
      </c>
      <c r="E16" s="28" t="s">
        <v>12</v>
      </c>
      <c r="F16" s="31">
        <f>VAR(D4:D772)</f>
        <v>0.000187210365</v>
      </c>
    </row>
    <row r="17">
      <c r="A17" s="8">
        <v>43487.0</v>
      </c>
      <c r="B17" s="9">
        <v>106.402084</v>
      </c>
      <c r="C17" s="11">
        <f t="shared" si="1"/>
        <v>-0.001781026062</v>
      </c>
      <c r="D17" s="11">
        <v>-0.004160007414961563</v>
      </c>
      <c r="E17" s="29" t="s">
        <v>13</v>
      </c>
      <c r="F17" s="59">
        <f>F15/F16</f>
        <v>0.8645859087</v>
      </c>
    </row>
    <row r="18">
      <c r="A18" s="8">
        <v>43488.0</v>
      </c>
      <c r="B18" s="9">
        <v>106.069878</v>
      </c>
      <c r="C18" s="11">
        <f t="shared" si="1"/>
        <v>-0.00312217569</v>
      </c>
      <c r="D18" s="11">
        <v>-0.0014749578274123201</v>
      </c>
    </row>
    <row r="19">
      <c r="A19" s="8">
        <v>43489.0</v>
      </c>
      <c r="B19" s="9">
        <v>106.164795</v>
      </c>
      <c r="C19" s="11">
        <f t="shared" si="1"/>
        <v>0.0008948534852</v>
      </c>
      <c r="D19" s="11">
        <v>0.006524297423620203</v>
      </c>
    </row>
    <row r="20">
      <c r="A20" s="8">
        <v>43490.0</v>
      </c>
      <c r="B20" s="9">
        <v>105.500381</v>
      </c>
      <c r="C20" s="11">
        <f t="shared" si="1"/>
        <v>-0.006258326972</v>
      </c>
      <c r="D20" s="11">
        <v>0.011055070942936387</v>
      </c>
    </row>
    <row r="21">
      <c r="A21" s="8">
        <v>43493.0</v>
      </c>
      <c r="B21" s="9">
        <v>104.883415</v>
      </c>
      <c r="C21" s="11">
        <f t="shared" si="1"/>
        <v>-0.005847997838</v>
      </c>
      <c r="D21" s="11">
        <v>-0.007560111277021852</v>
      </c>
      <c r="G21" s="12" t="s">
        <v>14</v>
      </c>
      <c r="H21" s="21">
        <f>MIN(B:B)</f>
        <v>90.719757</v>
      </c>
      <c r="I21" s="12" t="s">
        <v>35</v>
      </c>
    </row>
    <row r="22">
      <c r="A22" s="8">
        <v>43494.0</v>
      </c>
      <c r="B22" s="9">
        <v>104.78849</v>
      </c>
      <c r="C22" s="11">
        <f t="shared" si="1"/>
        <v>-0.000905052529</v>
      </c>
      <c r="D22" s="11">
        <v>0.008100531722536691</v>
      </c>
      <c r="F22" s="60"/>
      <c r="G22" s="12" t="s">
        <v>16</v>
      </c>
      <c r="H22" s="21">
        <f>MAX(B:B)</f>
        <v>190.181656</v>
      </c>
      <c r="I22" s="12" t="s">
        <v>32</v>
      </c>
    </row>
    <row r="23">
      <c r="A23" s="8">
        <v>43495.0</v>
      </c>
      <c r="B23" s="9">
        <v>104.693588</v>
      </c>
      <c r="C23" s="11">
        <f t="shared" si="1"/>
        <v>-0.0009056529014</v>
      </c>
      <c r="D23" s="11">
        <v>0.00945168162212101</v>
      </c>
    </row>
    <row r="24">
      <c r="A24" s="8">
        <v>43496.0</v>
      </c>
      <c r="B24" s="9">
        <v>105.025795</v>
      </c>
      <c r="C24" s="11">
        <f t="shared" si="1"/>
        <v>0.003173136066</v>
      </c>
      <c r="D24" s="11">
        <v>0.0036103148382663334</v>
      </c>
    </row>
    <row r="25">
      <c r="A25" s="8">
        <v>43497.0</v>
      </c>
      <c r="B25" s="9">
        <v>105.927498</v>
      </c>
      <c r="C25" s="11">
        <f t="shared" si="1"/>
        <v>0.008585538438</v>
      </c>
      <c r="D25" s="11">
        <v>0.0053156495571822955</v>
      </c>
      <c r="F25" s="60"/>
    </row>
    <row r="26">
      <c r="A26" s="8">
        <v>43500.0</v>
      </c>
      <c r="B26" s="9">
        <v>105.120705</v>
      </c>
      <c r="C26" s="11">
        <f t="shared" si="1"/>
        <v>-0.007616464235</v>
      </c>
      <c r="D26" s="11">
        <v>-0.0037993301580399796</v>
      </c>
    </row>
    <row r="27">
      <c r="A27" s="8">
        <v>43501.0</v>
      </c>
      <c r="B27" s="9">
        <v>105.97496</v>
      </c>
      <c r="C27" s="11">
        <f t="shared" si="1"/>
        <v>0.008126420005</v>
      </c>
      <c r="D27" s="11">
        <v>0.016629348880968932</v>
      </c>
    </row>
    <row r="28">
      <c r="A28" s="8">
        <v>43502.0</v>
      </c>
      <c r="B28" s="9">
        <v>105.358002</v>
      </c>
      <c r="C28" s="11">
        <f t="shared" si="1"/>
        <v>-0.005821733738</v>
      </c>
      <c r="D28" s="11">
        <v>-8.439410174521539E-4</v>
      </c>
    </row>
    <row r="29">
      <c r="A29" s="8">
        <v>43503.0</v>
      </c>
      <c r="B29" s="9">
        <v>103.364746</v>
      </c>
      <c r="C29" s="11">
        <f t="shared" si="1"/>
        <v>-0.01891888572</v>
      </c>
      <c r="D29" s="11">
        <v>-0.018406936255668256</v>
      </c>
    </row>
    <row r="30">
      <c r="A30" s="8">
        <v>43504.0</v>
      </c>
      <c r="B30" s="9">
        <v>100.991806</v>
      </c>
      <c r="C30" s="11">
        <f t="shared" si="1"/>
        <v>-0.02295695672</v>
      </c>
      <c r="D30" s="11">
        <v>-0.004797840506769039</v>
      </c>
    </row>
    <row r="31">
      <c r="A31" s="8">
        <v>43507.0</v>
      </c>
      <c r="B31" s="9">
        <v>102.842697</v>
      </c>
      <c r="C31" s="11">
        <f t="shared" si="1"/>
        <v>0.01832714032</v>
      </c>
      <c r="D31" s="11">
        <v>0.010647704497155061</v>
      </c>
    </row>
    <row r="32">
      <c r="A32" s="8">
        <v>43508.0</v>
      </c>
      <c r="B32" s="9">
        <v>102.747772</v>
      </c>
      <c r="C32" s="11">
        <f t="shared" si="1"/>
        <v>-0.0009230115776</v>
      </c>
      <c r="D32" s="11">
        <v>0.008351806113978405</v>
      </c>
    </row>
    <row r="33">
      <c r="A33" s="8">
        <v>43509.0</v>
      </c>
      <c r="B33" s="9">
        <v>103.934242</v>
      </c>
      <c r="C33" s="11">
        <f t="shared" si="1"/>
        <v>0.01154740368</v>
      </c>
      <c r="D33" s="11">
        <v>0.003544042966306492</v>
      </c>
    </row>
    <row r="34">
      <c r="A34" s="8">
        <v>43510.0</v>
      </c>
      <c r="B34" s="9">
        <v>100.707054</v>
      </c>
      <c r="C34" s="11">
        <f t="shared" si="1"/>
        <v>-0.03105028658</v>
      </c>
      <c r="D34" s="11">
        <v>-0.0023156040087910024</v>
      </c>
    </row>
    <row r="35">
      <c r="A35" s="8">
        <v>43511.0</v>
      </c>
      <c r="B35" s="9">
        <v>100.42231</v>
      </c>
      <c r="C35" s="11">
        <f t="shared" si="1"/>
        <v>-0.002827448413</v>
      </c>
      <c r="D35" s="11">
        <v>0.017910037025394263</v>
      </c>
    </row>
    <row r="36">
      <c r="A36" s="8">
        <v>43514.0</v>
      </c>
      <c r="B36" s="9">
        <v>101.371483</v>
      </c>
      <c r="C36" s="11">
        <f t="shared" si="1"/>
        <v>0.009451814044</v>
      </c>
      <c r="D36" s="11">
        <v>0.0029787564936956394</v>
      </c>
    </row>
    <row r="37">
      <c r="A37" s="8">
        <v>43515.0</v>
      </c>
      <c r="B37" s="9">
        <v>100.51722</v>
      </c>
      <c r="C37" s="11">
        <f t="shared" si="1"/>
        <v>-0.008427054382</v>
      </c>
      <c r="D37" s="11">
        <v>-0.0015516991141568482</v>
      </c>
    </row>
    <row r="38">
      <c r="A38" s="8">
        <v>43516.0</v>
      </c>
      <c r="B38" s="9">
        <v>101.846069</v>
      </c>
      <c r="C38" s="11">
        <f t="shared" si="1"/>
        <v>0.01322011293</v>
      </c>
      <c r="D38" s="11">
        <v>0.006865621073591033</v>
      </c>
    </row>
    <row r="39">
      <c r="A39" s="8">
        <v>43517.0</v>
      </c>
      <c r="B39" s="9">
        <v>101.70369</v>
      </c>
      <c r="C39" s="11">
        <f t="shared" si="1"/>
        <v>-0.001397982282</v>
      </c>
      <c r="D39" s="11">
        <v>3.072931687316307E-5</v>
      </c>
    </row>
    <row r="40">
      <c r="A40" s="8">
        <v>43518.0</v>
      </c>
      <c r="B40" s="9">
        <v>102.178284</v>
      </c>
      <c r="C40" s="11">
        <f t="shared" si="1"/>
        <v>0.004666438356</v>
      </c>
      <c r="D40" s="11">
        <v>0.0037990411135385596</v>
      </c>
    </row>
    <row r="41">
      <c r="A41" s="8">
        <v>43521.0</v>
      </c>
      <c r="B41" s="9">
        <v>103.174904</v>
      </c>
      <c r="C41" s="11">
        <f t="shared" si="1"/>
        <v>0.009753735931</v>
      </c>
      <c r="D41" s="11">
        <v>0.0030675728211850156</v>
      </c>
    </row>
    <row r="42">
      <c r="A42" s="8">
        <v>43522.0</v>
      </c>
      <c r="B42" s="9">
        <v>102.890152</v>
      </c>
      <c r="C42" s="11">
        <f t="shared" si="1"/>
        <v>-0.002759895953</v>
      </c>
      <c r="D42" s="11">
        <v>0.001313133379457232</v>
      </c>
    </row>
    <row r="43">
      <c r="A43" s="8">
        <v>43523.0</v>
      </c>
      <c r="B43" s="9">
        <v>101.32402</v>
      </c>
      <c r="C43" s="11">
        <f t="shared" si="1"/>
        <v>-0.01522139845</v>
      </c>
      <c r="D43" s="11">
        <v>-0.0025521723725038426</v>
      </c>
    </row>
    <row r="44">
      <c r="A44" s="8">
        <v>43524.0</v>
      </c>
      <c r="B44" s="9">
        <v>101.039261</v>
      </c>
      <c r="C44" s="11">
        <f t="shared" si="1"/>
        <v>-0.002810380007</v>
      </c>
      <c r="D44" s="11">
        <v>0.0029050086052243365</v>
      </c>
    </row>
    <row r="45">
      <c r="A45" s="8">
        <v>43525.0</v>
      </c>
      <c r="B45" s="9">
        <v>101.276558</v>
      </c>
      <c r="C45" s="11">
        <f t="shared" si="1"/>
        <v>0.002348562308</v>
      </c>
      <c r="D45" s="11">
        <v>0.004705660880047821</v>
      </c>
    </row>
    <row r="46">
      <c r="A46" s="8">
        <v>43528.0</v>
      </c>
      <c r="B46" s="9">
        <v>102.6054</v>
      </c>
      <c r="C46" s="11">
        <f t="shared" si="1"/>
        <v>0.0131209238</v>
      </c>
      <c r="D46" s="11">
        <v>0.004060610013993134</v>
      </c>
    </row>
    <row r="47">
      <c r="A47" s="8">
        <v>43529.0</v>
      </c>
      <c r="B47" s="9">
        <v>103.507118</v>
      </c>
      <c r="C47" s="11">
        <f t="shared" si="1"/>
        <v>0.008788211926</v>
      </c>
      <c r="D47" s="11">
        <v>0.002071323441201517</v>
      </c>
    </row>
    <row r="48">
      <c r="A48" s="8">
        <v>43530.0</v>
      </c>
      <c r="B48" s="9">
        <v>103.222359</v>
      </c>
      <c r="C48" s="11">
        <f t="shared" si="1"/>
        <v>-0.002751105484</v>
      </c>
      <c r="D48" s="11">
        <v>-0.0016441582036719829</v>
      </c>
    </row>
    <row r="49">
      <c r="A49" s="8">
        <v>43531.0</v>
      </c>
      <c r="B49" s="9">
        <v>103.127449</v>
      </c>
      <c r="C49" s="11">
        <f t="shared" si="1"/>
        <v>-0.0009194713328</v>
      </c>
      <c r="D49" s="11">
        <v>-0.003949874691463243</v>
      </c>
    </row>
    <row r="50">
      <c r="A50" s="8">
        <v>43532.0</v>
      </c>
      <c r="B50" s="9">
        <v>96.625626</v>
      </c>
      <c r="C50" s="11">
        <f t="shared" si="1"/>
        <v>-0.06304648339</v>
      </c>
      <c r="D50" s="11">
        <v>-0.006966641016453887</v>
      </c>
    </row>
    <row r="51">
      <c r="A51" s="8">
        <v>43535.0</v>
      </c>
      <c r="B51" s="9">
        <v>98.381592</v>
      </c>
      <c r="C51" s="11">
        <f t="shared" si="1"/>
        <v>0.01817288097</v>
      </c>
      <c r="D51" s="11">
        <v>0.006640849471484023</v>
      </c>
    </row>
    <row r="52">
      <c r="A52" s="8">
        <v>43536.0</v>
      </c>
      <c r="B52" s="9">
        <v>98.571426</v>
      </c>
      <c r="C52" s="11">
        <f t="shared" si="1"/>
        <v>0.001929568288</v>
      </c>
      <c r="D52" s="11">
        <v>8.146736837675765E-4</v>
      </c>
    </row>
    <row r="53">
      <c r="A53" s="8">
        <v>43537.0</v>
      </c>
      <c r="B53" s="9">
        <v>97.242577</v>
      </c>
      <c r="C53" s="11">
        <f t="shared" si="1"/>
        <v>-0.01348107716</v>
      </c>
      <c r="D53" s="11">
        <v>0.006855440064512995</v>
      </c>
    </row>
    <row r="54">
      <c r="A54" s="8">
        <v>43538.0</v>
      </c>
      <c r="B54" s="9">
        <v>100.469772</v>
      </c>
      <c r="C54" s="11">
        <f t="shared" si="1"/>
        <v>0.03318705756</v>
      </c>
      <c r="D54" s="11">
        <v>0.008178815493221655</v>
      </c>
    </row>
    <row r="55">
      <c r="A55" s="8">
        <v>43539.0</v>
      </c>
      <c r="B55" s="9">
        <v>100.991806</v>
      </c>
      <c r="C55" s="11">
        <f t="shared" si="1"/>
        <v>0.005195930971</v>
      </c>
      <c r="D55" s="11">
        <v>0.01038174303094243</v>
      </c>
    </row>
    <row r="56">
      <c r="A56" s="8">
        <v>43542.0</v>
      </c>
      <c r="B56" s="9">
        <v>99.852798</v>
      </c>
      <c r="C56" s="11">
        <f t="shared" si="1"/>
        <v>-0.01127822192</v>
      </c>
      <c r="D56" s="11">
        <v>0.0013894189880594573</v>
      </c>
    </row>
    <row r="57">
      <c r="A57" s="8">
        <v>43543.0</v>
      </c>
      <c r="B57" s="9">
        <v>100.137558</v>
      </c>
      <c r="C57" s="11">
        <f t="shared" si="1"/>
        <v>0.002851797904</v>
      </c>
      <c r="D57" s="11">
        <v>0.002414600830187035</v>
      </c>
    </row>
    <row r="58">
      <c r="A58" s="8">
        <v>43544.0</v>
      </c>
      <c r="B58" s="9">
        <v>99.662971</v>
      </c>
      <c r="C58" s="11">
        <f t="shared" si="1"/>
        <v>-0.004739350644</v>
      </c>
      <c r="D58" s="11">
        <v>-0.007969138167119876</v>
      </c>
    </row>
    <row r="59">
      <c r="A59" s="8">
        <v>43545.0</v>
      </c>
      <c r="B59" s="9">
        <v>93.132675</v>
      </c>
      <c r="C59" s="11">
        <f t="shared" si="1"/>
        <v>-0.06552379419</v>
      </c>
      <c r="D59" s="11">
        <v>-7.078392262519103E-4</v>
      </c>
    </row>
    <row r="60">
      <c r="A60" s="8">
        <v>43546.0</v>
      </c>
      <c r="B60" s="9">
        <v>92.980812</v>
      </c>
      <c r="C60" s="11">
        <f t="shared" si="1"/>
        <v>-0.001630609236</v>
      </c>
      <c r="D60" s="11">
        <v>-0.020251573108628365</v>
      </c>
    </row>
    <row r="61">
      <c r="A61" s="8">
        <v>43549.0</v>
      </c>
      <c r="B61" s="9">
        <v>92.069595</v>
      </c>
      <c r="C61" s="11">
        <f t="shared" si="1"/>
        <v>-0.009800054231</v>
      </c>
      <c r="D61" s="11">
        <v>-0.0017608967759187365</v>
      </c>
    </row>
    <row r="62">
      <c r="A62" s="8">
        <v>43550.0</v>
      </c>
      <c r="B62" s="9">
        <v>93.797089</v>
      </c>
      <c r="C62" s="11">
        <f t="shared" si="1"/>
        <v>0.01876291516</v>
      </c>
      <c r="D62" s="11">
        <v>0.008884801998004312</v>
      </c>
    </row>
    <row r="63">
      <c r="A63" s="8">
        <v>43551.0</v>
      </c>
      <c r="B63" s="9">
        <v>93.58828</v>
      </c>
      <c r="C63" s="11">
        <f t="shared" si="1"/>
        <v>-0.002226177829</v>
      </c>
      <c r="D63" s="11">
        <v>-0.0011568135568485623</v>
      </c>
    </row>
    <row r="64">
      <c r="A64" s="8">
        <v>43552.0</v>
      </c>
      <c r="B64" s="9">
        <v>91.12043</v>
      </c>
      <c r="C64" s="11">
        <f t="shared" si="1"/>
        <v>-0.02636922059</v>
      </c>
      <c r="D64" s="11">
        <v>-8.866217701009472E-4</v>
      </c>
    </row>
    <row r="65">
      <c r="A65" s="8">
        <v>43553.0</v>
      </c>
      <c r="B65" s="9">
        <v>92.43029</v>
      </c>
      <c r="C65" s="11">
        <f t="shared" si="1"/>
        <v>0.01437504191</v>
      </c>
      <c r="D65" s="11">
        <v>0.010193399011893938</v>
      </c>
    </row>
    <row r="66">
      <c r="A66" s="8">
        <v>43556.0</v>
      </c>
      <c r="B66" s="9">
        <v>92.259438</v>
      </c>
      <c r="C66" s="11">
        <f t="shared" si="1"/>
        <v>-0.001848441674</v>
      </c>
      <c r="D66" s="11">
        <v>0.010279355916154385</v>
      </c>
    </row>
    <row r="67">
      <c r="A67" s="8">
        <v>43557.0</v>
      </c>
      <c r="B67" s="9">
        <v>91.91774</v>
      </c>
      <c r="C67" s="11">
        <f t="shared" si="1"/>
        <v>-0.003703664442</v>
      </c>
      <c r="D67" s="11">
        <v>0.003318903181291149</v>
      </c>
    </row>
    <row r="68">
      <c r="A68" s="8">
        <v>43558.0</v>
      </c>
      <c r="B68" s="9">
        <v>92.316391</v>
      </c>
      <c r="C68" s="11">
        <f t="shared" si="1"/>
        <v>0.004337040924</v>
      </c>
      <c r="D68" s="11">
        <v>0.008378388595981187</v>
      </c>
    </row>
    <row r="69">
      <c r="A69" s="8">
        <v>43559.0</v>
      </c>
      <c r="B69" s="9">
        <v>92.297401</v>
      </c>
      <c r="C69" s="11">
        <f t="shared" si="1"/>
        <v>-0.0002057056152</v>
      </c>
      <c r="D69" s="11">
        <v>-9.344368172502603E-4</v>
      </c>
    </row>
    <row r="70">
      <c r="A70" s="8">
        <v>43560.0</v>
      </c>
      <c r="B70" s="9">
        <v>91.215347</v>
      </c>
      <c r="C70" s="11">
        <f t="shared" si="1"/>
        <v>-0.01172355872</v>
      </c>
      <c r="D70" s="11">
        <v>0.0022695542374471566</v>
      </c>
    </row>
    <row r="71">
      <c r="A71" s="8">
        <v>43563.0</v>
      </c>
      <c r="B71" s="9">
        <v>91.500107</v>
      </c>
      <c r="C71" s="11">
        <f t="shared" si="1"/>
        <v>0.003121843082</v>
      </c>
      <c r="D71" s="11">
        <v>-8.072038717716434E-4</v>
      </c>
    </row>
    <row r="72">
      <c r="A72" s="8">
        <v>43564.0</v>
      </c>
      <c r="B72" s="9">
        <v>92.126556</v>
      </c>
      <c r="C72" s="11">
        <f t="shared" si="1"/>
        <v>0.006846429152</v>
      </c>
      <c r="D72" s="11">
        <v>-0.006462223333061215</v>
      </c>
    </row>
    <row r="73">
      <c r="A73" s="8">
        <v>43565.0</v>
      </c>
      <c r="B73" s="9">
        <v>91.936722</v>
      </c>
      <c r="C73" s="11">
        <f t="shared" si="1"/>
        <v>-0.002060578494</v>
      </c>
      <c r="D73" s="11">
        <v>0.0024758869243212897</v>
      </c>
    </row>
    <row r="74">
      <c r="A74" s="8">
        <v>43566.0</v>
      </c>
      <c r="B74" s="9">
        <v>93.721153</v>
      </c>
      <c r="C74" s="11">
        <f t="shared" si="1"/>
        <v>0.01940933896</v>
      </c>
      <c r="D74" s="11">
        <v>0.006576352648027834</v>
      </c>
    </row>
    <row r="75">
      <c r="A75" s="8">
        <v>43567.0</v>
      </c>
      <c r="B75" s="9">
        <v>95.866287</v>
      </c>
      <c r="C75" s="11">
        <f t="shared" si="1"/>
        <v>0.02288847215</v>
      </c>
      <c r="D75" s="11">
        <v>0.0030953055085767016</v>
      </c>
    </row>
    <row r="76">
      <c r="A76" s="8">
        <v>43570.0</v>
      </c>
      <c r="B76" s="9">
        <v>96.435791</v>
      </c>
      <c r="C76" s="11">
        <f t="shared" si="1"/>
        <v>0.005940607672</v>
      </c>
      <c r="D76" s="11">
        <v>0.0010957865750125097</v>
      </c>
    </row>
    <row r="77">
      <c r="A77" s="8">
        <v>43571.0</v>
      </c>
      <c r="B77" s="9">
        <v>98.476501</v>
      </c>
      <c r="C77" s="11">
        <f t="shared" si="1"/>
        <v>0.02116133418</v>
      </c>
      <c r="D77" s="11">
        <v>0.003619698564350394</v>
      </c>
    </row>
    <row r="78">
      <c r="A78" s="8">
        <v>43572.0</v>
      </c>
      <c r="B78" s="9">
        <v>101.656227</v>
      </c>
      <c r="C78" s="11">
        <f t="shared" si="1"/>
        <v>0.03228918542</v>
      </c>
      <c r="D78" s="11">
        <v>0.006225714771474115</v>
      </c>
    </row>
    <row r="79">
      <c r="A79" s="8">
        <v>43573.0</v>
      </c>
      <c r="B79" s="9">
        <v>102.652863</v>
      </c>
      <c r="C79" s="11">
        <f t="shared" si="1"/>
        <v>0.009803983774</v>
      </c>
      <c r="D79" s="11">
        <v>0.0031079920484562147</v>
      </c>
    </row>
    <row r="80">
      <c r="A80" s="8">
        <v>43578.0</v>
      </c>
      <c r="B80" s="9">
        <v>103.744408</v>
      </c>
      <c r="C80" s="11">
        <f t="shared" si="1"/>
        <v>0.01063336149</v>
      </c>
      <c r="D80" s="11">
        <v>0.0020267541345088077</v>
      </c>
    </row>
    <row r="81">
      <c r="A81" s="8">
        <v>43579.0</v>
      </c>
      <c r="B81" s="9">
        <v>101.656227</v>
      </c>
      <c r="C81" s="11">
        <f t="shared" si="1"/>
        <v>-0.02012813067</v>
      </c>
      <c r="D81" s="11">
        <v>-0.002795198261154672</v>
      </c>
    </row>
    <row r="82">
      <c r="A82" s="8">
        <v>43580.0</v>
      </c>
      <c r="B82" s="9">
        <v>102.083359</v>
      </c>
      <c r="C82" s="11">
        <f t="shared" si="1"/>
        <v>0.004201729816</v>
      </c>
      <c r="D82" s="11">
        <v>-0.0032980521740109043</v>
      </c>
    </row>
    <row r="83">
      <c r="A83" s="8">
        <v>43581.0</v>
      </c>
      <c r="B83" s="9">
        <v>102.368103</v>
      </c>
      <c r="C83" s="11">
        <f t="shared" si="1"/>
        <v>0.002789328278</v>
      </c>
      <c r="D83" s="11">
        <v>0.0021033888597315003</v>
      </c>
    </row>
    <row r="84">
      <c r="A84" s="8">
        <v>43584.0</v>
      </c>
      <c r="B84" s="9">
        <v>103.127449</v>
      </c>
      <c r="C84" s="11">
        <f t="shared" si="1"/>
        <v>0.007417798882</v>
      </c>
      <c r="D84" s="11">
        <v>0.002086436733456308</v>
      </c>
    </row>
    <row r="85">
      <c r="A85" s="8">
        <v>43585.0</v>
      </c>
      <c r="B85" s="9">
        <v>102.985077</v>
      </c>
      <c r="C85" s="11">
        <f t="shared" si="1"/>
        <v>-0.001380544185</v>
      </c>
      <c r="D85" s="11">
        <v>9.729789426694641E-4</v>
      </c>
    </row>
    <row r="86">
      <c r="A86" s="8">
        <v>43587.0</v>
      </c>
      <c r="B86" s="9">
        <v>101.466393</v>
      </c>
      <c r="C86" s="11">
        <f t="shared" si="1"/>
        <v>-0.0147466414</v>
      </c>
      <c r="D86" s="11">
        <v>-0.008511779778455679</v>
      </c>
    </row>
    <row r="87">
      <c r="A87" s="8">
        <v>43588.0</v>
      </c>
      <c r="B87" s="9">
        <v>101.086731</v>
      </c>
      <c r="C87" s="11">
        <f t="shared" si="1"/>
        <v>-0.003741751222</v>
      </c>
      <c r="D87" s="11">
        <v>0.0018018114281365793</v>
      </c>
    </row>
    <row r="88">
      <c r="A88" s="8">
        <v>43591.0</v>
      </c>
      <c r="B88" s="9">
        <v>101.846069</v>
      </c>
      <c r="C88" s="11">
        <f t="shared" si="1"/>
        <v>0.007511747511</v>
      </c>
      <c r="D88" s="11">
        <v>-0.0117717984004586</v>
      </c>
    </row>
    <row r="89">
      <c r="A89" s="8">
        <v>43592.0</v>
      </c>
      <c r="B89" s="9">
        <v>100.42231</v>
      </c>
      <c r="C89" s="11">
        <f t="shared" si="1"/>
        <v>-0.01397951844</v>
      </c>
      <c r="D89" s="11">
        <v>-0.01600614562906254</v>
      </c>
    </row>
    <row r="90">
      <c r="A90" s="8">
        <v>43593.0</v>
      </c>
      <c r="B90" s="9">
        <v>101.513847</v>
      </c>
      <c r="C90" s="11">
        <f t="shared" si="1"/>
        <v>0.01086946715</v>
      </c>
      <c r="D90" s="11">
        <v>0.004047601167585615</v>
      </c>
    </row>
    <row r="91">
      <c r="A91" s="8">
        <v>43594.0</v>
      </c>
      <c r="B91" s="9">
        <v>100.612144</v>
      </c>
      <c r="C91" s="11">
        <f t="shared" si="1"/>
        <v>-0.008882561608</v>
      </c>
      <c r="D91" s="11">
        <v>-0.01927604174680304</v>
      </c>
    </row>
    <row r="92">
      <c r="A92" s="8">
        <v>43595.0</v>
      </c>
      <c r="B92" s="9">
        <v>104.598656</v>
      </c>
      <c r="C92" s="11">
        <f t="shared" si="1"/>
        <v>0.0396225728</v>
      </c>
      <c r="D92" s="11">
        <v>0.0026876255525393805</v>
      </c>
    </row>
    <row r="93">
      <c r="A93" s="8">
        <v>43598.0</v>
      </c>
      <c r="B93" s="9">
        <v>104.741043</v>
      </c>
      <c r="C93" s="11">
        <f t="shared" si="1"/>
        <v>0.001361269881</v>
      </c>
      <c r="D93" s="11">
        <v>-0.012176602217654073</v>
      </c>
    </row>
    <row r="94">
      <c r="A94" s="8">
        <v>43599.0</v>
      </c>
      <c r="B94" s="9">
        <v>103.459656</v>
      </c>
      <c r="C94" s="11">
        <f t="shared" si="1"/>
        <v>-0.01223385755</v>
      </c>
      <c r="D94" s="11">
        <v>0.014969924701183353</v>
      </c>
    </row>
    <row r="95">
      <c r="A95" s="8">
        <v>43600.0</v>
      </c>
      <c r="B95" s="9">
        <v>103.032532</v>
      </c>
      <c r="C95" s="11">
        <f t="shared" si="1"/>
        <v>-0.004128411175</v>
      </c>
      <c r="D95" s="11">
        <v>0.0061613014305733</v>
      </c>
    </row>
    <row r="96">
      <c r="A96" s="8">
        <v>43601.0</v>
      </c>
      <c r="B96" s="9">
        <v>104.361366</v>
      </c>
      <c r="C96" s="11">
        <f t="shared" si="1"/>
        <v>0.01289722745</v>
      </c>
      <c r="D96" s="11">
        <v>0.01374144537396735</v>
      </c>
    </row>
    <row r="97">
      <c r="A97" s="8">
        <v>43602.0</v>
      </c>
      <c r="B97" s="9">
        <v>104.361366</v>
      </c>
      <c r="C97" s="11">
        <f t="shared" si="1"/>
        <v>0</v>
      </c>
      <c r="D97" s="11">
        <v>-0.001813451499408504</v>
      </c>
    </row>
    <row r="98">
      <c r="A98" s="8">
        <v>43605.0</v>
      </c>
      <c r="B98" s="9">
        <v>102.937599</v>
      </c>
      <c r="C98" s="11">
        <f t="shared" si="1"/>
        <v>-0.01364266351</v>
      </c>
      <c r="D98" s="11">
        <v>-0.01464449578132773</v>
      </c>
    </row>
    <row r="99">
      <c r="A99" s="8">
        <v>43606.0</v>
      </c>
      <c r="B99" s="9">
        <v>103.653465</v>
      </c>
      <c r="C99" s="11">
        <f t="shared" si="1"/>
        <v>0.006954368539</v>
      </c>
      <c r="D99" s="11">
        <v>0.005014400762559927</v>
      </c>
    </row>
    <row r="100">
      <c r="A100" s="8">
        <v>43607.0</v>
      </c>
      <c r="B100" s="9">
        <v>103.314888</v>
      </c>
      <c r="C100" s="11">
        <f t="shared" si="1"/>
        <v>-0.003266432048</v>
      </c>
      <c r="D100" s="11">
        <v>-0.0012032363153613088</v>
      </c>
    </row>
    <row r="101">
      <c r="A101" s="8">
        <v>43608.0</v>
      </c>
      <c r="B101" s="9">
        <v>102.444252</v>
      </c>
      <c r="C101" s="11">
        <f t="shared" si="1"/>
        <v>-0.008427013927</v>
      </c>
      <c r="D101" s="11">
        <v>-0.018146537701001015</v>
      </c>
    </row>
    <row r="102">
      <c r="A102" s="8">
        <v>43609.0</v>
      </c>
      <c r="B102" s="9">
        <v>102.637718</v>
      </c>
      <c r="C102" s="11">
        <f t="shared" si="1"/>
        <v>0.001888500294</v>
      </c>
      <c r="D102" s="11">
        <v>0.006653510021365491</v>
      </c>
    </row>
    <row r="103">
      <c r="A103" s="8">
        <v>43612.0</v>
      </c>
      <c r="B103" s="9">
        <v>102.734467</v>
      </c>
      <c r="C103" s="11">
        <f t="shared" si="1"/>
        <v>0.0009426261796</v>
      </c>
      <c r="D103" s="11">
        <v>0.0037017095549899356</v>
      </c>
    </row>
    <row r="104">
      <c r="A104" s="8">
        <v>43613.0</v>
      </c>
      <c r="B104" s="9">
        <v>100.606255</v>
      </c>
      <c r="C104" s="11">
        <f t="shared" si="1"/>
        <v>-0.02071565719</v>
      </c>
      <c r="D104" s="11">
        <v>-0.004403891214486287</v>
      </c>
    </row>
    <row r="105">
      <c r="A105" s="8">
        <v>43614.0</v>
      </c>
      <c r="B105" s="9">
        <v>99.832359</v>
      </c>
      <c r="C105" s="11">
        <f t="shared" si="1"/>
        <v>-0.007692324896</v>
      </c>
      <c r="D105" s="11">
        <v>-0.017047827937602438</v>
      </c>
    </row>
    <row r="106">
      <c r="A106" s="8">
        <v>43615.0</v>
      </c>
      <c r="B106" s="9">
        <v>100.267677</v>
      </c>
      <c r="C106" s="11">
        <f t="shared" si="1"/>
        <v>0.004360489969</v>
      </c>
      <c r="D106" s="11">
        <v>0.005130107772279632</v>
      </c>
    </row>
    <row r="107">
      <c r="A107" s="8">
        <v>43616.0</v>
      </c>
      <c r="B107" s="9">
        <v>99.783997</v>
      </c>
      <c r="C107" s="11">
        <f t="shared" si="1"/>
        <v>-0.004823887562</v>
      </c>
      <c r="D107" s="11">
        <v>-0.00786454173783353</v>
      </c>
    </row>
    <row r="108">
      <c r="A108" s="8">
        <v>43619.0</v>
      </c>
      <c r="B108" s="9">
        <v>101.573624</v>
      </c>
      <c r="C108" s="11">
        <f t="shared" si="1"/>
        <v>0.01793501016</v>
      </c>
      <c r="D108" s="11">
        <v>0.006496252375852641</v>
      </c>
    </row>
    <row r="109">
      <c r="A109" s="8">
        <v>43620.0</v>
      </c>
      <c r="B109" s="9">
        <v>100.170944</v>
      </c>
      <c r="C109" s="11">
        <f t="shared" si="1"/>
        <v>-0.01380949054</v>
      </c>
      <c r="D109" s="11">
        <v>0.005113042014898368</v>
      </c>
    </row>
    <row r="110">
      <c r="A110" s="8">
        <v>43621.0</v>
      </c>
      <c r="B110" s="9">
        <v>102.444252</v>
      </c>
      <c r="C110" s="11">
        <f t="shared" si="1"/>
        <v>0.02269428548</v>
      </c>
      <c r="D110" s="11">
        <v>0.004506276276126942</v>
      </c>
    </row>
    <row r="111">
      <c r="A111" s="8">
        <v>43622.0</v>
      </c>
      <c r="B111" s="9">
        <v>102.250778</v>
      </c>
      <c r="C111" s="11">
        <f t="shared" si="1"/>
        <v>-0.001888578385</v>
      </c>
      <c r="D111" s="11">
        <v>-0.002564214663643264</v>
      </c>
    </row>
    <row r="112">
      <c r="A112" s="8">
        <v>43623.0</v>
      </c>
      <c r="B112" s="9">
        <v>103.508354</v>
      </c>
      <c r="C112" s="11">
        <f t="shared" si="1"/>
        <v>0.0122989382</v>
      </c>
      <c r="D112" s="11">
        <v>0.01622066147418141</v>
      </c>
    </row>
    <row r="113">
      <c r="A113" s="8">
        <v>43626.0</v>
      </c>
      <c r="B113" s="9">
        <v>103.314888</v>
      </c>
      <c r="C113" s="11">
        <f t="shared" si="1"/>
        <v>-0.001869085852</v>
      </c>
      <c r="D113" s="11">
        <v>0.0034396017320350645</v>
      </c>
    </row>
    <row r="114">
      <c r="A114" s="8">
        <v>43627.0</v>
      </c>
      <c r="B114" s="9">
        <v>103.266518</v>
      </c>
      <c r="C114" s="11">
        <f t="shared" si="1"/>
        <v>-0.0004681803459</v>
      </c>
      <c r="D114" s="11">
        <v>0.004821215977705592</v>
      </c>
    </row>
    <row r="115">
      <c r="A115" s="8">
        <v>43628.0</v>
      </c>
      <c r="B115" s="9">
        <v>102.057304</v>
      </c>
      <c r="C115" s="11">
        <f t="shared" si="1"/>
        <v>-0.01170964242</v>
      </c>
      <c r="D115" s="11">
        <v>-0.006199608351944952</v>
      </c>
    </row>
    <row r="116">
      <c r="A116" s="8">
        <v>43629.0</v>
      </c>
      <c r="B116" s="9">
        <v>101.235046</v>
      </c>
      <c r="C116" s="11">
        <f t="shared" si="1"/>
        <v>-0.008056826584</v>
      </c>
      <c r="D116" s="11">
        <v>1.320877353155786E-4</v>
      </c>
    </row>
    <row r="117">
      <c r="A117" s="8">
        <v>43630.0</v>
      </c>
      <c r="B117" s="9">
        <v>102.92794</v>
      </c>
      <c r="C117" s="11">
        <f t="shared" si="1"/>
        <v>0.01672241054</v>
      </c>
      <c r="D117" s="11">
        <v>-0.0014900144121397685</v>
      </c>
    </row>
    <row r="118">
      <c r="A118" s="8">
        <v>43633.0</v>
      </c>
      <c r="B118" s="9">
        <v>103.266518</v>
      </c>
      <c r="C118" s="11">
        <f t="shared" si="1"/>
        <v>0.003289466398</v>
      </c>
      <c r="D118" s="11">
        <v>0.0043464473065279625</v>
      </c>
    </row>
    <row r="119">
      <c r="A119" s="8">
        <v>43634.0</v>
      </c>
      <c r="B119" s="9">
        <v>106.410461</v>
      </c>
      <c r="C119" s="11">
        <f t="shared" si="1"/>
        <v>0.03044494054</v>
      </c>
      <c r="D119" s="11">
        <v>0.022033181666223818</v>
      </c>
    </row>
    <row r="120">
      <c r="A120" s="8">
        <v>43635.0</v>
      </c>
      <c r="B120" s="9">
        <v>107.958252</v>
      </c>
      <c r="C120" s="11">
        <f t="shared" si="1"/>
        <v>0.01454547782</v>
      </c>
      <c r="D120" s="11">
        <v>0.0015826937130592887</v>
      </c>
    </row>
    <row r="121">
      <c r="A121" s="8">
        <v>43636.0</v>
      </c>
      <c r="B121" s="9">
        <v>108.925613</v>
      </c>
      <c r="C121" s="11">
        <f t="shared" si="1"/>
        <v>0.008960510031</v>
      </c>
      <c r="D121" s="11">
        <v>0.0031022530592939063</v>
      </c>
    </row>
    <row r="122">
      <c r="A122" s="8">
        <v>43637.0</v>
      </c>
      <c r="B122" s="9">
        <v>107.571297</v>
      </c>
      <c r="C122" s="11">
        <f t="shared" si="1"/>
        <v>-0.0124334026</v>
      </c>
      <c r="D122" s="11">
        <v>-0.0013078592141700705</v>
      </c>
    </row>
    <row r="123">
      <c r="A123" s="8">
        <v>43640.0</v>
      </c>
      <c r="B123" s="9">
        <v>106.797409</v>
      </c>
      <c r="C123" s="11">
        <f t="shared" si="1"/>
        <v>-0.007194186754</v>
      </c>
      <c r="D123" s="11">
        <v>-0.0011974894600351668</v>
      </c>
    </row>
    <row r="124">
      <c r="A124" s="8">
        <v>43641.0</v>
      </c>
      <c r="B124" s="9">
        <v>106.216995</v>
      </c>
      <c r="C124" s="11">
        <f t="shared" si="1"/>
        <v>-0.005434719863</v>
      </c>
      <c r="D124" s="11">
        <v>-0.0012931025081777947</v>
      </c>
    </row>
    <row r="125">
      <c r="A125" s="8">
        <v>43642.0</v>
      </c>
      <c r="B125" s="9">
        <v>105.588203</v>
      </c>
      <c r="C125" s="11">
        <f t="shared" si="1"/>
        <v>-0.005919881277</v>
      </c>
      <c r="D125" s="11">
        <v>-0.0025114577278040596</v>
      </c>
    </row>
    <row r="126">
      <c r="A126" s="8">
        <v>43643.0</v>
      </c>
      <c r="B126" s="9">
        <v>109.89299</v>
      </c>
      <c r="C126" s="11">
        <f t="shared" si="1"/>
        <v>0.04076958294</v>
      </c>
      <c r="D126" s="11">
        <v>-0.0012926220062258887</v>
      </c>
    </row>
    <row r="127">
      <c r="A127" s="8">
        <v>43644.0</v>
      </c>
      <c r="B127" s="9">
        <v>111.005463</v>
      </c>
      <c r="C127" s="11">
        <f t="shared" si="1"/>
        <v>0.01012323898</v>
      </c>
      <c r="D127" s="11">
        <v>0.008256929984327248</v>
      </c>
    </row>
    <row r="128">
      <c r="A128" s="8">
        <v>43647.0</v>
      </c>
      <c r="B128" s="9">
        <v>109.89299</v>
      </c>
      <c r="C128" s="11">
        <f t="shared" si="1"/>
        <v>-0.01002178604</v>
      </c>
      <c r="D128" s="11">
        <v>0.0052247872576797446</v>
      </c>
    </row>
    <row r="129">
      <c r="A129" s="8">
        <v>43648.0</v>
      </c>
      <c r="B129" s="9">
        <v>110.425049</v>
      </c>
      <c r="C129" s="11">
        <f t="shared" si="1"/>
        <v>0.004841610006</v>
      </c>
      <c r="D129" s="11">
        <v>0.0016001817109780674</v>
      </c>
    </row>
    <row r="130">
      <c r="A130" s="8">
        <v>43649.0</v>
      </c>
      <c r="B130" s="9">
        <v>110.957092</v>
      </c>
      <c r="C130" s="11">
        <f t="shared" si="1"/>
        <v>0.00481813687</v>
      </c>
      <c r="D130" s="11">
        <v>0.0075294229193659905</v>
      </c>
    </row>
    <row r="131">
      <c r="A131" s="8">
        <v>43650.0</v>
      </c>
      <c r="B131" s="9">
        <v>110.666885</v>
      </c>
      <c r="C131" s="11">
        <f t="shared" si="1"/>
        <v>-0.002615488517</v>
      </c>
      <c r="D131" s="11">
        <v>3.416953020016126E-4</v>
      </c>
    </row>
    <row r="132">
      <c r="A132" s="8">
        <v>43651.0</v>
      </c>
      <c r="B132" s="9">
        <v>110.473404</v>
      </c>
      <c r="C132" s="11">
        <f t="shared" si="1"/>
        <v>-0.00174831884</v>
      </c>
      <c r="D132" s="11">
        <v>-0.004805383837349858</v>
      </c>
    </row>
    <row r="133">
      <c r="A133" s="8">
        <v>43654.0</v>
      </c>
      <c r="B133" s="9">
        <v>110.908722</v>
      </c>
      <c r="C133" s="11">
        <f t="shared" si="1"/>
        <v>0.003940477837</v>
      </c>
      <c r="D133" s="11">
        <v>-8.098856978674692E-4</v>
      </c>
    </row>
    <row r="134">
      <c r="A134" s="8">
        <v>43655.0</v>
      </c>
      <c r="B134" s="9">
        <v>111.440773</v>
      </c>
      <c r="C134" s="11">
        <f t="shared" si="1"/>
        <v>0.004797197104</v>
      </c>
      <c r="D134" s="11">
        <v>-0.0030576600867749516</v>
      </c>
    </row>
    <row r="135">
      <c r="A135" s="8">
        <v>43656.0</v>
      </c>
      <c r="B135" s="9">
        <v>112.214676</v>
      </c>
      <c r="C135" s="11">
        <f t="shared" si="1"/>
        <v>0.006944522899</v>
      </c>
      <c r="D135" s="11">
        <v>-8.094352076730774E-4</v>
      </c>
    </row>
    <row r="136">
      <c r="A136" s="8">
        <v>43657.0</v>
      </c>
      <c r="B136" s="9">
        <v>112.504883</v>
      </c>
      <c r="C136" s="11">
        <f t="shared" si="1"/>
        <v>0.002586176874</v>
      </c>
      <c r="D136" s="11">
        <v>-0.002809051930586095</v>
      </c>
    </row>
    <row r="137">
      <c r="A137" s="8">
        <v>43658.0</v>
      </c>
      <c r="B137" s="9">
        <v>114.149406</v>
      </c>
      <c r="C137" s="11">
        <f t="shared" si="1"/>
        <v>0.01461734776</v>
      </c>
      <c r="D137" s="11">
        <v>0.0037661843614573936</v>
      </c>
    </row>
    <row r="138">
      <c r="A138" s="8">
        <v>43661.0</v>
      </c>
      <c r="B138" s="9">
        <v>114.101036</v>
      </c>
      <c r="C138" s="11">
        <f t="shared" si="1"/>
        <v>-0.0004237428971</v>
      </c>
      <c r="D138" s="11">
        <v>9.600273704208681E-4</v>
      </c>
    </row>
    <row r="139">
      <c r="A139" s="8">
        <v>43662.0</v>
      </c>
      <c r="B139" s="9">
        <v>114.391251</v>
      </c>
      <c r="C139" s="11">
        <f t="shared" si="1"/>
        <v>0.002543491367</v>
      </c>
      <c r="D139" s="11">
        <v>0.006484144959204063</v>
      </c>
    </row>
    <row r="140">
      <c r="A140" s="8">
        <v>43663.0</v>
      </c>
      <c r="B140" s="9">
        <v>112.746719</v>
      </c>
      <c r="C140" s="11">
        <f t="shared" si="1"/>
        <v>-0.01437637919</v>
      </c>
      <c r="D140" s="11">
        <v>-0.007600113082693597</v>
      </c>
    </row>
    <row r="141">
      <c r="A141" s="8">
        <v>43664.0</v>
      </c>
      <c r="B141" s="9">
        <v>114.923302</v>
      </c>
      <c r="C141" s="11">
        <f t="shared" si="1"/>
        <v>0.01930506732</v>
      </c>
      <c r="D141" s="11">
        <v>-0.0037977849077058083</v>
      </c>
    </row>
    <row r="142">
      <c r="A142" s="8">
        <v>43665.0</v>
      </c>
      <c r="B142" s="9">
        <v>115.213509</v>
      </c>
      <c r="C142" s="11">
        <f t="shared" si="1"/>
        <v>0.002525223301</v>
      </c>
      <c r="D142" s="11">
        <v>3.224976016588385E-4</v>
      </c>
    </row>
    <row r="143">
      <c r="A143" s="8">
        <v>43668.0</v>
      </c>
      <c r="B143" s="9">
        <v>115.165146</v>
      </c>
      <c r="C143" s="11">
        <f t="shared" si="1"/>
        <v>-0.0004197684839</v>
      </c>
      <c r="D143" s="11">
        <v>0.0026439620794940387</v>
      </c>
    </row>
    <row r="144">
      <c r="A144" s="8">
        <v>43669.0</v>
      </c>
      <c r="B144" s="9">
        <v>115.406982</v>
      </c>
      <c r="C144" s="11">
        <f t="shared" si="1"/>
        <v>0.002099906164</v>
      </c>
      <c r="D144" s="11">
        <v>0.009186267664975989</v>
      </c>
    </row>
    <row r="145">
      <c r="A145" s="8">
        <v>43670.0</v>
      </c>
      <c r="B145" s="9">
        <v>115.261871</v>
      </c>
      <c r="C145" s="11">
        <f t="shared" si="1"/>
        <v>-0.00125738493</v>
      </c>
      <c r="D145" s="11">
        <v>-0.002187555829442525</v>
      </c>
    </row>
    <row r="146">
      <c r="A146" s="8">
        <v>43671.0</v>
      </c>
      <c r="B146" s="9">
        <v>115.116776</v>
      </c>
      <c r="C146" s="11">
        <f t="shared" si="1"/>
        <v>-0.001258829123</v>
      </c>
      <c r="D146" s="11">
        <v>-0.004962710769133708</v>
      </c>
    </row>
    <row r="147">
      <c r="A147" s="8">
        <v>43672.0</v>
      </c>
      <c r="B147" s="9">
        <v>115.213509</v>
      </c>
      <c r="C147" s="11">
        <f t="shared" si="1"/>
        <v>0.0008403032413</v>
      </c>
      <c r="D147" s="11">
        <v>0.005736772011486191</v>
      </c>
    </row>
    <row r="148">
      <c r="A148" s="8">
        <v>43675.0</v>
      </c>
      <c r="B148" s="9">
        <v>115.455353</v>
      </c>
      <c r="C148" s="11">
        <f t="shared" si="1"/>
        <v>0.002099094126</v>
      </c>
      <c r="D148" s="11">
        <v>-0.0015952990278309592</v>
      </c>
    </row>
    <row r="149">
      <c r="A149" s="8">
        <v>43676.0</v>
      </c>
      <c r="B149" s="9">
        <v>114.681458</v>
      </c>
      <c r="C149" s="11">
        <f t="shared" si="1"/>
        <v>-0.006702980675</v>
      </c>
      <c r="D149" s="11">
        <v>-0.016073677032150718</v>
      </c>
    </row>
    <row r="150">
      <c r="A150" s="8">
        <v>43677.0</v>
      </c>
      <c r="B150" s="9">
        <v>118.647667</v>
      </c>
      <c r="C150" s="11">
        <f t="shared" si="1"/>
        <v>0.03458457077</v>
      </c>
      <c r="D150" s="11">
        <v>0.0014207909262736928</v>
      </c>
    </row>
    <row r="151">
      <c r="A151" s="8">
        <v>43678.0</v>
      </c>
      <c r="B151" s="9">
        <v>123.532867</v>
      </c>
      <c r="C151" s="11">
        <f t="shared" si="1"/>
        <v>0.04117400808</v>
      </c>
      <c r="D151" s="11">
        <v>0.006977885934485608</v>
      </c>
    </row>
    <row r="152">
      <c r="A152" s="8">
        <v>43679.0</v>
      </c>
      <c r="B152" s="9">
        <v>119.131348</v>
      </c>
      <c r="C152" s="11">
        <f t="shared" si="1"/>
        <v>-0.03563034767</v>
      </c>
      <c r="D152" s="11">
        <v>-0.03570190978000579</v>
      </c>
    </row>
    <row r="153">
      <c r="A153" s="8">
        <v>43682.0</v>
      </c>
      <c r="B153" s="9">
        <v>116.567833</v>
      </c>
      <c r="C153" s="11">
        <f t="shared" si="1"/>
        <v>-0.02151839162</v>
      </c>
      <c r="D153" s="11">
        <v>-0.021916438701250297</v>
      </c>
    </row>
    <row r="154">
      <c r="A154" s="8">
        <v>43683.0</v>
      </c>
      <c r="B154" s="9">
        <v>117.148247</v>
      </c>
      <c r="C154" s="11">
        <f t="shared" si="1"/>
        <v>0.004979195247</v>
      </c>
      <c r="D154" s="11">
        <v>-0.0013163860416660757</v>
      </c>
    </row>
    <row r="155">
      <c r="A155" s="8">
        <v>43684.0</v>
      </c>
      <c r="B155" s="9">
        <v>120.920975</v>
      </c>
      <c r="C155" s="11">
        <f t="shared" si="1"/>
        <v>0.03220473286</v>
      </c>
      <c r="D155" s="11">
        <v>0.006086340939023894</v>
      </c>
    </row>
    <row r="156">
      <c r="A156" s="8">
        <v>43685.0</v>
      </c>
      <c r="B156" s="9">
        <v>123.968185</v>
      </c>
      <c r="C156" s="11">
        <f t="shared" si="1"/>
        <v>0.02520001183</v>
      </c>
      <c r="D156" s="11">
        <v>0.023060850619525737</v>
      </c>
    </row>
    <row r="157">
      <c r="A157" s="8">
        <v>43686.0</v>
      </c>
      <c r="B157" s="9">
        <v>125.129028</v>
      </c>
      <c r="C157" s="11">
        <f t="shared" si="1"/>
        <v>0.009364039653</v>
      </c>
      <c r="D157" s="11">
        <v>-0.01114337141229538</v>
      </c>
    </row>
    <row r="158">
      <c r="A158" s="8">
        <v>43689.0</v>
      </c>
      <c r="B158" s="9">
        <v>124.30677</v>
      </c>
      <c r="C158" s="11">
        <f t="shared" si="1"/>
        <v>-0.006571280966</v>
      </c>
      <c r="D158" s="11">
        <v>-0.0033052041430437396</v>
      </c>
    </row>
    <row r="159">
      <c r="A159" s="8">
        <v>43690.0</v>
      </c>
      <c r="B159" s="9">
        <v>126.82193</v>
      </c>
      <c r="C159" s="11">
        <f t="shared" si="1"/>
        <v>0.02023349171</v>
      </c>
      <c r="D159" s="11">
        <v>0.009935345472074964</v>
      </c>
    </row>
    <row r="160">
      <c r="A160" s="8">
        <v>43691.0</v>
      </c>
      <c r="B160" s="9">
        <v>124.064919</v>
      </c>
      <c r="C160" s="11">
        <f t="shared" si="1"/>
        <v>-0.02173922917</v>
      </c>
      <c r="D160" s="11">
        <v>-0.020840679436956833</v>
      </c>
    </row>
    <row r="161">
      <c r="A161" s="8">
        <v>43692.0</v>
      </c>
      <c r="B161" s="9">
        <v>122.613869</v>
      </c>
      <c r="C161" s="11">
        <f t="shared" si="1"/>
        <v>-0.01169589286</v>
      </c>
      <c r="D161" s="11">
        <v>-0.0027363947086620024</v>
      </c>
    </row>
    <row r="162">
      <c r="A162" s="8">
        <v>43693.0</v>
      </c>
      <c r="B162" s="9">
        <v>123.097557</v>
      </c>
      <c r="C162" s="11">
        <f t="shared" si="1"/>
        <v>0.003944806603</v>
      </c>
      <c r="D162" s="11">
        <v>0.012194140623195621</v>
      </c>
    </row>
    <row r="163">
      <c r="A163" s="8">
        <v>43696.0</v>
      </c>
      <c r="B163" s="9">
        <v>124.355141</v>
      </c>
      <c r="C163" s="11">
        <f t="shared" si="1"/>
        <v>0.01021615725</v>
      </c>
      <c r="D163" s="11">
        <v>0.013350843832582882</v>
      </c>
    </row>
    <row r="164">
      <c r="A164" s="8">
        <v>43697.0</v>
      </c>
      <c r="B164" s="9">
        <v>124.838829</v>
      </c>
      <c r="C164" s="11">
        <f t="shared" si="1"/>
        <v>0.003889569793</v>
      </c>
      <c r="D164" s="11">
        <v>-0.005011564927938571</v>
      </c>
    </row>
    <row r="165">
      <c r="A165" s="8">
        <v>43698.0</v>
      </c>
      <c r="B165" s="9">
        <v>126.967018</v>
      </c>
      <c r="C165" s="11">
        <f t="shared" si="1"/>
        <v>0.01704749249</v>
      </c>
      <c r="D165" s="11">
        <v>0.01699643767802654</v>
      </c>
    </row>
    <row r="166">
      <c r="A166" s="8">
        <v>43699.0</v>
      </c>
      <c r="B166" s="9">
        <v>126.241493</v>
      </c>
      <c r="C166" s="11">
        <f t="shared" si="1"/>
        <v>-0.005714279278</v>
      </c>
      <c r="D166" s="11">
        <v>-0.008689201353658572</v>
      </c>
    </row>
    <row r="167">
      <c r="A167" s="8">
        <v>43700.0</v>
      </c>
      <c r="B167" s="9">
        <v>126.676826</v>
      </c>
      <c r="C167" s="11">
        <f t="shared" si="1"/>
        <v>0.00344841454</v>
      </c>
      <c r="D167" s="11">
        <v>-0.011391431912030734</v>
      </c>
    </row>
    <row r="168">
      <c r="A168" s="8">
        <v>43703.0</v>
      </c>
      <c r="B168" s="9">
        <v>127.20887</v>
      </c>
      <c r="C168" s="11">
        <f t="shared" si="1"/>
        <v>0.004200010505</v>
      </c>
      <c r="D168" s="11">
        <v>0.004533600870599102</v>
      </c>
    </row>
    <row r="169">
      <c r="A169" s="8">
        <v>43704.0</v>
      </c>
      <c r="B169" s="9">
        <v>128.514816</v>
      </c>
      <c r="C169" s="11">
        <f t="shared" si="1"/>
        <v>0.01026615518</v>
      </c>
      <c r="D169" s="11">
        <v>0.0067407380023220605</v>
      </c>
    </row>
    <row r="170">
      <c r="A170" s="8">
        <v>43705.0</v>
      </c>
      <c r="B170" s="9">
        <v>128.659927</v>
      </c>
      <c r="C170" s="11">
        <f t="shared" si="1"/>
        <v>0.001129138293</v>
      </c>
      <c r="D170" s="11">
        <v>-0.0033951613078017254</v>
      </c>
    </row>
    <row r="171">
      <c r="A171" s="8">
        <v>43706.0</v>
      </c>
      <c r="B171" s="9">
        <v>129.869141</v>
      </c>
      <c r="C171" s="11">
        <f t="shared" si="1"/>
        <v>0.009398528572</v>
      </c>
      <c r="D171" s="11">
        <v>0.01511891166521167</v>
      </c>
    </row>
    <row r="172">
      <c r="A172" s="8">
        <v>43707.0</v>
      </c>
      <c r="B172" s="9">
        <v>129.869141</v>
      </c>
      <c r="C172" s="11">
        <f t="shared" si="1"/>
        <v>0</v>
      </c>
      <c r="D172" s="11">
        <v>0.0055981526130230025</v>
      </c>
    </row>
    <row r="173">
      <c r="A173" s="8">
        <v>43710.0</v>
      </c>
      <c r="B173" s="9">
        <v>129.095245</v>
      </c>
      <c r="C173" s="11">
        <f t="shared" si="1"/>
        <v>-0.005959044574</v>
      </c>
      <c r="D173" s="11">
        <v>0.002291780837779899</v>
      </c>
    </row>
    <row r="174">
      <c r="A174" s="8">
        <v>43711.0</v>
      </c>
      <c r="B174" s="9">
        <v>129.482193</v>
      </c>
      <c r="C174" s="11">
        <f t="shared" si="1"/>
        <v>0.002997383831</v>
      </c>
      <c r="D174" s="11">
        <v>-0.00490988866065323</v>
      </c>
    </row>
    <row r="175">
      <c r="A175" s="8">
        <v>43712.0</v>
      </c>
      <c r="B175" s="9">
        <v>131.029968</v>
      </c>
      <c r="C175" s="11">
        <f t="shared" si="1"/>
        <v>0.01195357419</v>
      </c>
      <c r="D175" s="11">
        <v>0.01207448900674709</v>
      </c>
    </row>
    <row r="176">
      <c r="A176" s="8">
        <v>43713.0</v>
      </c>
      <c r="B176" s="9">
        <v>130.401184</v>
      </c>
      <c r="C176" s="11">
        <f t="shared" si="1"/>
        <v>-0.004798780078</v>
      </c>
      <c r="D176" s="11">
        <v>0.011080896472791923</v>
      </c>
    </row>
    <row r="177">
      <c r="A177" s="8">
        <v>43714.0</v>
      </c>
      <c r="B177" s="9">
        <v>130.788132</v>
      </c>
      <c r="C177" s="11">
        <f t="shared" si="1"/>
        <v>0.002967365695</v>
      </c>
      <c r="D177" s="11">
        <v>0.001898697346653608</v>
      </c>
    </row>
    <row r="178">
      <c r="A178" s="8">
        <v>43717.0</v>
      </c>
      <c r="B178" s="9">
        <v>128.127869</v>
      </c>
      <c r="C178" s="11">
        <f t="shared" si="1"/>
        <v>-0.02034024769</v>
      </c>
      <c r="D178" s="11">
        <v>-0.0026838089239966945</v>
      </c>
    </row>
    <row r="179">
      <c r="A179" s="8">
        <v>43718.0</v>
      </c>
      <c r="B179" s="9">
        <v>126.048035</v>
      </c>
      <c r="C179" s="11">
        <f t="shared" si="1"/>
        <v>-0.01623248725</v>
      </c>
      <c r="D179" s="11">
        <v>7.621764108418965E-4</v>
      </c>
    </row>
    <row r="180">
      <c r="A180" s="8">
        <v>43719.0</v>
      </c>
      <c r="B180" s="9">
        <v>125.70945</v>
      </c>
      <c r="C180" s="11">
        <f t="shared" si="1"/>
        <v>-0.002686158495</v>
      </c>
      <c r="D180" s="11">
        <v>0.004442904552711963</v>
      </c>
    </row>
    <row r="181">
      <c r="A181" s="8">
        <v>43720.0</v>
      </c>
      <c r="B181" s="9">
        <v>125.177391</v>
      </c>
      <c r="C181" s="11">
        <f t="shared" si="1"/>
        <v>-0.004232450305</v>
      </c>
      <c r="D181" s="11">
        <v>0.004414300263713025</v>
      </c>
    </row>
    <row r="182">
      <c r="A182" s="8">
        <v>43721.0</v>
      </c>
      <c r="B182" s="9">
        <v>126.096405</v>
      </c>
      <c r="C182" s="11">
        <f t="shared" si="1"/>
        <v>0.007341693198</v>
      </c>
      <c r="D182" s="11">
        <v>0.0022329276831094483</v>
      </c>
    </row>
    <row r="183">
      <c r="A183" s="8">
        <v>43724.0</v>
      </c>
      <c r="B183" s="9">
        <v>126.338249</v>
      </c>
      <c r="C183" s="11">
        <f t="shared" si="1"/>
        <v>0.001917929381</v>
      </c>
      <c r="D183" s="11">
        <v>-0.009412140014618256</v>
      </c>
    </row>
    <row r="184">
      <c r="A184" s="8">
        <v>43725.0</v>
      </c>
      <c r="B184" s="9">
        <v>126.725189</v>
      </c>
      <c r="C184" s="11">
        <f t="shared" si="1"/>
        <v>0.003062730432</v>
      </c>
      <c r="D184" s="11">
        <v>0.002370446419980791</v>
      </c>
    </row>
    <row r="185">
      <c r="A185" s="8">
        <v>43726.0</v>
      </c>
      <c r="B185" s="9">
        <v>126.14476</v>
      </c>
      <c r="C185" s="11">
        <f t="shared" si="1"/>
        <v>-0.004580218065</v>
      </c>
      <c r="D185" s="11">
        <v>9.153462845210879E-4</v>
      </c>
    </row>
    <row r="186">
      <c r="A186" s="8">
        <v>43727.0</v>
      </c>
      <c r="B186" s="9">
        <v>126.628441</v>
      </c>
      <c r="C186" s="11">
        <f t="shared" si="1"/>
        <v>0.003834332873</v>
      </c>
      <c r="D186" s="11">
        <v>0.00683731893465295</v>
      </c>
    </row>
    <row r="187">
      <c r="A187" s="8">
        <v>43728.0</v>
      </c>
      <c r="B187" s="9">
        <v>127.789291</v>
      </c>
      <c r="C187" s="11">
        <f t="shared" si="1"/>
        <v>0.009167371807</v>
      </c>
      <c r="D187" s="11">
        <v>0.0056015653715935565</v>
      </c>
    </row>
    <row r="188">
      <c r="A188" s="8">
        <v>43731.0</v>
      </c>
      <c r="B188" s="9">
        <v>128.127869</v>
      </c>
      <c r="C188" s="11">
        <f t="shared" si="1"/>
        <v>0.00264950214</v>
      </c>
      <c r="D188" s="11">
        <v>-0.010546888347042161</v>
      </c>
    </row>
    <row r="189">
      <c r="A189" s="8">
        <v>43732.0</v>
      </c>
      <c r="B189" s="9">
        <v>128.27298</v>
      </c>
      <c r="C189" s="11">
        <f t="shared" si="1"/>
        <v>0.001132548298</v>
      </c>
      <c r="D189" s="11">
        <v>-4.315026925267281E-4</v>
      </c>
    </row>
    <row r="190">
      <c r="A190" s="8">
        <v>43733.0</v>
      </c>
      <c r="B190" s="9">
        <v>124.596977</v>
      </c>
      <c r="C190" s="11">
        <f t="shared" si="1"/>
        <v>-0.02865765651</v>
      </c>
      <c r="D190" s="11">
        <v>-0.007911809077093773</v>
      </c>
    </row>
    <row r="191">
      <c r="A191" s="8">
        <v>43734.0</v>
      </c>
      <c r="B191" s="9">
        <v>126.531715</v>
      </c>
      <c r="C191" s="11">
        <f t="shared" si="1"/>
        <v>0.01552796903</v>
      </c>
      <c r="D191" s="11">
        <v>0.006585124876267032</v>
      </c>
    </row>
    <row r="192">
      <c r="A192" s="8">
        <v>43735.0</v>
      </c>
      <c r="B192" s="9">
        <v>126.241493</v>
      </c>
      <c r="C192" s="11">
        <f t="shared" si="1"/>
        <v>-0.00229367001</v>
      </c>
      <c r="D192" s="11">
        <v>0.0035601824417437937</v>
      </c>
    </row>
    <row r="193">
      <c r="A193" s="8">
        <v>43738.0</v>
      </c>
      <c r="B193" s="9">
        <v>127.934395</v>
      </c>
      <c r="C193" s="11">
        <f t="shared" si="1"/>
        <v>0.01341002835</v>
      </c>
      <c r="D193" s="11">
        <v>0.006596832326719514</v>
      </c>
    </row>
    <row r="194">
      <c r="A194" s="8">
        <v>43739.0</v>
      </c>
      <c r="B194" s="9">
        <v>124.935547</v>
      </c>
      <c r="C194" s="11">
        <f t="shared" si="1"/>
        <v>-0.02344051418</v>
      </c>
      <c r="D194" s="11">
        <v>-0.014118196595751366</v>
      </c>
    </row>
    <row r="195">
      <c r="A195" s="8">
        <v>43740.0</v>
      </c>
      <c r="B195" s="9">
        <v>122.372032</v>
      </c>
      <c r="C195" s="11">
        <f t="shared" si="1"/>
        <v>-0.02051869993</v>
      </c>
      <c r="D195" s="11">
        <v>-0.031238196639447175</v>
      </c>
    </row>
    <row r="196">
      <c r="A196" s="8">
        <v>43741.0</v>
      </c>
      <c r="B196" s="9">
        <v>122.855713</v>
      </c>
      <c r="C196" s="11">
        <f t="shared" si="1"/>
        <v>0.003952545301</v>
      </c>
      <c r="D196" s="11">
        <v>0.002950521586014079</v>
      </c>
    </row>
    <row r="197">
      <c r="A197" s="8">
        <v>43742.0</v>
      </c>
      <c r="B197" s="9">
        <v>124.645348</v>
      </c>
      <c r="C197" s="11">
        <f t="shared" si="1"/>
        <v>0.01456696605</v>
      </c>
      <c r="D197" s="11">
        <v>0.009110479725708318</v>
      </c>
    </row>
    <row r="198">
      <c r="A198" s="8">
        <v>43745.0</v>
      </c>
      <c r="B198" s="9">
        <v>125.419235</v>
      </c>
      <c r="C198" s="11">
        <f t="shared" si="1"/>
        <v>0.006208711455</v>
      </c>
      <c r="D198" s="11">
        <v>0.0060656157198464905</v>
      </c>
    </row>
    <row r="199">
      <c r="A199" s="8">
        <v>43746.0</v>
      </c>
      <c r="B199" s="9">
        <v>124.355141</v>
      </c>
      <c r="C199" s="11">
        <f t="shared" si="1"/>
        <v>-0.008484296687</v>
      </c>
      <c r="D199" s="11">
        <v>-0.011770072064578838</v>
      </c>
    </row>
    <row r="200">
      <c r="A200" s="8">
        <v>43747.0</v>
      </c>
      <c r="B200" s="9">
        <v>127.982765</v>
      </c>
      <c r="C200" s="11">
        <f t="shared" si="1"/>
        <v>0.02917148395</v>
      </c>
      <c r="D200" s="11">
        <v>0.007792373133605102</v>
      </c>
    </row>
    <row r="201">
      <c r="A201" s="8">
        <v>43748.0</v>
      </c>
      <c r="B201" s="9">
        <v>128.176254</v>
      </c>
      <c r="C201" s="11">
        <f t="shared" si="1"/>
        <v>0.001511836379</v>
      </c>
      <c r="D201" s="11">
        <v>0.012712836235909753</v>
      </c>
    </row>
    <row r="202">
      <c r="A202" s="8">
        <v>43749.0</v>
      </c>
      <c r="B202" s="9">
        <v>129.917496</v>
      </c>
      <c r="C202" s="11">
        <f t="shared" si="1"/>
        <v>0.01358474714</v>
      </c>
      <c r="D202" s="11">
        <v>0.017315373066590922</v>
      </c>
    </row>
    <row r="203">
      <c r="A203" s="8">
        <v>43752.0</v>
      </c>
      <c r="B203" s="9">
        <v>129.965881</v>
      </c>
      <c r="C203" s="11">
        <f t="shared" si="1"/>
        <v>0.0003724286681</v>
      </c>
      <c r="D203" s="11">
        <v>-0.003953751858461268</v>
      </c>
    </row>
    <row r="204">
      <c r="A204" s="8">
        <v>43753.0</v>
      </c>
      <c r="B204" s="9">
        <v>131.610397</v>
      </c>
      <c r="C204" s="11">
        <f t="shared" si="1"/>
        <v>0.01265344402</v>
      </c>
      <c r="D204" s="11">
        <v>0.010449918516998882</v>
      </c>
    </row>
    <row r="205">
      <c r="A205" s="8">
        <v>43754.0</v>
      </c>
      <c r="B205" s="9">
        <v>132.0457</v>
      </c>
      <c r="C205" s="11">
        <f t="shared" si="1"/>
        <v>0.003307512248</v>
      </c>
      <c r="D205" s="11">
        <v>-9.031669620780418E-4</v>
      </c>
    </row>
    <row r="206">
      <c r="A206" s="8">
        <v>43755.0</v>
      </c>
      <c r="B206" s="9">
        <v>130.062607</v>
      </c>
      <c r="C206" s="11">
        <f t="shared" si="1"/>
        <v>-0.01501823232</v>
      </c>
      <c r="D206" s="11">
        <v>-0.004182990470243997</v>
      </c>
    </row>
    <row r="207">
      <c r="A207" s="8">
        <v>43756.0</v>
      </c>
      <c r="B207" s="9">
        <v>130.401184</v>
      </c>
      <c r="C207" s="11">
        <f t="shared" si="1"/>
        <v>0.002603184788</v>
      </c>
      <c r="D207" s="11">
        <v>-0.006490282182714089</v>
      </c>
    </row>
    <row r="208">
      <c r="A208" s="8">
        <v>43759.0</v>
      </c>
      <c r="B208" s="9">
        <v>128.853394</v>
      </c>
      <c r="C208" s="11">
        <f t="shared" si="1"/>
        <v>-0.01186944744</v>
      </c>
      <c r="D208" s="11">
        <v>0.0021468348636061014</v>
      </c>
    </row>
    <row r="209">
      <c r="A209" s="8">
        <v>43760.0</v>
      </c>
      <c r="B209" s="9">
        <v>128.418091</v>
      </c>
      <c r="C209" s="11">
        <f t="shared" si="1"/>
        <v>-0.003378281212</v>
      </c>
      <c r="D209" s="11">
        <v>0.001653552424681829</v>
      </c>
    </row>
    <row r="210">
      <c r="A210" s="8">
        <v>43761.0</v>
      </c>
      <c r="B210" s="9">
        <v>128.079498</v>
      </c>
      <c r="C210" s="11">
        <f t="shared" si="1"/>
        <v>-0.002636645642</v>
      </c>
      <c r="D210" s="11">
        <v>-7.511899811266098E-4</v>
      </c>
    </row>
    <row r="211">
      <c r="A211" s="8">
        <v>43762.0</v>
      </c>
      <c r="B211" s="9">
        <v>129.095245</v>
      </c>
      <c r="C211" s="11">
        <f t="shared" si="1"/>
        <v>0.007930597917</v>
      </c>
      <c r="D211" s="11">
        <v>0.005463954215906355</v>
      </c>
    </row>
    <row r="212">
      <c r="A212" s="8">
        <v>43763.0</v>
      </c>
      <c r="B212" s="9">
        <v>130.159348</v>
      </c>
      <c r="C212" s="11">
        <f t="shared" si="1"/>
        <v>0.00824277455</v>
      </c>
      <c r="D212" s="11">
        <v>0.0066533476207466915</v>
      </c>
    </row>
    <row r="213">
      <c r="A213" s="8">
        <v>43766.0</v>
      </c>
      <c r="B213" s="9">
        <v>130.062607</v>
      </c>
      <c r="C213" s="11">
        <f t="shared" si="1"/>
        <v>-0.0007432504963</v>
      </c>
      <c r="D213" s="11">
        <v>0.0014714612766535738</v>
      </c>
    </row>
    <row r="214">
      <c r="A214" s="8">
        <v>43767.0</v>
      </c>
      <c r="B214" s="9">
        <v>129.288712</v>
      </c>
      <c r="C214" s="11">
        <f t="shared" si="1"/>
        <v>-0.005950172904</v>
      </c>
      <c r="D214" s="11">
        <v>0.0016700456139490832</v>
      </c>
    </row>
    <row r="215">
      <c r="A215" s="8">
        <v>43768.0</v>
      </c>
      <c r="B215" s="9">
        <v>130.643021</v>
      </c>
      <c r="C215" s="11">
        <f t="shared" si="1"/>
        <v>0.01047507535</v>
      </c>
      <c r="D215" s="11">
        <v>0.004482465477480043</v>
      </c>
    </row>
    <row r="216">
      <c r="A216" s="8">
        <v>43769.0</v>
      </c>
      <c r="B216" s="9">
        <v>132.335922</v>
      </c>
      <c r="C216" s="11">
        <f t="shared" si="1"/>
        <v>0.01295821994</v>
      </c>
      <c r="D216" s="11">
        <v>-0.006245415395991777</v>
      </c>
    </row>
    <row r="217">
      <c r="A217" s="8">
        <v>43770.0</v>
      </c>
      <c r="B217" s="9">
        <v>131.610397</v>
      </c>
      <c r="C217" s="11">
        <f t="shared" si="1"/>
        <v>-0.005482449429</v>
      </c>
      <c r="D217" s="11">
        <v>0.005590062369035053</v>
      </c>
    </row>
    <row r="218">
      <c r="A218" s="8">
        <v>43773.0</v>
      </c>
      <c r="B218" s="9">
        <v>131.852234</v>
      </c>
      <c r="C218" s="11">
        <f t="shared" si="1"/>
        <v>0.001837522001</v>
      </c>
      <c r="D218" s="11">
        <v>0.010831457475947935</v>
      </c>
    </row>
    <row r="219">
      <c r="A219" s="8">
        <v>43774.0</v>
      </c>
      <c r="B219" s="9">
        <v>131.32019</v>
      </c>
      <c r="C219" s="11">
        <f t="shared" si="1"/>
        <v>-0.004035153473</v>
      </c>
      <c r="D219" s="11">
        <v>0.003878634815571736</v>
      </c>
    </row>
    <row r="220">
      <c r="A220" s="8">
        <v>43775.0</v>
      </c>
      <c r="B220" s="9">
        <v>130.594666</v>
      </c>
      <c r="C220" s="11">
        <f t="shared" si="1"/>
        <v>-0.005524847322</v>
      </c>
      <c r="D220" s="11">
        <v>0.003394983749461128</v>
      </c>
    </row>
    <row r="221">
      <c r="A221" s="8">
        <v>43776.0</v>
      </c>
      <c r="B221" s="9">
        <v>130.933243</v>
      </c>
      <c r="C221" s="11">
        <f t="shared" si="1"/>
        <v>0.002592579087</v>
      </c>
      <c r="D221" s="11">
        <v>0.004133470894017429</v>
      </c>
    </row>
    <row r="222">
      <c r="A222" s="8">
        <v>43777.0</v>
      </c>
      <c r="B222" s="9">
        <v>130.643021</v>
      </c>
      <c r="C222" s="11">
        <f t="shared" si="1"/>
        <v>-0.002216564666</v>
      </c>
      <c r="D222" s="11">
        <v>-2.1898508548767086E-4</v>
      </c>
    </row>
    <row r="223">
      <c r="A223" s="8">
        <v>43780.0</v>
      </c>
      <c r="B223" s="9">
        <v>130.691406</v>
      </c>
      <c r="C223" s="11">
        <f t="shared" si="1"/>
        <v>0.0003703603884</v>
      </c>
      <c r="D223" s="11">
        <v>6.994632771795617E-4</v>
      </c>
    </row>
    <row r="224">
      <c r="A224" s="8">
        <v>43781.0</v>
      </c>
      <c r="B224" s="9">
        <v>130.884872</v>
      </c>
      <c r="C224" s="11">
        <f t="shared" si="1"/>
        <v>0.00148032687</v>
      </c>
      <c r="D224" s="11">
        <v>0.004399553561921008</v>
      </c>
    </row>
    <row r="225">
      <c r="A225" s="8">
        <v>43782.0</v>
      </c>
      <c r="B225" s="9">
        <v>133.351669</v>
      </c>
      <c r="C225" s="11">
        <f t="shared" si="1"/>
        <v>0.01884707501</v>
      </c>
      <c r="D225" s="11">
        <v>-0.0021386301786392864</v>
      </c>
    </row>
    <row r="226">
      <c r="A226" s="8">
        <v>43783.0</v>
      </c>
      <c r="B226" s="9">
        <v>134.125549</v>
      </c>
      <c r="C226" s="11">
        <f t="shared" si="1"/>
        <v>0.005803301944</v>
      </c>
      <c r="D226" s="11">
        <v>-0.0010173818510826305</v>
      </c>
    </row>
    <row r="227">
      <c r="A227" s="8">
        <v>43784.0</v>
      </c>
      <c r="B227" s="9">
        <v>134.609222</v>
      </c>
      <c r="C227" s="11">
        <f t="shared" si="1"/>
        <v>0.003606121307</v>
      </c>
      <c r="D227" s="11">
        <v>0.006471686792114054</v>
      </c>
    </row>
    <row r="228">
      <c r="A228" s="8">
        <v>43787.0</v>
      </c>
      <c r="B228" s="9">
        <v>135.238022</v>
      </c>
      <c r="C228" s="11">
        <f t="shared" si="1"/>
        <v>0.004671299564</v>
      </c>
      <c r="D228" s="11">
        <v>-0.0015961525520941878</v>
      </c>
    </row>
    <row r="229">
      <c r="A229" s="8">
        <v>43788.0</v>
      </c>
      <c r="B229" s="9">
        <v>135.479874</v>
      </c>
      <c r="C229" s="11">
        <f t="shared" si="1"/>
        <v>0.001788343222</v>
      </c>
      <c r="D229" s="11">
        <v>-0.0034976337886490185</v>
      </c>
    </row>
    <row r="230">
      <c r="A230" s="8">
        <v>43789.0</v>
      </c>
      <c r="B230" s="9">
        <v>134.415771</v>
      </c>
      <c r="C230" s="11">
        <f t="shared" si="1"/>
        <v>-0.007854325285</v>
      </c>
      <c r="D230" s="11">
        <v>-0.002541867219885437</v>
      </c>
    </row>
    <row r="231">
      <c r="A231" s="8">
        <v>43790.0</v>
      </c>
      <c r="B231" s="9">
        <v>133.303284</v>
      </c>
      <c r="C231" s="11">
        <f t="shared" si="1"/>
        <v>-0.008276461845</v>
      </c>
      <c r="D231" s="11">
        <v>-0.002175052462854182</v>
      </c>
    </row>
    <row r="232">
      <c r="A232" s="8">
        <v>43791.0</v>
      </c>
      <c r="B232" s="9">
        <v>134.028824</v>
      </c>
      <c r="C232" s="11">
        <f t="shared" si="1"/>
        <v>0.005442776639</v>
      </c>
      <c r="D232" s="11">
        <v>0.002026780556899768</v>
      </c>
    </row>
    <row r="233">
      <c r="A233" s="8">
        <v>43794.0</v>
      </c>
      <c r="B233" s="9">
        <v>135.479874</v>
      </c>
      <c r="C233" s="11">
        <f t="shared" si="1"/>
        <v>0.01082640254</v>
      </c>
      <c r="D233" s="11">
        <v>0.00538423225517768</v>
      </c>
    </row>
    <row r="234">
      <c r="A234" s="8">
        <v>43795.0</v>
      </c>
      <c r="B234" s="9">
        <v>136.543976</v>
      </c>
      <c r="C234" s="11">
        <f t="shared" si="1"/>
        <v>0.007854317904</v>
      </c>
      <c r="D234" s="11">
        <v>8.034373993768018E-4</v>
      </c>
    </row>
    <row r="235">
      <c r="A235" s="8">
        <v>43796.0</v>
      </c>
      <c r="B235" s="9">
        <v>136.44722</v>
      </c>
      <c r="C235" s="11">
        <f t="shared" si="1"/>
        <v>-0.000708606874</v>
      </c>
      <c r="D235" s="11">
        <v>-4.688787721880138E-4</v>
      </c>
    </row>
    <row r="236">
      <c r="A236" s="8">
        <v>43797.0</v>
      </c>
      <c r="B236" s="9">
        <v>135.528244</v>
      </c>
      <c r="C236" s="11">
        <f t="shared" si="1"/>
        <v>-0.00673502912</v>
      </c>
      <c r="D236" s="11">
        <v>-0.002382319983607069</v>
      </c>
    </row>
    <row r="237">
      <c r="A237" s="8">
        <v>43798.0</v>
      </c>
      <c r="B237" s="9">
        <v>136.398849</v>
      </c>
      <c r="C237" s="11">
        <f t="shared" si="1"/>
        <v>0.006423790158</v>
      </c>
      <c r="D237" s="11">
        <v>-0.0012769575974262868</v>
      </c>
    </row>
    <row r="238">
      <c r="A238" s="8">
        <v>43801.0</v>
      </c>
      <c r="B238" s="9">
        <v>131.948975</v>
      </c>
      <c r="C238" s="11">
        <f t="shared" si="1"/>
        <v>-0.03262398497</v>
      </c>
      <c r="D238" s="11">
        <v>-0.02005525489770998</v>
      </c>
    </row>
    <row r="239">
      <c r="A239" s="8">
        <v>43802.0</v>
      </c>
      <c r="B239" s="9">
        <v>130.981598</v>
      </c>
      <c r="C239" s="11">
        <f t="shared" si="1"/>
        <v>-0.00733144763</v>
      </c>
      <c r="D239" s="11">
        <v>-0.010285586805899744</v>
      </c>
    </row>
    <row r="240">
      <c r="A240" s="8">
        <v>43803.0</v>
      </c>
      <c r="B240" s="9">
        <v>131.852234</v>
      </c>
      <c r="C240" s="11">
        <f t="shared" si="1"/>
        <v>0.006647010063</v>
      </c>
      <c r="D240" s="11">
        <v>0.012651855224672824</v>
      </c>
    </row>
    <row r="241">
      <c r="A241" s="8">
        <v>43804.0</v>
      </c>
      <c r="B241" s="9">
        <v>133.158173</v>
      </c>
      <c r="C241" s="11">
        <f t="shared" si="1"/>
        <v>0.009904564833</v>
      </c>
      <c r="D241" s="11">
        <v>3.2236760360280326E-4</v>
      </c>
    </row>
    <row r="242">
      <c r="A242" s="8">
        <v>43805.0</v>
      </c>
      <c r="B242" s="9">
        <v>134.222275</v>
      </c>
      <c r="C242" s="11">
        <f t="shared" si="1"/>
        <v>0.007991263142</v>
      </c>
      <c r="D242" s="11">
        <v>0.012127854343224114</v>
      </c>
    </row>
    <row r="243">
      <c r="A243" s="8">
        <v>43808.0</v>
      </c>
      <c r="B243" s="9">
        <v>132.819595</v>
      </c>
      <c r="C243" s="11">
        <f t="shared" si="1"/>
        <v>-0.01045042635</v>
      </c>
      <c r="D243" s="11">
        <v>-0.005902705436421516</v>
      </c>
    </row>
    <row r="244">
      <c r="A244" s="8">
        <v>43809.0</v>
      </c>
      <c r="B244" s="9">
        <v>134.512497</v>
      </c>
      <c r="C244" s="11">
        <f t="shared" si="1"/>
        <v>0.01274587534</v>
      </c>
      <c r="D244" s="11">
        <v>0.0018467232001370029</v>
      </c>
    </row>
    <row r="245">
      <c r="A245" s="8">
        <v>43810.0</v>
      </c>
      <c r="B245" s="9">
        <v>134.367401</v>
      </c>
      <c r="C245" s="11">
        <f t="shared" si="1"/>
        <v>-0.001078680444</v>
      </c>
      <c r="D245" s="11">
        <v>0.002197337987737333</v>
      </c>
    </row>
    <row r="246">
      <c r="A246" s="8">
        <v>43811.0</v>
      </c>
      <c r="B246" s="9">
        <v>134.464127</v>
      </c>
      <c r="C246" s="11">
        <f t="shared" si="1"/>
        <v>0.0007198621041</v>
      </c>
      <c r="D246" s="11">
        <v>0.003989142153862586</v>
      </c>
    </row>
    <row r="247">
      <c r="A247" s="8">
        <v>43812.0</v>
      </c>
      <c r="B247" s="9">
        <v>136.011917</v>
      </c>
      <c r="C247" s="11">
        <f t="shared" si="1"/>
        <v>0.01151080243</v>
      </c>
      <c r="D247" s="11">
        <v>0.005907328259171861</v>
      </c>
    </row>
    <row r="248">
      <c r="A248" s="8">
        <v>43815.0</v>
      </c>
      <c r="B248" s="9">
        <v>137.124374</v>
      </c>
      <c r="C248" s="11">
        <f t="shared" si="1"/>
        <v>0.008179114187</v>
      </c>
      <c r="D248" s="11">
        <v>0.012272324769058643</v>
      </c>
    </row>
    <row r="249">
      <c r="A249" s="8">
        <v>43816.0</v>
      </c>
      <c r="B249" s="9">
        <v>135.915176</v>
      </c>
      <c r="C249" s="11">
        <f t="shared" si="1"/>
        <v>-0.008818257212</v>
      </c>
      <c r="D249" s="11">
        <v>-0.0039054935344700462</v>
      </c>
    </row>
    <row r="250">
      <c r="A250" s="8">
        <v>43817.0</v>
      </c>
      <c r="B250" s="9">
        <v>135.141296</v>
      </c>
      <c r="C250" s="11">
        <f t="shared" si="1"/>
        <v>-0.005693845403</v>
      </c>
      <c r="D250" s="11">
        <v>-0.0014509536011372462</v>
      </c>
    </row>
    <row r="251">
      <c r="A251" s="8">
        <v>43818.0</v>
      </c>
      <c r="B251" s="9">
        <v>133.883698</v>
      </c>
      <c r="C251" s="11">
        <f t="shared" si="1"/>
        <v>-0.009305800945</v>
      </c>
      <c r="D251" s="11">
        <v>0.0021276070191781904</v>
      </c>
    </row>
    <row r="252">
      <c r="A252" s="8">
        <v>43819.0</v>
      </c>
      <c r="B252" s="9">
        <v>133.013077</v>
      </c>
      <c r="C252" s="11">
        <f t="shared" si="1"/>
        <v>-0.0065028156</v>
      </c>
      <c r="D252" s="11">
        <v>0.008246432145341966</v>
      </c>
    </row>
    <row r="253">
      <c r="A253" s="8">
        <v>43822.0</v>
      </c>
      <c r="B253" s="9">
        <v>133.641861</v>
      </c>
      <c r="C253" s="11">
        <f t="shared" si="1"/>
        <v>0.004727234451</v>
      </c>
      <c r="D253" s="11">
        <v>0.00130204985775067</v>
      </c>
    </row>
    <row r="254">
      <c r="A254" s="8">
        <v>43823.0</v>
      </c>
      <c r="B254" s="9">
        <v>134.077194</v>
      </c>
      <c r="C254" s="11">
        <f t="shared" si="1"/>
        <v>0.003257459876</v>
      </c>
      <c r="D254" s="11">
        <v>2.9802118050876285E-5</v>
      </c>
    </row>
    <row r="255">
      <c r="A255" s="8">
        <v>43824.0</v>
      </c>
      <c r="B255" s="9">
        <v>134.077194</v>
      </c>
      <c r="C255" s="11">
        <f t="shared" si="1"/>
        <v>0</v>
      </c>
      <c r="D255" s="22">
        <v>0.0</v>
      </c>
    </row>
    <row r="256">
      <c r="A256" s="8">
        <v>43826.0</v>
      </c>
      <c r="B256" s="9">
        <v>134.609222</v>
      </c>
      <c r="C256" s="11">
        <f t="shared" si="1"/>
        <v>0.003968072303</v>
      </c>
      <c r="D256" s="11">
        <v>0.0013003179762275257</v>
      </c>
    </row>
    <row r="257">
      <c r="A257" s="8">
        <v>43829.0</v>
      </c>
      <c r="B257" s="9">
        <v>130.497925</v>
      </c>
      <c r="C257" s="11">
        <f t="shared" si="1"/>
        <v>-0.03054246165</v>
      </c>
      <c r="D257" s="11">
        <v>-0.009138041562345375</v>
      </c>
    </row>
    <row r="258">
      <c r="A258" s="8">
        <v>43830.0</v>
      </c>
      <c r="B258" s="9">
        <v>131.368546</v>
      </c>
      <c r="C258" s="11">
        <f t="shared" si="1"/>
        <v>0.006671531367</v>
      </c>
      <c r="D258" s="11">
        <v>-6.954200698878677E-4</v>
      </c>
    </row>
    <row r="259">
      <c r="A259" s="8">
        <v>43832.0</v>
      </c>
      <c r="B259" s="9">
        <v>132.239182</v>
      </c>
      <c r="C259" s="11">
        <f t="shared" si="1"/>
        <v>0.006627431197</v>
      </c>
      <c r="D259" s="11">
        <v>0.010612128411873426</v>
      </c>
    </row>
    <row r="260">
      <c r="A260" s="8">
        <v>43833.0</v>
      </c>
      <c r="B260" s="9">
        <v>131.803864</v>
      </c>
      <c r="C260" s="11">
        <f t="shared" si="1"/>
        <v>-0.003291898766</v>
      </c>
      <c r="D260" s="11">
        <v>4.4031382934700243E-4</v>
      </c>
    </row>
    <row r="261">
      <c r="A261" s="8">
        <v>43836.0</v>
      </c>
      <c r="B261" s="9">
        <v>131.658768</v>
      </c>
      <c r="C261" s="11">
        <f t="shared" si="1"/>
        <v>-0.001100847848</v>
      </c>
      <c r="D261" s="11">
        <v>-0.005057826267170117</v>
      </c>
    </row>
    <row r="262">
      <c r="A262" s="8">
        <v>43837.0</v>
      </c>
      <c r="B262" s="9">
        <v>132.577759</v>
      </c>
      <c r="C262" s="11">
        <f t="shared" si="1"/>
        <v>0.006980097216</v>
      </c>
      <c r="D262" s="11">
        <v>-2.0615739220012486E-4</v>
      </c>
    </row>
    <row r="263">
      <c r="A263" s="8">
        <v>43838.0</v>
      </c>
      <c r="B263" s="9">
        <v>134.367401</v>
      </c>
      <c r="C263" s="11">
        <f t="shared" si="1"/>
        <v>0.01349881016</v>
      </c>
      <c r="D263" s="11">
        <v>0.003101932139015653</v>
      </c>
    </row>
    <row r="264">
      <c r="A264" s="8">
        <v>43839.0</v>
      </c>
      <c r="B264" s="9">
        <v>136.543976</v>
      </c>
      <c r="C264" s="11">
        <f t="shared" si="1"/>
        <v>0.01619868349</v>
      </c>
      <c r="D264" s="11">
        <v>0.001915072956391917</v>
      </c>
    </row>
    <row r="265">
      <c r="A265" s="8">
        <v>43840.0</v>
      </c>
      <c r="B265" s="9">
        <v>136.398849</v>
      </c>
      <c r="C265" s="11">
        <f t="shared" si="1"/>
        <v>-0.001062859045</v>
      </c>
      <c r="D265" s="11">
        <v>-9.00272596098192E-4</v>
      </c>
    </row>
    <row r="266">
      <c r="A266" s="8">
        <v>43843.0</v>
      </c>
      <c r="B266" s="9">
        <v>134.270645</v>
      </c>
      <c r="C266" s="11">
        <f t="shared" si="1"/>
        <v>-0.01560280028</v>
      </c>
      <c r="D266" s="11">
        <v>-1.6062752244125507E-4</v>
      </c>
    </row>
    <row r="267">
      <c r="A267" s="8">
        <v>43844.0</v>
      </c>
      <c r="B267" s="9">
        <v>135.286392</v>
      </c>
      <c r="C267" s="11">
        <f t="shared" si="1"/>
        <v>0.007564922325</v>
      </c>
      <c r="D267" s="11">
        <v>7.869267267145955E-4</v>
      </c>
    </row>
    <row r="268">
      <c r="A268" s="8">
        <v>43845.0</v>
      </c>
      <c r="B268" s="9">
        <v>137.462967</v>
      </c>
      <c r="C268" s="11">
        <f t="shared" si="1"/>
        <v>0.01608864696</v>
      </c>
      <c r="D268" s="11">
        <v>-0.0013707042856622382</v>
      </c>
    </row>
    <row r="269">
      <c r="A269" s="8">
        <v>43846.0</v>
      </c>
      <c r="B269" s="9">
        <v>137.462967</v>
      </c>
      <c r="C269" s="11">
        <f t="shared" si="1"/>
        <v>0</v>
      </c>
      <c r="D269" s="11">
        <v>0.0010642030805564863</v>
      </c>
    </row>
    <row r="270">
      <c r="A270" s="8">
        <v>43847.0</v>
      </c>
      <c r="B270" s="9">
        <v>139.978119</v>
      </c>
      <c r="C270" s="11">
        <f t="shared" si="1"/>
        <v>0.01829694248</v>
      </c>
      <c r="D270" s="11">
        <v>0.010215288249319433</v>
      </c>
    </row>
    <row r="271">
      <c r="A271" s="8">
        <v>43850.0</v>
      </c>
      <c r="B271" s="9">
        <v>138.236862</v>
      </c>
      <c r="C271" s="11">
        <f t="shared" si="1"/>
        <v>-0.0124394942</v>
      </c>
      <c r="D271" s="11">
        <v>-0.0036356651703949427</v>
      </c>
    </row>
    <row r="272">
      <c r="A272" s="8">
        <v>43851.0</v>
      </c>
      <c r="B272" s="9">
        <v>138.188492</v>
      </c>
      <c r="C272" s="11">
        <f t="shared" si="1"/>
        <v>-0.0003499066696</v>
      </c>
      <c r="D272" s="11">
        <v>-0.005354872188249241</v>
      </c>
    </row>
    <row r="273">
      <c r="A273" s="8">
        <v>43852.0</v>
      </c>
      <c r="B273" s="9">
        <v>135.673325</v>
      </c>
      <c r="C273" s="11">
        <f t="shared" si="1"/>
        <v>-0.01820098739</v>
      </c>
      <c r="D273" s="11">
        <v>-0.005790656723710448</v>
      </c>
    </row>
    <row r="274">
      <c r="A274" s="8">
        <v>43853.0</v>
      </c>
      <c r="B274" s="9">
        <v>134.657608</v>
      </c>
      <c r="C274" s="11">
        <f t="shared" si="1"/>
        <v>-0.007486490067</v>
      </c>
      <c r="D274" s="11">
        <v>-0.006519725756930508</v>
      </c>
    </row>
    <row r="275">
      <c r="A275" s="8">
        <v>43854.0</v>
      </c>
      <c r="B275" s="9">
        <v>134.464127</v>
      </c>
      <c r="C275" s="11">
        <f t="shared" si="1"/>
        <v>-0.001436836751</v>
      </c>
      <c r="D275" s="11">
        <v>0.00878626452995423</v>
      </c>
    </row>
    <row r="276">
      <c r="A276" s="8">
        <v>43857.0</v>
      </c>
      <c r="B276" s="9">
        <v>131.465286</v>
      </c>
      <c r="C276" s="11">
        <f t="shared" si="1"/>
        <v>-0.02230216391</v>
      </c>
      <c r="D276" s="11">
        <v>-0.026765071936308695</v>
      </c>
    </row>
    <row r="277">
      <c r="A277" s="8">
        <v>43858.0</v>
      </c>
      <c r="B277" s="9">
        <v>133.49675</v>
      </c>
      <c r="C277" s="11">
        <f t="shared" si="1"/>
        <v>0.01545247466</v>
      </c>
      <c r="D277" s="11">
        <v>0.010711169974821308</v>
      </c>
    </row>
    <row r="278">
      <c r="A278" s="8">
        <v>43859.0</v>
      </c>
      <c r="B278" s="9">
        <v>134.125549</v>
      </c>
      <c r="C278" s="11">
        <f t="shared" si="1"/>
        <v>0.004710219537</v>
      </c>
      <c r="D278" s="11">
        <v>0.004905703153893288</v>
      </c>
    </row>
    <row r="279">
      <c r="A279" s="8">
        <v>43860.0</v>
      </c>
      <c r="B279" s="9">
        <v>132.384293</v>
      </c>
      <c r="C279" s="11">
        <f t="shared" si="1"/>
        <v>-0.01298228423</v>
      </c>
      <c r="D279" s="11">
        <v>-0.013958295633960305</v>
      </c>
    </row>
    <row r="280">
      <c r="A280" s="8">
        <v>43861.0</v>
      </c>
      <c r="B280" s="9">
        <v>129.869141</v>
      </c>
      <c r="C280" s="11">
        <f t="shared" si="1"/>
        <v>-0.01899887021</v>
      </c>
      <c r="D280" s="11">
        <v>-0.011143177572884548</v>
      </c>
    </row>
    <row r="281">
      <c r="A281" s="8">
        <v>43864.0</v>
      </c>
      <c r="B281" s="9">
        <v>131.368546</v>
      </c>
      <c r="C281" s="11">
        <f t="shared" si="1"/>
        <v>0.01154550641</v>
      </c>
      <c r="D281" s="11">
        <v>0.004507128880346681</v>
      </c>
    </row>
    <row r="282">
      <c r="A282" s="8">
        <v>43865.0</v>
      </c>
      <c r="B282" s="9">
        <v>131.803864</v>
      </c>
      <c r="C282" s="11">
        <f t="shared" si="1"/>
        <v>0.003313715598</v>
      </c>
      <c r="D282" s="11">
        <v>0.01758077450598469</v>
      </c>
    </row>
    <row r="283">
      <c r="A283" s="8">
        <v>43866.0</v>
      </c>
      <c r="B283" s="9">
        <v>133.351669</v>
      </c>
      <c r="C283" s="11">
        <f t="shared" si="1"/>
        <v>0.01174324449</v>
      </c>
      <c r="D283" s="11">
        <v>0.00848351718254881</v>
      </c>
    </row>
    <row r="284">
      <c r="A284" s="8">
        <v>43867.0</v>
      </c>
      <c r="B284" s="9">
        <v>132.771225</v>
      </c>
      <c r="C284" s="11">
        <f t="shared" si="1"/>
        <v>-0.004352731423</v>
      </c>
      <c r="D284" s="11">
        <v>0.008818170024422829</v>
      </c>
    </row>
    <row r="285">
      <c r="A285" s="8">
        <v>43868.0</v>
      </c>
      <c r="B285" s="9">
        <v>132.529388</v>
      </c>
      <c r="C285" s="11">
        <f t="shared" si="1"/>
        <v>-0.001821456419</v>
      </c>
      <c r="D285" s="11">
        <v>-0.001396145155374351</v>
      </c>
    </row>
    <row r="286">
      <c r="A286" s="8">
        <v>43871.0</v>
      </c>
      <c r="B286" s="9">
        <v>133.109818</v>
      </c>
      <c r="C286" s="11">
        <f t="shared" si="1"/>
        <v>0.004379632388</v>
      </c>
      <c r="D286" s="11">
        <v>-0.002335101455284209</v>
      </c>
    </row>
    <row r="287">
      <c r="A287" s="8">
        <v>43872.0</v>
      </c>
      <c r="B287" s="9">
        <v>133.835342</v>
      </c>
      <c r="C287" s="11">
        <f t="shared" si="1"/>
        <v>0.00545056714</v>
      </c>
      <c r="D287" s="11">
        <v>0.006498003465423528</v>
      </c>
    </row>
    <row r="288">
      <c r="A288" s="8">
        <v>43873.0</v>
      </c>
      <c r="B288" s="9">
        <v>134.415771</v>
      </c>
      <c r="C288" s="11">
        <f t="shared" si="1"/>
        <v>0.004336888832</v>
      </c>
      <c r="D288" s="11">
        <v>0.008253046517320724</v>
      </c>
    </row>
    <row r="289">
      <c r="A289" s="8">
        <v>43874.0</v>
      </c>
      <c r="B289" s="9">
        <v>134.9478</v>
      </c>
      <c r="C289" s="11">
        <f t="shared" si="1"/>
        <v>0.003958084651</v>
      </c>
      <c r="D289" s="11">
        <v>-0.0018985021512777452</v>
      </c>
    </row>
    <row r="290">
      <c r="A290" s="8">
        <v>43875.0</v>
      </c>
      <c r="B290" s="9">
        <v>134.802719</v>
      </c>
      <c r="C290" s="11">
        <f t="shared" si="1"/>
        <v>-0.001075089775</v>
      </c>
      <c r="D290" s="11">
        <v>-0.0039043971523874425</v>
      </c>
    </row>
    <row r="291">
      <c r="A291" s="8">
        <v>43878.0</v>
      </c>
      <c r="B291" s="9">
        <v>135.770096</v>
      </c>
      <c r="C291" s="11">
        <f t="shared" si="1"/>
        <v>0.007176242491</v>
      </c>
      <c r="D291" s="11">
        <v>0.002735069938620051</v>
      </c>
    </row>
    <row r="292">
      <c r="A292" s="8">
        <v>43879.0</v>
      </c>
      <c r="B292" s="9">
        <v>135.479874</v>
      </c>
      <c r="C292" s="11">
        <f t="shared" si="1"/>
        <v>-0.002137598842</v>
      </c>
      <c r="D292" s="11">
        <v>-0.004786495134963916</v>
      </c>
    </row>
    <row r="293">
      <c r="A293" s="8">
        <v>43880.0</v>
      </c>
      <c r="B293" s="9">
        <v>137.946671</v>
      </c>
      <c r="C293" s="11">
        <f t="shared" si="1"/>
        <v>0.01820784835</v>
      </c>
      <c r="D293" s="11">
        <v>0.008984980828447328</v>
      </c>
    </row>
    <row r="294">
      <c r="A294" s="8">
        <v>43881.0</v>
      </c>
      <c r="B294" s="9">
        <v>136.785797</v>
      </c>
      <c r="C294" s="11">
        <f t="shared" si="1"/>
        <v>-0.008415382492</v>
      </c>
      <c r="D294" s="11">
        <v>-0.008008264628138691</v>
      </c>
    </row>
    <row r="295">
      <c r="A295" s="8">
        <v>43882.0</v>
      </c>
      <c r="B295" s="9">
        <v>137.414597</v>
      </c>
      <c r="C295" s="11">
        <f t="shared" si="1"/>
        <v>0.0045969685</v>
      </c>
      <c r="D295" s="11">
        <v>-0.005374130453450804</v>
      </c>
    </row>
    <row r="296">
      <c r="A296" s="8">
        <v>43885.0</v>
      </c>
      <c r="B296" s="9">
        <v>129.337082</v>
      </c>
      <c r="C296" s="11">
        <f t="shared" si="1"/>
        <v>-0.05878207393</v>
      </c>
      <c r="D296" s="11">
        <v>-0.03944629095862616</v>
      </c>
    </row>
    <row r="297">
      <c r="A297" s="8">
        <v>43886.0</v>
      </c>
      <c r="B297" s="9">
        <v>126.82193</v>
      </c>
      <c r="C297" s="11">
        <f t="shared" si="1"/>
        <v>-0.0194464879</v>
      </c>
      <c r="D297" s="11">
        <v>-0.019370244624565453</v>
      </c>
    </row>
    <row r="298">
      <c r="A298" s="8">
        <v>43887.0</v>
      </c>
      <c r="B298" s="9">
        <v>125.999664</v>
      </c>
      <c r="C298" s="11">
        <f t="shared" si="1"/>
        <v>-0.006483626294</v>
      </c>
      <c r="D298" s="11">
        <v>8.573773256770443E-4</v>
      </c>
    </row>
    <row r="299">
      <c r="A299" s="8">
        <v>43888.0</v>
      </c>
      <c r="B299" s="9">
        <v>122.033455</v>
      </c>
      <c r="C299" s="11">
        <f t="shared" si="1"/>
        <v>-0.03147793315</v>
      </c>
      <c r="D299" s="11">
        <v>-0.03323916818070693</v>
      </c>
    </row>
    <row r="300">
      <c r="A300" s="8">
        <v>43889.0</v>
      </c>
      <c r="B300" s="9">
        <v>119.082985</v>
      </c>
      <c r="C300" s="11">
        <f t="shared" si="1"/>
        <v>-0.02417755033</v>
      </c>
      <c r="D300" s="11">
        <v>-0.033790703961079915</v>
      </c>
    </row>
    <row r="301">
      <c r="A301" s="8">
        <v>43892.0</v>
      </c>
      <c r="B301" s="9">
        <v>117.728661</v>
      </c>
      <c r="C301" s="11">
        <f t="shared" si="1"/>
        <v>-0.01137294299</v>
      </c>
      <c r="D301" s="11">
        <v>0.004448316999554584</v>
      </c>
    </row>
    <row r="302">
      <c r="A302" s="8">
        <v>43893.0</v>
      </c>
      <c r="B302" s="9">
        <v>123.484505</v>
      </c>
      <c r="C302" s="11">
        <f t="shared" si="1"/>
        <v>0.04889076246</v>
      </c>
      <c r="D302" s="11">
        <v>0.011183965144280102</v>
      </c>
    </row>
    <row r="303">
      <c r="A303" s="8">
        <v>43894.0</v>
      </c>
      <c r="B303" s="9">
        <v>124.403503</v>
      </c>
      <c r="C303" s="11">
        <f t="shared" si="1"/>
        <v>0.007442213094</v>
      </c>
      <c r="D303" s="11">
        <v>0.013298341427633639</v>
      </c>
    </row>
    <row r="304">
      <c r="A304" s="8">
        <v>43895.0</v>
      </c>
      <c r="B304" s="9">
        <v>120.872612</v>
      </c>
      <c r="C304" s="11">
        <f t="shared" si="1"/>
        <v>-0.02838256894</v>
      </c>
      <c r="D304" s="11">
        <v>-0.018992154718224012</v>
      </c>
    </row>
    <row r="305">
      <c r="A305" s="8">
        <v>43896.0</v>
      </c>
      <c r="B305" s="9">
        <v>116.180878</v>
      </c>
      <c r="C305" s="11">
        <f t="shared" si="1"/>
        <v>-0.03881552589</v>
      </c>
      <c r="D305" s="11">
        <v>-0.04140759003601059</v>
      </c>
    </row>
    <row r="306">
      <c r="A306" s="8">
        <v>43899.0</v>
      </c>
      <c r="B306" s="9">
        <v>110.038094</v>
      </c>
      <c r="C306" s="11">
        <f t="shared" si="1"/>
        <v>-0.05287259062</v>
      </c>
      <c r="D306" s="11">
        <v>-0.08390552420459119</v>
      </c>
    </row>
    <row r="307">
      <c r="A307" s="8">
        <v>43900.0</v>
      </c>
      <c r="B307" s="9">
        <v>103.70182</v>
      </c>
      <c r="C307" s="11">
        <f t="shared" si="1"/>
        <v>-0.05758254955</v>
      </c>
      <c r="D307" s="11">
        <v>-0.015144786250674627</v>
      </c>
    </row>
    <row r="308">
      <c r="A308" s="8">
        <v>43901.0</v>
      </c>
      <c r="B308" s="9">
        <v>105.249626</v>
      </c>
      <c r="C308" s="11">
        <f t="shared" si="1"/>
        <v>0.01492554325</v>
      </c>
      <c r="D308" s="11">
        <v>-0.005685158721321488</v>
      </c>
    </row>
    <row r="309">
      <c r="A309" s="8">
        <v>43902.0</v>
      </c>
      <c r="B309" s="9">
        <v>97.704147</v>
      </c>
      <c r="C309" s="11">
        <f t="shared" si="1"/>
        <v>-0.07169126663</v>
      </c>
      <c r="D309" s="11">
        <v>-0.12276774361477144</v>
      </c>
    </row>
    <row r="310">
      <c r="A310" s="8">
        <v>43903.0</v>
      </c>
      <c r="B310" s="9">
        <v>96.833519</v>
      </c>
      <c r="C310" s="11">
        <f t="shared" si="1"/>
        <v>-0.008910860252</v>
      </c>
      <c r="D310" s="11">
        <v>0.018322227754095293</v>
      </c>
    </row>
    <row r="311">
      <c r="A311" s="8">
        <v>43906.0</v>
      </c>
      <c r="B311" s="9">
        <v>92.770576</v>
      </c>
      <c r="C311" s="11">
        <f t="shared" si="1"/>
        <v>-0.04195802282</v>
      </c>
      <c r="D311" s="11">
        <v>-0.05752287558169602</v>
      </c>
    </row>
    <row r="312">
      <c r="A312" s="8">
        <v>43907.0</v>
      </c>
      <c r="B312" s="9">
        <v>93.737946</v>
      </c>
      <c r="C312" s="11">
        <f t="shared" si="1"/>
        <v>0.01042755194</v>
      </c>
      <c r="D312" s="11">
        <v>0.028422312508301045</v>
      </c>
    </row>
    <row r="313">
      <c r="A313" s="8">
        <v>43908.0</v>
      </c>
      <c r="B313" s="9">
        <v>96.833519</v>
      </c>
      <c r="C313" s="11">
        <f t="shared" si="1"/>
        <v>0.03302369139</v>
      </c>
      <c r="D313" s="11">
        <v>-0.05935696337940672</v>
      </c>
    </row>
    <row r="314">
      <c r="A314" s="8">
        <v>43909.0</v>
      </c>
      <c r="B314" s="9">
        <v>101.089943</v>
      </c>
      <c r="C314" s="11">
        <f t="shared" si="1"/>
        <v>0.04395610161</v>
      </c>
      <c r="D314" s="11">
        <v>0.02680804232427809</v>
      </c>
    </row>
    <row r="315">
      <c r="A315" s="8">
        <v>43910.0</v>
      </c>
      <c r="B315" s="9">
        <v>106.700684</v>
      </c>
      <c r="C315" s="11">
        <f t="shared" si="1"/>
        <v>0.05550246477</v>
      </c>
      <c r="D315" s="11">
        <v>0.0501361818181818</v>
      </c>
    </row>
    <row r="316">
      <c r="A316" s="8">
        <v>43913.0</v>
      </c>
      <c r="B316" s="9">
        <v>95.614632</v>
      </c>
      <c r="C316" s="11">
        <f t="shared" si="1"/>
        <v>-0.1038986029</v>
      </c>
      <c r="D316" s="11">
        <v>-0.03321724668354943</v>
      </c>
    </row>
    <row r="317">
      <c r="A317" s="8">
        <v>43914.0</v>
      </c>
      <c r="B317" s="9">
        <v>105.49147</v>
      </c>
      <c r="C317" s="11">
        <f t="shared" si="1"/>
        <v>0.1032983947</v>
      </c>
      <c r="D317" s="11">
        <v>0.08389476843944632</v>
      </c>
    </row>
    <row r="318">
      <c r="A318" s="8">
        <v>43915.0</v>
      </c>
      <c r="B318" s="9">
        <v>108.393562</v>
      </c>
      <c r="C318" s="11">
        <f t="shared" si="1"/>
        <v>0.02751020533</v>
      </c>
      <c r="D318" s="11">
        <v>0.04468842984084556</v>
      </c>
    </row>
    <row r="319">
      <c r="A319" s="8">
        <v>43916.0</v>
      </c>
      <c r="B319" s="9">
        <v>106.071884</v>
      </c>
      <c r="C319" s="11">
        <f t="shared" si="1"/>
        <v>-0.02141896582</v>
      </c>
      <c r="D319" s="11">
        <v>0.025106666492746493</v>
      </c>
    </row>
    <row r="320">
      <c r="A320" s="8">
        <v>43917.0</v>
      </c>
      <c r="B320" s="9">
        <v>99.203575</v>
      </c>
      <c r="C320" s="11">
        <f t="shared" si="1"/>
        <v>-0.06475145666</v>
      </c>
      <c r="D320" s="11">
        <v>-0.04227720007183289</v>
      </c>
    </row>
    <row r="321">
      <c r="A321" s="8">
        <v>43920.0</v>
      </c>
      <c r="B321" s="9">
        <v>96.175705</v>
      </c>
      <c r="C321" s="11">
        <f t="shared" si="1"/>
        <v>-0.03052178311</v>
      </c>
      <c r="D321" s="11">
        <v>0.006209259482851514</v>
      </c>
    </row>
    <row r="322">
      <c r="A322" s="8">
        <v>43921.0</v>
      </c>
      <c r="B322" s="9">
        <v>95.072914</v>
      </c>
      <c r="C322" s="11">
        <f t="shared" si="1"/>
        <v>-0.01146641972</v>
      </c>
      <c r="D322" s="11">
        <v>0.0040219965104904285</v>
      </c>
    </row>
    <row r="323">
      <c r="A323" s="8">
        <v>43922.0</v>
      </c>
      <c r="B323" s="9">
        <v>90.719757</v>
      </c>
      <c r="C323" s="11">
        <f t="shared" si="1"/>
        <v>-0.04578756259</v>
      </c>
      <c r="D323" s="11">
        <v>-0.0429651324288418</v>
      </c>
    </row>
    <row r="324">
      <c r="A324" s="8">
        <v>43923.0</v>
      </c>
      <c r="B324" s="9">
        <v>93.196213</v>
      </c>
      <c r="C324" s="11">
        <f t="shared" si="1"/>
        <v>0.02729786853</v>
      </c>
      <c r="D324" s="11">
        <v>0.003260980176298555</v>
      </c>
    </row>
    <row r="325">
      <c r="A325" s="8">
        <v>43924.0</v>
      </c>
      <c r="B325" s="9">
        <v>94.569885</v>
      </c>
      <c r="C325" s="11">
        <f t="shared" si="1"/>
        <v>0.01473956887</v>
      </c>
      <c r="D325" s="11">
        <v>-0.0157262527039639</v>
      </c>
    </row>
    <row r="326">
      <c r="A326" s="8">
        <v>43927.0</v>
      </c>
      <c r="B326" s="9">
        <v>101.815468</v>
      </c>
      <c r="C326" s="11">
        <f t="shared" si="1"/>
        <v>0.07661617649</v>
      </c>
      <c r="D326" s="11">
        <v>0.04610816385857622</v>
      </c>
    </row>
    <row r="327">
      <c r="A327" s="8">
        <v>43928.0</v>
      </c>
      <c r="B327" s="9">
        <v>104.620834</v>
      </c>
      <c r="C327" s="11">
        <f t="shared" si="1"/>
        <v>0.02755343618</v>
      </c>
      <c r="D327" s="11">
        <v>0.02119809304252989</v>
      </c>
    </row>
    <row r="328">
      <c r="A328" s="8">
        <v>43929.0</v>
      </c>
      <c r="B328" s="9">
        <v>102.540993</v>
      </c>
      <c r="C328" s="11">
        <f t="shared" si="1"/>
        <v>-0.01987979756</v>
      </c>
      <c r="D328" s="11">
        <v>0.0010093978013532554</v>
      </c>
    </row>
    <row r="329">
      <c r="A329" s="8">
        <v>43930.0</v>
      </c>
      <c r="B329" s="9">
        <v>103.218147</v>
      </c>
      <c r="C329" s="11">
        <f t="shared" si="1"/>
        <v>0.006603739443</v>
      </c>
      <c r="D329" s="11">
        <v>0.014428022733667186</v>
      </c>
    </row>
    <row r="330">
      <c r="A330" s="8">
        <v>43935.0</v>
      </c>
      <c r="B330" s="9">
        <v>104.282265</v>
      </c>
      <c r="C330" s="11">
        <f t="shared" si="1"/>
        <v>0.01030940809</v>
      </c>
      <c r="D330" s="11">
        <v>0.0037853617557794413</v>
      </c>
    </row>
    <row r="331">
      <c r="A331" s="8">
        <v>43936.0</v>
      </c>
      <c r="B331" s="9">
        <v>101.670357</v>
      </c>
      <c r="C331" s="11">
        <f t="shared" si="1"/>
        <v>-0.02504652157</v>
      </c>
      <c r="D331" s="11">
        <v>-0.037620097466851556</v>
      </c>
    </row>
    <row r="332">
      <c r="A332" s="8">
        <v>43937.0</v>
      </c>
      <c r="B332" s="9">
        <v>103.073051</v>
      </c>
      <c r="C332" s="11">
        <f t="shared" si="1"/>
        <v>0.01379648937</v>
      </c>
      <c r="D332" s="11">
        <v>-8.177050486006861E-4</v>
      </c>
    </row>
    <row r="333">
      <c r="A333" s="8">
        <v>43938.0</v>
      </c>
      <c r="B333" s="9">
        <v>107.474564</v>
      </c>
      <c r="C333" s="11">
        <f t="shared" si="1"/>
        <v>0.04270284965</v>
      </c>
      <c r="D333" s="11">
        <v>0.034217041364488145</v>
      </c>
    </row>
    <row r="334">
      <c r="A334" s="8">
        <v>43941.0</v>
      </c>
      <c r="B334" s="9">
        <v>106.652306</v>
      </c>
      <c r="C334" s="11">
        <f t="shared" si="1"/>
        <v>-0.007650721895</v>
      </c>
      <c r="D334" s="11">
        <v>0.006510330166729299</v>
      </c>
    </row>
    <row r="335">
      <c r="A335" s="8">
        <v>43942.0</v>
      </c>
      <c r="B335" s="9">
        <v>102.395882</v>
      </c>
      <c r="C335" s="11">
        <f t="shared" si="1"/>
        <v>-0.03990934805</v>
      </c>
      <c r="D335" s="11">
        <v>-0.037727149560937714</v>
      </c>
    </row>
    <row r="336">
      <c r="A336" s="8">
        <v>43943.0</v>
      </c>
      <c r="B336" s="9">
        <v>101.283417</v>
      </c>
      <c r="C336" s="11">
        <f t="shared" si="1"/>
        <v>-0.01086435292</v>
      </c>
      <c r="D336" s="11">
        <v>0.012470532026995277</v>
      </c>
    </row>
    <row r="337">
      <c r="A337" s="8">
        <v>43944.0</v>
      </c>
      <c r="B337" s="9">
        <v>102.637718</v>
      </c>
      <c r="C337" s="11">
        <f t="shared" si="1"/>
        <v>0.01337139919</v>
      </c>
      <c r="D337" s="11">
        <v>0.008885306843609227</v>
      </c>
    </row>
    <row r="338">
      <c r="A338" s="8">
        <v>43945.0</v>
      </c>
      <c r="B338" s="9">
        <v>101.573624</v>
      </c>
      <c r="C338" s="11">
        <f t="shared" si="1"/>
        <v>-0.01036747524</v>
      </c>
      <c r="D338" s="11">
        <v>-0.012958925185351572</v>
      </c>
    </row>
    <row r="339">
      <c r="A339" s="8">
        <v>43948.0</v>
      </c>
      <c r="B339" s="9">
        <v>104.669197</v>
      </c>
      <c r="C339" s="11">
        <f t="shared" si="1"/>
        <v>0.03047614999</v>
      </c>
      <c r="D339" s="11">
        <v>0.025479579562701096</v>
      </c>
    </row>
    <row r="340">
      <c r="A340" s="8">
        <v>43949.0</v>
      </c>
      <c r="B340" s="9">
        <v>104.959412</v>
      </c>
      <c r="C340" s="11">
        <f t="shared" si="1"/>
        <v>0.002772687747</v>
      </c>
      <c r="D340" s="11">
        <v>0.014323319042997953</v>
      </c>
    </row>
    <row r="341">
      <c r="A341" s="8">
        <v>43950.0</v>
      </c>
      <c r="B341" s="9">
        <v>107.716408</v>
      </c>
      <c r="C341" s="11">
        <f t="shared" si="1"/>
        <v>0.02626725843</v>
      </c>
      <c r="D341" s="11">
        <v>0.022171658464678806</v>
      </c>
    </row>
    <row r="342">
      <c r="A342" s="8">
        <v>43951.0</v>
      </c>
      <c r="B342" s="9">
        <v>108.973991</v>
      </c>
      <c r="C342" s="11">
        <f t="shared" si="1"/>
        <v>0.01167494371</v>
      </c>
      <c r="D342" s="11">
        <v>-0.0211790537798361</v>
      </c>
    </row>
    <row r="343">
      <c r="A343" s="8">
        <v>43955.0</v>
      </c>
      <c r="B343" s="9">
        <v>103.508354</v>
      </c>
      <c r="C343" s="11">
        <f t="shared" si="1"/>
        <v>-0.05015542654</v>
      </c>
      <c r="D343" s="11">
        <v>-0.042419631014996066</v>
      </c>
    </row>
    <row r="344">
      <c r="A344" s="8">
        <v>43956.0</v>
      </c>
      <c r="B344" s="9">
        <v>106.700684</v>
      </c>
      <c r="C344" s="11">
        <f t="shared" si="1"/>
        <v>0.03084127876</v>
      </c>
      <c r="D344" s="11">
        <v>0.023959431888956995</v>
      </c>
    </row>
    <row r="345">
      <c r="A345" s="8">
        <v>43957.0</v>
      </c>
      <c r="B345" s="9">
        <v>105.539833</v>
      </c>
      <c r="C345" s="11">
        <f t="shared" si="1"/>
        <v>-0.01087950851</v>
      </c>
      <c r="D345" s="11">
        <v>-0.011097157855865762</v>
      </c>
    </row>
    <row r="346">
      <c r="A346" s="8">
        <v>43958.0</v>
      </c>
      <c r="B346" s="9">
        <v>107.087616</v>
      </c>
      <c r="C346" s="11">
        <f t="shared" si="1"/>
        <v>0.01466539179</v>
      </c>
      <c r="D346" s="11">
        <v>0.015351731589927467</v>
      </c>
    </row>
    <row r="347">
      <c r="A347" s="8">
        <v>43959.0</v>
      </c>
      <c r="B347" s="9">
        <v>107.087616</v>
      </c>
      <c r="C347" s="11">
        <f t="shared" si="1"/>
        <v>0</v>
      </c>
      <c r="D347" s="11">
        <v>0.01070772833399016</v>
      </c>
    </row>
    <row r="348">
      <c r="A348" s="8">
        <v>43962.0</v>
      </c>
      <c r="B348" s="9">
        <v>109.94136</v>
      </c>
      <c r="C348" s="11">
        <f t="shared" si="1"/>
        <v>0.02664868363</v>
      </c>
      <c r="D348" s="11">
        <v>-0.013060356470123175</v>
      </c>
    </row>
    <row r="349">
      <c r="A349" s="8">
        <v>43963.0</v>
      </c>
      <c r="B349" s="9">
        <v>109.844612</v>
      </c>
      <c r="C349" s="11">
        <f t="shared" si="1"/>
        <v>-0.0008799963908</v>
      </c>
      <c r="D349" s="11">
        <v>-0.00394640221448477</v>
      </c>
    </row>
    <row r="350">
      <c r="A350" s="8">
        <v>43964.0</v>
      </c>
      <c r="B350" s="9">
        <v>105.152878</v>
      </c>
      <c r="C350" s="11">
        <f t="shared" si="1"/>
        <v>-0.04271246368</v>
      </c>
      <c r="D350" s="11">
        <v>-0.028518681945220715</v>
      </c>
    </row>
    <row r="351">
      <c r="A351" s="8">
        <v>43965.0</v>
      </c>
      <c r="B351" s="9">
        <v>103.992043</v>
      </c>
      <c r="C351" s="11">
        <f t="shared" si="1"/>
        <v>-0.01103949813</v>
      </c>
      <c r="D351" s="11">
        <v>-0.016529605352588107</v>
      </c>
    </row>
    <row r="352">
      <c r="A352" s="8">
        <v>43966.0</v>
      </c>
      <c r="B352" s="9">
        <v>104.137154</v>
      </c>
      <c r="C352" s="11">
        <f t="shared" si="1"/>
        <v>0.001395404839</v>
      </c>
      <c r="D352" s="11">
        <v>0.0010530922586515726</v>
      </c>
    </row>
    <row r="353">
      <c r="A353" s="8">
        <v>43969.0</v>
      </c>
      <c r="B353" s="9">
        <v>108.441933</v>
      </c>
      <c r="C353" s="11">
        <f t="shared" si="1"/>
        <v>0.04133759023</v>
      </c>
      <c r="D353" s="11">
        <v>0.05159632016718836</v>
      </c>
    </row>
    <row r="354">
      <c r="A354" s="8">
        <v>43970.0</v>
      </c>
      <c r="B354" s="9">
        <v>108.828888</v>
      </c>
      <c r="C354" s="11">
        <f t="shared" si="1"/>
        <v>0.00356831522</v>
      </c>
      <c r="D354" s="11">
        <v>-0.008932114823114767</v>
      </c>
    </row>
    <row r="355">
      <c r="A355" s="8">
        <v>43971.0</v>
      </c>
      <c r="B355" s="9">
        <v>109.264191</v>
      </c>
      <c r="C355" s="11">
        <f t="shared" si="1"/>
        <v>0.003999884663</v>
      </c>
      <c r="D355" s="11">
        <v>0.008707588476325738</v>
      </c>
    </row>
    <row r="356">
      <c r="A356" s="8">
        <v>43972.0</v>
      </c>
      <c r="B356" s="9">
        <v>107.813141</v>
      </c>
      <c r="C356" s="11">
        <f t="shared" si="1"/>
        <v>-0.01328019717</v>
      </c>
      <c r="D356" s="11">
        <v>-0.011458753481041674</v>
      </c>
    </row>
    <row r="357">
      <c r="A357" s="8">
        <v>43973.0</v>
      </c>
      <c r="B357" s="9">
        <v>106.797409</v>
      </c>
      <c r="C357" s="11">
        <f t="shared" si="1"/>
        <v>-0.009421226305</v>
      </c>
      <c r="D357" s="11">
        <v>-2.0023528798076748E-4</v>
      </c>
    </row>
    <row r="358">
      <c r="A358" s="8">
        <v>43976.0</v>
      </c>
      <c r="B358" s="9">
        <v>108.393562</v>
      </c>
      <c r="C358" s="11">
        <f t="shared" si="1"/>
        <v>0.01494561539</v>
      </c>
      <c r="D358" s="11">
        <v>0.02145321375665081</v>
      </c>
    </row>
    <row r="359">
      <c r="A359" s="8">
        <v>43977.0</v>
      </c>
      <c r="B359" s="9">
        <v>107.813141</v>
      </c>
      <c r="C359" s="11">
        <f t="shared" si="1"/>
        <v>-0.005354755294</v>
      </c>
      <c r="D359" s="11">
        <v>0.014610438471417178</v>
      </c>
    </row>
    <row r="360">
      <c r="A360" s="8">
        <v>43978.0</v>
      </c>
      <c r="B360" s="9">
        <v>113.085304</v>
      </c>
      <c r="C360" s="11">
        <f t="shared" si="1"/>
        <v>0.04890093129</v>
      </c>
      <c r="D360" s="11">
        <v>0.017910485734340013</v>
      </c>
    </row>
    <row r="361">
      <c r="A361" s="8">
        <v>43979.0</v>
      </c>
      <c r="B361" s="9">
        <v>115.74556</v>
      </c>
      <c r="C361" s="11">
        <f t="shared" si="1"/>
        <v>0.02352432992</v>
      </c>
      <c r="D361" s="11">
        <v>0.01762731541420694</v>
      </c>
    </row>
    <row r="362">
      <c r="A362" s="8">
        <v>43980.0</v>
      </c>
      <c r="B362" s="9">
        <v>111.972832</v>
      </c>
      <c r="C362" s="11">
        <f t="shared" si="1"/>
        <v>-0.03259501272</v>
      </c>
      <c r="D362" s="11">
        <v>-0.01591783396856208</v>
      </c>
    </row>
    <row r="363">
      <c r="A363" s="8">
        <v>43983.0</v>
      </c>
      <c r="B363" s="9">
        <v>113.955933</v>
      </c>
      <c r="C363" s="11">
        <f t="shared" si="1"/>
        <v>0.017710555</v>
      </c>
      <c r="D363" s="11">
        <v>0.014341540909084346</v>
      </c>
    </row>
    <row r="364">
      <c r="A364" s="8">
        <v>43984.0</v>
      </c>
      <c r="B364" s="9">
        <v>115.987396</v>
      </c>
      <c r="C364" s="11">
        <f t="shared" si="1"/>
        <v>0.01782674185</v>
      </c>
      <c r="D364" s="11">
        <v>0.02019627913575697</v>
      </c>
    </row>
    <row r="365">
      <c r="A365" s="8">
        <v>43985.0</v>
      </c>
      <c r="B365" s="9">
        <v>117.583557</v>
      </c>
      <c r="C365" s="11">
        <f t="shared" si="1"/>
        <v>0.01376150388</v>
      </c>
      <c r="D365" s="11">
        <v>0.033630514444303775</v>
      </c>
    </row>
    <row r="366">
      <c r="A366" s="8">
        <v>43986.0</v>
      </c>
      <c r="B366" s="9">
        <v>116.809669</v>
      </c>
      <c r="C366" s="11">
        <f t="shared" si="1"/>
        <v>-0.006581600521</v>
      </c>
      <c r="D366" s="11">
        <v>-0.002070712140911851</v>
      </c>
    </row>
    <row r="367">
      <c r="A367" s="8">
        <v>43987.0</v>
      </c>
      <c r="B367" s="9">
        <v>121.211189</v>
      </c>
      <c r="C367" s="11">
        <f t="shared" si="1"/>
        <v>0.03768112724</v>
      </c>
      <c r="D367" s="11">
        <v>0.03707318459799601</v>
      </c>
    </row>
    <row r="368">
      <c r="A368" s="8">
        <v>43990.0</v>
      </c>
      <c r="B368" s="9">
        <v>118.30909</v>
      </c>
      <c r="C368" s="11">
        <f t="shared" si="1"/>
        <v>-0.02394250089</v>
      </c>
      <c r="D368" s="11">
        <v>-0.004284516849065534</v>
      </c>
    </row>
    <row r="369">
      <c r="A369" s="8">
        <v>43991.0</v>
      </c>
      <c r="B369" s="9">
        <v>117.390083</v>
      </c>
      <c r="C369" s="11">
        <f t="shared" si="1"/>
        <v>-0.007767847762</v>
      </c>
      <c r="D369" s="11">
        <v>-0.015536633360371052</v>
      </c>
    </row>
    <row r="370">
      <c r="A370" s="8">
        <v>43992.0</v>
      </c>
      <c r="B370" s="9">
        <v>114.24614</v>
      </c>
      <c r="C370" s="11">
        <f t="shared" si="1"/>
        <v>-0.02678201531</v>
      </c>
      <c r="D370" s="11">
        <v>-0.008182343878931122</v>
      </c>
    </row>
    <row r="371">
      <c r="A371" s="8">
        <v>43993.0</v>
      </c>
      <c r="B371" s="9">
        <v>109.167465</v>
      </c>
      <c r="C371" s="11">
        <f t="shared" si="1"/>
        <v>-0.04445379949</v>
      </c>
      <c r="D371" s="11">
        <v>-0.047061164057365296</v>
      </c>
    </row>
    <row r="372">
      <c r="A372" s="8">
        <v>43994.0</v>
      </c>
      <c r="B372" s="9">
        <v>110.183197</v>
      </c>
      <c r="C372" s="11">
        <f t="shared" si="1"/>
        <v>0.009304347225</v>
      </c>
      <c r="D372" s="11">
        <v>0.004913129728074077</v>
      </c>
    </row>
    <row r="373">
      <c r="A373" s="8">
        <v>43997.0</v>
      </c>
      <c r="B373" s="9">
        <v>108.3452</v>
      </c>
      <c r="C373" s="11">
        <f t="shared" si="1"/>
        <v>-0.01668128217</v>
      </c>
      <c r="D373" s="11">
        <v>-0.004864287543600288</v>
      </c>
    </row>
    <row r="374">
      <c r="A374" s="8">
        <v>43998.0</v>
      </c>
      <c r="B374" s="9">
        <v>111.102196</v>
      </c>
      <c r="C374" s="11">
        <f t="shared" si="1"/>
        <v>0.02544640649</v>
      </c>
      <c r="D374" s="11">
        <v>0.02839445397473102</v>
      </c>
    </row>
    <row r="375">
      <c r="A375" s="8">
        <v>43999.0</v>
      </c>
      <c r="B375" s="9">
        <v>112.166298</v>
      </c>
      <c r="C375" s="11">
        <f t="shared" si="1"/>
        <v>0.009577686475</v>
      </c>
      <c r="D375" s="11">
        <v>0.00878558420313107</v>
      </c>
    </row>
    <row r="376">
      <c r="A376" s="8">
        <v>44000.0</v>
      </c>
      <c r="B376" s="9">
        <v>111.827721</v>
      </c>
      <c r="C376" s="11">
        <f t="shared" si="1"/>
        <v>-0.003018527009</v>
      </c>
      <c r="D376" s="11">
        <v>-0.007450047417866817</v>
      </c>
    </row>
    <row r="377">
      <c r="A377" s="8">
        <v>44001.0</v>
      </c>
      <c r="B377" s="9">
        <v>113.859192</v>
      </c>
      <c r="C377" s="11">
        <f t="shared" si="1"/>
        <v>0.01816607709</v>
      </c>
      <c r="D377" s="11">
        <v>0.0041744784471893824</v>
      </c>
    </row>
    <row r="378">
      <c r="A378" s="8">
        <v>44004.0</v>
      </c>
      <c r="B378" s="9">
        <v>112.649979</v>
      </c>
      <c r="C378" s="11">
        <f t="shared" si="1"/>
        <v>-0.01062024926</v>
      </c>
      <c r="D378" s="11">
        <v>-0.006175380573316488</v>
      </c>
    </row>
    <row r="379">
      <c r="A379" s="8">
        <v>44005.0</v>
      </c>
      <c r="B379" s="9">
        <v>114.149406</v>
      </c>
      <c r="C379" s="11">
        <f t="shared" si="1"/>
        <v>0.01331049516</v>
      </c>
      <c r="D379" s="11">
        <v>0.013939009897931287</v>
      </c>
    </row>
    <row r="380">
      <c r="A380" s="8">
        <v>44006.0</v>
      </c>
      <c r="B380" s="9">
        <v>108.828888</v>
      </c>
      <c r="C380" s="11">
        <f t="shared" si="1"/>
        <v>-0.04661012428</v>
      </c>
      <c r="D380" s="11">
        <v>-0.029160948459780865</v>
      </c>
    </row>
    <row r="381">
      <c r="A381" s="8">
        <v>44007.0</v>
      </c>
      <c r="B381" s="9">
        <v>111.39241</v>
      </c>
      <c r="C381" s="11">
        <f t="shared" si="1"/>
        <v>0.02355552875</v>
      </c>
      <c r="D381" s="11">
        <v>0.009693435986665123</v>
      </c>
    </row>
    <row r="382">
      <c r="A382" s="8">
        <v>44008.0</v>
      </c>
      <c r="B382" s="9">
        <v>111.440773</v>
      </c>
      <c r="C382" s="11">
        <f t="shared" si="1"/>
        <v>0.0004341678217</v>
      </c>
      <c r="D382" s="11">
        <v>-0.0018175857377999234</v>
      </c>
    </row>
    <row r="383">
      <c r="A383" s="8">
        <v>44011.0</v>
      </c>
      <c r="B383" s="9">
        <v>113.617348</v>
      </c>
      <c r="C383" s="11">
        <f t="shared" si="1"/>
        <v>0.01953122669</v>
      </c>
      <c r="D383" s="11">
        <v>0.0072958145608379935</v>
      </c>
    </row>
    <row r="384">
      <c r="A384" s="8">
        <v>44012.0</v>
      </c>
      <c r="B384" s="9">
        <v>110.521774</v>
      </c>
      <c r="C384" s="11">
        <f t="shared" si="1"/>
        <v>-0.02724561042</v>
      </c>
      <c r="D384" s="11">
        <v>-0.0019148324068293259</v>
      </c>
    </row>
    <row r="385">
      <c r="A385" s="8">
        <v>44013.0</v>
      </c>
      <c r="B385" s="9">
        <v>111.77935</v>
      </c>
      <c r="C385" s="11">
        <f t="shared" si="1"/>
        <v>0.01137853614</v>
      </c>
      <c r="D385" s="11">
        <v>-0.0018335313829553736</v>
      </c>
    </row>
    <row r="386">
      <c r="A386" s="8">
        <v>44014.0</v>
      </c>
      <c r="B386" s="9">
        <v>113.133667</v>
      </c>
      <c r="C386" s="11">
        <f t="shared" si="1"/>
        <v>0.01211598564</v>
      </c>
      <c r="D386" s="11">
        <v>0.024851113158718324</v>
      </c>
    </row>
    <row r="387">
      <c r="A387" s="8">
        <v>44015.0</v>
      </c>
      <c r="B387" s="9">
        <v>114.439621</v>
      </c>
      <c r="C387" s="11">
        <f t="shared" si="1"/>
        <v>0.01154346036</v>
      </c>
      <c r="D387" s="11">
        <v>-0.008365333363451214</v>
      </c>
    </row>
    <row r="388">
      <c r="A388" s="8">
        <v>44018.0</v>
      </c>
      <c r="B388" s="9">
        <v>114.923302</v>
      </c>
      <c r="C388" s="11">
        <f t="shared" si="1"/>
        <v>0.004226516968</v>
      </c>
      <c r="D388" s="11">
        <v>0.014852715714994537</v>
      </c>
    </row>
    <row r="389">
      <c r="A389" s="8">
        <v>44019.0</v>
      </c>
      <c r="B389" s="9">
        <v>114.874931</v>
      </c>
      <c r="C389" s="11">
        <f t="shared" si="1"/>
        <v>-0.0004208981047</v>
      </c>
      <c r="D389" s="11">
        <v>-0.007434756153138142</v>
      </c>
    </row>
    <row r="390">
      <c r="A390" s="8">
        <v>44020.0</v>
      </c>
      <c r="B390" s="9">
        <v>113.714088</v>
      </c>
      <c r="C390" s="11">
        <f t="shared" si="1"/>
        <v>-0.01010527702</v>
      </c>
      <c r="D390" s="11">
        <v>-0.012411468744010848</v>
      </c>
    </row>
    <row r="391">
      <c r="A391" s="8">
        <v>44021.0</v>
      </c>
      <c r="B391" s="9">
        <v>113.375511</v>
      </c>
      <c r="C391" s="11">
        <f t="shared" si="1"/>
        <v>-0.002977441107</v>
      </c>
      <c r="D391" s="11">
        <v>-0.01206957425566883</v>
      </c>
    </row>
    <row r="392">
      <c r="A392" s="8">
        <v>44022.0</v>
      </c>
      <c r="B392" s="9">
        <v>113.133667</v>
      </c>
      <c r="C392" s="11">
        <f t="shared" si="1"/>
        <v>-0.002133123792</v>
      </c>
      <c r="D392" s="11">
        <v>0.010052858326312848</v>
      </c>
    </row>
    <row r="393">
      <c r="A393" s="8">
        <v>44025.0</v>
      </c>
      <c r="B393" s="9">
        <v>116.858032</v>
      </c>
      <c r="C393" s="11">
        <f t="shared" si="1"/>
        <v>0.03292004139</v>
      </c>
      <c r="D393" s="11">
        <v>0.01725185502105171</v>
      </c>
    </row>
    <row r="394">
      <c r="A394" s="8">
        <v>44026.0</v>
      </c>
      <c r="B394" s="9">
        <v>114.681458</v>
      </c>
      <c r="C394" s="11">
        <f t="shared" si="1"/>
        <v>-0.01862579716</v>
      </c>
      <c r="D394" s="11">
        <v>-0.009645530205886817</v>
      </c>
    </row>
    <row r="395">
      <c r="A395" s="8">
        <v>44027.0</v>
      </c>
      <c r="B395" s="9">
        <v>116.519447</v>
      </c>
      <c r="C395" s="11">
        <f t="shared" si="1"/>
        <v>0.01602690646</v>
      </c>
      <c r="D395" s="11">
        <v>0.020273755514907153</v>
      </c>
    </row>
    <row r="396">
      <c r="A396" s="8">
        <v>44028.0</v>
      </c>
      <c r="B396" s="9">
        <v>114.536346</v>
      </c>
      <c r="C396" s="11">
        <f t="shared" si="1"/>
        <v>-0.01701948517</v>
      </c>
      <c r="D396" s="11">
        <v>-0.004638928923734078</v>
      </c>
    </row>
    <row r="397">
      <c r="A397" s="8">
        <v>44029.0</v>
      </c>
      <c r="B397" s="9">
        <v>114.197777</v>
      </c>
      <c r="C397" s="11">
        <f t="shared" si="1"/>
        <v>-0.002955996169</v>
      </c>
      <c r="D397" s="11">
        <v>-0.0031187788421752844</v>
      </c>
    </row>
    <row r="398">
      <c r="A398" s="8">
        <v>44032.0</v>
      </c>
      <c r="B398" s="9">
        <v>113.423882</v>
      </c>
      <c r="C398" s="11">
        <f t="shared" si="1"/>
        <v>-0.006776795664</v>
      </c>
      <c r="D398" s="11">
        <v>0.004686976886031144</v>
      </c>
    </row>
    <row r="399">
      <c r="A399" s="8">
        <v>44033.0</v>
      </c>
      <c r="B399" s="9">
        <v>114.052666</v>
      </c>
      <c r="C399" s="11">
        <f t="shared" si="1"/>
        <v>0.005543664958</v>
      </c>
      <c r="D399" s="11">
        <v>0.002179308136849992</v>
      </c>
    </row>
    <row r="400">
      <c r="A400" s="8">
        <v>44034.0</v>
      </c>
      <c r="B400" s="9">
        <v>111.634254</v>
      </c>
      <c r="C400" s="11">
        <f t="shared" si="1"/>
        <v>-0.02120434432</v>
      </c>
      <c r="D400" s="11">
        <v>-0.01315752090968096</v>
      </c>
    </row>
    <row r="401">
      <c r="A401" s="8">
        <v>44035.0</v>
      </c>
      <c r="B401" s="9">
        <v>112.891823</v>
      </c>
      <c r="C401" s="11">
        <f t="shared" si="1"/>
        <v>0.01126508177</v>
      </c>
      <c r="D401" s="11">
        <v>-6.671175040395139E-4</v>
      </c>
    </row>
    <row r="402">
      <c r="A402" s="8">
        <v>44036.0</v>
      </c>
      <c r="B402" s="9">
        <v>111.053825</v>
      </c>
      <c r="C402" s="11">
        <f t="shared" si="1"/>
        <v>-0.01628105518</v>
      </c>
      <c r="D402" s="11">
        <v>-0.01536219319052825</v>
      </c>
    </row>
    <row r="403">
      <c r="A403" s="8">
        <v>44039.0</v>
      </c>
      <c r="B403" s="9">
        <v>111.005463</v>
      </c>
      <c r="C403" s="11">
        <f t="shared" si="1"/>
        <v>-0.0004354825239</v>
      </c>
      <c r="D403" s="11">
        <v>-0.003391565784866099</v>
      </c>
    </row>
    <row r="404">
      <c r="A404" s="8">
        <v>44040.0</v>
      </c>
      <c r="B404" s="9">
        <v>112.214676</v>
      </c>
      <c r="C404" s="11">
        <f t="shared" si="1"/>
        <v>0.01089327469</v>
      </c>
      <c r="D404" s="11">
        <v>-0.0021621452150225656</v>
      </c>
    </row>
    <row r="405">
      <c r="A405" s="8">
        <v>44041.0</v>
      </c>
      <c r="B405" s="9">
        <v>113.472252</v>
      </c>
      <c r="C405" s="11">
        <f t="shared" si="1"/>
        <v>0.01120687636</v>
      </c>
      <c r="D405" s="11">
        <v>0.006045984198775662</v>
      </c>
    </row>
    <row r="406">
      <c r="A406" s="8">
        <v>44042.0</v>
      </c>
      <c r="B406" s="9">
        <v>111.585876</v>
      </c>
      <c r="C406" s="11">
        <f t="shared" si="1"/>
        <v>-0.01662411706</v>
      </c>
      <c r="D406" s="11">
        <v>-0.0213361232908657</v>
      </c>
    </row>
    <row r="407">
      <c r="A407" s="8">
        <v>44043.0</v>
      </c>
      <c r="B407" s="9">
        <v>108.538666</v>
      </c>
      <c r="C407" s="11">
        <f t="shared" si="1"/>
        <v>-0.02730820521</v>
      </c>
      <c r="D407" s="11">
        <v>-0.014269700602503295</v>
      </c>
    </row>
    <row r="408">
      <c r="A408" s="8">
        <v>44046.0</v>
      </c>
      <c r="B408" s="9">
        <v>106.89415</v>
      </c>
      <c r="C408" s="11">
        <f t="shared" si="1"/>
        <v>-0.01515143</v>
      </c>
      <c r="D408" s="11">
        <v>0.019282235290675628</v>
      </c>
    </row>
    <row r="409">
      <c r="A409" s="8">
        <v>44047.0</v>
      </c>
      <c r="B409" s="9">
        <v>106.89415</v>
      </c>
      <c r="C409" s="11">
        <f t="shared" si="1"/>
        <v>0</v>
      </c>
      <c r="D409" s="11">
        <v>0.0027871285087081783</v>
      </c>
    </row>
    <row r="410">
      <c r="A410" s="8">
        <v>44048.0</v>
      </c>
      <c r="B410" s="9">
        <v>106.700684</v>
      </c>
      <c r="C410" s="11">
        <f t="shared" si="1"/>
        <v>-0.00180988389</v>
      </c>
      <c r="D410" s="11">
        <v>0.008961988870228647</v>
      </c>
    </row>
    <row r="411">
      <c r="A411" s="8">
        <v>44049.0</v>
      </c>
      <c r="B411" s="9">
        <v>105.297989</v>
      </c>
      <c r="C411" s="11">
        <f t="shared" si="1"/>
        <v>-0.01314607318</v>
      </c>
      <c r="D411" s="11">
        <v>-0.009772276495128171</v>
      </c>
    </row>
    <row r="412">
      <c r="A412" s="8">
        <v>44050.0</v>
      </c>
      <c r="B412" s="9">
        <v>105.733315</v>
      </c>
      <c r="C412" s="11">
        <f t="shared" si="1"/>
        <v>0.004134229002</v>
      </c>
      <c r="D412" s="11">
        <v>8.986735471001034E-4</v>
      </c>
    </row>
    <row r="413">
      <c r="A413" s="8">
        <v>44053.0</v>
      </c>
      <c r="B413" s="9">
        <v>105.249626</v>
      </c>
      <c r="C413" s="11">
        <f t="shared" si="1"/>
        <v>-0.004574613025</v>
      </c>
      <c r="D413" s="11">
        <v>0.004088283904807531</v>
      </c>
    </row>
    <row r="414">
      <c r="A414" s="8">
        <v>44054.0</v>
      </c>
      <c r="B414" s="9">
        <v>107.474564</v>
      </c>
      <c r="C414" s="11">
        <f t="shared" si="1"/>
        <v>0.02113962856</v>
      </c>
      <c r="D414" s="11">
        <v>0.02413285106804689</v>
      </c>
    </row>
    <row r="415">
      <c r="A415" s="8">
        <v>44055.0</v>
      </c>
      <c r="B415" s="9">
        <v>109.022354</v>
      </c>
      <c r="C415" s="11">
        <f t="shared" si="1"/>
        <v>0.0144014541</v>
      </c>
      <c r="D415" s="11">
        <v>0.009013506966171345</v>
      </c>
    </row>
    <row r="416">
      <c r="A416" s="8">
        <v>44056.0</v>
      </c>
      <c r="B416" s="9">
        <v>108.054977</v>
      </c>
      <c r="C416" s="11">
        <f t="shared" si="1"/>
        <v>-0.00887319861</v>
      </c>
      <c r="D416" s="11">
        <v>-0.006096646102899022</v>
      </c>
    </row>
    <row r="417">
      <c r="A417" s="8">
        <v>44057.0</v>
      </c>
      <c r="B417" s="9">
        <v>106.362091</v>
      </c>
      <c r="C417" s="11">
        <f t="shared" si="1"/>
        <v>-0.0156668952</v>
      </c>
      <c r="D417" s="11">
        <v>-0.015756390601957302</v>
      </c>
    </row>
    <row r="418">
      <c r="A418" s="8">
        <v>44060.0</v>
      </c>
      <c r="B418" s="9">
        <v>107.426208</v>
      </c>
      <c r="C418" s="11">
        <f t="shared" si="1"/>
        <v>0.01000466416</v>
      </c>
      <c r="D418" s="11">
        <v>0.0018154124036581629</v>
      </c>
    </row>
    <row r="419">
      <c r="A419" s="8">
        <v>44061.0</v>
      </c>
      <c r="B419" s="9">
        <v>107.281097</v>
      </c>
      <c r="C419" s="11">
        <f t="shared" si="1"/>
        <v>-0.001350797005</v>
      </c>
      <c r="D419" s="11">
        <v>-0.00681421787110024</v>
      </c>
    </row>
    <row r="420">
      <c r="A420" s="8">
        <v>44062.0</v>
      </c>
      <c r="B420" s="9">
        <v>107.764786</v>
      </c>
      <c r="C420" s="11">
        <f t="shared" si="1"/>
        <v>0.004508613479</v>
      </c>
      <c r="D420" s="11">
        <v>0.007932248804590673</v>
      </c>
    </row>
    <row r="421">
      <c r="A421" s="8">
        <v>44063.0</v>
      </c>
      <c r="B421" s="9">
        <v>105.49147</v>
      </c>
      <c r="C421" s="11">
        <f t="shared" si="1"/>
        <v>-0.02109516554</v>
      </c>
      <c r="D421" s="11">
        <v>-0.013258327677275663</v>
      </c>
    </row>
    <row r="422">
      <c r="A422" s="8">
        <v>44064.0</v>
      </c>
      <c r="B422" s="9">
        <v>105.443092</v>
      </c>
      <c r="C422" s="11">
        <f t="shared" si="1"/>
        <v>-0.0004585963206</v>
      </c>
      <c r="D422" s="11">
        <v>-0.003035924794877366</v>
      </c>
    </row>
    <row r="423">
      <c r="A423" s="8">
        <v>44067.0</v>
      </c>
      <c r="B423" s="9">
        <v>108.200089</v>
      </c>
      <c r="C423" s="11">
        <f t="shared" si="1"/>
        <v>0.02614677688</v>
      </c>
      <c r="D423" s="11">
        <v>0.022784423685253102</v>
      </c>
    </row>
    <row r="424">
      <c r="A424" s="8">
        <v>44068.0</v>
      </c>
      <c r="B424" s="9">
        <v>107.958252</v>
      </c>
      <c r="C424" s="11">
        <f t="shared" si="1"/>
        <v>-0.002235090583</v>
      </c>
      <c r="D424" s="11">
        <v>7.585689573996514E-5</v>
      </c>
    </row>
    <row r="425">
      <c r="A425" s="8">
        <v>44069.0</v>
      </c>
      <c r="B425" s="9">
        <v>110.376663</v>
      </c>
      <c r="C425" s="11">
        <f t="shared" si="1"/>
        <v>0.02240135381</v>
      </c>
      <c r="D425" s="11">
        <v>0.008018768125445424</v>
      </c>
    </row>
    <row r="426">
      <c r="A426" s="8">
        <v>44070.0</v>
      </c>
      <c r="B426" s="9">
        <v>109.360939</v>
      </c>
      <c r="C426" s="11">
        <f t="shared" si="1"/>
        <v>-0.009202343796</v>
      </c>
      <c r="D426" s="11">
        <v>-0.006429713766135203</v>
      </c>
    </row>
    <row r="427">
      <c r="A427" s="8">
        <v>44071.0</v>
      </c>
      <c r="B427" s="9">
        <v>109.747879</v>
      </c>
      <c r="C427" s="11">
        <f t="shared" si="1"/>
        <v>0.003538192005</v>
      </c>
      <c r="D427" s="11">
        <v>-0.0025977574509980705</v>
      </c>
    </row>
    <row r="428">
      <c r="A428" s="8">
        <v>44074.0</v>
      </c>
      <c r="B428" s="9">
        <v>108.441933</v>
      </c>
      <c r="C428" s="11">
        <f t="shared" si="1"/>
        <v>-0.01189951015</v>
      </c>
      <c r="D428" s="11">
        <v>-0.011137396542254305</v>
      </c>
    </row>
    <row r="429">
      <c r="A429" s="8">
        <v>44075.0</v>
      </c>
      <c r="B429" s="9">
        <v>106.120247</v>
      </c>
      <c r="C429" s="11">
        <f t="shared" si="1"/>
        <v>-0.02140948557</v>
      </c>
      <c r="D429" s="11">
        <v>-0.0018434831286361871</v>
      </c>
    </row>
    <row r="430">
      <c r="A430" s="8">
        <v>44076.0</v>
      </c>
      <c r="B430" s="9">
        <v>109.360939</v>
      </c>
      <c r="C430" s="11">
        <f t="shared" si="1"/>
        <v>0.03053792364</v>
      </c>
      <c r="D430" s="11">
        <v>0.018962786120501195</v>
      </c>
    </row>
    <row r="431">
      <c r="A431" s="8">
        <v>44077.0</v>
      </c>
      <c r="B431" s="9">
        <v>109.457672</v>
      </c>
      <c r="C431" s="11">
        <f t="shared" si="1"/>
        <v>0.0008845297131</v>
      </c>
      <c r="D431" s="11">
        <v>-0.004416009763352967</v>
      </c>
    </row>
    <row r="432">
      <c r="A432" s="8">
        <v>44078.0</v>
      </c>
      <c r="B432" s="9">
        <v>107.474564</v>
      </c>
      <c r="C432" s="11">
        <f t="shared" si="1"/>
        <v>-0.01811757882</v>
      </c>
      <c r="D432" s="11">
        <v>-0.00887314469700428</v>
      </c>
    </row>
    <row r="433">
      <c r="A433" s="8">
        <v>44081.0</v>
      </c>
      <c r="B433" s="9">
        <v>107.958252</v>
      </c>
      <c r="C433" s="11">
        <f t="shared" si="1"/>
        <v>0.004500488134</v>
      </c>
      <c r="D433" s="11">
        <v>0.017854812548956437</v>
      </c>
    </row>
    <row r="434">
      <c r="A434" s="8">
        <v>44082.0</v>
      </c>
      <c r="B434" s="9">
        <v>107.426208</v>
      </c>
      <c r="C434" s="11">
        <f t="shared" si="1"/>
        <v>-0.004928238371</v>
      </c>
      <c r="D434" s="11">
        <v>-0.015869536022583383</v>
      </c>
    </row>
    <row r="435">
      <c r="A435" s="8">
        <v>44083.0</v>
      </c>
      <c r="B435" s="9">
        <v>108.006622</v>
      </c>
      <c r="C435" s="11">
        <f t="shared" si="1"/>
        <v>0.005402908758</v>
      </c>
      <c r="D435" s="11">
        <v>0.01396595564523336</v>
      </c>
    </row>
    <row r="436">
      <c r="A436" s="8">
        <v>44084.0</v>
      </c>
      <c r="B436" s="9">
        <v>108.3452</v>
      </c>
      <c r="C436" s="11">
        <f t="shared" si="1"/>
        <v>0.003134789272</v>
      </c>
      <c r="D436" s="11">
        <v>-0.003777489515237025</v>
      </c>
    </row>
    <row r="437">
      <c r="A437" s="8">
        <v>44085.0</v>
      </c>
      <c r="B437" s="9">
        <v>107.909889</v>
      </c>
      <c r="C437" s="11">
        <f t="shared" si="1"/>
        <v>-0.004017815279</v>
      </c>
      <c r="D437" s="11">
        <v>0.002032265704801164</v>
      </c>
    </row>
    <row r="438">
      <c r="A438" s="8">
        <v>44088.0</v>
      </c>
      <c r="B438" s="9">
        <v>106.89415</v>
      </c>
      <c r="C438" s="11">
        <f t="shared" si="1"/>
        <v>-0.009412844452</v>
      </c>
      <c r="D438" s="11">
        <v>0.003523887996207223</v>
      </c>
    </row>
    <row r="439">
      <c r="A439" s="8">
        <v>44089.0</v>
      </c>
      <c r="B439" s="9">
        <v>107.281097</v>
      </c>
      <c r="C439" s="11">
        <f t="shared" si="1"/>
        <v>0.003619908105</v>
      </c>
      <c r="D439" s="11">
        <v>0.0031770931557598635</v>
      </c>
    </row>
    <row r="440">
      <c r="A440" s="8">
        <v>44090.0</v>
      </c>
      <c r="B440" s="9">
        <v>107.958252</v>
      </c>
      <c r="C440" s="11">
        <f t="shared" si="1"/>
        <v>0.006311969386</v>
      </c>
      <c r="D440" s="11">
        <v>0.001280551581143212</v>
      </c>
    </row>
    <row r="441">
      <c r="A441" s="8">
        <v>44091.0</v>
      </c>
      <c r="B441" s="9">
        <v>108.248466</v>
      </c>
      <c r="C441" s="11">
        <f t="shared" si="1"/>
        <v>0.002688205808</v>
      </c>
      <c r="D441" s="11">
        <v>-0.006881559377576486</v>
      </c>
    </row>
    <row r="442">
      <c r="A442" s="8">
        <v>44092.0</v>
      </c>
      <c r="B442" s="9">
        <v>108.393562</v>
      </c>
      <c r="C442" s="11">
        <f t="shared" si="1"/>
        <v>0.001340397748</v>
      </c>
      <c r="D442" s="11">
        <v>-0.012167838872904088</v>
      </c>
    </row>
    <row r="443">
      <c r="A443" s="8">
        <v>44095.0</v>
      </c>
      <c r="B443" s="9">
        <v>104.911034</v>
      </c>
      <c r="C443" s="11">
        <f t="shared" si="1"/>
        <v>-0.03212855022</v>
      </c>
      <c r="D443" s="11">
        <v>-0.037391201286242765</v>
      </c>
    </row>
    <row r="444">
      <c r="A444" s="8">
        <v>44096.0</v>
      </c>
      <c r="B444" s="9">
        <v>102.686104</v>
      </c>
      <c r="C444" s="11">
        <f t="shared" si="1"/>
        <v>-0.02120777877</v>
      </c>
      <c r="D444" s="11">
        <v>-0.00400668501175692</v>
      </c>
    </row>
    <row r="445">
      <c r="A445" s="8">
        <v>44097.0</v>
      </c>
      <c r="B445" s="9">
        <v>103.459984</v>
      </c>
      <c r="C445" s="11">
        <f t="shared" si="1"/>
        <v>0.007536365388</v>
      </c>
      <c r="D445" s="11">
        <v>0.00616402874632054</v>
      </c>
    </row>
    <row r="446">
      <c r="A446" s="8">
        <v>44098.0</v>
      </c>
      <c r="B446" s="9">
        <v>103.169777</v>
      </c>
      <c r="C446" s="11">
        <f t="shared" si="1"/>
        <v>-0.002805016865</v>
      </c>
      <c r="D446" s="11">
        <v>-0.008254374176226046</v>
      </c>
    </row>
    <row r="447">
      <c r="A447" s="8">
        <v>44099.0</v>
      </c>
      <c r="B447" s="9">
        <v>104.814301</v>
      </c>
      <c r="C447" s="11">
        <f t="shared" si="1"/>
        <v>0.01593997824</v>
      </c>
      <c r="D447" s="11">
        <v>-0.006920552173025744</v>
      </c>
    </row>
    <row r="448">
      <c r="A448" s="8">
        <v>44102.0</v>
      </c>
      <c r="B448" s="9">
        <v>109.312561</v>
      </c>
      <c r="C448" s="11">
        <f t="shared" si="1"/>
        <v>0.04291647187</v>
      </c>
      <c r="D448" s="11">
        <v>0.024020724587553225</v>
      </c>
    </row>
    <row r="449">
      <c r="A449" s="8">
        <v>44103.0</v>
      </c>
      <c r="B449" s="9">
        <v>111.634254</v>
      </c>
      <c r="C449" s="11">
        <f t="shared" si="1"/>
        <v>0.02123903217</v>
      </c>
      <c r="D449" s="11">
        <v>-0.0023125276835173807</v>
      </c>
    </row>
    <row r="450">
      <c r="A450" s="8">
        <v>44104.0</v>
      </c>
      <c r="B450" s="9">
        <v>112.359779</v>
      </c>
      <c r="C450" s="11">
        <f t="shared" si="1"/>
        <v>0.00649912526</v>
      </c>
      <c r="D450" s="11">
        <v>-0.005924972950059862</v>
      </c>
    </row>
    <row r="451">
      <c r="A451" s="8">
        <v>44105.0</v>
      </c>
      <c r="B451" s="9">
        <v>111.489151</v>
      </c>
      <c r="C451" s="11">
        <f t="shared" si="1"/>
        <v>-0.007748573446</v>
      </c>
      <c r="D451" s="11">
        <v>0.004288613629613153</v>
      </c>
    </row>
    <row r="452">
      <c r="A452" s="8">
        <v>44106.0</v>
      </c>
      <c r="B452" s="9">
        <v>114.633095</v>
      </c>
      <c r="C452" s="11">
        <f t="shared" si="1"/>
        <v>0.028199551</v>
      </c>
      <c r="D452" s="11">
        <v>1.7409556993918952E-4</v>
      </c>
    </row>
    <row r="453">
      <c r="A453" s="8">
        <v>44109.0</v>
      </c>
      <c r="B453" s="9">
        <v>113.955933</v>
      </c>
      <c r="C453" s="11">
        <f t="shared" si="1"/>
        <v>-0.005907212049</v>
      </c>
      <c r="D453" s="11">
        <v>0.009739151054426527</v>
      </c>
    </row>
    <row r="454">
      <c r="A454" s="8">
        <v>44110.0</v>
      </c>
      <c r="B454" s="9">
        <v>114.487984</v>
      </c>
      <c r="C454" s="11">
        <f t="shared" si="1"/>
        <v>0.004668918818</v>
      </c>
      <c r="D454" s="11">
        <v>0.00484205108787369</v>
      </c>
    </row>
    <row r="455">
      <c r="A455" s="8">
        <v>44111.0</v>
      </c>
      <c r="B455" s="9">
        <v>115.648827</v>
      </c>
      <c r="C455" s="11">
        <f t="shared" si="1"/>
        <v>0.01013943088</v>
      </c>
      <c r="D455" s="11">
        <v>-0.002749478314035703</v>
      </c>
    </row>
    <row r="456">
      <c r="A456" s="8">
        <v>44112.0</v>
      </c>
      <c r="B456" s="9">
        <v>117.003136</v>
      </c>
      <c r="C456" s="11">
        <f t="shared" si="1"/>
        <v>0.0117105295</v>
      </c>
      <c r="D456" s="11">
        <v>0.0061327204014747306</v>
      </c>
    </row>
    <row r="457">
      <c r="A457" s="8">
        <v>44113.0</v>
      </c>
      <c r="B457" s="9">
        <v>117.535194</v>
      </c>
      <c r="C457" s="11">
        <f t="shared" si="1"/>
        <v>0.004547382388</v>
      </c>
      <c r="D457" s="11">
        <v>0.007099052190956081</v>
      </c>
    </row>
    <row r="458">
      <c r="A458" s="8">
        <v>44116.0</v>
      </c>
      <c r="B458" s="9">
        <v>116.761299</v>
      </c>
      <c r="C458" s="11">
        <f t="shared" si="1"/>
        <v>-0.006584368253</v>
      </c>
      <c r="D458" s="11">
        <v>0.006565843364231759</v>
      </c>
    </row>
    <row r="459">
      <c r="A459" s="8">
        <v>44117.0</v>
      </c>
      <c r="B459" s="9">
        <v>115.552086</v>
      </c>
      <c r="C459" s="11">
        <f t="shared" si="1"/>
        <v>-0.01035628252</v>
      </c>
      <c r="D459" s="11">
        <v>-0.006362388162141111</v>
      </c>
    </row>
    <row r="460">
      <c r="A460" s="8">
        <v>44118.0</v>
      </c>
      <c r="B460" s="9">
        <v>115.600456</v>
      </c>
      <c r="C460" s="11">
        <f t="shared" si="1"/>
        <v>0.0004185991069</v>
      </c>
      <c r="D460" s="11">
        <v>-0.0012025416645103334</v>
      </c>
    </row>
    <row r="461">
      <c r="A461" s="8">
        <v>44119.0</v>
      </c>
      <c r="B461" s="9">
        <v>112.021194</v>
      </c>
      <c r="C461" s="11">
        <f t="shared" si="1"/>
        <v>-0.03096235191</v>
      </c>
      <c r="D461" s="11">
        <v>-0.02109417295186413</v>
      </c>
    </row>
    <row r="462">
      <c r="A462" s="8">
        <v>44120.0</v>
      </c>
      <c r="B462" s="9">
        <v>112.601624</v>
      </c>
      <c r="C462" s="11">
        <f t="shared" si="1"/>
        <v>0.005181430221</v>
      </c>
      <c r="D462" s="11">
        <v>0.020349678669058003</v>
      </c>
    </row>
    <row r="463">
      <c r="A463" s="8">
        <v>44123.0</v>
      </c>
      <c r="B463" s="9">
        <v>111.924454</v>
      </c>
      <c r="C463" s="11">
        <f t="shared" si="1"/>
        <v>-0.006013856425</v>
      </c>
      <c r="D463" s="11">
        <v>0.001369620327083568</v>
      </c>
    </row>
    <row r="464">
      <c r="A464" s="8">
        <v>44124.0</v>
      </c>
      <c r="B464" s="9">
        <v>113.133667</v>
      </c>
      <c r="C464" s="11">
        <f t="shared" si="1"/>
        <v>0.01080383202</v>
      </c>
      <c r="D464" s="11">
        <v>-0.002699040525918021</v>
      </c>
    </row>
    <row r="465">
      <c r="A465" s="8">
        <v>44125.0</v>
      </c>
      <c r="B465" s="9">
        <v>110.086464</v>
      </c>
      <c r="C465" s="11">
        <f t="shared" si="1"/>
        <v>-0.02693453753</v>
      </c>
      <c r="D465" s="11">
        <v>-0.015282068230176424</v>
      </c>
    </row>
    <row r="466">
      <c r="A466" s="8">
        <v>44126.0</v>
      </c>
      <c r="B466" s="9">
        <v>110.425049</v>
      </c>
      <c r="C466" s="11">
        <f t="shared" si="1"/>
        <v>0.003075627899</v>
      </c>
      <c r="D466" s="11">
        <v>-5.295299491635472E-4</v>
      </c>
    </row>
    <row r="467">
      <c r="A467" s="8">
        <v>44127.0</v>
      </c>
      <c r="B467" s="9">
        <v>111.924454</v>
      </c>
      <c r="C467" s="11">
        <f t="shared" si="1"/>
        <v>0.01357848616</v>
      </c>
      <c r="D467" s="11">
        <v>0.012009006799107576</v>
      </c>
    </row>
    <row r="468">
      <c r="A468" s="8">
        <v>44130.0</v>
      </c>
      <c r="B468" s="9">
        <v>109.457672</v>
      </c>
      <c r="C468" s="11">
        <f t="shared" si="1"/>
        <v>-0.02203970546</v>
      </c>
      <c r="D468" s="11">
        <v>-0.01904824333156618</v>
      </c>
    </row>
    <row r="469">
      <c r="A469" s="8">
        <v>44131.0</v>
      </c>
      <c r="B469" s="9">
        <v>107.764786</v>
      </c>
      <c r="C469" s="11">
        <f t="shared" si="1"/>
        <v>-0.01546612466</v>
      </c>
      <c r="D469" s="11">
        <v>-0.017744565941854907</v>
      </c>
    </row>
    <row r="470">
      <c r="A470" s="8">
        <v>44132.0</v>
      </c>
      <c r="B470" s="9">
        <v>102.92794</v>
      </c>
      <c r="C470" s="11">
        <f t="shared" si="1"/>
        <v>-0.04488336292</v>
      </c>
      <c r="D470" s="11">
        <v>-0.033724688254693456</v>
      </c>
    </row>
    <row r="471">
      <c r="A471" s="8">
        <v>44133.0</v>
      </c>
      <c r="B471" s="9">
        <v>102.395882</v>
      </c>
      <c r="C471" s="11">
        <f t="shared" si="1"/>
        <v>-0.005169228103</v>
      </c>
      <c r="D471" s="11">
        <v>-3.172515626108954E-4</v>
      </c>
    </row>
    <row r="472">
      <c r="A472" s="8">
        <v>44134.0</v>
      </c>
      <c r="B472" s="9">
        <v>102.734467</v>
      </c>
      <c r="C472" s="11">
        <f t="shared" si="1"/>
        <v>0.003306627116</v>
      </c>
      <c r="D472" s="11">
        <v>0.005376824238816396</v>
      </c>
    </row>
    <row r="473">
      <c r="A473" s="8">
        <v>44137.0</v>
      </c>
      <c r="B473" s="9">
        <v>102.782829</v>
      </c>
      <c r="C473" s="11">
        <f t="shared" si="1"/>
        <v>0.0004707475632</v>
      </c>
      <c r="D473" s="11">
        <v>0.02109160558973078</v>
      </c>
    </row>
    <row r="474">
      <c r="A474" s="8">
        <v>44138.0</v>
      </c>
      <c r="B474" s="9">
        <v>102.686104</v>
      </c>
      <c r="C474" s="11">
        <f t="shared" si="1"/>
        <v>-0.0009410618577</v>
      </c>
      <c r="D474" s="11">
        <v>0.024401259109092212</v>
      </c>
    </row>
    <row r="475">
      <c r="A475" s="8">
        <v>44139.0</v>
      </c>
      <c r="B475" s="9">
        <v>105.201256</v>
      </c>
      <c r="C475" s="11">
        <f t="shared" si="1"/>
        <v>0.02449359652</v>
      </c>
      <c r="D475" s="11">
        <v>0.02439653620296397</v>
      </c>
    </row>
    <row r="476">
      <c r="A476" s="8">
        <v>44140.0</v>
      </c>
      <c r="B476" s="9">
        <v>107.764786</v>
      </c>
      <c r="C476" s="11">
        <f t="shared" si="1"/>
        <v>0.02436786496</v>
      </c>
      <c r="D476" s="11">
        <v>0.01241966234658238</v>
      </c>
    </row>
    <row r="477">
      <c r="A477" s="8">
        <v>44141.0</v>
      </c>
      <c r="B477" s="9">
        <v>108.635414</v>
      </c>
      <c r="C477" s="11">
        <f t="shared" si="1"/>
        <v>0.008078965609</v>
      </c>
      <c r="D477" s="11">
        <v>-0.0046369173924830495</v>
      </c>
    </row>
    <row r="478">
      <c r="A478" s="8">
        <v>44144.0</v>
      </c>
      <c r="B478" s="9">
        <v>116.567833</v>
      </c>
      <c r="C478" s="11">
        <f t="shared" si="1"/>
        <v>0.07301872113</v>
      </c>
      <c r="D478" s="11">
        <v>0.07568011116063553</v>
      </c>
    </row>
    <row r="479">
      <c r="A479" s="8">
        <v>44145.0</v>
      </c>
      <c r="B479" s="9">
        <v>116.084145</v>
      </c>
      <c r="C479" s="11">
        <f t="shared" si="1"/>
        <v>-0.0041494123</v>
      </c>
      <c r="D479" s="11">
        <v>0.01548827538939505</v>
      </c>
    </row>
    <row r="480">
      <c r="A480" s="8">
        <v>44146.0</v>
      </c>
      <c r="B480" s="9">
        <v>115.552086</v>
      </c>
      <c r="C480" s="11">
        <f t="shared" si="1"/>
        <v>-0.004583390781</v>
      </c>
      <c r="D480" s="11">
        <v>0.0048422015547098345</v>
      </c>
    </row>
    <row r="481">
      <c r="A481" s="8">
        <v>44147.0</v>
      </c>
      <c r="B481" s="9">
        <v>113.859192</v>
      </c>
      <c r="C481" s="11">
        <f t="shared" si="1"/>
        <v>-0.01465048411</v>
      </c>
      <c r="D481" s="11">
        <v>-0.015176666757001002</v>
      </c>
    </row>
    <row r="482">
      <c r="A482" s="8">
        <v>44148.0</v>
      </c>
      <c r="B482" s="9">
        <v>113.714088</v>
      </c>
      <c r="C482" s="11">
        <f t="shared" si="1"/>
        <v>-0.001274416211</v>
      </c>
      <c r="D482" s="11">
        <v>0.003280205680730687</v>
      </c>
    </row>
    <row r="483">
      <c r="A483" s="8">
        <v>44151.0</v>
      </c>
      <c r="B483" s="9">
        <v>114.052666</v>
      </c>
      <c r="C483" s="11">
        <f t="shared" si="1"/>
        <v>0.0029774499</v>
      </c>
      <c r="D483" s="11">
        <v>0.016973439702935147</v>
      </c>
    </row>
    <row r="484">
      <c r="A484" s="8">
        <v>44152.0</v>
      </c>
      <c r="B484" s="9">
        <v>114.729828</v>
      </c>
      <c r="C484" s="11">
        <f t="shared" si="1"/>
        <v>0.005937274627</v>
      </c>
      <c r="D484" s="11">
        <v>0.002105466901479905</v>
      </c>
    </row>
    <row r="485">
      <c r="A485" s="8">
        <v>44153.0</v>
      </c>
      <c r="B485" s="9">
        <v>112.601624</v>
      </c>
      <c r="C485" s="11">
        <f t="shared" si="1"/>
        <v>-0.01854970095</v>
      </c>
      <c r="D485" s="11">
        <v>0.005188800838956839</v>
      </c>
    </row>
    <row r="486">
      <c r="A486" s="8">
        <v>44154.0</v>
      </c>
      <c r="B486" s="9">
        <v>110.425049</v>
      </c>
      <c r="C486" s="11">
        <f t="shared" si="1"/>
        <v>-0.01932987219</v>
      </c>
      <c r="D486" s="11">
        <v>-0.006675201208091554</v>
      </c>
    </row>
    <row r="487">
      <c r="A487" s="8">
        <v>44155.0</v>
      </c>
      <c r="B487" s="9">
        <v>111.585876</v>
      </c>
      <c r="C487" s="11">
        <f t="shared" si="1"/>
        <v>0.01051235214</v>
      </c>
      <c r="D487" s="11">
        <v>0.0038778628070151953</v>
      </c>
    </row>
    <row r="488">
      <c r="A488" s="8">
        <v>44158.0</v>
      </c>
      <c r="B488" s="9">
        <v>112.698357</v>
      </c>
      <c r="C488" s="11">
        <f t="shared" si="1"/>
        <v>0.009969729502</v>
      </c>
      <c r="D488" s="11">
        <v>-6.805512677227324E-4</v>
      </c>
    </row>
    <row r="489">
      <c r="A489" s="8">
        <v>44159.0</v>
      </c>
      <c r="B489" s="9">
        <v>114.149406</v>
      </c>
      <c r="C489" s="11">
        <f t="shared" si="1"/>
        <v>0.01287551157</v>
      </c>
      <c r="D489" s="11">
        <v>0.012066316685177747</v>
      </c>
    </row>
    <row r="490">
      <c r="A490" s="8">
        <v>44160.0</v>
      </c>
      <c r="B490" s="9">
        <v>114.633095</v>
      </c>
      <c r="C490" s="11">
        <f t="shared" si="1"/>
        <v>0.004237332606</v>
      </c>
      <c r="D490" s="11">
        <v>0.0023154272582143337</v>
      </c>
    </row>
    <row r="491">
      <c r="A491" s="8">
        <v>44161.0</v>
      </c>
      <c r="B491" s="9">
        <v>116.664558</v>
      </c>
      <c r="C491" s="11">
        <f t="shared" si="1"/>
        <v>0.01772143551</v>
      </c>
      <c r="D491" s="11">
        <v>-8.077123912952326E-4</v>
      </c>
    </row>
    <row r="492">
      <c r="A492" s="8">
        <v>44162.0</v>
      </c>
      <c r="B492" s="9">
        <v>117.003136</v>
      </c>
      <c r="C492" s="11">
        <f t="shared" si="1"/>
        <v>0.002902149597</v>
      </c>
      <c r="D492" s="11">
        <v>0.005638821794981553</v>
      </c>
    </row>
    <row r="493">
      <c r="A493" s="8">
        <v>44165.0</v>
      </c>
      <c r="B493" s="9">
        <v>117.390083</v>
      </c>
      <c r="C493" s="11">
        <f t="shared" si="1"/>
        <v>0.003307150673</v>
      </c>
      <c r="D493" s="11">
        <v>-0.014224331567852024</v>
      </c>
    </row>
    <row r="494">
      <c r="A494" s="8">
        <v>44166.0</v>
      </c>
      <c r="B494" s="9">
        <v>121.646507</v>
      </c>
      <c r="C494" s="11">
        <f t="shared" si="1"/>
        <v>0.03625880391</v>
      </c>
      <c r="D494" s="11">
        <v>0.011432411453972675</v>
      </c>
    </row>
    <row r="495">
      <c r="A495" s="8">
        <v>44167.0</v>
      </c>
      <c r="B495" s="9">
        <v>121.936714</v>
      </c>
      <c r="C495" s="11">
        <f t="shared" si="1"/>
        <v>0.002385658307</v>
      </c>
      <c r="D495" s="11">
        <v>2.453811006053048E-4</v>
      </c>
    </row>
    <row r="496">
      <c r="A496" s="8">
        <v>44168.0</v>
      </c>
      <c r="B496" s="9">
        <v>122.130188</v>
      </c>
      <c r="C496" s="11">
        <f t="shared" si="1"/>
        <v>0.001586675527</v>
      </c>
      <c r="D496" s="11">
        <v>-0.0015493261453127913</v>
      </c>
    </row>
    <row r="497">
      <c r="A497" s="8">
        <v>44169.0</v>
      </c>
      <c r="B497" s="9">
        <v>122.662247</v>
      </c>
      <c r="C497" s="11">
        <f t="shared" si="1"/>
        <v>0.004356490469</v>
      </c>
      <c r="D497" s="11">
        <v>0.0062410823583386645</v>
      </c>
    </row>
    <row r="498">
      <c r="A498" s="8">
        <v>44172.0</v>
      </c>
      <c r="B498" s="9">
        <v>123.387779</v>
      </c>
      <c r="C498" s="11">
        <f t="shared" si="1"/>
        <v>0.005914876156</v>
      </c>
      <c r="D498" s="11">
        <v>-0.006377083805024775</v>
      </c>
    </row>
    <row r="499">
      <c r="A499" s="8">
        <v>44173.0</v>
      </c>
      <c r="B499" s="9">
        <v>123.19429</v>
      </c>
      <c r="C499" s="11">
        <f t="shared" si="1"/>
        <v>-0.001568137473</v>
      </c>
      <c r="D499" s="11">
        <v>-0.0022804763477127523</v>
      </c>
    </row>
    <row r="500">
      <c r="A500" s="8">
        <v>44174.0</v>
      </c>
      <c r="B500" s="9">
        <v>124.887192</v>
      </c>
      <c r="C500" s="11">
        <f t="shared" si="1"/>
        <v>0.01374172456</v>
      </c>
      <c r="D500" s="11">
        <v>-0.0024907247137982325</v>
      </c>
    </row>
    <row r="501">
      <c r="A501" s="8">
        <v>44175.0</v>
      </c>
      <c r="B501" s="9">
        <v>124.30677</v>
      </c>
      <c r="C501" s="11">
        <f t="shared" si="1"/>
        <v>-0.004647570265</v>
      </c>
      <c r="D501" s="11">
        <v>5.10216320305694E-4</v>
      </c>
    </row>
    <row r="502">
      <c r="A502" s="8">
        <v>44176.0</v>
      </c>
      <c r="B502" s="9">
        <v>124.016556</v>
      </c>
      <c r="C502" s="11">
        <f t="shared" si="1"/>
        <v>-0.002334659649</v>
      </c>
      <c r="D502" s="11">
        <v>-0.007586081598557829</v>
      </c>
    </row>
    <row r="503">
      <c r="A503" s="8">
        <v>44179.0</v>
      </c>
      <c r="B503" s="9">
        <v>125.32251</v>
      </c>
      <c r="C503" s="11">
        <f t="shared" si="1"/>
        <v>0.01053048111</v>
      </c>
      <c r="D503" s="11">
        <v>0.003684040947134101</v>
      </c>
    </row>
    <row r="504">
      <c r="A504" s="8">
        <v>44180.0</v>
      </c>
      <c r="B504" s="9">
        <v>124.983925</v>
      </c>
      <c r="C504" s="11">
        <f t="shared" si="1"/>
        <v>-0.002701709374</v>
      </c>
      <c r="D504" s="11">
        <v>4.468680478652956E-4</v>
      </c>
    </row>
    <row r="505">
      <c r="A505" s="8">
        <v>44181.0</v>
      </c>
      <c r="B505" s="9">
        <v>125.75782</v>
      </c>
      <c r="C505" s="11">
        <f t="shared" si="1"/>
        <v>0.006191956286</v>
      </c>
      <c r="D505" s="11">
        <v>0.0031408938765976487</v>
      </c>
    </row>
    <row r="506">
      <c r="A506" s="8">
        <v>44182.0</v>
      </c>
      <c r="B506" s="9">
        <v>124.838829</v>
      </c>
      <c r="C506" s="11">
        <f t="shared" si="1"/>
        <v>-0.007307625084</v>
      </c>
      <c r="D506" s="11">
        <v>3.2081607870967503E-4</v>
      </c>
    </row>
    <row r="507">
      <c r="A507" s="8">
        <v>44183.0</v>
      </c>
      <c r="B507" s="9">
        <v>125.564354</v>
      </c>
      <c r="C507" s="11">
        <f t="shared" si="1"/>
        <v>0.005811693412</v>
      </c>
      <c r="D507" s="11">
        <v>-0.003895895664071714</v>
      </c>
    </row>
    <row r="508">
      <c r="A508" s="8">
        <v>44186.0</v>
      </c>
      <c r="B508" s="9">
        <v>122.275291</v>
      </c>
      <c r="C508" s="11">
        <f t="shared" si="1"/>
        <v>-0.0261942414</v>
      </c>
      <c r="D508" s="11">
        <v>-0.024331385097198194</v>
      </c>
    </row>
    <row r="509">
      <c r="A509" s="8">
        <v>44187.0</v>
      </c>
      <c r="B509" s="9">
        <v>124.210022</v>
      </c>
      <c r="C509" s="11">
        <f t="shared" si="1"/>
        <v>0.01582274705</v>
      </c>
      <c r="D509" s="11">
        <v>0.013631631072124888</v>
      </c>
    </row>
    <row r="510">
      <c r="A510" s="8">
        <v>44188.0</v>
      </c>
      <c r="B510" s="9">
        <v>125.039734</v>
      </c>
      <c r="C510" s="11">
        <f t="shared" si="1"/>
        <v>0.006679911867</v>
      </c>
      <c r="D510" s="11">
        <v>0.01110875027381334</v>
      </c>
    </row>
    <row r="511">
      <c r="A511" s="8">
        <v>44189.0</v>
      </c>
      <c r="B511" s="9">
        <v>125.576584</v>
      </c>
      <c r="C511" s="11">
        <f t="shared" si="1"/>
        <v>0.004293435237</v>
      </c>
      <c r="D511" s="11">
        <v>-0.0010094956676383888</v>
      </c>
    </row>
    <row r="512">
      <c r="A512" s="8">
        <v>44193.0</v>
      </c>
      <c r="B512" s="9">
        <v>125.234947</v>
      </c>
      <c r="C512" s="11">
        <f t="shared" si="1"/>
        <v>-0.002720547009</v>
      </c>
      <c r="D512" s="11">
        <v>0.01201919587477953</v>
      </c>
    </row>
    <row r="513">
      <c r="A513" s="8">
        <v>44194.0</v>
      </c>
      <c r="B513" s="9">
        <v>126.064629</v>
      </c>
      <c r="C513" s="11">
        <f t="shared" si="1"/>
        <v>0.006625003802</v>
      </c>
      <c r="D513" s="11">
        <v>0.004189077423175032</v>
      </c>
    </row>
    <row r="514">
      <c r="A514" s="8">
        <v>44195.0</v>
      </c>
      <c r="B514" s="9">
        <v>125.771812</v>
      </c>
      <c r="C514" s="11">
        <f t="shared" si="1"/>
        <v>-0.002322753038</v>
      </c>
      <c r="D514" s="11">
        <v>-0.002206048856775576</v>
      </c>
    </row>
    <row r="515">
      <c r="A515" s="8">
        <v>44196.0</v>
      </c>
      <c r="B515" s="9">
        <v>124.502869</v>
      </c>
      <c r="C515" s="11">
        <f t="shared" si="1"/>
        <v>-0.01008924798</v>
      </c>
      <c r="D515" s="11">
        <v>-0.008572331488981212</v>
      </c>
    </row>
    <row r="516">
      <c r="A516" s="8">
        <v>44200.0</v>
      </c>
      <c r="B516" s="9">
        <v>125.674194</v>
      </c>
      <c r="C516" s="11">
        <f t="shared" si="1"/>
        <v>0.009408016132</v>
      </c>
      <c r="D516" s="11">
        <v>0.006764012015832694</v>
      </c>
    </row>
    <row r="517">
      <c r="A517" s="8">
        <v>44201.0</v>
      </c>
      <c r="B517" s="9">
        <v>124.356453</v>
      </c>
      <c r="C517" s="11">
        <f t="shared" si="1"/>
        <v>-0.01048537459</v>
      </c>
      <c r="D517" s="11">
        <v>-0.004358568171893132</v>
      </c>
    </row>
    <row r="518">
      <c r="A518" s="8">
        <v>44202.0</v>
      </c>
      <c r="B518" s="9">
        <v>125.430168</v>
      </c>
      <c r="C518" s="11">
        <f t="shared" si="1"/>
        <v>0.008634171964</v>
      </c>
      <c r="D518" s="11">
        <v>0.011860690586502591</v>
      </c>
    </row>
    <row r="519">
      <c r="A519" s="8">
        <v>44203.0</v>
      </c>
      <c r="B519" s="9">
        <v>125.576584</v>
      </c>
      <c r="C519" s="11">
        <f t="shared" si="1"/>
        <v>0.001167310882</v>
      </c>
      <c r="D519" s="11">
        <v>0.0069708378000315945</v>
      </c>
    </row>
    <row r="520">
      <c r="A520" s="8">
        <v>44204.0</v>
      </c>
      <c r="B520" s="9">
        <v>127.77282</v>
      </c>
      <c r="C520" s="11">
        <f t="shared" si="1"/>
        <v>0.01748921598</v>
      </c>
      <c r="D520" s="11">
        <v>0.006530998943527928</v>
      </c>
    </row>
    <row r="521">
      <c r="A521" s="8">
        <v>44207.0</v>
      </c>
      <c r="B521" s="9">
        <v>126.259865</v>
      </c>
      <c r="C521" s="11">
        <f t="shared" si="1"/>
        <v>-0.01184097682</v>
      </c>
      <c r="D521" s="11">
        <v>-0.007788793160411392</v>
      </c>
    </row>
    <row r="522">
      <c r="A522" s="8">
        <v>44208.0</v>
      </c>
      <c r="B522" s="9">
        <v>125.430168</v>
      </c>
      <c r="C522" s="11">
        <f t="shared" si="1"/>
        <v>-0.00657134395</v>
      </c>
      <c r="D522" s="11">
        <v>-0.002023859128289508</v>
      </c>
    </row>
    <row r="523">
      <c r="A523" s="8">
        <v>44209.0</v>
      </c>
      <c r="B523" s="9">
        <v>125.576584</v>
      </c>
      <c r="C523" s="11">
        <f t="shared" si="1"/>
        <v>0.001167310882</v>
      </c>
      <c r="D523" s="11">
        <v>0.002070389075657119</v>
      </c>
    </row>
    <row r="524">
      <c r="A524" s="8">
        <v>44210.0</v>
      </c>
      <c r="B524" s="9">
        <v>123.477951</v>
      </c>
      <c r="C524" s="11">
        <f t="shared" si="1"/>
        <v>-0.01671197713</v>
      </c>
      <c r="D524" s="11">
        <v>0.0032617502440397904</v>
      </c>
    </row>
    <row r="525">
      <c r="A525" s="8">
        <v>44211.0</v>
      </c>
      <c r="B525" s="9">
        <v>121.086479</v>
      </c>
      <c r="C525" s="11">
        <f t="shared" si="1"/>
        <v>-0.01936760353</v>
      </c>
      <c r="D525" s="11">
        <v>-0.012224693340635452</v>
      </c>
    </row>
    <row r="526">
      <c r="A526" s="8">
        <v>44214.0</v>
      </c>
      <c r="B526" s="9">
        <v>122.062592</v>
      </c>
      <c r="C526" s="11">
        <f t="shared" si="1"/>
        <v>0.008061288164</v>
      </c>
      <c r="D526" s="11">
        <v>9.943669480438062E-4</v>
      </c>
    </row>
    <row r="527">
      <c r="A527" s="8">
        <v>44215.0</v>
      </c>
      <c r="B527" s="9">
        <v>120.159172</v>
      </c>
      <c r="C527" s="11">
        <f t="shared" si="1"/>
        <v>-0.01559380289</v>
      </c>
      <c r="D527" s="11">
        <v>-0.003321926297571904</v>
      </c>
    </row>
    <row r="528">
      <c r="A528" s="8">
        <v>44216.0</v>
      </c>
      <c r="B528" s="9">
        <v>121.525726</v>
      </c>
      <c r="C528" s="11">
        <f t="shared" si="1"/>
        <v>0.01137286465</v>
      </c>
      <c r="D528" s="11">
        <v>0.005328122289274072</v>
      </c>
    </row>
    <row r="529">
      <c r="A529" s="8">
        <v>44217.0</v>
      </c>
      <c r="B529" s="9">
        <v>119.671112</v>
      </c>
      <c r="C529" s="11">
        <f t="shared" si="1"/>
        <v>-0.01526108143</v>
      </c>
      <c r="D529" s="11">
        <v>-0.006689225148471599</v>
      </c>
    </row>
    <row r="530">
      <c r="A530" s="8">
        <v>44218.0</v>
      </c>
      <c r="B530" s="9">
        <v>119.573509</v>
      </c>
      <c r="C530" s="11">
        <f t="shared" si="1"/>
        <v>-0.0008155936581</v>
      </c>
      <c r="D530" s="11">
        <v>-0.0055842224054589076</v>
      </c>
    </row>
    <row r="531">
      <c r="A531" s="8">
        <v>44221.0</v>
      </c>
      <c r="B531" s="9">
        <v>117.670097</v>
      </c>
      <c r="C531" s="11">
        <f t="shared" si="1"/>
        <v>-0.01591834191</v>
      </c>
      <c r="D531" s="11">
        <v>-0.015686458442076844</v>
      </c>
    </row>
    <row r="532">
      <c r="A532" s="8">
        <v>44222.0</v>
      </c>
      <c r="B532" s="9">
        <v>117.816505</v>
      </c>
      <c r="C532" s="11">
        <f t="shared" si="1"/>
        <v>0.00124422435</v>
      </c>
      <c r="D532" s="11">
        <v>0.009348829075716845</v>
      </c>
    </row>
    <row r="533">
      <c r="A533" s="8">
        <v>44223.0</v>
      </c>
      <c r="B533" s="9">
        <v>115.522644</v>
      </c>
      <c r="C533" s="11">
        <f t="shared" si="1"/>
        <v>-0.01946977633</v>
      </c>
      <c r="D533" s="11">
        <v>-0.011568692205084021</v>
      </c>
    </row>
    <row r="534">
      <c r="A534" s="8">
        <v>44224.0</v>
      </c>
      <c r="B534" s="9">
        <v>115.083397</v>
      </c>
      <c r="C534" s="11">
        <f t="shared" si="1"/>
        <v>-0.003802258889</v>
      </c>
      <c r="D534" s="11">
        <v>0.009322975208752887</v>
      </c>
    </row>
    <row r="535">
      <c r="A535" s="8">
        <v>44225.0</v>
      </c>
      <c r="B535" s="9">
        <v>114.204895</v>
      </c>
      <c r="C535" s="11">
        <f t="shared" si="1"/>
        <v>-0.007633611997</v>
      </c>
      <c r="D535" s="11">
        <v>-0.020199556229903756</v>
      </c>
    </row>
    <row r="536">
      <c r="A536" s="8">
        <v>44228.0</v>
      </c>
      <c r="B536" s="9">
        <v>117.621284</v>
      </c>
      <c r="C536" s="11">
        <f t="shared" si="1"/>
        <v>0.02991455839</v>
      </c>
      <c r="D536" s="11">
        <v>0.011570251101779718</v>
      </c>
    </row>
    <row r="537">
      <c r="A537" s="8">
        <v>44229.0</v>
      </c>
      <c r="B537" s="9">
        <v>120.110374</v>
      </c>
      <c r="C537" s="11">
        <f t="shared" si="1"/>
        <v>0.02116190128</v>
      </c>
      <c r="D537" s="11">
        <v>0.018571150951992292</v>
      </c>
    </row>
    <row r="538">
      <c r="A538" s="8">
        <v>44230.0</v>
      </c>
      <c r="B538" s="9">
        <v>118.597397</v>
      </c>
      <c r="C538" s="11">
        <f t="shared" si="1"/>
        <v>-0.01259655556</v>
      </c>
      <c r="D538" s="11">
        <v>-1.0795760191519765E-5</v>
      </c>
    </row>
    <row r="539">
      <c r="A539" s="8">
        <v>44231.0</v>
      </c>
      <c r="B539" s="9">
        <v>122.79467</v>
      </c>
      <c r="C539" s="11">
        <f t="shared" si="1"/>
        <v>0.03539093695</v>
      </c>
      <c r="D539" s="11">
        <v>0.00817721134891058</v>
      </c>
    </row>
    <row r="540">
      <c r="A540" s="8">
        <v>44232.0</v>
      </c>
      <c r="B540" s="9">
        <v>125.674194</v>
      </c>
      <c r="C540" s="11">
        <f t="shared" si="1"/>
        <v>0.02344991033</v>
      </c>
      <c r="D540" s="11">
        <v>0.009043303007076864</v>
      </c>
    </row>
    <row r="541">
      <c r="A541" s="8">
        <v>44235.0</v>
      </c>
      <c r="B541" s="9">
        <v>127.870445</v>
      </c>
      <c r="C541" s="11">
        <f t="shared" si="1"/>
        <v>0.01747575162</v>
      </c>
      <c r="D541" s="11">
        <v>0.004730303980889855</v>
      </c>
    </row>
    <row r="542">
      <c r="A542" s="8">
        <v>44236.0</v>
      </c>
      <c r="B542" s="9">
        <v>130.017883</v>
      </c>
      <c r="C542" s="11">
        <f t="shared" si="1"/>
        <v>0.01679385725</v>
      </c>
      <c r="D542" s="11">
        <v>9.690863763213147E-4</v>
      </c>
    </row>
    <row r="543">
      <c r="A543" s="8">
        <v>44237.0</v>
      </c>
      <c r="B543" s="9">
        <v>128.89537</v>
      </c>
      <c r="C543" s="11">
        <f t="shared" si="1"/>
        <v>-0.008633527743</v>
      </c>
      <c r="D543" s="11">
        <v>-0.003644046050433272</v>
      </c>
    </row>
    <row r="544">
      <c r="A544" s="8">
        <v>44238.0</v>
      </c>
      <c r="B544" s="9">
        <v>129.041779</v>
      </c>
      <c r="C544" s="11">
        <f t="shared" si="1"/>
        <v>0.00113587478</v>
      </c>
      <c r="D544" s="11">
        <v>-1.728117785317406E-4</v>
      </c>
    </row>
    <row r="545">
      <c r="A545" s="8">
        <v>44239.0</v>
      </c>
      <c r="B545" s="9">
        <v>133.629486</v>
      </c>
      <c r="C545" s="11">
        <f t="shared" si="1"/>
        <v>0.03555210596</v>
      </c>
      <c r="D545" s="11">
        <v>0.005970224636894897</v>
      </c>
    </row>
    <row r="546">
      <c r="A546" s="8">
        <v>44242.0</v>
      </c>
      <c r="B546" s="9">
        <v>133.434265</v>
      </c>
      <c r="C546" s="11">
        <f t="shared" si="1"/>
        <v>-0.001460912601</v>
      </c>
      <c r="D546" s="11">
        <v>0.014478411115880831</v>
      </c>
    </row>
    <row r="547">
      <c r="A547" s="8">
        <v>44243.0</v>
      </c>
      <c r="B547" s="9">
        <v>136.655441</v>
      </c>
      <c r="C547" s="11">
        <f t="shared" si="1"/>
        <v>0.02414054591</v>
      </c>
      <c r="D547" s="11">
        <v>4.83534240656245E-5</v>
      </c>
    </row>
    <row r="548">
      <c r="A548" s="8">
        <v>44244.0</v>
      </c>
      <c r="B548" s="9">
        <v>133.678299</v>
      </c>
      <c r="C548" s="11">
        <f t="shared" si="1"/>
        <v>-0.02178575531</v>
      </c>
      <c r="D548" s="11">
        <v>-0.0035755352117313325</v>
      </c>
    </row>
    <row r="549">
      <c r="A549" s="8">
        <v>44245.0</v>
      </c>
      <c r="B549" s="9">
        <v>134.166351</v>
      </c>
      <c r="C549" s="11">
        <f t="shared" si="1"/>
        <v>0.003650944122</v>
      </c>
      <c r="D549" s="11">
        <v>-0.006505516458115503</v>
      </c>
    </row>
    <row r="550">
      <c r="A550" s="8">
        <v>44246.0</v>
      </c>
      <c r="B550" s="9">
        <v>133.190247</v>
      </c>
      <c r="C550" s="11">
        <f t="shared" si="1"/>
        <v>-0.007275326434</v>
      </c>
      <c r="D550" s="11">
        <v>0.007894050514593914</v>
      </c>
    </row>
    <row r="551">
      <c r="A551" s="8">
        <v>44249.0</v>
      </c>
      <c r="B551" s="9">
        <v>133.678299</v>
      </c>
      <c r="C551" s="11">
        <f t="shared" si="1"/>
        <v>0.003664322358</v>
      </c>
      <c r="D551" s="11">
        <v>-0.0010582508519643777</v>
      </c>
    </row>
    <row r="552">
      <c r="A552" s="8">
        <v>44250.0</v>
      </c>
      <c r="B552" s="9">
        <v>133.190247</v>
      </c>
      <c r="C552" s="11">
        <f t="shared" si="1"/>
        <v>-0.003650944122</v>
      </c>
      <c r="D552" s="11">
        <v>0.002149983896988872</v>
      </c>
    </row>
    <row r="553">
      <c r="A553" s="8">
        <v>44251.0</v>
      </c>
      <c r="B553" s="9">
        <v>133.678299</v>
      </c>
      <c r="C553" s="11">
        <f t="shared" si="1"/>
        <v>0.003664322358</v>
      </c>
      <c r="D553" s="11">
        <v>0.003138518798030554</v>
      </c>
    </row>
    <row r="554">
      <c r="A554" s="8">
        <v>44252.0</v>
      </c>
      <c r="B554" s="9">
        <v>131.677277</v>
      </c>
      <c r="C554" s="11">
        <f t="shared" si="1"/>
        <v>-0.01496893673</v>
      </c>
      <c r="D554" s="11">
        <v>-0.0024301296397370013</v>
      </c>
    </row>
    <row r="555">
      <c r="A555" s="8">
        <v>44253.0</v>
      </c>
      <c r="B555" s="9">
        <v>131.774887</v>
      </c>
      <c r="C555" s="11">
        <f t="shared" si="1"/>
        <v>0.0007412820361</v>
      </c>
      <c r="D555" s="11">
        <v>-0.013947346870222898</v>
      </c>
    </row>
    <row r="556">
      <c r="A556" s="8">
        <v>44256.0</v>
      </c>
      <c r="B556" s="9">
        <v>133.287857</v>
      </c>
      <c r="C556" s="11">
        <f t="shared" si="1"/>
        <v>0.01148147446</v>
      </c>
      <c r="D556" s="11">
        <v>0.015705131596430937</v>
      </c>
    </row>
    <row r="557">
      <c r="A557" s="8">
        <v>44257.0</v>
      </c>
      <c r="B557" s="9">
        <v>133.043823</v>
      </c>
      <c r="C557" s="11">
        <f t="shared" si="1"/>
        <v>-0.001830879463</v>
      </c>
      <c r="D557" s="11">
        <v>0.002924314688768514</v>
      </c>
    </row>
    <row r="558">
      <c r="A558" s="8">
        <v>44258.0</v>
      </c>
      <c r="B558" s="9">
        <v>131.140411</v>
      </c>
      <c r="C558" s="11">
        <f t="shared" si="1"/>
        <v>-0.01430665443</v>
      </c>
      <c r="D558" s="11">
        <v>0.00349931564289332</v>
      </c>
    </row>
    <row r="559">
      <c r="A559" s="8">
        <v>44259.0</v>
      </c>
      <c r="B559" s="9">
        <v>130.798767</v>
      </c>
      <c r="C559" s="11">
        <f t="shared" si="1"/>
        <v>-0.002605177133</v>
      </c>
      <c r="D559" s="11">
        <v>1.0117271417970928E-4</v>
      </c>
    </row>
    <row r="560">
      <c r="A560" s="8">
        <v>44260.0</v>
      </c>
      <c r="B560" s="9">
        <v>130.213089</v>
      </c>
      <c r="C560" s="11">
        <f t="shared" si="1"/>
        <v>-0.00447770276</v>
      </c>
      <c r="D560" s="11">
        <v>-0.008232358451762862</v>
      </c>
    </row>
    <row r="561">
      <c r="A561" s="8">
        <v>44263.0</v>
      </c>
      <c r="B561" s="9">
        <v>133.87352</v>
      </c>
      <c r="C561" s="11">
        <f t="shared" si="1"/>
        <v>0.02811108336</v>
      </c>
      <c r="D561" s="11">
        <v>0.020810585810906276</v>
      </c>
    </row>
    <row r="562">
      <c r="A562" s="8">
        <v>44264.0</v>
      </c>
      <c r="B562" s="9">
        <v>133.87352</v>
      </c>
      <c r="C562" s="11">
        <f t="shared" si="1"/>
        <v>0</v>
      </c>
      <c r="D562" s="11">
        <v>0.0037235333498267156</v>
      </c>
    </row>
    <row r="563">
      <c r="A563" s="8">
        <v>44265.0</v>
      </c>
      <c r="B563" s="9">
        <v>134.507996</v>
      </c>
      <c r="C563" s="11">
        <f t="shared" si="1"/>
        <v>0.004739368921</v>
      </c>
      <c r="D563" s="11">
        <v>0.011068340872663673</v>
      </c>
    </row>
    <row r="564">
      <c r="A564" s="8">
        <v>44266.0</v>
      </c>
      <c r="B564" s="9">
        <v>137.924377</v>
      </c>
      <c r="C564" s="11">
        <f t="shared" si="1"/>
        <v>0.02539909226</v>
      </c>
      <c r="D564" s="11">
        <v>0.007213020909021635</v>
      </c>
    </row>
    <row r="565">
      <c r="A565" s="8">
        <v>44267.0</v>
      </c>
      <c r="B565" s="9">
        <v>136.411407</v>
      </c>
      <c r="C565" s="11">
        <f t="shared" si="1"/>
        <v>-0.01096956197</v>
      </c>
      <c r="D565" s="11">
        <v>0.0021197461443643968</v>
      </c>
    </row>
    <row r="566">
      <c r="A566" s="8">
        <v>44270.0</v>
      </c>
      <c r="B566" s="9">
        <v>136.069763</v>
      </c>
      <c r="C566" s="11">
        <f t="shared" si="1"/>
        <v>-0.002504511958</v>
      </c>
      <c r="D566" s="11">
        <v>-0.0017496903757000264</v>
      </c>
    </row>
    <row r="567">
      <c r="A567" s="8">
        <v>44271.0</v>
      </c>
      <c r="B567" s="9">
        <v>133.629486</v>
      </c>
      <c r="C567" s="11">
        <f t="shared" si="1"/>
        <v>-0.01793401375</v>
      </c>
      <c r="D567" s="11">
        <v>0.0032239988447324646</v>
      </c>
    </row>
    <row r="568">
      <c r="A568" s="8">
        <v>44272.0</v>
      </c>
      <c r="B568" s="9">
        <v>131.335648</v>
      </c>
      <c r="C568" s="11">
        <f t="shared" si="1"/>
        <v>-0.01716565759</v>
      </c>
      <c r="D568" s="11">
        <v>-1.00794160325513E-4</v>
      </c>
    </row>
    <row r="569">
      <c r="A569" s="8">
        <v>44273.0</v>
      </c>
      <c r="B569" s="9">
        <v>130.457123</v>
      </c>
      <c r="C569" s="11">
        <f t="shared" si="1"/>
        <v>-0.006689158758</v>
      </c>
      <c r="D569" s="11">
        <v>0.0013163422251489742</v>
      </c>
    </row>
    <row r="570">
      <c r="A570" s="8">
        <v>44274.0</v>
      </c>
      <c r="B570" s="9">
        <v>128.407303</v>
      </c>
      <c r="C570" s="11">
        <f t="shared" si="1"/>
        <v>-0.01571259547</v>
      </c>
      <c r="D570" s="11">
        <v>-0.010693109539167543</v>
      </c>
    </row>
    <row r="571">
      <c r="A571" s="8">
        <v>44277.0</v>
      </c>
      <c r="B571" s="9">
        <v>126.552689</v>
      </c>
      <c r="C571" s="11">
        <f t="shared" si="1"/>
        <v>-0.01444321278</v>
      </c>
      <c r="D571" s="11">
        <v>-0.004915001299055771</v>
      </c>
    </row>
    <row r="572">
      <c r="A572" s="8">
        <v>44278.0</v>
      </c>
      <c r="B572" s="9">
        <v>128.602524</v>
      </c>
      <c r="C572" s="11">
        <f t="shared" si="1"/>
        <v>0.01619748277</v>
      </c>
      <c r="D572" s="11">
        <v>-0.003883765226267948</v>
      </c>
    </row>
    <row r="573">
      <c r="A573" s="8">
        <v>44279.0</v>
      </c>
      <c r="B573" s="9">
        <v>130.40834</v>
      </c>
      <c r="C573" s="11">
        <f t="shared" si="1"/>
        <v>0.01404183949</v>
      </c>
      <c r="D573" s="11">
        <v>3.3475755054892186E-4</v>
      </c>
    </row>
    <row r="574">
      <c r="A574" s="8">
        <v>44280.0</v>
      </c>
      <c r="B574" s="9">
        <v>132.45816</v>
      </c>
      <c r="C574" s="11">
        <f t="shared" si="1"/>
        <v>0.01571847322</v>
      </c>
      <c r="D574" s="11">
        <v>8.60915974573925E-4</v>
      </c>
    </row>
    <row r="575">
      <c r="A575" s="8">
        <v>44281.0</v>
      </c>
      <c r="B575" s="9">
        <v>132.653366</v>
      </c>
      <c r="C575" s="11">
        <f t="shared" si="1"/>
        <v>0.001473718191</v>
      </c>
      <c r="D575" s="11">
        <v>0.006115153701784063</v>
      </c>
    </row>
    <row r="576">
      <c r="A576" s="8">
        <v>44284.0</v>
      </c>
      <c r="B576" s="9">
        <v>134.117538</v>
      </c>
      <c r="C576" s="11">
        <f t="shared" si="1"/>
        <v>0.01103757895</v>
      </c>
      <c r="D576" s="11">
        <v>0.004458265788522608</v>
      </c>
    </row>
    <row r="577">
      <c r="A577" s="8">
        <v>44285.0</v>
      </c>
      <c r="B577" s="9">
        <v>134.703217</v>
      </c>
      <c r="C577" s="11">
        <f t="shared" si="1"/>
        <v>0.004366908376</v>
      </c>
      <c r="D577" s="11">
        <v>0.012057211412064443</v>
      </c>
    </row>
    <row r="578">
      <c r="A578" s="8">
        <v>44286.0</v>
      </c>
      <c r="B578" s="9">
        <v>135.532913</v>
      </c>
      <c r="C578" s="11">
        <f t="shared" si="1"/>
        <v>0.006159437157</v>
      </c>
      <c r="D578" s="11">
        <v>-0.003418186947965367</v>
      </c>
    </row>
    <row r="579">
      <c r="A579" s="8">
        <v>44287.0</v>
      </c>
      <c r="B579" s="9">
        <v>135.132706</v>
      </c>
      <c r="C579" s="11">
        <f t="shared" si="1"/>
        <v>-0.00295283995</v>
      </c>
      <c r="D579" s="11">
        <v>0.005889010490418149</v>
      </c>
    </row>
    <row r="580">
      <c r="A580" s="8">
        <v>44292.0</v>
      </c>
      <c r="B580" s="9">
        <v>134.742249</v>
      </c>
      <c r="C580" s="11">
        <f t="shared" si="1"/>
        <v>-0.002889433739</v>
      </c>
      <c r="D580" s="11">
        <v>0.004650183383367689</v>
      </c>
    </row>
    <row r="581">
      <c r="A581" s="8">
        <v>44293.0</v>
      </c>
      <c r="B581" s="9">
        <v>133.063354</v>
      </c>
      <c r="C581" s="11">
        <f t="shared" si="1"/>
        <v>-0.01246004882</v>
      </c>
      <c r="D581" s="11">
        <v>-1.1085472625780116E-4</v>
      </c>
    </row>
    <row r="582">
      <c r="A582" s="8">
        <v>44294.0</v>
      </c>
      <c r="B582" s="9">
        <v>133.08287</v>
      </c>
      <c r="C582" s="11">
        <f t="shared" si="1"/>
        <v>0.0001466669779</v>
      </c>
      <c r="D582" s="11">
        <v>0.005718806475626858</v>
      </c>
    </row>
    <row r="583">
      <c r="A583" s="8">
        <v>44295.0</v>
      </c>
      <c r="B583" s="9">
        <v>133.824722</v>
      </c>
      <c r="C583" s="11">
        <f t="shared" si="1"/>
        <v>0.005574361298</v>
      </c>
      <c r="D583" s="11">
        <v>5.984606617443855E-4</v>
      </c>
    </row>
    <row r="584">
      <c r="A584" s="8">
        <v>44298.0</v>
      </c>
      <c r="B584" s="9">
        <v>135.815979</v>
      </c>
      <c r="C584" s="11">
        <f t="shared" si="1"/>
        <v>0.01487959004</v>
      </c>
      <c r="D584" s="11">
        <v>-0.0012529528438763877</v>
      </c>
    </row>
    <row r="585">
      <c r="A585" s="8">
        <v>44299.0</v>
      </c>
      <c r="B585" s="9">
        <v>134.273727</v>
      </c>
      <c r="C585" s="11">
        <f t="shared" si="1"/>
        <v>-0.01135545325</v>
      </c>
      <c r="D585" s="11">
        <v>0.0036386052764190145</v>
      </c>
    </row>
    <row r="586">
      <c r="A586" s="8">
        <v>44300.0</v>
      </c>
      <c r="B586" s="9">
        <v>134.898438</v>
      </c>
      <c r="C586" s="11">
        <f t="shared" si="1"/>
        <v>0.004652518508</v>
      </c>
      <c r="D586" s="11">
        <v>0.003958535536628383</v>
      </c>
    </row>
    <row r="587">
      <c r="A587" s="8">
        <v>44301.0</v>
      </c>
      <c r="B587" s="9">
        <v>136.499252</v>
      </c>
      <c r="C587" s="11">
        <f t="shared" si="1"/>
        <v>0.01186680901</v>
      </c>
      <c r="D587" s="11">
        <v>0.004116892860989586</v>
      </c>
    </row>
    <row r="588">
      <c r="A588" s="8">
        <v>44302.0</v>
      </c>
      <c r="B588" s="9">
        <v>135.757416</v>
      </c>
      <c r="C588" s="11">
        <f t="shared" si="1"/>
        <v>-0.005434725752</v>
      </c>
      <c r="D588" s="11">
        <v>0.008490294705737993</v>
      </c>
    </row>
    <row r="589">
      <c r="A589" s="8">
        <v>44305.0</v>
      </c>
      <c r="B589" s="9">
        <v>136.186905</v>
      </c>
      <c r="C589" s="11">
        <f t="shared" si="1"/>
        <v>0.003163650375</v>
      </c>
      <c r="D589" s="11">
        <v>0.0015301431778721537</v>
      </c>
    </row>
    <row r="590">
      <c r="A590" s="8">
        <v>44306.0</v>
      </c>
      <c r="B590" s="9">
        <v>135.835495</v>
      </c>
      <c r="C590" s="11">
        <f t="shared" si="1"/>
        <v>-0.002580350879</v>
      </c>
      <c r="D590" s="11">
        <v>-0.020896705925320384</v>
      </c>
    </row>
    <row r="591">
      <c r="A591" s="8">
        <v>44307.0</v>
      </c>
      <c r="B591" s="9">
        <v>137.807236</v>
      </c>
      <c r="C591" s="11">
        <f t="shared" si="1"/>
        <v>0.01451565366</v>
      </c>
      <c r="D591" s="11">
        <v>0.0073704999602210615</v>
      </c>
    </row>
    <row r="592">
      <c r="A592" s="8">
        <v>44308.0</v>
      </c>
      <c r="B592" s="9">
        <v>139.21283</v>
      </c>
      <c r="C592" s="11">
        <f t="shared" si="1"/>
        <v>0.01019971114</v>
      </c>
      <c r="D592" s="11">
        <v>0.009134453757109846</v>
      </c>
    </row>
    <row r="593">
      <c r="A593" s="8">
        <v>44309.0</v>
      </c>
      <c r="B593" s="9">
        <v>137.53392</v>
      </c>
      <c r="C593" s="11">
        <f t="shared" si="1"/>
        <v>-0.01206002349</v>
      </c>
      <c r="D593" s="11">
        <v>-0.0014902548346978075</v>
      </c>
    </row>
    <row r="594">
      <c r="A594" s="8">
        <v>44312.0</v>
      </c>
      <c r="B594" s="9">
        <v>136.987305</v>
      </c>
      <c r="C594" s="11">
        <f t="shared" si="1"/>
        <v>-0.003974401369</v>
      </c>
      <c r="D594" s="11">
        <v>0.0028092438031917344</v>
      </c>
    </row>
    <row r="595">
      <c r="A595" s="8">
        <v>44313.0</v>
      </c>
      <c r="B595" s="9">
        <v>136.284515</v>
      </c>
      <c r="C595" s="11">
        <f t="shared" si="1"/>
        <v>-0.005130329413</v>
      </c>
      <c r="D595" s="11">
        <v>-2.804953206092719E-4</v>
      </c>
    </row>
    <row r="596">
      <c r="A596" s="8">
        <v>44314.0</v>
      </c>
      <c r="B596" s="9">
        <v>137.826767</v>
      </c>
      <c r="C596" s="11">
        <f t="shared" si="1"/>
        <v>0.01131641405</v>
      </c>
      <c r="D596" s="11">
        <v>0.0052951045687202585</v>
      </c>
    </row>
    <row r="597">
      <c r="A597" s="8">
        <v>44315.0</v>
      </c>
      <c r="B597" s="9">
        <v>137.88533</v>
      </c>
      <c r="C597" s="11">
        <f t="shared" si="1"/>
        <v>0.0004249029508</v>
      </c>
      <c r="D597" s="11">
        <v>-6.992500394776764E-4</v>
      </c>
    </row>
    <row r="598">
      <c r="A598" s="8">
        <v>44316.0</v>
      </c>
      <c r="B598" s="9">
        <v>135.093643</v>
      </c>
      <c r="C598" s="11">
        <f t="shared" si="1"/>
        <v>-0.02024643956</v>
      </c>
      <c r="D598" s="11">
        <v>-0.005250214582945981</v>
      </c>
    </row>
    <row r="599">
      <c r="A599" s="8">
        <v>44319.0</v>
      </c>
      <c r="B599" s="9">
        <v>136.030731</v>
      </c>
      <c r="C599" s="11">
        <f t="shared" si="1"/>
        <v>0.00693658102</v>
      </c>
      <c r="D599" s="11">
        <v>0.0061280875164386505</v>
      </c>
    </row>
    <row r="600">
      <c r="A600" s="8">
        <v>44320.0</v>
      </c>
      <c r="B600" s="9">
        <v>134.683701</v>
      </c>
      <c r="C600" s="11">
        <f t="shared" si="1"/>
        <v>-0.009902394776</v>
      </c>
      <c r="D600" s="11">
        <v>-0.008901520771151913</v>
      </c>
    </row>
    <row r="601">
      <c r="A601" s="8">
        <v>44321.0</v>
      </c>
      <c r="B601" s="9">
        <v>135.718369</v>
      </c>
      <c r="C601" s="11">
        <f t="shared" si="1"/>
        <v>0.007682206476</v>
      </c>
      <c r="D601" s="11">
        <v>0.014031305634422406</v>
      </c>
    </row>
    <row r="602">
      <c r="A602" s="8">
        <v>44322.0</v>
      </c>
      <c r="B602" s="9">
        <v>135.933105</v>
      </c>
      <c r="C602" s="11">
        <f t="shared" si="1"/>
        <v>0.001582217658</v>
      </c>
      <c r="D602" s="11">
        <v>0.0027793535425577835</v>
      </c>
    </row>
    <row r="603">
      <c r="A603" s="8">
        <v>44323.0</v>
      </c>
      <c r="B603" s="9">
        <v>137.338699</v>
      </c>
      <c r="C603" s="11">
        <f t="shared" si="1"/>
        <v>0.01034033615</v>
      </c>
      <c r="D603" s="11">
        <v>0.004470586808966301</v>
      </c>
    </row>
    <row r="604">
      <c r="A604" s="8">
        <v>44326.0</v>
      </c>
      <c r="B604" s="9">
        <v>136.518768</v>
      </c>
      <c r="C604" s="11">
        <f t="shared" si="1"/>
        <v>-0.005970138104</v>
      </c>
      <c r="D604" s="11">
        <v>7.52434837008667E-5</v>
      </c>
    </row>
    <row r="605">
      <c r="A605" s="8">
        <v>44327.0</v>
      </c>
      <c r="B605" s="9">
        <v>134.605606</v>
      </c>
      <c r="C605" s="11">
        <f t="shared" si="1"/>
        <v>-0.01401391199</v>
      </c>
      <c r="D605" s="11">
        <v>-0.0185719195698976</v>
      </c>
    </row>
    <row r="606">
      <c r="A606" s="8">
        <v>44328.0</v>
      </c>
      <c r="B606" s="9">
        <v>134.664169</v>
      </c>
      <c r="C606" s="11">
        <f t="shared" si="1"/>
        <v>0.0004350710326</v>
      </c>
      <c r="D606" s="11">
        <v>0.0019082841084669445</v>
      </c>
    </row>
    <row r="607">
      <c r="A607" s="8">
        <v>44329.0</v>
      </c>
      <c r="B607" s="9">
        <v>134.839859</v>
      </c>
      <c r="C607" s="11">
        <f t="shared" si="1"/>
        <v>0.00130465291</v>
      </c>
      <c r="D607" s="11">
        <v>0.0014300811166525387</v>
      </c>
    </row>
    <row r="608">
      <c r="A608" s="8">
        <v>44330.0</v>
      </c>
      <c r="B608" s="9">
        <v>136.538315</v>
      </c>
      <c r="C608" s="11">
        <f t="shared" si="1"/>
        <v>0.01259609742</v>
      </c>
      <c r="D608" s="11">
        <v>0.015395193604530179</v>
      </c>
    </row>
    <row r="609">
      <c r="A609" s="8">
        <v>44333.0</v>
      </c>
      <c r="B609" s="9">
        <v>136.831131</v>
      </c>
      <c r="C609" s="11">
        <f t="shared" si="1"/>
        <v>0.002144570189</v>
      </c>
      <c r="D609" s="11">
        <v>-0.0027861626555245695</v>
      </c>
    </row>
    <row r="610">
      <c r="A610" s="8">
        <v>44334.0</v>
      </c>
      <c r="B610" s="9">
        <v>136.792099</v>
      </c>
      <c r="C610" s="11">
        <f t="shared" si="1"/>
        <v>-0.0002852567228</v>
      </c>
      <c r="D610" s="11">
        <v>-0.002148488113492742</v>
      </c>
    </row>
    <row r="611">
      <c r="A611" s="8">
        <v>44335.0</v>
      </c>
      <c r="B611" s="9">
        <v>134.117538</v>
      </c>
      <c r="C611" s="11">
        <f t="shared" si="1"/>
        <v>-0.01955201375</v>
      </c>
      <c r="D611" s="11">
        <v>-0.014341336285741095</v>
      </c>
    </row>
    <row r="612">
      <c r="A612" s="8">
        <v>44336.0</v>
      </c>
      <c r="B612" s="9">
        <v>137.670578</v>
      </c>
      <c r="C612" s="11">
        <f t="shared" si="1"/>
        <v>0.02649198645</v>
      </c>
      <c r="D612" s="11">
        <v>0.012938862847095603</v>
      </c>
    </row>
    <row r="613">
      <c r="A613" s="8">
        <v>44337.0</v>
      </c>
      <c r="B613" s="9">
        <v>139.095703</v>
      </c>
      <c r="C613" s="11">
        <f t="shared" si="1"/>
        <v>0.01035170347</v>
      </c>
      <c r="D613" s="11">
        <v>0.006751720238944851</v>
      </c>
    </row>
    <row r="614">
      <c r="A614" s="8">
        <v>44340.0</v>
      </c>
      <c r="B614" s="9">
        <v>139.271408</v>
      </c>
      <c r="C614" s="11">
        <f t="shared" si="1"/>
        <v>0.001263195025</v>
      </c>
      <c r="D614" s="11">
        <v>0.0034573535774641466</v>
      </c>
    </row>
    <row r="615">
      <c r="A615" s="8">
        <v>44341.0</v>
      </c>
      <c r="B615" s="9">
        <v>137.826767</v>
      </c>
      <c r="C615" s="11">
        <f t="shared" si="1"/>
        <v>-0.01037284695</v>
      </c>
      <c r="D615" s="11">
        <v>-0.0028431367349728166</v>
      </c>
    </row>
    <row r="616">
      <c r="A616" s="8">
        <v>44342.0</v>
      </c>
      <c r="B616" s="9">
        <v>139.583771</v>
      </c>
      <c r="C616" s="11">
        <f t="shared" si="1"/>
        <v>0.01274791565</v>
      </c>
      <c r="D616" s="11">
        <v>2.0814112640579117E-4</v>
      </c>
    </row>
    <row r="617">
      <c r="A617" s="8">
        <v>44343.0</v>
      </c>
      <c r="B617" s="9">
        <v>139.13475</v>
      </c>
      <c r="C617" s="11">
        <f t="shared" si="1"/>
        <v>-0.003216856779</v>
      </c>
      <c r="D617" s="11">
        <v>0.006901223844370696</v>
      </c>
    </row>
    <row r="618">
      <c r="A618" s="8">
        <v>44344.0</v>
      </c>
      <c r="B618" s="9">
        <v>140.236343</v>
      </c>
      <c r="C618" s="11">
        <f t="shared" si="1"/>
        <v>0.007917454123</v>
      </c>
      <c r="D618" s="11">
        <v>0.0075205225675644945</v>
      </c>
    </row>
    <row r="619">
      <c r="A619" s="8">
        <v>44347.0</v>
      </c>
      <c r="B619" s="9">
        <v>139.547852</v>
      </c>
      <c r="C619" s="11">
        <f t="shared" si="1"/>
        <v>-0.004909504806</v>
      </c>
      <c r="D619" s="11">
        <v>-0.005696994927675184</v>
      </c>
    </row>
    <row r="620">
      <c r="A620" s="8">
        <v>44348.0</v>
      </c>
      <c r="B620" s="9">
        <v>139.626541</v>
      </c>
      <c r="C620" s="11">
        <f t="shared" si="1"/>
        <v>0.0005638854262</v>
      </c>
      <c r="D620" s="11">
        <v>0.006550157745322734</v>
      </c>
    </row>
    <row r="621">
      <c r="A621" s="8">
        <v>44349.0</v>
      </c>
      <c r="B621" s="9">
        <v>141.298599</v>
      </c>
      <c r="C621" s="11">
        <f t="shared" si="1"/>
        <v>0.01197521609</v>
      </c>
      <c r="D621" s="11">
        <v>0.004949628391694672</v>
      </c>
    </row>
    <row r="622">
      <c r="A622" s="8">
        <v>44350.0</v>
      </c>
      <c r="B622" s="9">
        <v>141.770706</v>
      </c>
      <c r="C622" s="11">
        <f t="shared" si="1"/>
        <v>0.003341200856</v>
      </c>
      <c r="D622" s="11">
        <v>-0.002085418423663735</v>
      </c>
    </row>
    <row r="623">
      <c r="A623" s="8">
        <v>44351.0</v>
      </c>
      <c r="B623" s="9">
        <v>141.377289</v>
      </c>
      <c r="C623" s="11">
        <f t="shared" si="1"/>
        <v>-0.002775023212</v>
      </c>
      <c r="D623" s="11">
        <v>0.0011893560604263184</v>
      </c>
    </row>
    <row r="624">
      <c r="A624" s="8">
        <v>44354.0</v>
      </c>
      <c r="B624" s="9">
        <v>143.187042</v>
      </c>
      <c r="C624" s="11">
        <f t="shared" si="1"/>
        <v>0.01280087497</v>
      </c>
      <c r="D624" s="11">
        <v>0.004281976397174213</v>
      </c>
    </row>
    <row r="625">
      <c r="A625" s="8">
        <v>44355.0</v>
      </c>
      <c r="B625" s="9">
        <v>144.544357</v>
      </c>
      <c r="C625" s="11">
        <f t="shared" si="1"/>
        <v>0.009479314476</v>
      </c>
      <c r="D625" s="11">
        <v>0.0011384791967720153</v>
      </c>
    </row>
    <row r="626">
      <c r="A626" s="8">
        <v>44356.0</v>
      </c>
      <c r="B626" s="9">
        <v>143.993546</v>
      </c>
      <c r="C626" s="11">
        <f t="shared" si="1"/>
        <v>-0.003810671073</v>
      </c>
      <c r="D626" s="11">
        <v>0.0018990093808998027</v>
      </c>
    </row>
    <row r="627">
      <c r="A627" s="8">
        <v>44357.0</v>
      </c>
      <c r="B627" s="9">
        <v>143.914871</v>
      </c>
      <c r="C627" s="11">
        <f t="shared" si="1"/>
        <v>-0.0005463786551</v>
      </c>
      <c r="D627" s="11">
        <v>-0.002584000867854605</v>
      </c>
    </row>
    <row r="628">
      <c r="A628" s="8">
        <v>44358.0</v>
      </c>
      <c r="B628" s="9">
        <v>145.980347</v>
      </c>
      <c r="C628" s="11">
        <f t="shared" si="1"/>
        <v>0.0143520679</v>
      </c>
      <c r="D628" s="11">
        <v>0.008274651005917935</v>
      </c>
    </row>
    <row r="629">
      <c r="A629" s="8">
        <v>44361.0</v>
      </c>
      <c r="B629" s="9">
        <v>146.059036</v>
      </c>
      <c r="C629" s="11">
        <f t="shared" si="1"/>
        <v>0.0005390383132</v>
      </c>
      <c r="D629" s="11">
        <v>0.002377026180591621</v>
      </c>
    </row>
    <row r="630">
      <c r="A630" s="8">
        <v>44362.0</v>
      </c>
      <c r="B630" s="9">
        <v>145.527924</v>
      </c>
      <c r="C630" s="11">
        <f t="shared" si="1"/>
        <v>-0.003636283071</v>
      </c>
      <c r="D630" s="11">
        <v>0.0035019189820387348</v>
      </c>
    </row>
    <row r="631">
      <c r="A631" s="8">
        <v>44363.0</v>
      </c>
      <c r="B631" s="9">
        <v>145.567261</v>
      </c>
      <c r="C631" s="11">
        <f t="shared" si="1"/>
        <v>0.000270305512</v>
      </c>
      <c r="D631" s="11">
        <v>0.001977534815837513</v>
      </c>
    </row>
    <row r="632">
      <c r="A632" s="8">
        <v>44364.0</v>
      </c>
      <c r="B632" s="9">
        <v>146.806534</v>
      </c>
      <c r="C632" s="11">
        <f t="shared" si="1"/>
        <v>0.008513404673</v>
      </c>
      <c r="D632" s="11">
        <v>0.0020457808843823955</v>
      </c>
    </row>
    <row r="633">
      <c r="A633" s="8">
        <v>44365.0</v>
      </c>
      <c r="B633" s="9">
        <v>147.022919</v>
      </c>
      <c r="C633" s="11">
        <f t="shared" si="1"/>
        <v>0.001473946657</v>
      </c>
      <c r="D633" s="11">
        <v>-0.014565830526922825</v>
      </c>
    </row>
    <row r="634">
      <c r="A634" s="8">
        <v>44368.0</v>
      </c>
      <c r="B634" s="9">
        <v>147.927795</v>
      </c>
      <c r="C634" s="11">
        <f t="shared" si="1"/>
        <v>0.006154659465</v>
      </c>
      <c r="D634" s="11">
        <v>0.005081301446047515</v>
      </c>
    </row>
    <row r="635">
      <c r="A635" s="8">
        <v>44369.0</v>
      </c>
      <c r="B635" s="9">
        <v>147.554062</v>
      </c>
      <c r="C635" s="11">
        <f t="shared" si="1"/>
        <v>-0.002526455559</v>
      </c>
      <c r="D635" s="11">
        <v>0.0013570475827597728</v>
      </c>
    </row>
    <row r="636">
      <c r="A636" s="8">
        <v>44370.0</v>
      </c>
      <c r="B636" s="9">
        <v>150.445724</v>
      </c>
      <c r="C636" s="11">
        <f t="shared" si="1"/>
        <v>0.01959730529</v>
      </c>
      <c r="D636" s="11">
        <v>-0.00914016123421309</v>
      </c>
    </row>
    <row r="637">
      <c r="A637" s="8">
        <v>44371.0</v>
      </c>
      <c r="B637" s="9">
        <v>152.845612</v>
      </c>
      <c r="C637" s="11">
        <f t="shared" si="1"/>
        <v>0.01595185251</v>
      </c>
      <c r="D637" s="11">
        <v>0.012223969542596644</v>
      </c>
    </row>
    <row r="638">
      <c r="A638" s="8">
        <v>44372.0</v>
      </c>
      <c r="B638" s="9">
        <v>152.963654</v>
      </c>
      <c r="C638" s="11">
        <f t="shared" si="1"/>
        <v>0.0007722956417</v>
      </c>
      <c r="D638" s="11">
        <v>-0.0012486197902874252</v>
      </c>
    </row>
    <row r="639">
      <c r="A639" s="8">
        <v>44375.0</v>
      </c>
      <c r="B639" s="9">
        <v>152.058777</v>
      </c>
      <c r="C639" s="11">
        <f t="shared" si="1"/>
        <v>-0.00591563405</v>
      </c>
      <c r="D639" s="11">
        <v>-0.009791841883406281</v>
      </c>
    </row>
    <row r="640">
      <c r="A640" s="8">
        <v>44376.0</v>
      </c>
      <c r="B640" s="9">
        <v>153.022659</v>
      </c>
      <c r="C640" s="11">
        <f t="shared" si="1"/>
        <v>0.006338877762</v>
      </c>
      <c r="D640" s="11">
        <v>0.00143490809288501</v>
      </c>
    </row>
    <row r="641">
      <c r="A641" s="8">
        <v>44377.0</v>
      </c>
      <c r="B641" s="9">
        <v>153.081665</v>
      </c>
      <c r="C641" s="11">
        <f t="shared" si="1"/>
        <v>0.0003856030237</v>
      </c>
      <c r="D641" s="11">
        <v>-0.009075101889594858</v>
      </c>
    </row>
    <row r="642">
      <c r="A642" s="8">
        <v>44378.0</v>
      </c>
      <c r="B642" s="9">
        <v>150.465393</v>
      </c>
      <c r="C642" s="11">
        <f t="shared" si="1"/>
        <v>-0.0170906947</v>
      </c>
      <c r="D642" s="11">
        <v>0.007066832638342927</v>
      </c>
    </row>
    <row r="643">
      <c r="A643" s="8">
        <v>44379.0</v>
      </c>
      <c r="B643" s="9">
        <v>149.93428</v>
      </c>
      <c r="C643" s="11">
        <f t="shared" si="1"/>
        <v>-0.0035298017</v>
      </c>
      <c r="D643" s="11">
        <v>-1.4647351098745677E-4</v>
      </c>
    </row>
    <row r="644">
      <c r="A644" s="8">
        <v>44382.0</v>
      </c>
      <c r="B644" s="9">
        <v>149.875259</v>
      </c>
      <c r="C644" s="11">
        <f t="shared" si="1"/>
        <v>-0.0003936458027</v>
      </c>
      <c r="D644" s="11">
        <v>0.0022402700968611813</v>
      </c>
    </row>
    <row r="645">
      <c r="A645" s="8">
        <v>44383.0</v>
      </c>
      <c r="B645" s="9">
        <v>149.108078</v>
      </c>
      <c r="C645" s="11">
        <f t="shared" si="1"/>
        <v>-0.005118796826</v>
      </c>
      <c r="D645" s="11">
        <v>-0.009144985587197934</v>
      </c>
    </row>
    <row r="646">
      <c r="A646" s="8">
        <v>44384.0</v>
      </c>
      <c r="B646" s="9">
        <v>152.629227</v>
      </c>
      <c r="C646" s="11">
        <f t="shared" si="1"/>
        <v>0.02361474339</v>
      </c>
      <c r="D646" s="11">
        <v>0.003110303076184064</v>
      </c>
    </row>
    <row r="647">
      <c r="A647" s="8">
        <v>44385.0</v>
      </c>
      <c r="B647" s="9">
        <v>150.288361</v>
      </c>
      <c r="C647" s="11">
        <f t="shared" si="1"/>
        <v>-0.01533694461</v>
      </c>
      <c r="D647" s="11">
        <v>-0.020066766142794956</v>
      </c>
    </row>
    <row r="648">
      <c r="A648" s="8">
        <v>44386.0</v>
      </c>
      <c r="B648" s="9">
        <v>151.80304</v>
      </c>
      <c r="C648" s="11">
        <f t="shared" si="1"/>
        <v>0.01007848505</v>
      </c>
      <c r="D648" s="11">
        <v>0.020743402084325586</v>
      </c>
    </row>
    <row r="649">
      <c r="A649" s="8">
        <v>44389.0</v>
      </c>
      <c r="B649" s="9">
        <v>153.750504</v>
      </c>
      <c r="C649" s="11">
        <f t="shared" si="1"/>
        <v>0.01282888669</v>
      </c>
      <c r="D649" s="11">
        <v>0.004568564796926528</v>
      </c>
    </row>
    <row r="650">
      <c r="A650" s="8">
        <v>44390.0</v>
      </c>
      <c r="B650" s="9">
        <v>154.793076</v>
      </c>
      <c r="C650" s="11">
        <f t="shared" si="1"/>
        <v>0.006780933869</v>
      </c>
      <c r="D650" s="11">
        <v>-1.1888325646982806E-4</v>
      </c>
    </row>
    <row r="651">
      <c r="A651" s="8">
        <v>44391.0</v>
      </c>
      <c r="B651" s="9">
        <v>154.891418</v>
      </c>
      <c r="C651" s="11">
        <f t="shared" si="1"/>
        <v>0.0006353126544</v>
      </c>
      <c r="D651" s="11">
        <v>-1.3773333878085095E-5</v>
      </c>
    </row>
    <row r="652">
      <c r="A652" s="8">
        <v>44392.0</v>
      </c>
      <c r="B652" s="9">
        <v>151.507965</v>
      </c>
      <c r="C652" s="11">
        <f t="shared" si="1"/>
        <v>-0.02184403141</v>
      </c>
      <c r="D652" s="11">
        <v>-0.00991403687495117</v>
      </c>
    </row>
    <row r="653">
      <c r="A653" s="8">
        <v>44393.0</v>
      </c>
      <c r="B653" s="9">
        <v>149.737564</v>
      </c>
      <c r="C653" s="11">
        <f t="shared" si="1"/>
        <v>-0.01168520084</v>
      </c>
      <c r="D653" s="11">
        <v>-0.0051252026227026504</v>
      </c>
    </row>
    <row r="654">
      <c r="A654" s="8">
        <v>44396.0</v>
      </c>
      <c r="B654" s="9">
        <v>146.137726</v>
      </c>
      <c r="C654" s="11">
        <f t="shared" si="1"/>
        <v>-0.02404098146</v>
      </c>
      <c r="D654" s="11">
        <v>-0.02540368865687607</v>
      </c>
    </row>
    <row r="655">
      <c r="A655" s="8">
        <v>44397.0</v>
      </c>
      <c r="B655" s="9">
        <v>147.180298</v>
      </c>
      <c r="C655" s="11">
        <f t="shared" si="1"/>
        <v>0.007134174238</v>
      </c>
      <c r="D655" s="11">
        <v>0.008081341121782866</v>
      </c>
    </row>
    <row r="656">
      <c r="A656" s="8">
        <v>44398.0</v>
      </c>
      <c r="B656" s="9">
        <v>149.422821</v>
      </c>
      <c r="C656" s="11">
        <f t="shared" si="1"/>
        <v>0.01523657059</v>
      </c>
      <c r="D656" s="11">
        <v>0.018533584405446623</v>
      </c>
    </row>
    <row r="657">
      <c r="A657" s="8">
        <v>44399.0</v>
      </c>
      <c r="B657" s="9">
        <v>150.760468</v>
      </c>
      <c r="C657" s="11">
        <f t="shared" si="1"/>
        <v>0.008952093067</v>
      </c>
      <c r="D657" s="11">
        <v>0.002646750249507311</v>
      </c>
    </row>
    <row r="658">
      <c r="A658" s="8">
        <v>44400.0</v>
      </c>
      <c r="B658" s="9">
        <v>152.570221</v>
      </c>
      <c r="C658" s="11">
        <f t="shared" si="1"/>
        <v>0.01200416146</v>
      </c>
      <c r="D658" s="11">
        <v>0.013458114768053205</v>
      </c>
    </row>
    <row r="659">
      <c r="A659" s="8">
        <v>44403.0</v>
      </c>
      <c r="B659" s="9">
        <v>151.37027</v>
      </c>
      <c r="C659" s="11">
        <f t="shared" si="1"/>
        <v>-0.007864909627</v>
      </c>
      <c r="D659" s="11">
        <v>0.0014888936311308598</v>
      </c>
    </row>
    <row r="660">
      <c r="A660" s="8">
        <v>44404.0</v>
      </c>
      <c r="B660" s="9">
        <v>150.426056</v>
      </c>
      <c r="C660" s="11">
        <f t="shared" si="1"/>
        <v>-0.006237777075</v>
      </c>
      <c r="D660" s="11">
        <v>-0.0070957613024982885</v>
      </c>
    </row>
    <row r="661">
      <c r="A661" s="8">
        <v>44405.0</v>
      </c>
      <c r="B661" s="9">
        <v>150.858826</v>
      </c>
      <c r="C661" s="11">
        <f t="shared" si="1"/>
        <v>0.002876961688</v>
      </c>
      <c r="D661" s="11">
        <v>0.011847992309174596</v>
      </c>
    </row>
    <row r="662">
      <c r="A662" s="8">
        <v>44406.0</v>
      </c>
      <c r="B662" s="9">
        <v>151.429291</v>
      </c>
      <c r="C662" s="11">
        <f t="shared" si="1"/>
        <v>0.003781449287</v>
      </c>
      <c r="D662" s="11">
        <v>0.003700834244671584</v>
      </c>
    </row>
    <row r="663">
      <c r="A663" s="8">
        <v>44407.0</v>
      </c>
      <c r="B663" s="9">
        <v>156.543823</v>
      </c>
      <c r="C663" s="11">
        <f t="shared" si="1"/>
        <v>0.03377505083</v>
      </c>
      <c r="D663" s="11">
        <v>-0.0031671664734617684</v>
      </c>
    </row>
    <row r="664">
      <c r="A664" s="8">
        <v>44410.0</v>
      </c>
      <c r="B664" s="9">
        <v>161.30426</v>
      </c>
      <c r="C664" s="11">
        <f t="shared" si="1"/>
        <v>0.03040961252</v>
      </c>
      <c r="D664" s="11">
        <v>0.009548227704360247</v>
      </c>
    </row>
    <row r="665">
      <c r="A665" s="8">
        <v>44411.0</v>
      </c>
      <c r="B665" s="9">
        <v>163.428757</v>
      </c>
      <c r="C665" s="11">
        <f t="shared" si="1"/>
        <v>0.01317074329</v>
      </c>
      <c r="D665" s="11">
        <v>0.007176584086535972</v>
      </c>
    </row>
    <row r="666">
      <c r="A666" s="8">
        <v>44412.0</v>
      </c>
      <c r="B666" s="9">
        <v>163.468094</v>
      </c>
      <c r="C666" s="11">
        <f t="shared" si="1"/>
        <v>0.0002406981533</v>
      </c>
      <c r="D666" s="11">
        <v>0.0033344072487577242</v>
      </c>
    </row>
    <row r="667">
      <c r="A667" s="8">
        <v>44413.0</v>
      </c>
      <c r="B667" s="9">
        <v>163.468094</v>
      </c>
      <c r="C667" s="11">
        <f t="shared" si="1"/>
        <v>0</v>
      </c>
      <c r="D667" s="11">
        <v>0.005182147822360418</v>
      </c>
    </row>
    <row r="668">
      <c r="A668" s="8">
        <v>44414.0</v>
      </c>
      <c r="B668" s="9">
        <v>163.173019</v>
      </c>
      <c r="C668" s="11">
        <f t="shared" si="1"/>
        <v>-0.001805092314</v>
      </c>
      <c r="D668" s="11">
        <v>0.0052748883767035504</v>
      </c>
    </row>
    <row r="669">
      <c r="A669" s="8">
        <v>44417.0</v>
      </c>
      <c r="B669" s="9">
        <v>163.369736</v>
      </c>
      <c r="C669" s="11">
        <f t="shared" si="1"/>
        <v>0.001205573086</v>
      </c>
      <c r="D669" s="11">
        <v>-5.544678304734024E-4</v>
      </c>
    </row>
    <row r="670">
      <c r="A670" s="8">
        <v>44418.0</v>
      </c>
      <c r="B670" s="9">
        <v>160.478073</v>
      </c>
      <c r="C670" s="11">
        <f t="shared" si="1"/>
        <v>-0.0177001143</v>
      </c>
      <c r="D670" s="11">
        <v>0.0010317920293320187</v>
      </c>
    </row>
    <row r="671">
      <c r="A671" s="8">
        <v>44419.0</v>
      </c>
      <c r="B671" s="9">
        <v>160.537079</v>
      </c>
      <c r="C671" s="11">
        <f t="shared" si="1"/>
        <v>0.0003676888618</v>
      </c>
      <c r="D671" s="11">
        <v>0.005539458933968192</v>
      </c>
    </row>
    <row r="672">
      <c r="A672" s="8">
        <v>44420.0</v>
      </c>
      <c r="B672" s="9">
        <v>161.205887</v>
      </c>
      <c r="C672" s="11">
        <f t="shared" si="1"/>
        <v>0.004166065585</v>
      </c>
      <c r="D672" s="11">
        <v>0.003569556118443491</v>
      </c>
    </row>
    <row r="673">
      <c r="A673" s="8">
        <v>44421.0</v>
      </c>
      <c r="B673" s="9">
        <v>162.209137</v>
      </c>
      <c r="C673" s="11">
        <f t="shared" si="1"/>
        <v>0.006223407958</v>
      </c>
      <c r="D673" s="11">
        <v>0.0019716502325611814</v>
      </c>
    </row>
    <row r="674">
      <c r="A674" s="8">
        <v>44424.0</v>
      </c>
      <c r="B674" s="9">
        <v>160.478073</v>
      </c>
      <c r="C674" s="11">
        <f t="shared" si="1"/>
        <v>-0.01067180328</v>
      </c>
      <c r="D674" s="11">
        <v>-0.008304768921890608</v>
      </c>
    </row>
    <row r="675">
      <c r="A675" s="8">
        <v>44425.0</v>
      </c>
      <c r="B675" s="9">
        <v>161.225571</v>
      </c>
      <c r="C675" s="11">
        <f t="shared" si="1"/>
        <v>0.004657944765</v>
      </c>
      <c r="D675" s="11">
        <v>-0.002768067349046466</v>
      </c>
    </row>
    <row r="676">
      <c r="A676" s="8">
        <v>44426.0</v>
      </c>
      <c r="B676" s="9">
        <v>159.671539</v>
      </c>
      <c r="C676" s="11">
        <f t="shared" si="1"/>
        <v>-0.009638868018</v>
      </c>
      <c r="D676" s="11">
        <v>-0.007291957309489042</v>
      </c>
    </row>
    <row r="677">
      <c r="A677" s="8">
        <v>44427.0</v>
      </c>
      <c r="B677" s="9">
        <v>157.409348</v>
      </c>
      <c r="C677" s="11">
        <f t="shared" si="1"/>
        <v>-0.01416777852</v>
      </c>
      <c r="D677" s="11">
        <v>-0.024256582141671423</v>
      </c>
    </row>
    <row r="678">
      <c r="A678" s="8">
        <v>44428.0</v>
      </c>
      <c r="B678" s="9">
        <v>157.940475</v>
      </c>
      <c r="C678" s="11">
        <f t="shared" si="1"/>
        <v>0.00337417699</v>
      </c>
      <c r="D678" s="11">
        <v>0.003060863196429413</v>
      </c>
    </row>
    <row r="679">
      <c r="A679" s="8">
        <v>44431.0</v>
      </c>
      <c r="B679" s="9">
        <v>160.084625</v>
      </c>
      <c r="C679" s="11">
        <f t="shared" si="1"/>
        <v>0.01357568413</v>
      </c>
      <c r="D679" s="11">
        <v>0.00860085875095914</v>
      </c>
    </row>
    <row r="680">
      <c r="A680" s="8">
        <v>44432.0</v>
      </c>
      <c r="B680" s="9">
        <v>158.865021</v>
      </c>
      <c r="C680" s="11">
        <f t="shared" si="1"/>
        <v>-0.00761849553</v>
      </c>
      <c r="D680" s="11">
        <v>-0.00281157527561538</v>
      </c>
    </row>
    <row r="681">
      <c r="A681" s="8">
        <v>44433.0</v>
      </c>
      <c r="B681" s="9">
        <v>159.199432</v>
      </c>
      <c r="C681" s="11">
        <f t="shared" si="1"/>
        <v>0.002105000823</v>
      </c>
      <c r="D681" s="11">
        <v>0.001826133672091757</v>
      </c>
    </row>
    <row r="682">
      <c r="A682" s="8">
        <v>44434.0</v>
      </c>
      <c r="B682" s="9">
        <v>158.432251</v>
      </c>
      <c r="C682" s="11">
        <f t="shared" si="1"/>
        <v>-0.004818993324</v>
      </c>
      <c r="D682" s="11">
        <v>-0.0015652252431378293</v>
      </c>
    </row>
    <row r="683">
      <c r="A683" s="8">
        <v>44435.0</v>
      </c>
      <c r="B683" s="9">
        <v>159.376465</v>
      </c>
      <c r="C683" s="11">
        <f t="shared" si="1"/>
        <v>0.005959733539</v>
      </c>
      <c r="D683" s="11">
        <v>0.002383748274836177</v>
      </c>
    </row>
    <row r="684">
      <c r="A684" s="8">
        <v>44438.0</v>
      </c>
      <c r="B684" s="9">
        <v>159.789581</v>
      </c>
      <c r="C684" s="11">
        <f t="shared" si="1"/>
        <v>0.002592076565</v>
      </c>
      <c r="D684" s="11">
        <v>8.05140298417304E-4</v>
      </c>
    </row>
    <row r="685">
      <c r="A685" s="8">
        <v>44439.0</v>
      </c>
      <c r="B685" s="9">
        <v>163.5271</v>
      </c>
      <c r="C685" s="11">
        <f t="shared" si="1"/>
        <v>0.02339025471</v>
      </c>
      <c r="D685" s="11">
        <v>-0.0010646492915835114</v>
      </c>
    </row>
    <row r="686">
      <c r="A686" s="8">
        <v>44440.0</v>
      </c>
      <c r="B686" s="9">
        <v>164.746719</v>
      </c>
      <c r="C686" s="11">
        <f t="shared" si="1"/>
        <v>0.007458207233</v>
      </c>
      <c r="D686" s="11">
        <v>0.011752641834731225</v>
      </c>
    </row>
    <row r="687">
      <c r="A687" s="8">
        <v>44441.0</v>
      </c>
      <c r="B687" s="9">
        <v>166.123703</v>
      </c>
      <c r="C687" s="11">
        <f t="shared" si="1"/>
        <v>0.008358187698</v>
      </c>
      <c r="D687" s="11">
        <v>6.495544311581141E-4</v>
      </c>
    </row>
    <row r="688">
      <c r="A688" s="8">
        <v>44442.0</v>
      </c>
      <c r="B688" s="9">
        <v>163.723831</v>
      </c>
      <c r="C688" s="11">
        <f t="shared" si="1"/>
        <v>-0.01444629488</v>
      </c>
      <c r="D688" s="11">
        <v>-0.01080718299310962</v>
      </c>
    </row>
    <row r="689">
      <c r="A689" s="8">
        <v>44445.0</v>
      </c>
      <c r="B689" s="9">
        <v>166.320435</v>
      </c>
      <c r="C689" s="11">
        <f t="shared" si="1"/>
        <v>0.01585965821</v>
      </c>
      <c r="D689" s="11">
        <v>0.007998481930220427</v>
      </c>
    </row>
    <row r="690">
      <c r="A690" s="8">
        <v>44446.0</v>
      </c>
      <c r="B690" s="9">
        <v>166.359772</v>
      </c>
      <c r="C690" s="11">
        <f t="shared" si="1"/>
        <v>0.0002365133304</v>
      </c>
      <c r="D690" s="11">
        <v>-0.0025847373025876543</v>
      </c>
    </row>
    <row r="691">
      <c r="A691" s="8">
        <v>44447.0</v>
      </c>
      <c r="B691" s="9">
        <v>166.910553</v>
      </c>
      <c r="C691" s="11">
        <f t="shared" si="1"/>
        <v>0.003310782369</v>
      </c>
      <c r="D691" s="11">
        <v>-0.008501203302405657</v>
      </c>
    </row>
    <row r="692">
      <c r="A692" s="8">
        <v>44448.0</v>
      </c>
      <c r="B692" s="9">
        <v>167.579391</v>
      </c>
      <c r="C692" s="11">
        <f t="shared" si="1"/>
        <v>0.004007164244</v>
      </c>
      <c r="D692" s="11">
        <v>0.0023737200155948463</v>
      </c>
    </row>
    <row r="693">
      <c r="A693" s="8">
        <v>44449.0</v>
      </c>
      <c r="B693" s="9">
        <v>167.559708</v>
      </c>
      <c r="C693" s="11">
        <f t="shared" si="1"/>
        <v>-0.000117454777</v>
      </c>
      <c r="D693" s="11">
        <v>-0.0031340421627504642</v>
      </c>
    </row>
    <row r="694">
      <c r="A694" s="8">
        <v>44452.0</v>
      </c>
      <c r="B694" s="9">
        <v>166.654831</v>
      </c>
      <c r="C694" s="11">
        <f t="shared" si="1"/>
        <v>-0.005400325716</v>
      </c>
      <c r="D694" s="11">
        <v>0.001974881480078437</v>
      </c>
    </row>
    <row r="695">
      <c r="A695" s="8">
        <v>44453.0</v>
      </c>
      <c r="B695" s="9">
        <v>167.38266</v>
      </c>
      <c r="C695" s="11">
        <f t="shared" si="1"/>
        <v>0.004367284138</v>
      </c>
      <c r="D695" s="11">
        <v>-0.0035884696063054303</v>
      </c>
    </row>
    <row r="696">
      <c r="A696" s="8">
        <v>44454.0</v>
      </c>
      <c r="B696" s="9">
        <v>166.320435</v>
      </c>
      <c r="C696" s="11">
        <f t="shared" si="1"/>
        <v>-0.006346087462</v>
      </c>
      <c r="D696" s="11">
        <v>-0.01042393032868852</v>
      </c>
    </row>
    <row r="697">
      <c r="A697" s="8">
        <v>44455.0</v>
      </c>
      <c r="B697" s="9">
        <v>168.366226</v>
      </c>
      <c r="C697" s="11">
        <f t="shared" si="1"/>
        <v>0.01230029852</v>
      </c>
      <c r="D697" s="11">
        <v>0.005919194350137759</v>
      </c>
    </row>
    <row r="698">
      <c r="A698" s="8">
        <v>44456.0</v>
      </c>
      <c r="B698" s="9">
        <v>167.500702</v>
      </c>
      <c r="C698" s="11">
        <f t="shared" si="1"/>
        <v>-0.005140722225</v>
      </c>
      <c r="D698" s="11">
        <v>-0.007912297791999642</v>
      </c>
    </row>
    <row r="699">
      <c r="A699" s="8">
        <v>44459.0</v>
      </c>
      <c r="B699" s="9">
        <v>166.02536</v>
      </c>
      <c r="C699" s="11">
        <f t="shared" si="1"/>
        <v>-0.008807975026</v>
      </c>
      <c r="D699" s="11">
        <v>-0.017408915575824337</v>
      </c>
    </row>
    <row r="700">
      <c r="A700" s="8">
        <v>44460.0</v>
      </c>
      <c r="B700" s="9">
        <v>169.054733</v>
      </c>
      <c r="C700" s="11">
        <f t="shared" si="1"/>
        <v>0.01824644741</v>
      </c>
      <c r="D700" s="11">
        <v>0.015012821026988598</v>
      </c>
    </row>
    <row r="701">
      <c r="A701" s="8">
        <v>44461.0</v>
      </c>
      <c r="B701" s="9">
        <v>169.17276</v>
      </c>
      <c r="C701" s="11">
        <f t="shared" si="1"/>
        <v>0.000698158507</v>
      </c>
      <c r="D701" s="11">
        <v>0.012860291856555324</v>
      </c>
    </row>
    <row r="702">
      <c r="A702" s="8">
        <v>44462.0</v>
      </c>
      <c r="B702" s="9">
        <v>170.864487</v>
      </c>
      <c r="C702" s="11">
        <f t="shared" si="1"/>
        <v>0.009999996453</v>
      </c>
      <c r="D702" s="11">
        <v>0.009790565014313706</v>
      </c>
    </row>
    <row r="703">
      <c r="A703" s="8">
        <v>44463.0</v>
      </c>
      <c r="B703" s="9">
        <v>166.674515</v>
      </c>
      <c r="C703" s="11">
        <f t="shared" si="1"/>
        <v>-0.02452219343</v>
      </c>
      <c r="D703" s="11">
        <v>-0.009477798977250974</v>
      </c>
    </row>
    <row r="704">
      <c r="A704" s="8">
        <v>44466.0</v>
      </c>
      <c r="B704" s="9">
        <v>165.474564</v>
      </c>
      <c r="C704" s="11">
        <f t="shared" si="1"/>
        <v>-0.007199366982</v>
      </c>
      <c r="D704" s="11">
        <v>0.0018754643506390728</v>
      </c>
    </row>
    <row r="705">
      <c r="A705" s="8">
        <v>44467.0</v>
      </c>
      <c r="B705" s="9">
        <v>161.323929</v>
      </c>
      <c r="C705" s="11">
        <f t="shared" si="1"/>
        <v>-0.02508322065</v>
      </c>
      <c r="D705" s="11">
        <v>-0.021712841192076976</v>
      </c>
    </row>
    <row r="706">
      <c r="A706" s="8">
        <v>44468.0</v>
      </c>
      <c r="B706" s="9">
        <v>164.66803</v>
      </c>
      <c r="C706" s="11">
        <f t="shared" si="1"/>
        <v>0.02072910709</v>
      </c>
      <c r="D706" s="11">
        <v>0.008345470683162937</v>
      </c>
    </row>
    <row r="707">
      <c r="A707" s="8">
        <v>44469.0</v>
      </c>
      <c r="B707" s="9">
        <v>162.779602</v>
      </c>
      <c r="C707" s="11">
        <f t="shared" si="1"/>
        <v>-0.01146809129</v>
      </c>
      <c r="D707" s="11">
        <v>-0.0062172357353311326</v>
      </c>
    </row>
    <row r="708">
      <c r="A708" s="8">
        <v>44470.0</v>
      </c>
      <c r="B708" s="9">
        <v>164.31395</v>
      </c>
      <c r="C708" s="11">
        <f t="shared" si="1"/>
        <v>0.009425923034</v>
      </c>
      <c r="D708" s="11">
        <v>-3.55800847430892E-4</v>
      </c>
    </row>
    <row r="709">
      <c r="A709" s="8">
        <v>44473.0</v>
      </c>
      <c r="B709" s="9">
        <v>163.389404</v>
      </c>
      <c r="C709" s="11">
        <f t="shared" si="1"/>
        <v>-0.005626704245</v>
      </c>
      <c r="D709" s="11">
        <v>-0.0061417136074837595</v>
      </c>
    </row>
    <row r="710">
      <c r="A710" s="8">
        <v>44474.0</v>
      </c>
      <c r="B710" s="9">
        <v>165.218826</v>
      </c>
      <c r="C710" s="11">
        <f t="shared" si="1"/>
        <v>0.01119669914</v>
      </c>
      <c r="D710" s="11">
        <v>0.015224575946401317</v>
      </c>
    </row>
    <row r="711">
      <c r="A711" s="8">
        <v>44475.0</v>
      </c>
      <c r="B711" s="9">
        <v>162.366501</v>
      </c>
      <c r="C711" s="11">
        <f t="shared" si="1"/>
        <v>-0.01726392245</v>
      </c>
      <c r="D711" s="11">
        <v>-0.012645396898970188</v>
      </c>
    </row>
    <row r="712">
      <c r="A712" s="8">
        <v>44476.0</v>
      </c>
      <c r="B712" s="9">
        <v>164.294281</v>
      </c>
      <c r="C712" s="11">
        <f t="shared" si="1"/>
        <v>0.0118730156</v>
      </c>
      <c r="D712" s="11">
        <v>0.016489734067859575</v>
      </c>
    </row>
    <row r="713">
      <c r="A713" s="8">
        <v>44477.0</v>
      </c>
      <c r="B713" s="9">
        <v>160.969849</v>
      </c>
      <c r="C713" s="11">
        <f t="shared" si="1"/>
        <v>-0.0202346179</v>
      </c>
      <c r="D713" s="11">
        <v>-0.006090689413388166</v>
      </c>
    </row>
    <row r="714">
      <c r="A714" s="8">
        <v>44480.0</v>
      </c>
      <c r="B714" s="9">
        <v>157.330673</v>
      </c>
      <c r="C714" s="11">
        <f t="shared" si="1"/>
        <v>-0.02260781148</v>
      </c>
      <c r="D714" s="11">
        <v>0.0016082043758726364</v>
      </c>
    </row>
    <row r="715">
      <c r="A715" s="8">
        <v>44481.0</v>
      </c>
      <c r="B715" s="9">
        <v>156.779861</v>
      </c>
      <c r="C715" s="11">
        <f t="shared" si="1"/>
        <v>-0.003500982927</v>
      </c>
      <c r="D715" s="11">
        <v>-0.0034137492301796403</v>
      </c>
    </row>
    <row r="716">
      <c r="A716" s="8">
        <v>44482.0</v>
      </c>
      <c r="B716" s="9">
        <v>158.274887</v>
      </c>
      <c r="C716" s="11">
        <f t="shared" si="1"/>
        <v>0.00953582935</v>
      </c>
      <c r="D716" s="11">
        <v>0.0075243117526783525</v>
      </c>
    </row>
    <row r="717">
      <c r="A717" s="8">
        <v>44483.0</v>
      </c>
      <c r="B717" s="9">
        <v>158.196198</v>
      </c>
      <c r="C717" s="11">
        <f t="shared" si="1"/>
        <v>-0.0004971666794</v>
      </c>
      <c r="D717" s="11">
        <v>0.013312872618767763</v>
      </c>
    </row>
    <row r="718">
      <c r="A718" s="8">
        <v>44484.0</v>
      </c>
      <c r="B718" s="9">
        <v>162.130447</v>
      </c>
      <c r="C718" s="11">
        <f t="shared" si="1"/>
        <v>0.02486942828</v>
      </c>
      <c r="D718" s="11">
        <v>0.006328905037661893</v>
      </c>
    </row>
    <row r="719">
      <c r="A719" s="8">
        <v>44487.0</v>
      </c>
      <c r="B719" s="9">
        <v>164.254944</v>
      </c>
      <c r="C719" s="11">
        <f t="shared" si="1"/>
        <v>0.0131036276</v>
      </c>
      <c r="D719" s="11">
        <v>-0.008089150509878386</v>
      </c>
    </row>
    <row r="720">
      <c r="A720" s="8">
        <v>44488.0</v>
      </c>
      <c r="B720" s="9">
        <v>165.199173</v>
      </c>
      <c r="C720" s="11">
        <f t="shared" si="1"/>
        <v>0.005748557559</v>
      </c>
      <c r="D720" s="11">
        <v>-4.8703000888208767E-4</v>
      </c>
    </row>
    <row r="721">
      <c r="A721" s="8">
        <v>44489.0</v>
      </c>
      <c r="B721" s="9">
        <v>165.986008</v>
      </c>
      <c r="C721" s="11">
        <f t="shared" si="1"/>
        <v>0.004762947572</v>
      </c>
      <c r="D721" s="11">
        <v>0.005361404600490586</v>
      </c>
    </row>
    <row r="722">
      <c r="A722" s="8">
        <v>44490.0</v>
      </c>
      <c r="B722" s="9">
        <v>166.910553</v>
      </c>
      <c r="C722" s="11">
        <f t="shared" si="1"/>
        <v>0.005570017685</v>
      </c>
      <c r="D722" s="11">
        <v>-0.002899056371779802</v>
      </c>
    </row>
    <row r="723">
      <c r="A723" s="8">
        <v>44491.0</v>
      </c>
      <c r="B723" s="9">
        <v>168.621964</v>
      </c>
      <c r="C723" s="11">
        <f t="shared" si="1"/>
        <v>0.01025346192</v>
      </c>
      <c r="D723" s="11">
        <v>0.007107210787994029</v>
      </c>
    </row>
    <row r="724">
      <c r="A724" s="8">
        <v>44494.0</v>
      </c>
      <c r="B724" s="9">
        <v>168.130188</v>
      </c>
      <c r="C724" s="11">
        <f t="shared" si="1"/>
        <v>-0.002916440945</v>
      </c>
      <c r="D724" s="11">
        <v>-0.003091889318103553</v>
      </c>
    </row>
    <row r="725">
      <c r="A725" s="8">
        <v>44495.0</v>
      </c>
      <c r="B725" s="9">
        <v>169.802231</v>
      </c>
      <c r="C725" s="11">
        <f t="shared" si="1"/>
        <v>0.009944930294</v>
      </c>
      <c r="D725" s="11">
        <v>0.007990568574261562</v>
      </c>
    </row>
    <row r="726">
      <c r="A726" s="8">
        <v>44496.0</v>
      </c>
      <c r="B726" s="9">
        <v>167.126938</v>
      </c>
      <c r="C726" s="11">
        <f t="shared" si="1"/>
        <v>-0.01575534658</v>
      </c>
      <c r="D726" s="11">
        <v>-0.0019197114094581498</v>
      </c>
    </row>
    <row r="727">
      <c r="A727" s="8">
        <v>44497.0</v>
      </c>
      <c r="B727" s="9">
        <v>170.018616</v>
      </c>
      <c r="C727" s="11">
        <f t="shared" si="1"/>
        <v>0.01730228552</v>
      </c>
      <c r="D727" s="11">
        <v>0.007507225098890038</v>
      </c>
    </row>
    <row r="728">
      <c r="A728" s="8">
        <v>44498.0</v>
      </c>
      <c r="B728" s="9">
        <v>175.959335</v>
      </c>
      <c r="C728" s="11">
        <f t="shared" si="1"/>
        <v>0.03494157957</v>
      </c>
      <c r="D728" s="11">
        <v>0.0038387395138121355</v>
      </c>
    </row>
    <row r="729">
      <c r="A729" s="8">
        <v>44501.0</v>
      </c>
      <c r="B729" s="9">
        <v>180.759125</v>
      </c>
      <c r="C729" s="11">
        <f t="shared" si="1"/>
        <v>0.02727783667</v>
      </c>
      <c r="D729" s="11">
        <v>0.009216261040846732</v>
      </c>
    </row>
    <row r="730">
      <c r="A730" s="8">
        <v>44502.0</v>
      </c>
      <c r="B730" s="9">
        <v>181.703354</v>
      </c>
      <c r="C730" s="11">
        <f t="shared" si="1"/>
        <v>0.005223686494</v>
      </c>
      <c r="D730" s="11">
        <v>0.0048945780330017655</v>
      </c>
    </row>
    <row r="731">
      <c r="A731" s="8">
        <v>44503.0</v>
      </c>
      <c r="B731" s="9">
        <v>185.401535</v>
      </c>
      <c r="C731" s="11">
        <f t="shared" si="1"/>
        <v>0.0203528494</v>
      </c>
      <c r="D731" s="11">
        <v>0.0034098477606012475</v>
      </c>
    </row>
    <row r="732">
      <c r="A732" s="8">
        <v>44504.0</v>
      </c>
      <c r="B732" s="9">
        <v>186.070358</v>
      </c>
      <c r="C732" s="11">
        <f t="shared" si="1"/>
        <v>0.00360742968</v>
      </c>
      <c r="D732" s="11">
        <v>0.005343404936754692</v>
      </c>
    </row>
    <row r="733">
      <c r="A733" s="8">
        <v>44505.0</v>
      </c>
      <c r="B733" s="9">
        <v>184.772064</v>
      </c>
      <c r="C733" s="11">
        <f t="shared" si="1"/>
        <v>-0.006977435922</v>
      </c>
      <c r="D733" s="11">
        <v>0.00758465834036202</v>
      </c>
    </row>
    <row r="734">
      <c r="A734" s="8">
        <v>44508.0</v>
      </c>
      <c r="B734" s="9">
        <v>184.732727</v>
      </c>
      <c r="C734" s="11">
        <f t="shared" si="1"/>
        <v>-0.0002128947372</v>
      </c>
      <c r="D734" s="11">
        <v>9.501690808762994E-4</v>
      </c>
    </row>
    <row r="735">
      <c r="A735" s="8">
        <v>44509.0</v>
      </c>
      <c r="B735" s="9">
        <v>181.60498</v>
      </c>
      <c r="C735" s="11">
        <f t="shared" si="1"/>
        <v>-0.01693120137</v>
      </c>
      <c r="D735" s="11">
        <v>-5.973709768523723E-4</v>
      </c>
    </row>
    <row r="736">
      <c r="A736" s="8">
        <v>44510.0</v>
      </c>
      <c r="B736" s="9">
        <v>179.382141</v>
      </c>
      <c r="C736" s="11">
        <f t="shared" si="1"/>
        <v>-0.01223996721</v>
      </c>
      <c r="D736" s="11">
        <v>2.6836057607230345E-4</v>
      </c>
    </row>
    <row r="737">
      <c r="A737" s="8">
        <v>44511.0</v>
      </c>
      <c r="B737" s="9">
        <v>178.53627</v>
      </c>
      <c r="C737" s="11">
        <f t="shared" si="1"/>
        <v>-0.004715469418</v>
      </c>
      <c r="D737" s="11">
        <v>0.0020424871374634134</v>
      </c>
    </row>
    <row r="738">
      <c r="A738" s="8">
        <v>44512.0</v>
      </c>
      <c r="B738" s="9">
        <v>180.090302</v>
      </c>
      <c r="C738" s="11">
        <f t="shared" si="1"/>
        <v>0.008704292971</v>
      </c>
      <c r="D738" s="11">
        <v>0.004511632877416956</v>
      </c>
    </row>
    <row r="739">
      <c r="A739" s="8">
        <v>44515.0</v>
      </c>
      <c r="B739" s="9">
        <v>181.447617</v>
      </c>
      <c r="C739" s="11">
        <f t="shared" si="1"/>
        <v>0.007536857815</v>
      </c>
      <c r="D739" s="11">
        <v>0.005250018545632924</v>
      </c>
    </row>
    <row r="740">
      <c r="A740" s="8">
        <v>44516.0</v>
      </c>
      <c r="B740" s="9">
        <v>184.949097</v>
      </c>
      <c r="C740" s="11">
        <f t="shared" si="1"/>
        <v>0.0192974703</v>
      </c>
      <c r="D740" s="11">
        <v>0.0033625276376268672</v>
      </c>
    </row>
    <row r="741">
      <c r="A741" s="8">
        <v>44517.0</v>
      </c>
      <c r="B741" s="9">
        <v>185.067123</v>
      </c>
      <c r="C741" s="11">
        <f t="shared" si="1"/>
        <v>0.0006381539673</v>
      </c>
      <c r="D741" s="11">
        <v>5.941895173460598E-4</v>
      </c>
    </row>
    <row r="742">
      <c r="A742" s="8">
        <v>44518.0</v>
      </c>
      <c r="B742" s="9">
        <v>189.98494</v>
      </c>
      <c r="C742" s="11">
        <f t="shared" si="1"/>
        <v>0.02657315314</v>
      </c>
      <c r="D742" s="11">
        <v>-0.0020777461867135254</v>
      </c>
    </row>
    <row r="743">
      <c r="A743" s="8">
        <v>44519.0</v>
      </c>
      <c r="B743" s="9">
        <v>190.181656</v>
      </c>
      <c r="C743" s="11">
        <f t="shared" si="1"/>
        <v>0.00103542944</v>
      </c>
      <c r="D743" s="11">
        <v>-0.004157102243795373</v>
      </c>
    </row>
    <row r="744">
      <c r="A744" s="8">
        <v>44522.0</v>
      </c>
      <c r="B744" s="9">
        <v>189.689865</v>
      </c>
      <c r="C744" s="11">
        <f t="shared" si="1"/>
        <v>-0.002585901345</v>
      </c>
      <c r="D744" s="11">
        <v>-0.0010249918043310597</v>
      </c>
    </row>
    <row r="745">
      <c r="A745" s="8">
        <v>44523.0</v>
      </c>
      <c r="B745" s="9">
        <v>184.063889</v>
      </c>
      <c r="C745" s="11">
        <f t="shared" si="1"/>
        <v>-0.02965881177</v>
      </c>
      <c r="D745" s="11">
        <v>-0.008498224208303956</v>
      </c>
    </row>
    <row r="746">
      <c r="A746" s="8">
        <v>44524.0</v>
      </c>
      <c r="B746" s="9">
        <v>185.047455</v>
      </c>
      <c r="C746" s="11">
        <f t="shared" si="1"/>
        <v>0.005343611967</v>
      </c>
      <c r="D746" s="11">
        <v>-3.392854348856186E-4</v>
      </c>
    </row>
    <row r="747">
      <c r="A747" s="8">
        <v>44525.0</v>
      </c>
      <c r="B747" s="9">
        <v>185.342529</v>
      </c>
      <c r="C747" s="11">
        <f t="shared" si="1"/>
        <v>0.001594585562</v>
      </c>
      <c r="D747" s="11">
        <v>0.004776915422463997</v>
      </c>
    </row>
    <row r="748">
      <c r="A748" s="8">
        <v>44526.0</v>
      </c>
      <c r="B748" s="9">
        <v>175.939667</v>
      </c>
      <c r="C748" s="11">
        <f t="shared" si="1"/>
        <v>-0.05073234972</v>
      </c>
      <c r="D748" s="11">
        <v>-0.047505131021612884</v>
      </c>
    </row>
    <row r="749">
      <c r="A749" s="8">
        <v>44529.0</v>
      </c>
      <c r="B749" s="9">
        <v>177.415009</v>
      </c>
      <c r="C749" s="11">
        <f t="shared" si="1"/>
        <v>0.008385499559</v>
      </c>
      <c r="D749" s="11">
        <v>0.005418617675837502</v>
      </c>
    </row>
    <row r="750">
      <c r="A750" s="8">
        <v>44530.0</v>
      </c>
      <c r="B750" s="9">
        <v>174.110245</v>
      </c>
      <c r="C750" s="11">
        <f t="shared" si="1"/>
        <v>-0.01862730791</v>
      </c>
      <c r="D750" s="11">
        <v>-0.00812984231691571</v>
      </c>
    </row>
    <row r="751">
      <c r="A751" s="8">
        <v>44531.0</v>
      </c>
      <c r="B751" s="9">
        <v>178.654297</v>
      </c>
      <c r="C751" s="11">
        <f t="shared" si="1"/>
        <v>0.02609870545</v>
      </c>
      <c r="D751" s="11">
        <v>0.0239110447110138</v>
      </c>
    </row>
    <row r="752">
      <c r="A752" s="8">
        <v>44532.0</v>
      </c>
      <c r="B752" s="9">
        <v>174.621689</v>
      </c>
      <c r="C752" s="11">
        <f t="shared" si="1"/>
        <v>-0.02257212991</v>
      </c>
      <c r="D752" s="11">
        <v>-0.01251405730358982</v>
      </c>
    </row>
    <row r="753">
      <c r="A753" s="8">
        <v>44533.0</v>
      </c>
      <c r="B753" s="9">
        <v>174.090561</v>
      </c>
      <c r="C753" s="11">
        <f t="shared" si="1"/>
        <v>-0.003041592388</v>
      </c>
      <c r="D753" s="11">
        <v>-0.004448365522569263</v>
      </c>
    </row>
    <row r="754">
      <c r="A754" s="8">
        <v>44536.0</v>
      </c>
      <c r="B754" s="9">
        <v>176.156052</v>
      </c>
      <c r="C754" s="11">
        <f t="shared" si="1"/>
        <v>0.01186446289</v>
      </c>
      <c r="D754" s="11">
        <v>0.014819225233775863</v>
      </c>
    </row>
    <row r="755">
      <c r="A755" s="8">
        <v>44537.0</v>
      </c>
      <c r="B755" s="9">
        <v>183.100006</v>
      </c>
      <c r="C755" s="11">
        <f t="shared" si="1"/>
        <v>0.03941933258</v>
      </c>
      <c r="D755" s="11">
        <v>0.02907322376346806</v>
      </c>
    </row>
    <row r="756">
      <c r="A756" s="8">
        <v>44538.0</v>
      </c>
      <c r="B756" s="9">
        <v>181.113205</v>
      </c>
      <c r="C756" s="11">
        <f t="shared" si="1"/>
        <v>-0.01085090625</v>
      </c>
      <c r="D756" s="11">
        <v>-0.007192853050515159</v>
      </c>
    </row>
    <row r="757">
      <c r="A757" s="8">
        <v>44539.0</v>
      </c>
      <c r="B757" s="9">
        <v>182.726242</v>
      </c>
      <c r="C757" s="11">
        <f t="shared" si="1"/>
        <v>0.008906236296</v>
      </c>
      <c r="D757" s="11">
        <v>-9.038108050915147E-4</v>
      </c>
    </row>
    <row r="758">
      <c r="A758" s="8">
        <v>44540.0</v>
      </c>
      <c r="B758" s="9">
        <v>182.096771</v>
      </c>
      <c r="C758" s="11">
        <f t="shared" si="1"/>
        <v>-0.003444885601</v>
      </c>
      <c r="D758" s="11">
        <v>-0.002361481293740338</v>
      </c>
    </row>
    <row r="759">
      <c r="A759" s="8">
        <v>44543.0</v>
      </c>
      <c r="B759" s="9">
        <v>179.991943</v>
      </c>
      <c r="C759" s="11">
        <f t="shared" si="1"/>
        <v>-0.01155884307</v>
      </c>
      <c r="D759" s="11">
        <v>-0.006975436343242702</v>
      </c>
    </row>
    <row r="760">
      <c r="A760" s="8">
        <v>44544.0</v>
      </c>
      <c r="B760" s="9">
        <v>177.159271</v>
      </c>
      <c r="C760" s="11">
        <f t="shared" si="1"/>
        <v>-0.01573777111</v>
      </c>
      <c r="D760" s="11">
        <v>-0.006855928699993904</v>
      </c>
    </row>
    <row r="761">
      <c r="A761" s="8">
        <v>44545.0</v>
      </c>
      <c r="B761" s="9">
        <v>179.264099</v>
      </c>
      <c r="C761" s="11">
        <f t="shared" si="1"/>
        <v>0.01188099267</v>
      </c>
      <c r="D761" s="11">
        <v>0.004687218373568898</v>
      </c>
    </row>
    <row r="762">
      <c r="A762" s="8">
        <v>44546.0</v>
      </c>
      <c r="B762" s="9">
        <v>181.290253</v>
      </c>
      <c r="C762" s="11">
        <f t="shared" si="1"/>
        <v>0.01130262005</v>
      </c>
      <c r="D762" s="11">
        <v>0.011178417771716362</v>
      </c>
    </row>
    <row r="763">
      <c r="A763" s="8">
        <v>44547.0</v>
      </c>
      <c r="B763" s="9">
        <v>177.39534</v>
      </c>
      <c r="C763" s="11">
        <f t="shared" si="1"/>
        <v>-0.0214844038</v>
      </c>
      <c r="D763" s="11">
        <v>-0.011197595879952294</v>
      </c>
    </row>
    <row r="764">
      <c r="A764" s="8">
        <v>44550.0</v>
      </c>
      <c r="B764" s="9">
        <v>177.178955</v>
      </c>
      <c r="C764" s="11">
        <f t="shared" si="1"/>
        <v>-0.001219789652</v>
      </c>
      <c r="D764" s="11">
        <v>-0.008161225004780542</v>
      </c>
    </row>
    <row r="765">
      <c r="A765" s="8">
        <v>44551.0</v>
      </c>
      <c r="B765" s="9">
        <v>178.811676</v>
      </c>
      <c r="C765" s="11">
        <f t="shared" si="1"/>
        <v>0.009215095551</v>
      </c>
      <c r="D765" s="11">
        <v>0.01381204562472446</v>
      </c>
    </row>
    <row r="766">
      <c r="A766" s="8">
        <v>44552.0</v>
      </c>
      <c r="B766" s="9">
        <v>182.47052</v>
      </c>
      <c r="C766" s="11">
        <f t="shared" si="1"/>
        <v>0.02046199712</v>
      </c>
      <c r="D766" s="11">
        <v>0.012445055210109024</v>
      </c>
    </row>
    <row r="767">
      <c r="A767" s="8">
        <v>44553.0</v>
      </c>
      <c r="B767" s="9">
        <v>183.159012</v>
      </c>
      <c r="C767" s="11">
        <f t="shared" si="1"/>
        <v>0.0037731684</v>
      </c>
      <c r="D767" s="11">
        <v>0.0077258267336126835</v>
      </c>
    </row>
    <row r="768">
      <c r="A768" s="8">
        <v>44554.0</v>
      </c>
      <c r="B768" s="9">
        <v>181.860703</v>
      </c>
      <c r="C768" s="11">
        <f t="shared" si="1"/>
        <v>-0.007088425439</v>
      </c>
      <c r="D768" s="11">
        <v>-0.002753927832917273</v>
      </c>
    </row>
    <row r="769">
      <c r="A769" s="8">
        <v>44557.0</v>
      </c>
      <c r="B769" s="9">
        <v>182.962311</v>
      </c>
      <c r="C769" s="11">
        <f t="shared" si="1"/>
        <v>0.006057427371</v>
      </c>
      <c r="D769" s="11">
        <v>0.007593233747128817</v>
      </c>
    </row>
    <row r="770">
      <c r="A770" s="8">
        <v>44558.0</v>
      </c>
      <c r="B770" s="9">
        <v>184.673691</v>
      </c>
      <c r="C770" s="11">
        <f t="shared" si="1"/>
        <v>0.009353729687</v>
      </c>
      <c r="D770" s="11">
        <v>0.005702731253996654</v>
      </c>
    </row>
    <row r="771">
      <c r="A771" s="8">
        <v>44559.0</v>
      </c>
      <c r="B771" s="9">
        <v>184.12291</v>
      </c>
      <c r="C771" s="11">
        <f t="shared" si="1"/>
        <v>-0.002982455146</v>
      </c>
      <c r="D771" s="11">
        <v>-0.0027279687086998335</v>
      </c>
    </row>
    <row r="772">
      <c r="A772" s="8">
        <v>44560.0</v>
      </c>
      <c r="B772" s="9">
        <v>184.555679</v>
      </c>
      <c r="C772" s="11">
        <f t="shared" si="1"/>
        <v>0.00235043537</v>
      </c>
      <c r="D772" s="11">
        <v>0.0016351221482726703</v>
      </c>
    </row>
  </sheetData>
  <mergeCells count="1">
    <mergeCell ref="A1:C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7" max="7" width="16.13"/>
  </cols>
  <sheetData>
    <row r="1">
      <c r="A1" s="1" t="s">
        <v>36</v>
      </c>
      <c r="B1" s="2"/>
      <c r="C1" s="3"/>
    </row>
    <row r="2">
      <c r="A2" s="61" t="s">
        <v>1</v>
      </c>
      <c r="B2" s="62" t="s">
        <v>2</v>
      </c>
      <c r="C2" s="61" t="s">
        <v>34</v>
      </c>
    </row>
    <row r="3">
      <c r="A3" s="8">
        <v>43467.0</v>
      </c>
      <c r="B3" s="9">
        <v>4689.390137</v>
      </c>
      <c r="C3" s="63"/>
    </row>
    <row r="4">
      <c r="A4" s="8">
        <v>43468.0</v>
      </c>
      <c r="B4" s="9">
        <v>4611.490234</v>
      </c>
      <c r="C4" s="14">
        <f t="shared" ref="C4:C254" si="1">(B4-B3)/B3</f>
        <v>-0.01661194755</v>
      </c>
    </row>
    <row r="5">
      <c r="A5" s="8">
        <v>43469.0</v>
      </c>
      <c r="B5" s="9">
        <v>4737.120117</v>
      </c>
      <c r="C5" s="14">
        <f t="shared" si="1"/>
        <v>0.02724279498</v>
      </c>
    </row>
    <row r="6">
      <c r="A6" s="8">
        <v>43472.0</v>
      </c>
      <c r="B6" s="9">
        <v>4719.169922</v>
      </c>
      <c r="C6" s="14">
        <f t="shared" si="1"/>
        <v>-0.003789263214</v>
      </c>
    </row>
    <row r="7">
      <c r="A7" s="8">
        <v>43473.0</v>
      </c>
      <c r="B7" s="9">
        <v>4773.27002</v>
      </c>
      <c r="C7" s="14">
        <f t="shared" si="1"/>
        <v>0.01146390126</v>
      </c>
    </row>
    <row r="8">
      <c r="A8" s="8">
        <v>43474.0</v>
      </c>
      <c r="B8" s="9">
        <v>4813.580078</v>
      </c>
      <c r="C8" s="14">
        <f t="shared" si="1"/>
        <v>0.008444956567</v>
      </c>
    </row>
    <row r="9">
      <c r="A9" s="8">
        <v>43475.0</v>
      </c>
      <c r="B9" s="9">
        <v>4805.660156</v>
      </c>
      <c r="C9" s="14">
        <f t="shared" si="1"/>
        <v>-0.001645328814</v>
      </c>
    </row>
    <row r="10">
      <c r="A10" s="8">
        <v>43476.0</v>
      </c>
      <c r="B10" s="9">
        <v>4781.339844</v>
      </c>
      <c r="C10" s="14">
        <f t="shared" si="1"/>
        <v>-0.005060764018</v>
      </c>
    </row>
    <row r="11">
      <c r="A11" s="8">
        <v>43479.0</v>
      </c>
      <c r="B11" s="9">
        <v>4762.75</v>
      </c>
      <c r="C11" s="14">
        <f t="shared" si="1"/>
        <v>-0.003887998889</v>
      </c>
    </row>
    <row r="12">
      <c r="A12" s="8">
        <v>43480.0</v>
      </c>
      <c r="B12" s="9">
        <v>4786.169922</v>
      </c>
      <c r="C12" s="14">
        <f t="shared" si="1"/>
        <v>0.004917310797</v>
      </c>
    </row>
    <row r="13">
      <c r="A13" s="8">
        <v>43481.0</v>
      </c>
      <c r="B13" s="9">
        <v>4810.740234</v>
      </c>
      <c r="C13" s="14">
        <f t="shared" si="1"/>
        <v>0.005133606287</v>
      </c>
    </row>
    <row r="14">
      <c r="A14" s="8">
        <v>43482.0</v>
      </c>
      <c r="B14" s="9">
        <v>4794.370117</v>
      </c>
      <c r="C14" s="14">
        <f t="shared" si="1"/>
        <v>-0.00340282705</v>
      </c>
    </row>
    <row r="15">
      <c r="A15" s="8">
        <v>43483.0</v>
      </c>
      <c r="B15" s="9">
        <v>4875.930176</v>
      </c>
      <c r="C15" s="14">
        <f t="shared" si="1"/>
        <v>0.01701163177</v>
      </c>
    </row>
    <row r="16">
      <c r="A16" s="8">
        <v>43486.0</v>
      </c>
      <c r="B16" s="9">
        <v>4867.779785</v>
      </c>
      <c r="C16" s="14">
        <f t="shared" si="1"/>
        <v>-0.001671556135</v>
      </c>
    </row>
    <row r="17">
      <c r="A17" s="8">
        <v>43487.0</v>
      </c>
      <c r="B17" s="9">
        <v>4847.529785</v>
      </c>
      <c r="C17" s="14">
        <f t="shared" si="1"/>
        <v>-0.004160007415</v>
      </c>
    </row>
    <row r="18">
      <c r="A18" s="8">
        <v>43488.0</v>
      </c>
      <c r="B18" s="9">
        <v>4840.379883</v>
      </c>
      <c r="C18" s="14">
        <f t="shared" si="1"/>
        <v>-0.001474957827</v>
      </c>
    </row>
    <row r="19">
      <c r="A19" s="8">
        <v>43489.0</v>
      </c>
      <c r="B19" s="9">
        <v>4871.959961</v>
      </c>
      <c r="C19" s="14">
        <f t="shared" si="1"/>
        <v>0.006524297424</v>
      </c>
    </row>
    <row r="20">
      <c r="A20" s="8">
        <v>43490.0</v>
      </c>
      <c r="B20" s="9">
        <v>4925.819824</v>
      </c>
      <c r="C20" s="14">
        <f t="shared" si="1"/>
        <v>0.01105507094</v>
      </c>
    </row>
    <row r="21">
      <c r="A21" s="8">
        <v>43493.0</v>
      </c>
      <c r="B21" s="9">
        <v>4888.580078</v>
      </c>
      <c r="C21" s="14">
        <f t="shared" si="1"/>
        <v>-0.007560111277</v>
      </c>
      <c r="E21" s="12" t="s">
        <v>14</v>
      </c>
      <c r="F21" s="21">
        <f>MIN(B:B)</f>
        <v>3754.840088</v>
      </c>
      <c r="G21" s="12" t="s">
        <v>15</v>
      </c>
    </row>
    <row r="22">
      <c r="A22" s="8">
        <v>43494.0</v>
      </c>
      <c r="B22" s="9">
        <v>4928.180176</v>
      </c>
      <c r="C22" s="14">
        <f t="shared" si="1"/>
        <v>0.008100531723</v>
      </c>
      <c r="E22" s="12" t="s">
        <v>16</v>
      </c>
      <c r="F22" s="21">
        <f>MAX(B:B)</f>
        <v>7181.109863</v>
      </c>
      <c r="G22" s="12" t="s">
        <v>37</v>
      </c>
    </row>
    <row r="23">
      <c r="A23" s="8">
        <v>43495.0</v>
      </c>
      <c r="B23" s="9">
        <v>4974.759766</v>
      </c>
      <c r="C23" s="14">
        <f t="shared" si="1"/>
        <v>0.009451681622</v>
      </c>
    </row>
    <row r="24">
      <c r="A24" s="8">
        <v>43496.0</v>
      </c>
      <c r="B24" s="9">
        <v>4992.720215</v>
      </c>
      <c r="C24" s="14">
        <f t="shared" si="1"/>
        <v>0.003610314838</v>
      </c>
    </row>
    <row r="25">
      <c r="A25" s="8">
        <v>43497.0</v>
      </c>
      <c r="B25" s="9">
        <v>5019.259766</v>
      </c>
      <c r="C25" s="14">
        <f t="shared" si="1"/>
        <v>0.005315649557</v>
      </c>
    </row>
    <row r="26">
      <c r="A26" s="8">
        <v>43500.0</v>
      </c>
      <c r="B26" s="9">
        <v>5000.189941</v>
      </c>
      <c r="C26" s="14">
        <f t="shared" si="1"/>
        <v>-0.003799330158</v>
      </c>
    </row>
    <row r="27">
      <c r="A27" s="8">
        <v>43501.0</v>
      </c>
      <c r="B27" s="9">
        <v>5083.339844</v>
      </c>
      <c r="C27" s="14">
        <f t="shared" si="1"/>
        <v>0.01662934888</v>
      </c>
    </row>
    <row r="28">
      <c r="A28" s="8">
        <v>43502.0</v>
      </c>
      <c r="B28" s="9">
        <v>5079.049805</v>
      </c>
      <c r="C28" s="14">
        <f t="shared" si="1"/>
        <v>-0.0008439410175</v>
      </c>
    </row>
    <row r="29">
      <c r="A29" s="8">
        <v>43503.0</v>
      </c>
      <c r="B29" s="9">
        <v>4985.560059</v>
      </c>
      <c r="C29" s="14">
        <f t="shared" si="1"/>
        <v>-0.01840693626</v>
      </c>
    </row>
    <row r="30">
      <c r="A30" s="8">
        <v>43504.0</v>
      </c>
      <c r="B30" s="9">
        <v>4961.640137</v>
      </c>
      <c r="C30" s="14">
        <f t="shared" si="1"/>
        <v>-0.004797840507</v>
      </c>
    </row>
    <row r="31">
      <c r="A31" s="8">
        <v>43507.0</v>
      </c>
      <c r="B31" s="9">
        <v>5014.470215</v>
      </c>
      <c r="C31" s="14">
        <f t="shared" si="1"/>
        <v>0.0106477045</v>
      </c>
    </row>
    <row r="32">
      <c r="A32" s="8">
        <v>43508.0</v>
      </c>
      <c r="B32" s="9">
        <v>5056.350098</v>
      </c>
      <c r="C32" s="14">
        <f t="shared" si="1"/>
        <v>0.008351806114</v>
      </c>
    </row>
    <row r="33">
      <c r="A33" s="8">
        <v>43509.0</v>
      </c>
      <c r="B33" s="9">
        <v>5074.27002</v>
      </c>
      <c r="C33" s="14">
        <f t="shared" si="1"/>
        <v>0.003544042966</v>
      </c>
    </row>
    <row r="34">
      <c r="A34" s="8">
        <v>43510.0</v>
      </c>
      <c r="B34" s="9">
        <v>5062.52002</v>
      </c>
      <c r="C34" s="14">
        <f t="shared" si="1"/>
        <v>-0.002315604009</v>
      </c>
    </row>
    <row r="35">
      <c r="A35" s="8">
        <v>43511.0</v>
      </c>
      <c r="B35" s="9">
        <v>5153.189941</v>
      </c>
      <c r="C35" s="14">
        <f t="shared" si="1"/>
        <v>0.01791003703</v>
      </c>
    </row>
    <row r="36">
      <c r="A36" s="8">
        <v>43514.0</v>
      </c>
      <c r="B36" s="9">
        <v>5168.540039</v>
      </c>
      <c r="C36" s="14">
        <f t="shared" si="1"/>
        <v>0.002978756494</v>
      </c>
    </row>
    <row r="37">
      <c r="A37" s="8">
        <v>43515.0</v>
      </c>
      <c r="B37" s="9">
        <v>5160.52002</v>
      </c>
      <c r="C37" s="14">
        <f t="shared" si="1"/>
        <v>-0.001551699114</v>
      </c>
    </row>
    <row r="38">
      <c r="A38" s="8">
        <v>43516.0</v>
      </c>
      <c r="B38" s="9">
        <v>5195.950195</v>
      </c>
      <c r="C38" s="14">
        <f t="shared" si="1"/>
        <v>0.006865621074</v>
      </c>
    </row>
    <row r="39">
      <c r="A39" s="8">
        <v>43517.0</v>
      </c>
      <c r="B39" s="9">
        <v>5196.109863</v>
      </c>
      <c r="C39" s="14">
        <f t="shared" si="1"/>
        <v>0.00003072931687</v>
      </c>
    </row>
    <row r="40">
      <c r="A40" s="8">
        <v>43518.0</v>
      </c>
      <c r="B40" s="9">
        <v>5215.850098</v>
      </c>
      <c r="C40" s="14">
        <f t="shared" si="1"/>
        <v>0.003799041114</v>
      </c>
    </row>
    <row r="41">
      <c r="A41" s="8">
        <v>43521.0</v>
      </c>
      <c r="B41" s="9">
        <v>5231.850098</v>
      </c>
      <c r="C41" s="14">
        <f t="shared" si="1"/>
        <v>0.003067572821</v>
      </c>
    </row>
    <row r="42">
      <c r="A42" s="8">
        <v>43522.0</v>
      </c>
      <c r="B42" s="9">
        <v>5238.720215</v>
      </c>
      <c r="C42" s="14">
        <f t="shared" si="1"/>
        <v>0.001313133379</v>
      </c>
    </row>
    <row r="43">
      <c r="A43" s="8">
        <v>43523.0</v>
      </c>
      <c r="B43" s="9">
        <v>5225.350098</v>
      </c>
      <c r="C43" s="14">
        <f t="shared" si="1"/>
        <v>-0.002552172373</v>
      </c>
    </row>
    <row r="44">
      <c r="A44" s="8">
        <v>43524.0</v>
      </c>
      <c r="B44" s="9">
        <v>5240.529785</v>
      </c>
      <c r="C44" s="14">
        <f t="shared" si="1"/>
        <v>0.002905008605</v>
      </c>
    </row>
    <row r="45">
      <c r="A45" s="8">
        <v>43525.0</v>
      </c>
      <c r="B45" s="9">
        <v>5265.189941</v>
      </c>
      <c r="C45" s="14">
        <f t="shared" si="1"/>
        <v>0.00470566088</v>
      </c>
    </row>
    <row r="46">
      <c r="A46" s="8">
        <v>43528.0</v>
      </c>
      <c r="B46" s="9">
        <v>5286.569824</v>
      </c>
      <c r="C46" s="14">
        <f t="shared" si="1"/>
        <v>0.004060610014</v>
      </c>
    </row>
    <row r="47">
      <c r="A47" s="8">
        <v>43529.0</v>
      </c>
      <c r="B47" s="9">
        <v>5297.52002</v>
      </c>
      <c r="C47" s="14">
        <f t="shared" si="1"/>
        <v>0.002071323441</v>
      </c>
    </row>
    <row r="48">
      <c r="A48" s="8">
        <v>43530.0</v>
      </c>
      <c r="B48" s="9">
        <v>5288.810059</v>
      </c>
      <c r="C48" s="14">
        <f t="shared" si="1"/>
        <v>-0.001644158204</v>
      </c>
    </row>
    <row r="49">
      <c r="A49" s="8">
        <v>43531.0</v>
      </c>
      <c r="B49" s="9">
        <v>5267.919922</v>
      </c>
      <c r="C49" s="14">
        <f t="shared" si="1"/>
        <v>-0.003949874691</v>
      </c>
    </row>
    <row r="50">
      <c r="A50" s="8">
        <v>43532.0</v>
      </c>
      <c r="B50" s="9">
        <v>5231.220215</v>
      </c>
      <c r="C50" s="14">
        <f t="shared" si="1"/>
        <v>-0.006966641016</v>
      </c>
    </row>
    <row r="51">
      <c r="A51" s="8">
        <v>43535.0</v>
      </c>
      <c r="B51" s="9">
        <v>5265.959961</v>
      </c>
      <c r="C51" s="14">
        <f t="shared" si="1"/>
        <v>0.006640849471</v>
      </c>
    </row>
    <row r="52">
      <c r="A52" s="8">
        <v>43536.0</v>
      </c>
      <c r="B52" s="9">
        <v>5270.25</v>
      </c>
      <c r="C52" s="14">
        <f t="shared" si="1"/>
        <v>0.0008146736838</v>
      </c>
    </row>
    <row r="53">
      <c r="A53" s="8">
        <v>43537.0</v>
      </c>
      <c r="B53" s="9">
        <v>5306.379883</v>
      </c>
      <c r="C53" s="14">
        <f t="shared" si="1"/>
        <v>0.006855440065</v>
      </c>
    </row>
    <row r="54">
      <c r="A54" s="8">
        <v>43538.0</v>
      </c>
      <c r="B54" s="9">
        <v>5349.779785</v>
      </c>
      <c r="C54" s="14">
        <f t="shared" si="1"/>
        <v>0.008178815493</v>
      </c>
    </row>
    <row r="55">
      <c r="A55" s="8">
        <v>43539.0</v>
      </c>
      <c r="B55" s="9">
        <v>5405.319824</v>
      </c>
      <c r="C55" s="14">
        <f t="shared" si="1"/>
        <v>0.01038174303</v>
      </c>
    </row>
    <row r="56">
      <c r="A56" s="8">
        <v>43542.0</v>
      </c>
      <c r="B56" s="9">
        <v>5412.830078</v>
      </c>
      <c r="C56" s="14">
        <f t="shared" si="1"/>
        <v>0.001389418988</v>
      </c>
    </row>
    <row r="57">
      <c r="A57" s="8">
        <v>43543.0</v>
      </c>
      <c r="B57" s="9">
        <v>5425.899902</v>
      </c>
      <c r="C57" s="14">
        <f t="shared" si="1"/>
        <v>0.00241460083</v>
      </c>
    </row>
    <row r="58">
      <c r="A58" s="8">
        <v>43544.0</v>
      </c>
      <c r="B58" s="9">
        <v>5382.660156</v>
      </c>
      <c r="C58" s="14">
        <f t="shared" si="1"/>
        <v>-0.007969138167</v>
      </c>
    </row>
    <row r="59">
      <c r="A59" s="8">
        <v>43545.0</v>
      </c>
      <c r="B59" s="9">
        <v>5378.850098</v>
      </c>
      <c r="C59" s="14">
        <f t="shared" si="1"/>
        <v>-0.0007078392263</v>
      </c>
    </row>
    <row r="60">
      <c r="A60" s="8">
        <v>43546.0</v>
      </c>
      <c r="B60" s="9">
        <v>5269.919922</v>
      </c>
      <c r="C60" s="14">
        <f t="shared" si="1"/>
        <v>-0.02025157311</v>
      </c>
    </row>
    <row r="61">
      <c r="A61" s="8">
        <v>43549.0</v>
      </c>
      <c r="B61" s="9">
        <v>5260.640137</v>
      </c>
      <c r="C61" s="14">
        <f t="shared" si="1"/>
        <v>-0.001760896776</v>
      </c>
    </row>
    <row r="62">
      <c r="A62" s="8">
        <v>43550.0</v>
      </c>
      <c r="B62" s="9">
        <v>5307.379883</v>
      </c>
      <c r="C62" s="14">
        <f t="shared" si="1"/>
        <v>0.008884801998</v>
      </c>
    </row>
    <row r="63">
      <c r="A63" s="8">
        <v>43551.0</v>
      </c>
      <c r="B63" s="9">
        <v>5301.240234</v>
      </c>
      <c r="C63" s="14">
        <f t="shared" si="1"/>
        <v>-0.001156813557</v>
      </c>
    </row>
    <row r="64">
      <c r="A64" s="8">
        <v>43552.0</v>
      </c>
      <c r="B64" s="9">
        <v>5296.540039</v>
      </c>
      <c r="C64" s="14">
        <f t="shared" si="1"/>
        <v>-0.0008866217701</v>
      </c>
    </row>
    <row r="65">
      <c r="A65" s="8">
        <v>43553.0</v>
      </c>
      <c r="B65" s="9">
        <v>5350.529785</v>
      </c>
      <c r="C65" s="14">
        <f t="shared" si="1"/>
        <v>0.01019339901</v>
      </c>
    </row>
    <row r="66">
      <c r="A66" s="8">
        <v>43556.0</v>
      </c>
      <c r="B66" s="9">
        <v>5405.529785</v>
      </c>
      <c r="C66" s="14">
        <f t="shared" si="1"/>
        <v>0.01027935592</v>
      </c>
    </row>
    <row r="67">
      <c r="A67" s="8">
        <v>43557.0</v>
      </c>
      <c r="B67" s="9">
        <v>5423.470215</v>
      </c>
      <c r="C67" s="14">
        <f t="shared" si="1"/>
        <v>0.003318903181</v>
      </c>
    </row>
    <row r="68">
      <c r="A68" s="8">
        <v>43558.0</v>
      </c>
      <c r="B68" s="9">
        <v>5468.910156</v>
      </c>
      <c r="C68" s="14">
        <f t="shared" si="1"/>
        <v>0.008378388596</v>
      </c>
    </row>
    <row r="69">
      <c r="A69" s="8">
        <v>43559.0</v>
      </c>
      <c r="B69" s="9">
        <v>5463.799805</v>
      </c>
      <c r="C69" s="14">
        <f t="shared" si="1"/>
        <v>-0.0009344368173</v>
      </c>
    </row>
    <row r="70">
      <c r="A70" s="8">
        <v>43560.0</v>
      </c>
      <c r="B70" s="9">
        <v>5476.200195</v>
      </c>
      <c r="C70" s="14">
        <f t="shared" si="1"/>
        <v>0.002269554237</v>
      </c>
    </row>
    <row r="71">
      <c r="A71" s="8">
        <v>43563.0</v>
      </c>
      <c r="B71" s="9">
        <v>5471.779785</v>
      </c>
      <c r="C71" s="14">
        <f t="shared" si="1"/>
        <v>-0.0008072038718</v>
      </c>
    </row>
    <row r="72">
      <c r="A72" s="8">
        <v>43564.0</v>
      </c>
      <c r="B72" s="9">
        <v>5436.419922</v>
      </c>
      <c r="C72" s="14">
        <f t="shared" si="1"/>
        <v>-0.006462223333</v>
      </c>
    </row>
    <row r="73">
      <c r="A73" s="8">
        <v>43565.0</v>
      </c>
      <c r="B73" s="9">
        <v>5449.879883</v>
      </c>
      <c r="C73" s="14">
        <f t="shared" si="1"/>
        <v>0.002475886924</v>
      </c>
    </row>
    <row r="74">
      <c r="A74" s="8">
        <v>43566.0</v>
      </c>
      <c r="B74" s="9">
        <v>5485.720215</v>
      </c>
      <c r="C74" s="14">
        <f t="shared" si="1"/>
        <v>0.006576352648</v>
      </c>
    </row>
    <row r="75">
      <c r="A75" s="8">
        <v>43567.0</v>
      </c>
      <c r="B75" s="9">
        <v>5502.700195</v>
      </c>
      <c r="C75" s="14">
        <f t="shared" si="1"/>
        <v>0.003095305509</v>
      </c>
    </row>
    <row r="76">
      <c r="A76" s="8">
        <v>43570.0</v>
      </c>
      <c r="B76" s="9">
        <v>5508.72998</v>
      </c>
      <c r="C76" s="14">
        <f t="shared" si="1"/>
        <v>0.001095786575</v>
      </c>
    </row>
    <row r="77">
      <c r="A77" s="8">
        <v>43571.0</v>
      </c>
      <c r="B77" s="9">
        <v>5528.669922</v>
      </c>
      <c r="C77" s="14">
        <f t="shared" si="1"/>
        <v>0.003619698564</v>
      </c>
    </row>
    <row r="78">
      <c r="A78" s="8">
        <v>43572.0</v>
      </c>
      <c r="B78" s="9">
        <v>5563.089844</v>
      </c>
      <c r="C78" s="14">
        <f t="shared" si="1"/>
        <v>0.006225714771</v>
      </c>
    </row>
    <row r="79">
      <c r="A79" s="8">
        <v>43573.0</v>
      </c>
      <c r="B79" s="9">
        <v>5580.379883</v>
      </c>
      <c r="C79" s="14">
        <f t="shared" si="1"/>
        <v>0.003107992048</v>
      </c>
    </row>
    <row r="80">
      <c r="A80" s="8">
        <v>43578.0</v>
      </c>
      <c r="B80" s="9">
        <v>5591.689941</v>
      </c>
      <c r="C80" s="14">
        <f t="shared" si="1"/>
        <v>0.002026754135</v>
      </c>
    </row>
    <row r="81">
      <c r="A81" s="8">
        <v>43579.0</v>
      </c>
      <c r="B81" s="9">
        <v>5576.060059</v>
      </c>
      <c r="C81" s="14">
        <f t="shared" si="1"/>
        <v>-0.002795198261</v>
      </c>
    </row>
    <row r="82">
      <c r="A82" s="8">
        <v>43580.0</v>
      </c>
      <c r="B82" s="9">
        <v>5557.669922</v>
      </c>
      <c r="C82" s="14">
        <f t="shared" si="1"/>
        <v>-0.003298052174</v>
      </c>
    </row>
    <row r="83">
      <c r="A83" s="8">
        <v>43581.0</v>
      </c>
      <c r="B83" s="9">
        <v>5569.359863</v>
      </c>
      <c r="C83" s="14">
        <f t="shared" si="1"/>
        <v>0.00210338886</v>
      </c>
    </row>
    <row r="84">
      <c r="A84" s="8">
        <v>43584.0</v>
      </c>
      <c r="B84" s="9">
        <v>5580.97998</v>
      </c>
      <c r="C84" s="14">
        <f t="shared" si="1"/>
        <v>0.002086436733</v>
      </c>
    </row>
    <row r="85">
      <c r="A85" s="8">
        <v>43585.0</v>
      </c>
      <c r="B85" s="9">
        <v>5586.410156</v>
      </c>
      <c r="C85" s="14">
        <f t="shared" si="1"/>
        <v>0.0009729789427</v>
      </c>
    </row>
    <row r="86">
      <c r="A86" s="8">
        <v>43587.0</v>
      </c>
      <c r="B86" s="9">
        <v>5538.859863</v>
      </c>
      <c r="C86" s="14">
        <f t="shared" si="1"/>
        <v>-0.008511779778</v>
      </c>
    </row>
    <row r="87">
      <c r="A87" s="8">
        <v>43588.0</v>
      </c>
      <c r="B87" s="9">
        <v>5548.839844</v>
      </c>
      <c r="C87" s="14">
        <f t="shared" si="1"/>
        <v>0.001801811428</v>
      </c>
    </row>
    <row r="88">
      <c r="A88" s="8">
        <v>43591.0</v>
      </c>
      <c r="B88" s="9">
        <v>5483.52002</v>
      </c>
      <c r="C88" s="14">
        <f t="shared" si="1"/>
        <v>-0.0117717984</v>
      </c>
    </row>
    <row r="89">
      <c r="A89" s="8">
        <v>43592.0</v>
      </c>
      <c r="B89" s="9">
        <v>5395.75</v>
      </c>
      <c r="C89" s="14">
        <f t="shared" si="1"/>
        <v>-0.01600614563</v>
      </c>
    </row>
    <row r="90">
      <c r="A90" s="8">
        <v>43593.0</v>
      </c>
      <c r="B90" s="9">
        <v>5417.589844</v>
      </c>
      <c r="C90" s="14">
        <f t="shared" si="1"/>
        <v>0.004047601168</v>
      </c>
    </row>
    <row r="91">
      <c r="A91" s="8">
        <v>43594.0</v>
      </c>
      <c r="B91" s="9">
        <v>5313.160156</v>
      </c>
      <c r="C91" s="14">
        <f t="shared" si="1"/>
        <v>-0.01927604175</v>
      </c>
    </row>
    <row r="92">
      <c r="A92" s="8">
        <v>43595.0</v>
      </c>
      <c r="B92" s="9">
        <v>5327.439941</v>
      </c>
      <c r="C92" s="14">
        <f t="shared" si="1"/>
        <v>0.002687625553</v>
      </c>
    </row>
    <row r="93">
      <c r="A93" s="8">
        <v>43598.0</v>
      </c>
      <c r="B93" s="9">
        <v>5262.569824</v>
      </c>
      <c r="C93" s="14">
        <f t="shared" si="1"/>
        <v>-0.01217660222</v>
      </c>
    </row>
    <row r="94">
      <c r="A94" s="8">
        <v>43599.0</v>
      </c>
      <c r="B94" s="9">
        <v>5341.350098</v>
      </c>
      <c r="C94" s="14">
        <f t="shared" si="1"/>
        <v>0.0149699247</v>
      </c>
    </row>
    <row r="95">
      <c r="A95" s="8">
        <v>43600.0</v>
      </c>
      <c r="B95" s="9">
        <v>5374.259766</v>
      </c>
      <c r="C95" s="14">
        <f t="shared" si="1"/>
        <v>0.006161301431</v>
      </c>
    </row>
    <row r="96">
      <c r="A96" s="8">
        <v>43601.0</v>
      </c>
      <c r="B96" s="9">
        <v>5448.109863</v>
      </c>
      <c r="C96" s="14">
        <f t="shared" si="1"/>
        <v>0.01374144537</v>
      </c>
    </row>
    <row r="97">
      <c r="A97" s="8">
        <v>43602.0</v>
      </c>
      <c r="B97" s="9">
        <v>5438.22998</v>
      </c>
      <c r="C97" s="14">
        <f t="shared" si="1"/>
        <v>-0.001813451499</v>
      </c>
    </row>
    <row r="98">
      <c r="A98" s="8">
        <v>43605.0</v>
      </c>
      <c r="B98" s="9">
        <v>5358.589844</v>
      </c>
      <c r="C98" s="14">
        <f t="shared" si="1"/>
        <v>-0.01464449578</v>
      </c>
    </row>
    <row r="99">
      <c r="A99" s="8">
        <v>43606.0</v>
      </c>
      <c r="B99" s="9">
        <v>5385.459961</v>
      </c>
      <c r="C99" s="14">
        <f t="shared" si="1"/>
        <v>0.005014400763</v>
      </c>
    </row>
    <row r="100">
      <c r="A100" s="8">
        <v>43607.0</v>
      </c>
      <c r="B100" s="9">
        <v>5378.97998</v>
      </c>
      <c r="C100" s="14">
        <f t="shared" si="1"/>
        <v>-0.001203236315</v>
      </c>
    </row>
    <row r="101">
      <c r="A101" s="8">
        <v>43608.0</v>
      </c>
      <c r="B101" s="9">
        <v>5281.370117</v>
      </c>
      <c r="C101" s="14">
        <f t="shared" si="1"/>
        <v>-0.0181465377</v>
      </c>
    </row>
    <row r="102">
      <c r="A102" s="8">
        <v>43609.0</v>
      </c>
      <c r="B102" s="9">
        <v>5316.509766</v>
      </c>
      <c r="C102" s="14">
        <f t="shared" si="1"/>
        <v>0.006653510021</v>
      </c>
    </row>
    <row r="103">
      <c r="A103" s="8">
        <v>43612.0</v>
      </c>
      <c r="B103" s="9">
        <v>5336.189941</v>
      </c>
      <c r="C103" s="14">
        <f t="shared" si="1"/>
        <v>0.003701709555</v>
      </c>
    </row>
    <row r="104">
      <c r="A104" s="8">
        <v>43613.0</v>
      </c>
      <c r="B104" s="9">
        <v>5312.689941</v>
      </c>
      <c r="C104" s="14">
        <f t="shared" si="1"/>
        <v>-0.004403891214</v>
      </c>
    </row>
    <row r="105">
      <c r="A105" s="8">
        <v>43614.0</v>
      </c>
      <c r="B105" s="9">
        <v>5222.120117</v>
      </c>
      <c r="C105" s="14">
        <f t="shared" si="1"/>
        <v>-0.01704782794</v>
      </c>
    </row>
    <row r="106">
      <c r="A106" s="8">
        <v>43615.0</v>
      </c>
      <c r="B106" s="9">
        <v>5248.910156</v>
      </c>
      <c r="C106" s="14">
        <f t="shared" si="1"/>
        <v>0.005130107772</v>
      </c>
    </row>
    <row r="107">
      <c r="A107" s="8">
        <v>43616.0</v>
      </c>
      <c r="B107" s="9">
        <v>5207.629883</v>
      </c>
      <c r="C107" s="14">
        <f t="shared" si="1"/>
        <v>-0.007864541738</v>
      </c>
    </row>
    <row r="108">
      <c r="A108" s="8">
        <v>43619.0</v>
      </c>
      <c r="B108" s="9">
        <v>5241.459961</v>
      </c>
      <c r="C108" s="14">
        <f t="shared" si="1"/>
        <v>0.006496252376</v>
      </c>
    </row>
    <row r="109">
      <c r="A109" s="8">
        <v>43620.0</v>
      </c>
      <c r="B109" s="9">
        <v>5268.259766</v>
      </c>
      <c r="C109" s="14">
        <f t="shared" si="1"/>
        <v>0.005113042015</v>
      </c>
    </row>
    <row r="110">
      <c r="A110" s="8">
        <v>43621.0</v>
      </c>
      <c r="B110" s="9">
        <v>5292.0</v>
      </c>
      <c r="C110" s="14">
        <f t="shared" si="1"/>
        <v>0.004506276276</v>
      </c>
    </row>
    <row r="111">
      <c r="A111" s="8">
        <v>43622.0</v>
      </c>
      <c r="B111" s="9">
        <v>5278.430176</v>
      </c>
      <c r="C111" s="14">
        <f t="shared" si="1"/>
        <v>-0.002564214664</v>
      </c>
    </row>
    <row r="112">
      <c r="A112" s="8">
        <v>43623.0</v>
      </c>
      <c r="B112" s="9">
        <v>5364.049805</v>
      </c>
      <c r="C112" s="14">
        <f t="shared" si="1"/>
        <v>0.01622066147</v>
      </c>
    </row>
    <row r="113">
      <c r="A113" s="8">
        <v>43626.0</v>
      </c>
      <c r="B113" s="9">
        <v>5382.5</v>
      </c>
      <c r="C113" s="14">
        <f t="shared" si="1"/>
        <v>0.003439601732</v>
      </c>
    </row>
    <row r="114">
      <c r="A114" s="8">
        <v>43627.0</v>
      </c>
      <c r="B114" s="9">
        <v>5408.450195</v>
      </c>
      <c r="C114" s="14">
        <f t="shared" si="1"/>
        <v>0.004821215978</v>
      </c>
    </row>
    <row r="115">
      <c r="A115" s="8">
        <v>43628.0</v>
      </c>
      <c r="B115" s="9">
        <v>5374.919922</v>
      </c>
      <c r="C115" s="14">
        <f t="shared" si="1"/>
        <v>-0.006199608352</v>
      </c>
    </row>
    <row r="116">
      <c r="A116" s="8">
        <v>43629.0</v>
      </c>
      <c r="B116" s="9">
        <v>5375.629883</v>
      </c>
      <c r="C116" s="14">
        <f t="shared" si="1"/>
        <v>0.0001320877353</v>
      </c>
    </row>
    <row r="117">
      <c r="A117" s="8">
        <v>43630.0</v>
      </c>
      <c r="B117" s="9">
        <v>5367.620117</v>
      </c>
      <c r="C117" s="14">
        <f t="shared" si="1"/>
        <v>-0.001490014412</v>
      </c>
    </row>
    <row r="118">
      <c r="A118" s="8">
        <v>43633.0</v>
      </c>
      <c r="B118" s="9">
        <v>5390.950195</v>
      </c>
      <c r="C118" s="14">
        <f t="shared" si="1"/>
        <v>0.004346447307</v>
      </c>
    </row>
    <row r="119">
      <c r="A119" s="8">
        <v>43634.0</v>
      </c>
      <c r="B119" s="9">
        <v>5509.72998</v>
      </c>
      <c r="C119" s="14">
        <f t="shared" si="1"/>
        <v>0.02203318167</v>
      </c>
    </row>
    <row r="120">
      <c r="A120" s="8">
        <v>43635.0</v>
      </c>
      <c r="B120" s="9">
        <v>5518.450195</v>
      </c>
      <c r="C120" s="14">
        <f t="shared" si="1"/>
        <v>0.001582693713</v>
      </c>
    </row>
    <row r="121">
      <c r="A121" s="8">
        <v>43636.0</v>
      </c>
      <c r="B121" s="9">
        <v>5535.569824</v>
      </c>
      <c r="C121" s="14">
        <f t="shared" si="1"/>
        <v>0.003102253059</v>
      </c>
    </row>
    <row r="122">
      <c r="A122" s="8">
        <v>43637.0</v>
      </c>
      <c r="B122" s="9">
        <v>5528.330078</v>
      </c>
      <c r="C122" s="14">
        <f t="shared" si="1"/>
        <v>-0.001307859214</v>
      </c>
    </row>
    <row r="123">
      <c r="A123" s="8">
        <v>43640.0</v>
      </c>
      <c r="B123" s="9">
        <v>5521.709961</v>
      </c>
      <c r="C123" s="14">
        <f t="shared" si="1"/>
        <v>-0.00119748946</v>
      </c>
    </row>
    <row r="124">
      <c r="A124" s="8">
        <v>43641.0</v>
      </c>
      <c r="B124" s="9">
        <v>5514.569824</v>
      </c>
      <c r="C124" s="14">
        <f t="shared" si="1"/>
        <v>-0.001293102508</v>
      </c>
    </row>
    <row r="125">
      <c r="A125" s="8">
        <v>43642.0</v>
      </c>
      <c r="B125" s="9">
        <v>5500.720215</v>
      </c>
      <c r="C125" s="14">
        <f t="shared" si="1"/>
        <v>-0.002511457728</v>
      </c>
    </row>
    <row r="126">
      <c r="A126" s="8">
        <v>43643.0</v>
      </c>
      <c r="B126" s="9">
        <v>5493.609863</v>
      </c>
      <c r="C126" s="14">
        <f t="shared" si="1"/>
        <v>-0.001292622006</v>
      </c>
    </row>
    <row r="127">
      <c r="A127" s="8">
        <v>43644.0</v>
      </c>
      <c r="B127" s="9">
        <v>5538.970215</v>
      </c>
      <c r="C127" s="14">
        <f t="shared" si="1"/>
        <v>0.008256929984</v>
      </c>
    </row>
    <row r="128">
      <c r="A128" s="8">
        <v>43647.0</v>
      </c>
      <c r="B128" s="9">
        <v>5567.910156</v>
      </c>
      <c r="C128" s="14">
        <f t="shared" si="1"/>
        <v>0.005224787258</v>
      </c>
    </row>
    <row r="129">
      <c r="A129" s="8">
        <v>43648.0</v>
      </c>
      <c r="B129" s="9">
        <v>5576.819824</v>
      </c>
      <c r="C129" s="14">
        <f t="shared" si="1"/>
        <v>0.001600181711</v>
      </c>
    </row>
    <row r="130">
      <c r="A130" s="8">
        <v>43649.0</v>
      </c>
      <c r="B130" s="9">
        <v>5618.810059</v>
      </c>
      <c r="C130" s="14">
        <f t="shared" si="1"/>
        <v>0.007529422919</v>
      </c>
    </row>
    <row r="131">
      <c r="A131" s="8">
        <v>43650.0</v>
      </c>
      <c r="B131" s="9">
        <v>5620.72998</v>
      </c>
      <c r="C131" s="14">
        <f t="shared" si="1"/>
        <v>0.000341695302</v>
      </c>
    </row>
    <row r="132">
      <c r="A132" s="8">
        <v>43651.0</v>
      </c>
      <c r="B132" s="9">
        <v>5593.720215</v>
      </c>
      <c r="C132" s="14">
        <f t="shared" si="1"/>
        <v>-0.004805383837</v>
      </c>
    </row>
    <row r="133">
      <c r="A133" s="8">
        <v>43654.0</v>
      </c>
      <c r="B133" s="9">
        <v>5589.189941</v>
      </c>
      <c r="C133" s="14">
        <f t="shared" si="1"/>
        <v>-0.0008098856979</v>
      </c>
    </row>
    <row r="134">
      <c r="A134" s="8">
        <v>43655.0</v>
      </c>
      <c r="B134" s="9">
        <v>5572.100098</v>
      </c>
      <c r="C134" s="14">
        <f t="shared" si="1"/>
        <v>-0.003057660087</v>
      </c>
    </row>
    <row r="135">
      <c r="A135" s="8">
        <v>43656.0</v>
      </c>
      <c r="B135" s="9">
        <v>5567.589844</v>
      </c>
      <c r="C135" s="14">
        <f t="shared" si="1"/>
        <v>-0.0008094352077</v>
      </c>
    </row>
    <row r="136">
      <c r="A136" s="8">
        <v>43657.0</v>
      </c>
      <c r="B136" s="9">
        <v>5551.950195</v>
      </c>
      <c r="C136" s="14">
        <f t="shared" si="1"/>
        <v>-0.002809051931</v>
      </c>
    </row>
    <row r="137">
      <c r="A137" s="8">
        <v>43658.0</v>
      </c>
      <c r="B137" s="9">
        <v>5572.859863</v>
      </c>
      <c r="C137" s="14">
        <f t="shared" si="1"/>
        <v>0.003766184361</v>
      </c>
    </row>
    <row r="138">
      <c r="A138" s="8">
        <v>43661.0</v>
      </c>
      <c r="B138" s="9">
        <v>5578.209961</v>
      </c>
      <c r="C138" s="14">
        <f t="shared" si="1"/>
        <v>0.0009600273704</v>
      </c>
    </row>
    <row r="139">
      <c r="A139" s="8">
        <v>43662.0</v>
      </c>
      <c r="B139" s="9">
        <v>5614.379883</v>
      </c>
      <c r="C139" s="14">
        <f t="shared" si="1"/>
        <v>0.006484144959</v>
      </c>
    </row>
    <row r="140">
      <c r="A140" s="8">
        <v>43663.0</v>
      </c>
      <c r="B140" s="9">
        <v>5571.709961</v>
      </c>
      <c r="C140" s="14">
        <f t="shared" si="1"/>
        <v>-0.007600113083</v>
      </c>
    </row>
    <row r="141">
      <c r="A141" s="8">
        <v>43664.0</v>
      </c>
      <c r="B141" s="9">
        <v>5550.549805</v>
      </c>
      <c r="C141" s="14">
        <f t="shared" si="1"/>
        <v>-0.003797784908</v>
      </c>
    </row>
    <row r="142">
      <c r="A142" s="8">
        <v>43665.0</v>
      </c>
      <c r="B142" s="9">
        <v>5552.339844</v>
      </c>
      <c r="C142" s="14">
        <f t="shared" si="1"/>
        <v>0.0003224976017</v>
      </c>
    </row>
    <row r="143">
      <c r="A143" s="8">
        <v>43668.0</v>
      </c>
      <c r="B143" s="9">
        <v>5567.02002</v>
      </c>
      <c r="C143" s="14">
        <f t="shared" si="1"/>
        <v>0.002643962079</v>
      </c>
    </row>
    <row r="144">
      <c r="A144" s="8">
        <v>43669.0</v>
      </c>
      <c r="B144" s="9">
        <v>5618.160156</v>
      </c>
      <c r="C144" s="14">
        <f t="shared" si="1"/>
        <v>0.009186267665</v>
      </c>
    </row>
    <row r="145">
      <c r="A145" s="8">
        <v>43670.0</v>
      </c>
      <c r="B145" s="9">
        <v>5605.870117</v>
      </c>
      <c r="C145" s="14">
        <f t="shared" si="1"/>
        <v>-0.002187555829</v>
      </c>
    </row>
    <row r="146">
      <c r="A146" s="8">
        <v>43671.0</v>
      </c>
      <c r="B146" s="9">
        <v>5578.049805</v>
      </c>
      <c r="C146" s="14">
        <f t="shared" si="1"/>
        <v>-0.004962710769</v>
      </c>
    </row>
    <row r="147">
      <c r="A147" s="8">
        <v>43672.0</v>
      </c>
      <c r="B147" s="9">
        <v>5610.049805</v>
      </c>
      <c r="C147" s="14">
        <f t="shared" si="1"/>
        <v>0.005736772011</v>
      </c>
    </row>
    <row r="148">
      <c r="A148" s="8">
        <v>43675.0</v>
      </c>
      <c r="B148" s="9">
        <v>5601.100098</v>
      </c>
      <c r="C148" s="14">
        <f t="shared" si="1"/>
        <v>-0.001595299028</v>
      </c>
    </row>
    <row r="149">
      <c r="A149" s="8">
        <v>43676.0</v>
      </c>
      <c r="B149" s="9">
        <v>5511.069824</v>
      </c>
      <c r="C149" s="14">
        <f t="shared" si="1"/>
        <v>-0.01607367703</v>
      </c>
    </row>
    <row r="150">
      <c r="A150" s="8">
        <v>43677.0</v>
      </c>
      <c r="B150" s="9">
        <v>5518.899902</v>
      </c>
      <c r="C150" s="14">
        <f t="shared" si="1"/>
        <v>0.001420790926</v>
      </c>
    </row>
    <row r="151">
      <c r="A151" s="8">
        <v>43678.0</v>
      </c>
      <c r="B151" s="9">
        <v>5557.410156</v>
      </c>
      <c r="C151" s="14">
        <f t="shared" si="1"/>
        <v>0.006977885934</v>
      </c>
    </row>
    <row r="152">
      <c r="A152" s="8">
        <v>43679.0</v>
      </c>
      <c r="B152" s="9">
        <v>5359.0</v>
      </c>
      <c r="C152" s="14">
        <f t="shared" si="1"/>
        <v>-0.03570190978</v>
      </c>
    </row>
    <row r="153">
      <c r="A153" s="8">
        <v>43682.0</v>
      </c>
      <c r="B153" s="9">
        <v>5241.549805</v>
      </c>
      <c r="C153" s="14">
        <f t="shared" si="1"/>
        <v>-0.0219164387</v>
      </c>
    </row>
    <row r="154">
      <c r="A154" s="8">
        <v>43683.0</v>
      </c>
      <c r="B154" s="9">
        <v>5234.649902</v>
      </c>
      <c r="C154" s="14">
        <f t="shared" si="1"/>
        <v>-0.001316386042</v>
      </c>
    </row>
    <row r="155">
      <c r="A155" s="8">
        <v>43684.0</v>
      </c>
      <c r="B155" s="9">
        <v>5266.509766</v>
      </c>
      <c r="C155" s="14">
        <f t="shared" si="1"/>
        <v>0.006086340939</v>
      </c>
    </row>
    <row r="156">
      <c r="A156" s="8">
        <v>43685.0</v>
      </c>
      <c r="B156" s="9">
        <v>5387.959961</v>
      </c>
      <c r="C156" s="14">
        <f t="shared" si="1"/>
        <v>0.02306085062</v>
      </c>
    </row>
    <row r="157">
      <c r="A157" s="8">
        <v>43686.0</v>
      </c>
      <c r="B157" s="9">
        <v>5327.919922</v>
      </c>
      <c r="C157" s="14">
        <f t="shared" si="1"/>
        <v>-0.01114337141</v>
      </c>
    </row>
    <row r="158">
      <c r="A158" s="8">
        <v>43689.0</v>
      </c>
      <c r="B158" s="9">
        <v>5310.310059</v>
      </c>
      <c r="C158" s="14">
        <f t="shared" si="1"/>
        <v>-0.003305204143</v>
      </c>
    </row>
    <row r="159">
      <c r="A159" s="8">
        <v>43690.0</v>
      </c>
      <c r="B159" s="9">
        <v>5363.069824</v>
      </c>
      <c r="C159" s="14">
        <f t="shared" si="1"/>
        <v>0.009935345472</v>
      </c>
    </row>
    <row r="160">
      <c r="A160" s="8">
        <v>43691.0</v>
      </c>
      <c r="B160" s="9">
        <v>5251.299805</v>
      </c>
      <c r="C160" s="14">
        <f t="shared" si="1"/>
        <v>-0.02084067944</v>
      </c>
    </row>
    <row r="161">
      <c r="A161" s="8">
        <v>43692.0</v>
      </c>
      <c r="B161" s="9">
        <v>5236.930176</v>
      </c>
      <c r="C161" s="14">
        <f t="shared" si="1"/>
        <v>-0.002736394709</v>
      </c>
    </row>
    <row r="162">
      <c r="A162" s="8">
        <v>43693.0</v>
      </c>
      <c r="B162" s="9">
        <v>5300.790039</v>
      </c>
      <c r="C162" s="14">
        <f t="shared" si="1"/>
        <v>0.01219414062</v>
      </c>
    </row>
    <row r="163">
      <c r="A163" s="8">
        <v>43696.0</v>
      </c>
      <c r="B163" s="9">
        <v>5371.560059</v>
      </c>
      <c r="C163" s="14">
        <f t="shared" si="1"/>
        <v>0.01335084383</v>
      </c>
    </row>
    <row r="164">
      <c r="A164" s="8">
        <v>43697.0</v>
      </c>
      <c r="B164" s="9">
        <v>5344.640137</v>
      </c>
      <c r="C164" s="14">
        <f t="shared" si="1"/>
        <v>-0.005011564928</v>
      </c>
    </row>
    <row r="165">
      <c r="A165" s="8">
        <v>43698.0</v>
      </c>
      <c r="B165" s="9">
        <v>5435.47998</v>
      </c>
      <c r="C165" s="14">
        <f t="shared" si="1"/>
        <v>0.01699643768</v>
      </c>
    </row>
    <row r="166">
      <c r="A166" s="8">
        <v>43699.0</v>
      </c>
      <c r="B166" s="9">
        <v>5388.25</v>
      </c>
      <c r="C166" s="14">
        <f t="shared" si="1"/>
        <v>-0.008689201354</v>
      </c>
    </row>
    <row r="167">
      <c r="A167" s="8">
        <v>43700.0</v>
      </c>
      <c r="B167" s="9">
        <v>5326.870117</v>
      </c>
      <c r="C167" s="14">
        <f t="shared" si="1"/>
        <v>-0.01139143191</v>
      </c>
    </row>
    <row r="168">
      <c r="A168" s="8">
        <v>43703.0</v>
      </c>
      <c r="B168" s="9">
        <v>5351.02002</v>
      </c>
      <c r="C168" s="14">
        <f t="shared" si="1"/>
        <v>0.004533600871</v>
      </c>
    </row>
    <row r="169">
      <c r="A169" s="8">
        <v>43704.0</v>
      </c>
      <c r="B169" s="9">
        <v>5387.089844</v>
      </c>
      <c r="C169" s="14">
        <f t="shared" si="1"/>
        <v>0.006740738002</v>
      </c>
    </row>
    <row r="170">
      <c r="A170" s="8">
        <v>43705.0</v>
      </c>
      <c r="B170" s="9">
        <v>5368.799805</v>
      </c>
      <c r="C170" s="14">
        <f t="shared" si="1"/>
        <v>-0.003395161308</v>
      </c>
    </row>
    <row r="171">
      <c r="A171" s="8">
        <v>43706.0</v>
      </c>
      <c r="B171" s="9">
        <v>5449.970215</v>
      </c>
      <c r="C171" s="14">
        <f t="shared" si="1"/>
        <v>0.01511891167</v>
      </c>
    </row>
    <row r="172">
      <c r="A172" s="8">
        <v>43707.0</v>
      </c>
      <c r="B172" s="9">
        <v>5480.47998</v>
      </c>
      <c r="C172" s="14">
        <f t="shared" si="1"/>
        <v>0.005598152613</v>
      </c>
    </row>
    <row r="173">
      <c r="A173" s="8">
        <v>43710.0</v>
      </c>
      <c r="B173" s="9">
        <v>5493.040039</v>
      </c>
      <c r="C173" s="14">
        <f t="shared" si="1"/>
        <v>0.002291780838</v>
      </c>
    </row>
    <row r="174">
      <c r="A174" s="8">
        <v>43711.0</v>
      </c>
      <c r="B174" s="9">
        <v>5466.069824</v>
      </c>
      <c r="C174" s="14">
        <f t="shared" si="1"/>
        <v>-0.004909888661</v>
      </c>
    </row>
    <row r="175">
      <c r="A175" s="8">
        <v>43712.0</v>
      </c>
      <c r="B175" s="9">
        <v>5532.069824</v>
      </c>
      <c r="C175" s="14">
        <f t="shared" si="1"/>
        <v>0.01207448901</v>
      </c>
    </row>
    <row r="176">
      <c r="A176" s="8">
        <v>43713.0</v>
      </c>
      <c r="B176" s="9">
        <v>5593.370117</v>
      </c>
      <c r="C176" s="14">
        <f t="shared" si="1"/>
        <v>0.01108089647</v>
      </c>
    </row>
    <row r="177">
      <c r="A177" s="8">
        <v>43714.0</v>
      </c>
      <c r="B177" s="9">
        <v>5603.990234</v>
      </c>
      <c r="C177" s="14">
        <f t="shared" si="1"/>
        <v>0.001898697347</v>
      </c>
    </row>
    <row r="178">
      <c r="A178" s="8">
        <v>43717.0</v>
      </c>
      <c r="B178" s="9">
        <v>5588.950195</v>
      </c>
      <c r="C178" s="14">
        <f t="shared" si="1"/>
        <v>-0.002683808924</v>
      </c>
    </row>
    <row r="179">
      <c r="A179" s="8">
        <v>43718.0</v>
      </c>
      <c r="B179" s="9">
        <v>5593.209961</v>
      </c>
      <c r="C179" s="14">
        <f t="shared" si="1"/>
        <v>0.0007621764108</v>
      </c>
    </row>
    <row r="180">
      <c r="A180" s="8">
        <v>43719.0</v>
      </c>
      <c r="B180" s="9">
        <v>5618.060059</v>
      </c>
      <c r="C180" s="14">
        <f t="shared" si="1"/>
        <v>0.004442904553</v>
      </c>
    </row>
    <row r="181">
      <c r="A181" s="8">
        <v>43720.0</v>
      </c>
      <c r="B181" s="9">
        <v>5642.859863</v>
      </c>
      <c r="C181" s="14">
        <f t="shared" si="1"/>
        <v>0.004414300264</v>
      </c>
    </row>
    <row r="182">
      <c r="A182" s="8">
        <v>43721.0</v>
      </c>
      <c r="B182" s="9">
        <v>5655.459961</v>
      </c>
      <c r="C182" s="14">
        <f t="shared" si="1"/>
        <v>0.002232927683</v>
      </c>
    </row>
    <row r="183">
      <c r="A183" s="8">
        <v>43724.0</v>
      </c>
      <c r="B183" s="9">
        <v>5602.22998</v>
      </c>
      <c r="C183" s="14">
        <f t="shared" si="1"/>
        <v>-0.009412140015</v>
      </c>
    </row>
    <row r="184">
      <c r="A184" s="8">
        <v>43725.0</v>
      </c>
      <c r="B184" s="9">
        <v>5615.509766</v>
      </c>
      <c r="C184" s="14">
        <f t="shared" si="1"/>
        <v>0.00237044642</v>
      </c>
    </row>
    <row r="185">
      <c r="A185" s="8">
        <v>43726.0</v>
      </c>
      <c r="B185" s="9">
        <v>5620.649902</v>
      </c>
      <c r="C185" s="14">
        <f t="shared" si="1"/>
        <v>0.0009153462845</v>
      </c>
    </row>
    <row r="186">
      <c r="A186" s="8">
        <v>43727.0</v>
      </c>
      <c r="B186" s="9">
        <v>5659.080078</v>
      </c>
      <c r="C186" s="14">
        <f t="shared" si="1"/>
        <v>0.006837318935</v>
      </c>
    </row>
    <row r="187">
      <c r="A187" s="8">
        <v>43728.0</v>
      </c>
      <c r="B187" s="9">
        <v>5690.779785</v>
      </c>
      <c r="C187" s="14">
        <f t="shared" si="1"/>
        <v>0.005601565372</v>
      </c>
    </row>
    <row r="188">
      <c r="A188" s="8">
        <v>43731.0</v>
      </c>
      <c r="B188" s="9">
        <v>5630.759766</v>
      </c>
      <c r="C188" s="14">
        <f t="shared" si="1"/>
        <v>-0.01054688835</v>
      </c>
    </row>
    <row r="189">
      <c r="A189" s="8">
        <v>43732.0</v>
      </c>
      <c r="B189" s="9">
        <v>5628.330078</v>
      </c>
      <c r="C189" s="14">
        <f t="shared" si="1"/>
        <v>-0.0004315026925</v>
      </c>
    </row>
    <row r="190">
      <c r="A190" s="8">
        <v>43733.0</v>
      </c>
      <c r="B190" s="9">
        <v>5583.799805</v>
      </c>
      <c r="C190" s="14">
        <f t="shared" si="1"/>
        <v>-0.007911809077</v>
      </c>
    </row>
    <row r="191">
      <c r="A191" s="8">
        <v>43734.0</v>
      </c>
      <c r="B191" s="9">
        <v>5620.569824</v>
      </c>
      <c r="C191" s="14">
        <f t="shared" si="1"/>
        <v>0.006585124876</v>
      </c>
    </row>
    <row r="192">
      <c r="A192" s="8">
        <v>43735.0</v>
      </c>
      <c r="B192" s="9">
        <v>5640.580078</v>
      </c>
      <c r="C192" s="14">
        <f t="shared" si="1"/>
        <v>0.003560182442</v>
      </c>
    </row>
    <row r="193">
      <c r="A193" s="8">
        <v>43738.0</v>
      </c>
      <c r="B193" s="9">
        <v>5677.790039</v>
      </c>
      <c r="C193" s="14">
        <f t="shared" si="1"/>
        <v>0.006596832327</v>
      </c>
    </row>
    <row r="194">
      <c r="A194" s="8">
        <v>43739.0</v>
      </c>
      <c r="B194" s="9">
        <v>5597.629883</v>
      </c>
      <c r="C194" s="14">
        <f t="shared" si="1"/>
        <v>-0.0141181966</v>
      </c>
    </row>
    <row r="195">
      <c r="A195" s="8">
        <v>43740.0</v>
      </c>
      <c r="B195" s="9">
        <v>5422.77002</v>
      </c>
      <c r="C195" s="14">
        <f t="shared" si="1"/>
        <v>-0.03123819664</v>
      </c>
    </row>
    <row r="196">
      <c r="A196" s="8">
        <v>43741.0</v>
      </c>
      <c r="B196" s="9">
        <v>5438.77002</v>
      </c>
      <c r="C196" s="14">
        <f t="shared" si="1"/>
        <v>0.002950521586</v>
      </c>
    </row>
    <row r="197">
      <c r="A197" s="8">
        <v>43742.0</v>
      </c>
      <c r="B197" s="9">
        <v>5488.319824</v>
      </c>
      <c r="C197" s="14">
        <f t="shared" si="1"/>
        <v>0.009110479726</v>
      </c>
    </row>
    <row r="198">
      <c r="A198" s="8">
        <v>43745.0</v>
      </c>
      <c r="B198" s="9">
        <v>5521.609863</v>
      </c>
      <c r="C198" s="14">
        <f t="shared" si="1"/>
        <v>0.00606561572</v>
      </c>
    </row>
    <row r="199">
      <c r="A199" s="8">
        <v>43746.0</v>
      </c>
      <c r="B199" s="9">
        <v>5456.620117</v>
      </c>
      <c r="C199" s="14">
        <f t="shared" si="1"/>
        <v>-0.01177007206</v>
      </c>
    </row>
    <row r="200">
      <c r="A200" s="8">
        <v>43747.0</v>
      </c>
      <c r="B200" s="9">
        <v>5499.140137</v>
      </c>
      <c r="C200" s="14">
        <f t="shared" si="1"/>
        <v>0.007792373134</v>
      </c>
    </row>
    <row r="201">
      <c r="A201" s="8">
        <v>43748.0</v>
      </c>
      <c r="B201" s="9">
        <v>5569.049805</v>
      </c>
      <c r="C201" s="14">
        <f t="shared" si="1"/>
        <v>0.01271283624</v>
      </c>
    </row>
    <row r="202">
      <c r="A202" s="8">
        <v>43749.0</v>
      </c>
      <c r="B202" s="9">
        <v>5665.47998</v>
      </c>
      <c r="C202" s="14">
        <f t="shared" si="1"/>
        <v>0.01731537307</v>
      </c>
    </row>
    <row r="203">
      <c r="A203" s="8">
        <v>43752.0</v>
      </c>
      <c r="B203" s="9">
        <v>5643.080078</v>
      </c>
      <c r="C203" s="14">
        <f t="shared" si="1"/>
        <v>-0.003953751858</v>
      </c>
    </row>
    <row r="204">
      <c r="A204" s="8">
        <v>43753.0</v>
      </c>
      <c r="B204" s="9">
        <v>5702.049805</v>
      </c>
      <c r="C204" s="14">
        <f t="shared" si="1"/>
        <v>0.01044991852</v>
      </c>
    </row>
    <row r="205">
      <c r="A205" s="8">
        <v>43754.0</v>
      </c>
      <c r="B205" s="9">
        <v>5696.899902</v>
      </c>
      <c r="C205" s="14">
        <f t="shared" si="1"/>
        <v>-0.0009031669621</v>
      </c>
    </row>
    <row r="206">
      <c r="A206" s="8">
        <v>43755.0</v>
      </c>
      <c r="B206" s="9">
        <v>5673.069824</v>
      </c>
      <c r="C206" s="14">
        <f t="shared" si="1"/>
        <v>-0.00418299047</v>
      </c>
    </row>
    <row r="207">
      <c r="A207" s="8">
        <v>43756.0</v>
      </c>
      <c r="B207" s="9">
        <v>5636.25</v>
      </c>
      <c r="C207" s="14">
        <f t="shared" si="1"/>
        <v>-0.006490282183</v>
      </c>
    </row>
    <row r="208">
      <c r="A208" s="8">
        <v>43759.0</v>
      </c>
      <c r="B208" s="9">
        <v>5648.350098</v>
      </c>
      <c r="C208" s="14">
        <f t="shared" si="1"/>
        <v>0.002146834864</v>
      </c>
    </row>
    <row r="209">
      <c r="A209" s="8">
        <v>43760.0</v>
      </c>
      <c r="B209" s="9">
        <v>5657.689941</v>
      </c>
      <c r="C209" s="14">
        <f t="shared" si="1"/>
        <v>0.001653552425</v>
      </c>
    </row>
    <row r="210">
      <c r="A210" s="8">
        <v>43761.0</v>
      </c>
      <c r="B210" s="9">
        <v>5653.439941</v>
      </c>
      <c r="C210" s="14">
        <f t="shared" si="1"/>
        <v>-0.0007511899811</v>
      </c>
    </row>
    <row r="211">
      <c r="A211" s="8">
        <v>43762.0</v>
      </c>
      <c r="B211" s="9">
        <v>5684.330078</v>
      </c>
      <c r="C211" s="14">
        <f t="shared" si="1"/>
        <v>0.005463954216</v>
      </c>
    </row>
    <row r="212">
      <c r="A212" s="8">
        <v>43763.0</v>
      </c>
      <c r="B212" s="9">
        <v>5722.149902</v>
      </c>
      <c r="C212" s="14">
        <f t="shared" si="1"/>
        <v>0.006653347621</v>
      </c>
    </row>
    <row r="213">
      <c r="A213" s="8">
        <v>43766.0</v>
      </c>
      <c r="B213" s="9">
        <v>5730.569824</v>
      </c>
      <c r="C213" s="14">
        <f t="shared" si="1"/>
        <v>0.001471461277</v>
      </c>
    </row>
    <row r="214">
      <c r="A214" s="8">
        <v>43767.0</v>
      </c>
      <c r="B214" s="9">
        <v>5740.140137</v>
      </c>
      <c r="C214" s="14">
        <f t="shared" si="1"/>
        <v>0.001670045614</v>
      </c>
    </row>
    <row r="215">
      <c r="A215" s="8">
        <v>43768.0</v>
      </c>
      <c r="B215" s="9">
        <v>5765.870117</v>
      </c>
      <c r="C215" s="14">
        <f t="shared" si="1"/>
        <v>0.004482465477</v>
      </c>
    </row>
    <row r="216">
      <c r="A216" s="8">
        <v>43769.0</v>
      </c>
      <c r="B216" s="9">
        <v>5729.859863</v>
      </c>
      <c r="C216" s="14">
        <f t="shared" si="1"/>
        <v>-0.006245415396</v>
      </c>
    </row>
    <row r="217">
      <c r="A217" s="8">
        <v>43770.0</v>
      </c>
      <c r="B217" s="9">
        <v>5761.890137</v>
      </c>
      <c r="C217" s="14">
        <f t="shared" si="1"/>
        <v>0.005590062369</v>
      </c>
    </row>
    <row r="218">
      <c r="A218" s="8">
        <v>43773.0</v>
      </c>
      <c r="B218" s="9">
        <v>5824.299805</v>
      </c>
      <c r="C218" s="14">
        <f t="shared" si="1"/>
        <v>0.01083145748</v>
      </c>
    </row>
    <row r="219">
      <c r="A219" s="8">
        <v>43774.0</v>
      </c>
      <c r="B219" s="9">
        <v>5846.890137</v>
      </c>
      <c r="C219" s="14">
        <f t="shared" si="1"/>
        <v>0.003878634816</v>
      </c>
    </row>
    <row r="220">
      <c r="A220" s="8">
        <v>43775.0</v>
      </c>
      <c r="B220" s="9">
        <v>5866.740234</v>
      </c>
      <c r="C220" s="14">
        <f t="shared" si="1"/>
        <v>0.003394983749</v>
      </c>
    </row>
    <row r="221">
      <c r="A221" s="8">
        <v>43776.0</v>
      </c>
      <c r="B221" s="9">
        <v>5890.990234</v>
      </c>
      <c r="C221" s="14">
        <f t="shared" si="1"/>
        <v>0.004133470894</v>
      </c>
    </row>
    <row r="222">
      <c r="A222" s="8">
        <v>43777.0</v>
      </c>
      <c r="B222" s="9">
        <v>5889.700195</v>
      </c>
      <c r="C222" s="14">
        <f t="shared" si="1"/>
        <v>-0.0002189850855</v>
      </c>
    </row>
    <row r="223">
      <c r="A223" s="8">
        <v>43780.0</v>
      </c>
      <c r="B223" s="9">
        <v>5893.819824</v>
      </c>
      <c r="C223" s="14">
        <f t="shared" si="1"/>
        <v>0.0006994632772</v>
      </c>
    </row>
    <row r="224">
      <c r="A224" s="8">
        <v>43781.0</v>
      </c>
      <c r="B224" s="9">
        <v>5919.75</v>
      </c>
      <c r="C224" s="14">
        <f t="shared" si="1"/>
        <v>0.004399553562</v>
      </c>
    </row>
    <row r="225">
      <c r="A225" s="8">
        <v>43782.0</v>
      </c>
      <c r="B225" s="9">
        <v>5907.089844</v>
      </c>
      <c r="C225" s="14">
        <f t="shared" si="1"/>
        <v>-0.002138630179</v>
      </c>
    </row>
    <row r="226">
      <c r="A226" s="8">
        <v>43783.0</v>
      </c>
      <c r="B226" s="9">
        <v>5901.080078</v>
      </c>
      <c r="C226" s="14">
        <f t="shared" si="1"/>
        <v>-0.001017381851</v>
      </c>
    </row>
    <row r="227">
      <c r="A227" s="8">
        <v>43784.0</v>
      </c>
      <c r="B227" s="9">
        <v>5939.27002</v>
      </c>
      <c r="C227" s="14">
        <f t="shared" si="1"/>
        <v>0.006471686792</v>
      </c>
    </row>
    <row r="228">
      <c r="A228" s="8">
        <v>43787.0</v>
      </c>
      <c r="B228" s="9">
        <v>5929.790039</v>
      </c>
      <c r="C228" s="14">
        <f t="shared" si="1"/>
        <v>-0.001596152552</v>
      </c>
    </row>
    <row r="229">
      <c r="A229" s="8">
        <v>43788.0</v>
      </c>
      <c r="B229" s="9">
        <v>5909.049805</v>
      </c>
      <c r="C229" s="14">
        <f t="shared" si="1"/>
        <v>-0.003497633789</v>
      </c>
    </row>
    <row r="230">
      <c r="A230" s="8">
        <v>43789.0</v>
      </c>
      <c r="B230" s="9">
        <v>5894.029785</v>
      </c>
      <c r="C230" s="14">
        <f t="shared" si="1"/>
        <v>-0.00254186722</v>
      </c>
    </row>
    <row r="231">
      <c r="A231" s="8">
        <v>43790.0</v>
      </c>
      <c r="B231" s="9">
        <v>5881.209961</v>
      </c>
      <c r="C231" s="14">
        <f t="shared" si="1"/>
        <v>-0.002175052463</v>
      </c>
    </row>
    <row r="232">
      <c r="A232" s="8">
        <v>43791.0</v>
      </c>
      <c r="B232" s="9">
        <v>5893.129883</v>
      </c>
      <c r="C232" s="14">
        <f t="shared" si="1"/>
        <v>0.002026780557</v>
      </c>
    </row>
    <row r="233">
      <c r="A233" s="8">
        <v>43794.0</v>
      </c>
      <c r="B233" s="9">
        <v>5924.859863</v>
      </c>
      <c r="C233" s="14">
        <f t="shared" si="1"/>
        <v>0.005384232255</v>
      </c>
    </row>
    <row r="234">
      <c r="A234" s="8">
        <v>43795.0</v>
      </c>
      <c r="B234" s="9">
        <v>5929.620117</v>
      </c>
      <c r="C234" s="14">
        <f t="shared" si="1"/>
        <v>0.0008034373994</v>
      </c>
    </row>
    <row r="235">
      <c r="A235" s="8">
        <v>43796.0</v>
      </c>
      <c r="B235" s="9">
        <v>5926.839844</v>
      </c>
      <c r="C235" s="14">
        <f t="shared" si="1"/>
        <v>-0.0004688787722</v>
      </c>
    </row>
    <row r="236">
      <c r="A236" s="8">
        <v>43797.0</v>
      </c>
      <c r="B236" s="9">
        <v>5912.720215</v>
      </c>
      <c r="C236" s="14">
        <f t="shared" si="1"/>
        <v>-0.002382319984</v>
      </c>
    </row>
    <row r="237">
      <c r="A237" s="8">
        <v>43798.0</v>
      </c>
      <c r="B237" s="9">
        <v>5905.169922</v>
      </c>
      <c r="C237" s="14">
        <f t="shared" si="1"/>
        <v>-0.001276957597</v>
      </c>
    </row>
    <row r="238">
      <c r="A238" s="8">
        <v>43801.0</v>
      </c>
      <c r="B238" s="9">
        <v>5786.740234</v>
      </c>
      <c r="C238" s="14">
        <f t="shared" si="1"/>
        <v>-0.0200552549</v>
      </c>
    </row>
    <row r="239">
      <c r="A239" s="8">
        <v>43802.0</v>
      </c>
      <c r="B239" s="9">
        <v>5727.220215</v>
      </c>
      <c r="C239" s="14">
        <f t="shared" si="1"/>
        <v>-0.01028558681</v>
      </c>
    </row>
    <row r="240">
      <c r="A240" s="8">
        <v>43803.0</v>
      </c>
      <c r="B240" s="9">
        <v>5799.680176</v>
      </c>
      <c r="C240" s="14">
        <f t="shared" si="1"/>
        <v>0.01265185522</v>
      </c>
    </row>
    <row r="241">
      <c r="A241" s="8">
        <v>43804.0</v>
      </c>
      <c r="B241" s="9">
        <v>5801.549805</v>
      </c>
      <c r="C241" s="14">
        <f t="shared" si="1"/>
        <v>0.0003223676036</v>
      </c>
    </row>
    <row r="242">
      <c r="A242" s="8">
        <v>43805.0</v>
      </c>
      <c r="B242" s="9">
        <v>5871.910156</v>
      </c>
      <c r="C242" s="14">
        <f t="shared" si="1"/>
        <v>0.01212785434</v>
      </c>
    </row>
    <row r="243">
      <c r="A243" s="8">
        <v>43808.0</v>
      </c>
      <c r="B243" s="9">
        <v>5837.25</v>
      </c>
      <c r="C243" s="14">
        <f t="shared" si="1"/>
        <v>-0.005902705436</v>
      </c>
    </row>
    <row r="244">
      <c r="A244" s="8">
        <v>43809.0</v>
      </c>
      <c r="B244" s="9">
        <v>5848.029785</v>
      </c>
      <c r="C244" s="14">
        <f t="shared" si="1"/>
        <v>0.0018467232</v>
      </c>
    </row>
    <row r="245">
      <c r="A245" s="8">
        <v>43810.0</v>
      </c>
      <c r="B245" s="9">
        <v>5860.879883</v>
      </c>
      <c r="C245" s="14">
        <f t="shared" si="1"/>
        <v>0.002197337988</v>
      </c>
    </row>
    <row r="246">
      <c r="A246" s="8">
        <v>43811.0</v>
      </c>
      <c r="B246" s="9">
        <v>5884.259766</v>
      </c>
      <c r="C246" s="14">
        <f t="shared" si="1"/>
        <v>0.003989142154</v>
      </c>
    </row>
    <row r="247">
      <c r="A247" s="8">
        <v>43812.0</v>
      </c>
      <c r="B247" s="9">
        <v>5919.02002</v>
      </c>
      <c r="C247" s="14">
        <f t="shared" si="1"/>
        <v>0.005907328259</v>
      </c>
    </row>
    <row r="248">
      <c r="A248" s="8">
        <v>43815.0</v>
      </c>
      <c r="B248" s="9">
        <v>5991.660156</v>
      </c>
      <c r="C248" s="14">
        <f t="shared" si="1"/>
        <v>0.01227232477</v>
      </c>
    </row>
    <row r="249">
      <c r="A249" s="8">
        <v>43816.0</v>
      </c>
      <c r="B249" s="9">
        <v>5968.259766</v>
      </c>
      <c r="C249" s="14">
        <f t="shared" si="1"/>
        <v>-0.003905493534</v>
      </c>
    </row>
    <row r="250">
      <c r="A250" s="8">
        <v>43817.0</v>
      </c>
      <c r="B250" s="9">
        <v>5959.600098</v>
      </c>
      <c r="C250" s="14">
        <f t="shared" si="1"/>
        <v>-0.001450953601</v>
      </c>
    </row>
    <row r="251">
      <c r="A251" s="8">
        <v>43818.0</v>
      </c>
      <c r="B251" s="9">
        <v>5972.279785</v>
      </c>
      <c r="C251" s="14">
        <f t="shared" si="1"/>
        <v>0.002127607019</v>
      </c>
    </row>
    <row r="252">
      <c r="A252" s="8">
        <v>43819.0</v>
      </c>
      <c r="B252" s="9">
        <v>6021.529785</v>
      </c>
      <c r="C252" s="14">
        <f t="shared" si="1"/>
        <v>0.008246432145</v>
      </c>
    </row>
    <row r="253">
      <c r="A253" s="8">
        <v>43822.0</v>
      </c>
      <c r="B253" s="9">
        <v>6029.370117</v>
      </c>
      <c r="C253" s="14">
        <f t="shared" si="1"/>
        <v>0.001302049858</v>
      </c>
    </row>
    <row r="254">
      <c r="A254" s="8">
        <v>43823.0</v>
      </c>
      <c r="B254" s="9">
        <v>6029.549805</v>
      </c>
      <c r="C254" s="14">
        <f t="shared" si="1"/>
        <v>0.00002980211805</v>
      </c>
    </row>
    <row r="255">
      <c r="A255" s="8">
        <v>43824.0</v>
      </c>
      <c r="B255" s="64" t="s">
        <v>38</v>
      </c>
      <c r="C255" s="65"/>
    </row>
    <row r="256">
      <c r="A256" s="8">
        <v>43826.0</v>
      </c>
      <c r="B256" s="9">
        <v>6037.390137</v>
      </c>
      <c r="C256" s="65">
        <f>(B256-B254)/B254</f>
        <v>0.001300317976</v>
      </c>
    </row>
    <row r="257">
      <c r="A257" s="8">
        <v>43829.0</v>
      </c>
      <c r="B257" s="9">
        <v>5982.220215</v>
      </c>
      <c r="C257" s="14">
        <f t="shared" ref="C257:C772" si="2">(B257-B256)/B256</f>
        <v>-0.009138041562</v>
      </c>
    </row>
    <row r="258">
      <c r="A258" s="8">
        <v>43830.0</v>
      </c>
      <c r="B258" s="9">
        <v>5978.060059</v>
      </c>
      <c r="C258" s="14">
        <f t="shared" si="2"/>
        <v>-0.0006954200699</v>
      </c>
    </row>
    <row r="259">
      <c r="A259" s="8">
        <v>43832.0</v>
      </c>
      <c r="B259" s="9">
        <v>6041.5</v>
      </c>
      <c r="C259" s="14">
        <f t="shared" si="2"/>
        <v>0.01061212841</v>
      </c>
    </row>
    <row r="260">
      <c r="A260" s="8">
        <v>43833.0</v>
      </c>
      <c r="B260" s="9">
        <v>6044.160156</v>
      </c>
      <c r="C260" s="14">
        <f t="shared" si="2"/>
        <v>0.0004403138293</v>
      </c>
    </row>
    <row r="261">
      <c r="A261" s="8">
        <v>43836.0</v>
      </c>
      <c r="B261" s="9">
        <v>6013.589844</v>
      </c>
      <c r="C261" s="14">
        <f t="shared" si="2"/>
        <v>-0.005057826267</v>
      </c>
    </row>
    <row r="262">
      <c r="A262" s="8">
        <v>43837.0</v>
      </c>
      <c r="B262" s="9">
        <v>6012.350098</v>
      </c>
      <c r="C262" s="14">
        <f t="shared" si="2"/>
        <v>-0.0002061573922</v>
      </c>
    </row>
    <row r="263">
      <c r="A263" s="8">
        <v>43838.0</v>
      </c>
      <c r="B263" s="9">
        <v>6031.0</v>
      </c>
      <c r="C263" s="14">
        <f t="shared" si="2"/>
        <v>0.003101932139</v>
      </c>
    </row>
    <row r="264">
      <c r="A264" s="8">
        <v>43839.0</v>
      </c>
      <c r="B264" s="9">
        <v>6042.549805</v>
      </c>
      <c r="C264" s="14">
        <f t="shared" si="2"/>
        <v>0.001915072956</v>
      </c>
    </row>
    <row r="265">
      <c r="A265" s="8">
        <v>43840.0</v>
      </c>
      <c r="B265" s="9">
        <v>6037.109863</v>
      </c>
      <c r="C265" s="14">
        <f t="shared" si="2"/>
        <v>-0.0009002725961</v>
      </c>
    </row>
    <row r="266">
      <c r="A266" s="8">
        <v>43843.0</v>
      </c>
      <c r="B266" s="9">
        <v>6036.140137</v>
      </c>
      <c r="C266" s="14">
        <f t="shared" si="2"/>
        <v>-0.0001606275224</v>
      </c>
    </row>
    <row r="267">
      <c r="A267" s="8">
        <v>43844.0</v>
      </c>
      <c r="B267" s="9">
        <v>6040.890137</v>
      </c>
      <c r="C267" s="14">
        <f t="shared" si="2"/>
        <v>0.0007869267267</v>
      </c>
    </row>
    <row r="268">
      <c r="A268" s="8">
        <v>43845.0</v>
      </c>
      <c r="B268" s="9">
        <v>6032.609863</v>
      </c>
      <c r="C268" s="14">
        <f t="shared" si="2"/>
        <v>-0.001370704286</v>
      </c>
    </row>
    <row r="269">
      <c r="A269" s="8">
        <v>43846.0</v>
      </c>
      <c r="B269" s="9">
        <v>6039.029785</v>
      </c>
      <c r="C269" s="14">
        <f t="shared" si="2"/>
        <v>0.001064203081</v>
      </c>
    </row>
    <row r="270">
      <c r="A270" s="8">
        <v>43847.0</v>
      </c>
      <c r="B270" s="9">
        <v>6100.720215</v>
      </c>
      <c r="C270" s="14">
        <f t="shared" si="2"/>
        <v>0.01021528825</v>
      </c>
    </row>
    <row r="271">
      <c r="A271" s="8">
        <v>43850.0</v>
      </c>
      <c r="B271" s="9">
        <v>6078.540039</v>
      </c>
      <c r="C271" s="14">
        <f t="shared" si="2"/>
        <v>-0.00363566517</v>
      </c>
    </row>
    <row r="272">
      <c r="A272" s="8">
        <v>43851.0</v>
      </c>
      <c r="B272" s="9">
        <v>6045.990234</v>
      </c>
      <c r="C272" s="14">
        <f t="shared" si="2"/>
        <v>-0.005354872188</v>
      </c>
    </row>
    <row r="273">
      <c r="A273" s="8">
        <v>43852.0</v>
      </c>
      <c r="B273" s="9">
        <v>6010.97998</v>
      </c>
      <c r="C273" s="14">
        <f t="shared" si="2"/>
        <v>-0.005790656724</v>
      </c>
    </row>
    <row r="274">
      <c r="A274" s="8">
        <v>43853.0</v>
      </c>
      <c r="B274" s="9">
        <v>5971.790039</v>
      </c>
      <c r="C274" s="14">
        <f t="shared" si="2"/>
        <v>-0.006519725757</v>
      </c>
    </row>
    <row r="275">
      <c r="A275" s="8">
        <v>43854.0</v>
      </c>
      <c r="B275" s="9">
        <v>6024.259766</v>
      </c>
      <c r="C275" s="14">
        <f t="shared" si="2"/>
        <v>0.00878626453</v>
      </c>
    </row>
    <row r="276">
      <c r="A276" s="8">
        <v>43857.0</v>
      </c>
      <c r="B276" s="9">
        <v>5863.02002</v>
      </c>
      <c r="C276" s="14">
        <f t="shared" si="2"/>
        <v>-0.02676507194</v>
      </c>
    </row>
    <row r="277">
      <c r="A277" s="8">
        <v>43858.0</v>
      </c>
      <c r="B277" s="9">
        <v>5925.819824</v>
      </c>
      <c r="C277" s="14">
        <f t="shared" si="2"/>
        <v>0.01071116997</v>
      </c>
    </row>
    <row r="278">
      <c r="A278" s="8">
        <v>43859.0</v>
      </c>
      <c r="B278" s="9">
        <v>5954.890137</v>
      </c>
      <c r="C278" s="14">
        <f t="shared" si="2"/>
        <v>0.004905703154</v>
      </c>
    </row>
    <row r="279">
      <c r="A279" s="8">
        <v>43860.0</v>
      </c>
      <c r="B279" s="9">
        <v>5871.77002</v>
      </c>
      <c r="C279" s="14">
        <f t="shared" si="2"/>
        <v>-0.01395829563</v>
      </c>
    </row>
    <row r="280">
      <c r="A280" s="8">
        <v>43861.0</v>
      </c>
      <c r="B280" s="9">
        <v>5806.339844</v>
      </c>
      <c r="C280" s="14">
        <f t="shared" si="2"/>
        <v>-0.01114317757</v>
      </c>
    </row>
    <row r="281">
      <c r="A281" s="8">
        <v>43864.0</v>
      </c>
      <c r="B281" s="9">
        <v>5832.509766</v>
      </c>
      <c r="C281" s="14">
        <f t="shared" si="2"/>
        <v>0.00450712888</v>
      </c>
    </row>
    <row r="282">
      <c r="A282" s="8">
        <v>43865.0</v>
      </c>
      <c r="B282" s="9">
        <v>5935.049805</v>
      </c>
      <c r="C282" s="14">
        <f t="shared" si="2"/>
        <v>0.01758077451</v>
      </c>
    </row>
    <row r="283">
      <c r="A283" s="8">
        <v>43866.0</v>
      </c>
      <c r="B283" s="9">
        <v>5985.399902</v>
      </c>
      <c r="C283" s="14">
        <f t="shared" si="2"/>
        <v>0.008483517183</v>
      </c>
    </row>
    <row r="284">
      <c r="A284" s="8">
        <v>43867.0</v>
      </c>
      <c r="B284" s="9">
        <v>6038.180176</v>
      </c>
      <c r="C284" s="14">
        <f t="shared" si="2"/>
        <v>0.008818170024</v>
      </c>
    </row>
    <row r="285">
      <c r="A285" s="8">
        <v>43868.0</v>
      </c>
      <c r="B285" s="9">
        <v>6029.75</v>
      </c>
      <c r="C285" s="14">
        <f t="shared" si="2"/>
        <v>-0.001396145155</v>
      </c>
    </row>
    <row r="286">
      <c r="A286" s="8">
        <v>43871.0</v>
      </c>
      <c r="B286" s="9">
        <v>6015.669922</v>
      </c>
      <c r="C286" s="14">
        <f t="shared" si="2"/>
        <v>-0.002335101455</v>
      </c>
    </row>
    <row r="287">
      <c r="A287" s="8">
        <v>43872.0</v>
      </c>
      <c r="B287" s="9">
        <v>6054.759766</v>
      </c>
      <c r="C287" s="14">
        <f t="shared" si="2"/>
        <v>0.006498003465</v>
      </c>
    </row>
    <row r="288">
      <c r="A288" s="8">
        <v>43873.0</v>
      </c>
      <c r="B288" s="9">
        <v>6104.72998</v>
      </c>
      <c r="C288" s="14">
        <f t="shared" si="2"/>
        <v>0.008253046517</v>
      </c>
    </row>
    <row r="289">
      <c r="A289" s="8">
        <v>43874.0</v>
      </c>
      <c r="B289" s="9">
        <v>6093.140137</v>
      </c>
      <c r="C289" s="14">
        <f t="shared" si="2"/>
        <v>-0.001898502151</v>
      </c>
    </row>
    <row r="290">
      <c r="A290" s="8">
        <v>43875.0</v>
      </c>
      <c r="B290" s="9">
        <v>6069.350098</v>
      </c>
      <c r="C290" s="14">
        <f t="shared" si="2"/>
        <v>-0.003904397152</v>
      </c>
    </row>
    <row r="291">
      <c r="A291" s="8">
        <v>43878.0</v>
      </c>
      <c r="B291" s="9">
        <v>6085.950195</v>
      </c>
      <c r="C291" s="14">
        <f t="shared" si="2"/>
        <v>0.002735069939</v>
      </c>
    </row>
    <row r="292">
      <c r="A292" s="8">
        <v>43879.0</v>
      </c>
      <c r="B292" s="9">
        <v>6056.819824</v>
      </c>
      <c r="C292" s="14">
        <f t="shared" si="2"/>
        <v>-0.004786495135</v>
      </c>
    </row>
    <row r="293">
      <c r="A293" s="8">
        <v>43880.0</v>
      </c>
      <c r="B293" s="9">
        <v>6111.240234</v>
      </c>
      <c r="C293" s="14">
        <f t="shared" si="2"/>
        <v>0.008984980828</v>
      </c>
    </row>
    <row r="294">
      <c r="A294" s="8">
        <v>43881.0</v>
      </c>
      <c r="B294" s="9">
        <v>6062.299805</v>
      </c>
      <c r="C294" s="14">
        <f t="shared" si="2"/>
        <v>-0.008008264628</v>
      </c>
    </row>
    <row r="295">
      <c r="A295" s="8">
        <v>43882.0</v>
      </c>
      <c r="B295" s="9">
        <v>6029.720215</v>
      </c>
      <c r="C295" s="14">
        <f t="shared" si="2"/>
        <v>-0.005374130453</v>
      </c>
    </row>
    <row r="296">
      <c r="A296" s="8">
        <v>43885.0</v>
      </c>
      <c r="B296" s="9">
        <v>5791.870117</v>
      </c>
      <c r="C296" s="14">
        <f t="shared" si="2"/>
        <v>-0.03944629096</v>
      </c>
    </row>
    <row r="297">
      <c r="A297" s="8">
        <v>43886.0</v>
      </c>
      <c r="B297" s="9">
        <v>5679.680176</v>
      </c>
      <c r="C297" s="14">
        <f t="shared" si="2"/>
        <v>-0.01937024462</v>
      </c>
    </row>
    <row r="298">
      <c r="A298" s="8">
        <v>43887.0</v>
      </c>
      <c r="B298" s="9">
        <v>5684.549805</v>
      </c>
      <c r="C298" s="14">
        <f t="shared" si="2"/>
        <v>0.0008573773257</v>
      </c>
    </row>
    <row r="299">
      <c r="A299" s="8">
        <v>43888.0</v>
      </c>
      <c r="B299" s="9">
        <v>5495.600098</v>
      </c>
      <c r="C299" s="14">
        <f t="shared" si="2"/>
        <v>-0.03323916818</v>
      </c>
    </row>
    <row r="300">
      <c r="A300" s="8">
        <v>43889.0</v>
      </c>
      <c r="B300" s="9">
        <v>5309.899902</v>
      </c>
      <c r="C300" s="14">
        <f t="shared" si="2"/>
        <v>-0.03379070396</v>
      </c>
    </row>
    <row r="301">
      <c r="A301" s="8">
        <v>43892.0</v>
      </c>
      <c r="B301" s="9">
        <v>5333.52002</v>
      </c>
      <c r="C301" s="14">
        <f t="shared" si="2"/>
        <v>0.004448317</v>
      </c>
    </row>
    <row r="302">
      <c r="A302" s="8">
        <v>43893.0</v>
      </c>
      <c r="B302" s="9">
        <v>5393.169922</v>
      </c>
      <c r="C302" s="14">
        <f t="shared" si="2"/>
        <v>0.01118396514</v>
      </c>
    </row>
    <row r="303">
      <c r="A303" s="8">
        <v>43894.0</v>
      </c>
      <c r="B303" s="9">
        <v>5464.890137</v>
      </c>
      <c r="C303" s="14">
        <f t="shared" si="2"/>
        <v>0.01329834143</v>
      </c>
    </row>
    <row r="304">
      <c r="A304" s="8">
        <v>43895.0</v>
      </c>
      <c r="B304" s="9">
        <v>5361.100098</v>
      </c>
      <c r="C304" s="14">
        <f t="shared" si="2"/>
        <v>-0.01899215472</v>
      </c>
    </row>
    <row r="305">
      <c r="A305" s="8">
        <v>43896.0</v>
      </c>
      <c r="B305" s="9">
        <v>5139.109863</v>
      </c>
      <c r="C305" s="14">
        <f t="shared" si="2"/>
        <v>-0.04140759004</v>
      </c>
    </row>
    <row r="306">
      <c r="A306" s="8">
        <v>43899.0</v>
      </c>
      <c r="B306" s="9">
        <v>4707.910156</v>
      </c>
      <c r="C306" s="14">
        <f t="shared" si="2"/>
        <v>-0.0839055242</v>
      </c>
    </row>
    <row r="307">
      <c r="A307" s="8">
        <v>43900.0</v>
      </c>
      <c r="B307" s="9">
        <v>4636.609863</v>
      </c>
      <c r="C307" s="14">
        <f t="shared" si="2"/>
        <v>-0.01514478625</v>
      </c>
    </row>
    <row r="308">
      <c r="A308" s="8">
        <v>43901.0</v>
      </c>
      <c r="B308" s="9">
        <v>4610.25</v>
      </c>
      <c r="C308" s="14">
        <f t="shared" si="2"/>
        <v>-0.005685158721</v>
      </c>
    </row>
    <row r="309">
      <c r="A309" s="8">
        <v>43902.0</v>
      </c>
      <c r="B309" s="9">
        <v>4044.26001</v>
      </c>
      <c r="C309" s="14">
        <f t="shared" si="2"/>
        <v>-0.1227677436</v>
      </c>
    </row>
    <row r="310">
      <c r="A310" s="8">
        <v>43903.0</v>
      </c>
      <c r="B310" s="9">
        <v>4118.359863</v>
      </c>
      <c r="C310" s="14">
        <f t="shared" si="2"/>
        <v>0.01832222775</v>
      </c>
    </row>
    <row r="311">
      <c r="A311" s="8">
        <v>43906.0</v>
      </c>
      <c r="B311" s="9">
        <v>3881.459961</v>
      </c>
      <c r="C311" s="14">
        <f t="shared" si="2"/>
        <v>-0.05752287558</v>
      </c>
    </row>
    <row r="312">
      <c r="A312" s="8">
        <v>43907.0</v>
      </c>
      <c r="B312" s="9">
        <v>3991.780029</v>
      </c>
      <c r="C312" s="14">
        <f t="shared" si="2"/>
        <v>0.02842231251</v>
      </c>
    </row>
    <row r="313">
      <c r="A313" s="8">
        <v>43908.0</v>
      </c>
      <c r="B313" s="9">
        <v>3754.840088</v>
      </c>
      <c r="C313" s="14">
        <f t="shared" si="2"/>
        <v>-0.05935696338</v>
      </c>
    </row>
    <row r="314">
      <c r="A314" s="8">
        <v>43909.0</v>
      </c>
      <c r="B314" s="9">
        <v>3855.5</v>
      </c>
      <c r="C314" s="14">
        <f t="shared" si="2"/>
        <v>0.02680804232</v>
      </c>
    </row>
    <row r="315">
      <c r="A315" s="8">
        <v>43910.0</v>
      </c>
      <c r="B315" s="9">
        <v>4048.800049</v>
      </c>
      <c r="C315" s="14">
        <f t="shared" si="2"/>
        <v>0.05013618182</v>
      </c>
    </row>
    <row r="316">
      <c r="A316" s="8">
        <v>43913.0</v>
      </c>
      <c r="B316" s="9">
        <v>3914.310059</v>
      </c>
      <c r="C316" s="14">
        <f t="shared" si="2"/>
        <v>-0.03321724668</v>
      </c>
    </row>
    <row r="317">
      <c r="A317" s="8">
        <v>43914.0</v>
      </c>
      <c r="B317" s="9">
        <v>4242.700195</v>
      </c>
      <c r="C317" s="14">
        <f t="shared" si="2"/>
        <v>0.08389476844</v>
      </c>
    </row>
    <row r="318">
      <c r="A318" s="8">
        <v>43915.0</v>
      </c>
      <c r="B318" s="9">
        <v>4432.299805</v>
      </c>
      <c r="C318" s="14">
        <f t="shared" si="2"/>
        <v>0.04468842984</v>
      </c>
    </row>
    <row r="319">
      <c r="A319" s="8">
        <v>43916.0</v>
      </c>
      <c r="B319" s="9">
        <v>4543.580078</v>
      </c>
      <c r="C319" s="14">
        <f t="shared" si="2"/>
        <v>0.02510666649</v>
      </c>
    </row>
    <row r="320">
      <c r="A320" s="8">
        <v>43917.0</v>
      </c>
      <c r="B320" s="9">
        <v>4351.490234</v>
      </c>
      <c r="C320" s="14">
        <f t="shared" si="2"/>
        <v>-0.04227720007</v>
      </c>
    </row>
    <row r="321">
      <c r="A321" s="8">
        <v>43920.0</v>
      </c>
      <c r="B321" s="9">
        <v>4378.509766</v>
      </c>
      <c r="C321" s="14">
        <f t="shared" si="2"/>
        <v>0.006209259483</v>
      </c>
    </row>
    <row r="322">
      <c r="A322" s="8">
        <v>43921.0</v>
      </c>
      <c r="B322" s="9">
        <v>4396.120117</v>
      </c>
      <c r="C322" s="14">
        <f t="shared" si="2"/>
        <v>0.00402199651</v>
      </c>
    </row>
    <row r="323">
      <c r="A323" s="8">
        <v>43922.0</v>
      </c>
      <c r="B323" s="9">
        <v>4207.240234</v>
      </c>
      <c r="C323" s="14">
        <f t="shared" si="2"/>
        <v>-0.04296513243</v>
      </c>
    </row>
    <row r="324">
      <c r="A324" s="8">
        <v>43923.0</v>
      </c>
      <c r="B324" s="9">
        <v>4220.959961</v>
      </c>
      <c r="C324" s="14">
        <f t="shared" si="2"/>
        <v>0.003260980176</v>
      </c>
    </row>
    <row r="325">
      <c r="A325" s="8">
        <v>43924.0</v>
      </c>
      <c r="B325" s="9">
        <v>4154.580078</v>
      </c>
      <c r="C325" s="14">
        <f t="shared" si="2"/>
        <v>-0.0157262527</v>
      </c>
    </row>
    <row r="326">
      <c r="A326" s="8">
        <v>43927.0</v>
      </c>
      <c r="B326" s="9">
        <v>4346.140137</v>
      </c>
      <c r="C326" s="14">
        <f t="shared" si="2"/>
        <v>0.04610816386</v>
      </c>
    </row>
    <row r="327">
      <c r="A327" s="8">
        <v>43928.0</v>
      </c>
      <c r="B327" s="9">
        <v>4438.27002</v>
      </c>
      <c r="C327" s="14">
        <f t="shared" si="2"/>
        <v>0.02119809304</v>
      </c>
    </row>
    <row r="328">
      <c r="A328" s="8">
        <v>43929.0</v>
      </c>
      <c r="B328" s="9">
        <v>4442.75</v>
      </c>
      <c r="C328" s="14">
        <f t="shared" si="2"/>
        <v>0.001009397801</v>
      </c>
    </row>
    <row r="329">
      <c r="A329" s="8">
        <v>43930.0</v>
      </c>
      <c r="B329" s="9">
        <v>4506.850098</v>
      </c>
      <c r="C329" s="14">
        <f t="shared" si="2"/>
        <v>0.01442802273</v>
      </c>
    </row>
    <row r="330">
      <c r="A330" s="8">
        <v>43935.0</v>
      </c>
      <c r="B330" s="9">
        <v>4523.910156</v>
      </c>
      <c r="C330" s="14">
        <f t="shared" si="2"/>
        <v>0.003785361756</v>
      </c>
    </row>
    <row r="331">
      <c r="A331" s="8">
        <v>43936.0</v>
      </c>
      <c r="B331" s="9">
        <v>4353.720215</v>
      </c>
      <c r="C331" s="14">
        <f t="shared" si="2"/>
        <v>-0.03762009747</v>
      </c>
    </row>
    <row r="332">
      <c r="A332" s="8">
        <v>43937.0</v>
      </c>
      <c r="B332" s="9">
        <v>4350.160156</v>
      </c>
      <c r="C332" s="14">
        <f t="shared" si="2"/>
        <v>-0.0008177050486</v>
      </c>
    </row>
    <row r="333">
      <c r="A333" s="8">
        <v>43938.0</v>
      </c>
      <c r="B333" s="9">
        <v>4499.009766</v>
      </c>
      <c r="C333" s="14">
        <f t="shared" si="2"/>
        <v>0.03421704136</v>
      </c>
    </row>
    <row r="334">
      <c r="A334" s="8">
        <v>43941.0</v>
      </c>
      <c r="B334" s="9">
        <v>4528.299805</v>
      </c>
      <c r="C334" s="14">
        <f t="shared" si="2"/>
        <v>0.006510330167</v>
      </c>
    </row>
    <row r="335">
      <c r="A335" s="8">
        <v>43942.0</v>
      </c>
      <c r="B335" s="9">
        <v>4357.459961</v>
      </c>
      <c r="C335" s="14">
        <f t="shared" si="2"/>
        <v>-0.03772714956</v>
      </c>
    </row>
    <row r="336">
      <c r="A336" s="8">
        <v>43943.0</v>
      </c>
      <c r="B336" s="9">
        <v>4411.799805</v>
      </c>
      <c r="C336" s="14">
        <f t="shared" si="2"/>
        <v>0.01247053203</v>
      </c>
    </row>
    <row r="337">
      <c r="A337" s="8">
        <v>43944.0</v>
      </c>
      <c r="B337" s="9">
        <v>4451.0</v>
      </c>
      <c r="C337" s="14">
        <f t="shared" si="2"/>
        <v>0.008885306844</v>
      </c>
    </row>
    <row r="338">
      <c r="A338" s="8">
        <v>43945.0</v>
      </c>
      <c r="B338" s="9">
        <v>4393.319824</v>
      </c>
      <c r="C338" s="14">
        <f t="shared" si="2"/>
        <v>-0.01295892519</v>
      </c>
    </row>
    <row r="339">
      <c r="A339" s="8">
        <v>43948.0</v>
      </c>
      <c r="B339" s="9">
        <v>4505.259766</v>
      </c>
      <c r="C339" s="14">
        <f t="shared" si="2"/>
        <v>0.02547957956</v>
      </c>
    </row>
    <row r="340">
      <c r="A340" s="8">
        <v>43949.0</v>
      </c>
      <c r="B340" s="9">
        <v>4569.790039</v>
      </c>
      <c r="C340" s="14">
        <f t="shared" si="2"/>
        <v>0.01432331904</v>
      </c>
    </row>
    <row r="341">
      <c r="A341" s="8">
        <v>43950.0</v>
      </c>
      <c r="B341" s="9">
        <v>4671.109863</v>
      </c>
      <c r="C341" s="14">
        <f t="shared" si="2"/>
        <v>0.02217165846</v>
      </c>
    </row>
    <row r="342">
      <c r="A342" s="8">
        <v>43951.0</v>
      </c>
      <c r="B342" s="9">
        <v>4572.180176</v>
      </c>
      <c r="C342" s="14">
        <f t="shared" si="2"/>
        <v>-0.02117905378</v>
      </c>
    </row>
    <row r="343">
      <c r="A343" s="8">
        <v>43955.0</v>
      </c>
      <c r="B343" s="9">
        <v>4378.22998</v>
      </c>
      <c r="C343" s="14">
        <f t="shared" si="2"/>
        <v>-0.04241963101</v>
      </c>
    </row>
    <row r="344">
      <c r="A344" s="8">
        <v>43956.0</v>
      </c>
      <c r="B344" s="9">
        <v>4483.129883</v>
      </c>
      <c r="C344" s="14">
        <f t="shared" si="2"/>
        <v>0.02395943189</v>
      </c>
    </row>
    <row r="345">
      <c r="A345" s="8">
        <v>43957.0</v>
      </c>
      <c r="B345" s="9">
        <v>4433.379883</v>
      </c>
      <c r="C345" s="14">
        <f t="shared" si="2"/>
        <v>-0.01109715786</v>
      </c>
    </row>
    <row r="346">
      <c r="A346" s="8">
        <v>43958.0</v>
      </c>
      <c r="B346" s="9">
        <v>4501.439941</v>
      </c>
      <c r="C346" s="14">
        <f t="shared" si="2"/>
        <v>0.01535173159</v>
      </c>
    </row>
    <row r="347">
      <c r="A347" s="8">
        <v>43959.0</v>
      </c>
      <c r="B347" s="9">
        <v>4549.640137</v>
      </c>
      <c r="C347" s="14">
        <f t="shared" si="2"/>
        <v>0.01070772833</v>
      </c>
    </row>
    <row r="348">
      <c r="A348" s="8">
        <v>43962.0</v>
      </c>
      <c r="B348" s="9">
        <v>4490.220215</v>
      </c>
      <c r="C348" s="14">
        <f t="shared" si="2"/>
        <v>-0.01306035647</v>
      </c>
    </row>
    <row r="349">
      <c r="A349" s="8">
        <v>43963.0</v>
      </c>
      <c r="B349" s="9">
        <v>4472.5</v>
      </c>
      <c r="C349" s="14">
        <f t="shared" si="2"/>
        <v>-0.003946402214</v>
      </c>
    </row>
    <row r="350">
      <c r="A350" s="8">
        <v>43964.0</v>
      </c>
      <c r="B350" s="9">
        <v>4344.950195</v>
      </c>
      <c r="C350" s="14">
        <f t="shared" si="2"/>
        <v>-0.02851868195</v>
      </c>
    </row>
    <row r="351">
      <c r="A351" s="8">
        <v>43965.0</v>
      </c>
      <c r="B351" s="9">
        <v>4273.129883</v>
      </c>
      <c r="C351" s="14">
        <f t="shared" si="2"/>
        <v>-0.01652960535</v>
      </c>
    </row>
    <row r="352">
      <c r="A352" s="8">
        <v>43966.0</v>
      </c>
      <c r="B352" s="9">
        <v>4277.629883</v>
      </c>
      <c r="C352" s="14">
        <f t="shared" si="2"/>
        <v>0.001053092259</v>
      </c>
    </row>
    <row r="353">
      <c r="A353" s="8">
        <v>43969.0</v>
      </c>
      <c r="B353" s="9">
        <v>4498.339844</v>
      </c>
      <c r="C353" s="14">
        <f t="shared" si="2"/>
        <v>0.05159632017</v>
      </c>
    </row>
    <row r="354">
      <c r="A354" s="8">
        <v>43970.0</v>
      </c>
      <c r="B354" s="9">
        <v>4458.160156</v>
      </c>
      <c r="C354" s="14">
        <f t="shared" si="2"/>
        <v>-0.008932114823</v>
      </c>
    </row>
    <row r="355">
      <c r="A355" s="8">
        <v>43971.0</v>
      </c>
      <c r="B355" s="9">
        <v>4496.97998</v>
      </c>
      <c r="C355" s="14">
        <f t="shared" si="2"/>
        <v>0.008707588476</v>
      </c>
    </row>
    <row r="356">
      <c r="A356" s="8">
        <v>43972.0</v>
      </c>
      <c r="B356" s="9">
        <v>4445.450195</v>
      </c>
      <c r="C356" s="14">
        <f t="shared" si="2"/>
        <v>-0.01145875348</v>
      </c>
    </row>
    <row r="357">
      <c r="A357" s="8">
        <v>43973.0</v>
      </c>
      <c r="B357" s="9">
        <v>4444.560059</v>
      </c>
      <c r="C357" s="14">
        <f t="shared" si="2"/>
        <v>-0.000200235288</v>
      </c>
    </row>
    <row r="358">
      <c r="A358" s="8">
        <v>43976.0</v>
      </c>
      <c r="B358" s="9">
        <v>4539.910156</v>
      </c>
      <c r="C358" s="14">
        <f t="shared" si="2"/>
        <v>0.02145321376</v>
      </c>
    </row>
    <row r="359">
      <c r="A359" s="8">
        <v>43977.0</v>
      </c>
      <c r="B359" s="9">
        <v>4606.240234</v>
      </c>
      <c r="C359" s="14">
        <f t="shared" si="2"/>
        <v>0.01461043847</v>
      </c>
    </row>
    <row r="360">
      <c r="A360" s="8">
        <v>43978.0</v>
      </c>
      <c r="B360" s="9">
        <v>4688.740234</v>
      </c>
      <c r="C360" s="14">
        <f t="shared" si="2"/>
        <v>0.01791048573</v>
      </c>
    </row>
    <row r="361">
      <c r="A361" s="8">
        <v>43979.0</v>
      </c>
      <c r="B361" s="9">
        <v>4771.390137</v>
      </c>
      <c r="C361" s="14">
        <f t="shared" si="2"/>
        <v>0.01762731541</v>
      </c>
    </row>
    <row r="362">
      <c r="A362" s="8">
        <v>43980.0</v>
      </c>
      <c r="B362" s="9">
        <v>4695.439941</v>
      </c>
      <c r="C362" s="14">
        <f t="shared" si="2"/>
        <v>-0.01591783397</v>
      </c>
    </row>
    <row r="363">
      <c r="A363" s="8">
        <v>43983.0</v>
      </c>
      <c r="B363" s="9">
        <v>4762.779785</v>
      </c>
      <c r="C363" s="14">
        <f t="shared" si="2"/>
        <v>0.01434154091</v>
      </c>
    </row>
    <row r="364">
      <c r="A364" s="8">
        <v>43984.0</v>
      </c>
      <c r="B364" s="9">
        <v>4858.970215</v>
      </c>
      <c r="C364" s="14">
        <f t="shared" si="2"/>
        <v>0.02019627914</v>
      </c>
    </row>
    <row r="365">
      <c r="A365" s="8">
        <v>43985.0</v>
      </c>
      <c r="B365" s="9">
        <v>5022.379883</v>
      </c>
      <c r="C365" s="14">
        <f t="shared" si="2"/>
        <v>0.03363051444</v>
      </c>
    </row>
    <row r="366">
      <c r="A366" s="8">
        <v>43986.0</v>
      </c>
      <c r="B366" s="9">
        <v>5011.97998</v>
      </c>
      <c r="C366" s="14">
        <f t="shared" si="2"/>
        <v>-0.002070712141</v>
      </c>
    </row>
    <row r="367">
      <c r="A367" s="8">
        <v>43987.0</v>
      </c>
      <c r="B367" s="9">
        <v>5197.790039</v>
      </c>
      <c r="C367" s="14">
        <f t="shared" si="2"/>
        <v>0.0370731846</v>
      </c>
    </row>
    <row r="368">
      <c r="A368" s="8">
        <v>43990.0</v>
      </c>
      <c r="B368" s="9">
        <v>5175.52002</v>
      </c>
      <c r="C368" s="14">
        <f t="shared" si="2"/>
        <v>-0.004284516849</v>
      </c>
    </row>
    <row r="369">
      <c r="A369" s="8">
        <v>43991.0</v>
      </c>
      <c r="B369" s="9">
        <v>5095.109863</v>
      </c>
      <c r="C369" s="14">
        <f t="shared" si="2"/>
        <v>-0.01553663336</v>
      </c>
    </row>
    <row r="370">
      <c r="A370" s="8">
        <v>43992.0</v>
      </c>
      <c r="B370" s="9">
        <v>5053.419922</v>
      </c>
      <c r="C370" s="14">
        <f t="shared" si="2"/>
        <v>-0.008182343879</v>
      </c>
    </row>
    <row r="371">
      <c r="A371" s="8">
        <v>43993.0</v>
      </c>
      <c r="B371" s="9">
        <v>4815.600098</v>
      </c>
      <c r="C371" s="14">
        <f t="shared" si="2"/>
        <v>-0.04706116406</v>
      </c>
    </row>
    <row r="372">
      <c r="A372" s="8">
        <v>43994.0</v>
      </c>
      <c r="B372" s="9">
        <v>4839.259766</v>
      </c>
      <c r="C372" s="14">
        <f t="shared" si="2"/>
        <v>0.004913129728</v>
      </c>
    </row>
    <row r="373">
      <c r="A373" s="8">
        <v>43997.0</v>
      </c>
      <c r="B373" s="9">
        <v>4815.720215</v>
      </c>
      <c r="C373" s="14">
        <f t="shared" si="2"/>
        <v>-0.004864287544</v>
      </c>
    </row>
    <row r="374">
      <c r="A374" s="8">
        <v>43998.0</v>
      </c>
      <c r="B374" s="9">
        <v>4952.459961</v>
      </c>
      <c r="C374" s="14">
        <f t="shared" si="2"/>
        <v>0.02839445397</v>
      </c>
    </row>
    <row r="375">
      <c r="A375" s="8">
        <v>43999.0</v>
      </c>
      <c r="B375" s="9">
        <v>4995.970215</v>
      </c>
      <c r="C375" s="14">
        <f t="shared" si="2"/>
        <v>0.008785584203</v>
      </c>
    </row>
    <row r="376">
      <c r="A376" s="8">
        <v>44000.0</v>
      </c>
      <c r="B376" s="9">
        <v>4958.75</v>
      </c>
      <c r="C376" s="14">
        <f t="shared" si="2"/>
        <v>-0.007450047418</v>
      </c>
    </row>
    <row r="377">
      <c r="A377" s="8">
        <v>44001.0</v>
      </c>
      <c r="B377" s="9">
        <v>4979.450195</v>
      </c>
      <c r="C377" s="14">
        <f t="shared" si="2"/>
        <v>0.004174478447</v>
      </c>
    </row>
    <row r="378">
      <c r="A378" s="8">
        <v>44004.0</v>
      </c>
      <c r="B378" s="9">
        <v>4948.700195</v>
      </c>
      <c r="C378" s="14">
        <f t="shared" si="2"/>
        <v>-0.006175380573</v>
      </c>
    </row>
    <row r="379">
      <c r="A379" s="8">
        <v>44005.0</v>
      </c>
      <c r="B379" s="9">
        <v>5017.680176</v>
      </c>
      <c r="C379" s="14">
        <f t="shared" si="2"/>
        <v>0.0139390099</v>
      </c>
    </row>
    <row r="380">
      <c r="A380" s="8">
        <v>44006.0</v>
      </c>
      <c r="B380" s="9">
        <v>4871.359863</v>
      </c>
      <c r="C380" s="14">
        <f t="shared" si="2"/>
        <v>-0.02916094846</v>
      </c>
    </row>
    <row r="381">
      <c r="A381" s="8">
        <v>44007.0</v>
      </c>
      <c r="B381" s="9">
        <v>4918.580078</v>
      </c>
      <c r="C381" s="14">
        <f t="shared" si="2"/>
        <v>0.009693435987</v>
      </c>
    </row>
    <row r="382">
      <c r="A382" s="8">
        <v>44008.0</v>
      </c>
      <c r="B382" s="9">
        <v>4909.640137</v>
      </c>
      <c r="C382" s="14">
        <f t="shared" si="2"/>
        <v>-0.001817585738</v>
      </c>
    </row>
    <row r="383">
      <c r="A383" s="8">
        <v>44011.0</v>
      </c>
      <c r="B383" s="9">
        <v>4945.459961</v>
      </c>
      <c r="C383" s="14">
        <f t="shared" si="2"/>
        <v>0.007295814561</v>
      </c>
    </row>
    <row r="384">
      <c r="A384" s="8">
        <v>44012.0</v>
      </c>
      <c r="B384" s="9">
        <v>4935.990234</v>
      </c>
      <c r="C384" s="14">
        <f t="shared" si="2"/>
        <v>-0.001914832407</v>
      </c>
    </row>
    <row r="385">
      <c r="A385" s="8">
        <v>44013.0</v>
      </c>
      <c r="B385" s="9">
        <v>4926.939941</v>
      </c>
      <c r="C385" s="14">
        <f t="shared" si="2"/>
        <v>-0.001833531383</v>
      </c>
    </row>
    <row r="386">
      <c r="A386" s="8">
        <v>44014.0</v>
      </c>
      <c r="B386" s="9">
        <v>5049.379883</v>
      </c>
      <c r="C386" s="14">
        <f t="shared" si="2"/>
        <v>0.02485111316</v>
      </c>
    </row>
    <row r="387">
      <c r="A387" s="8">
        <v>44015.0</v>
      </c>
      <c r="B387" s="9">
        <v>5007.140137</v>
      </c>
      <c r="C387" s="14">
        <f t="shared" si="2"/>
        <v>-0.008365333363</v>
      </c>
    </row>
    <row r="388">
      <c r="A388" s="8">
        <v>44018.0</v>
      </c>
      <c r="B388" s="9">
        <v>5081.509766</v>
      </c>
      <c r="C388" s="14">
        <f t="shared" si="2"/>
        <v>0.01485271571</v>
      </c>
    </row>
    <row r="389">
      <c r="A389" s="8">
        <v>44019.0</v>
      </c>
      <c r="B389" s="9">
        <v>5043.72998</v>
      </c>
      <c r="C389" s="14">
        <f t="shared" si="2"/>
        <v>-0.007434756153</v>
      </c>
    </row>
    <row r="390">
      <c r="A390" s="8">
        <v>44020.0</v>
      </c>
      <c r="B390" s="9">
        <v>4981.129883</v>
      </c>
      <c r="C390" s="14">
        <f t="shared" si="2"/>
        <v>-0.01241146874</v>
      </c>
    </row>
    <row r="391">
      <c r="A391" s="8">
        <v>44021.0</v>
      </c>
      <c r="B391" s="9">
        <v>4921.009766</v>
      </c>
      <c r="C391" s="14">
        <f t="shared" si="2"/>
        <v>-0.01206957426</v>
      </c>
    </row>
    <row r="392">
      <c r="A392" s="8">
        <v>44022.0</v>
      </c>
      <c r="B392" s="9">
        <v>4970.47998</v>
      </c>
      <c r="C392" s="14">
        <f t="shared" si="2"/>
        <v>0.01005285833</v>
      </c>
    </row>
    <row r="393">
      <c r="A393" s="8">
        <v>44025.0</v>
      </c>
      <c r="B393" s="9">
        <v>5056.22998</v>
      </c>
      <c r="C393" s="14">
        <f t="shared" si="2"/>
        <v>0.01725185502</v>
      </c>
    </row>
    <row r="394">
      <c r="A394" s="8">
        <v>44026.0</v>
      </c>
      <c r="B394" s="9">
        <v>5007.459961</v>
      </c>
      <c r="C394" s="14">
        <f t="shared" si="2"/>
        <v>-0.009645530206</v>
      </c>
    </row>
    <row r="395">
      <c r="A395" s="8">
        <v>44027.0</v>
      </c>
      <c r="B395" s="9">
        <v>5108.97998</v>
      </c>
      <c r="C395" s="14">
        <f t="shared" si="2"/>
        <v>0.02027375551</v>
      </c>
    </row>
    <row r="396">
      <c r="A396" s="8">
        <v>44028.0</v>
      </c>
      <c r="B396" s="9">
        <v>5085.279785</v>
      </c>
      <c r="C396" s="14">
        <f t="shared" si="2"/>
        <v>-0.004638928924</v>
      </c>
    </row>
    <row r="397">
      <c r="A397" s="8">
        <v>44029.0</v>
      </c>
      <c r="B397" s="9">
        <v>5069.419922</v>
      </c>
      <c r="C397" s="14">
        <f t="shared" si="2"/>
        <v>-0.003118778842</v>
      </c>
    </row>
    <row r="398">
      <c r="A398" s="8">
        <v>44032.0</v>
      </c>
      <c r="B398" s="9">
        <v>5093.180176</v>
      </c>
      <c r="C398" s="14">
        <f t="shared" si="2"/>
        <v>0.004686976886</v>
      </c>
    </row>
    <row r="399">
      <c r="A399" s="8">
        <v>44033.0</v>
      </c>
      <c r="B399" s="9">
        <v>5104.279785</v>
      </c>
      <c r="C399" s="14">
        <f t="shared" si="2"/>
        <v>0.002179308137</v>
      </c>
    </row>
    <row r="400">
      <c r="A400" s="8">
        <v>44034.0</v>
      </c>
      <c r="B400" s="9">
        <v>5037.120117</v>
      </c>
      <c r="C400" s="14">
        <f t="shared" si="2"/>
        <v>-0.01315752091</v>
      </c>
    </row>
    <row r="401">
      <c r="A401" s="8">
        <v>44035.0</v>
      </c>
      <c r="B401" s="9">
        <v>5033.759766</v>
      </c>
      <c r="C401" s="14">
        <f t="shared" si="2"/>
        <v>-0.000667117504</v>
      </c>
    </row>
    <row r="402">
      <c r="A402" s="8">
        <v>44036.0</v>
      </c>
      <c r="B402" s="9">
        <v>4956.430176</v>
      </c>
      <c r="C402" s="14">
        <f t="shared" si="2"/>
        <v>-0.01536219319</v>
      </c>
    </row>
    <row r="403">
      <c r="A403" s="8">
        <v>44039.0</v>
      </c>
      <c r="B403" s="9">
        <v>4939.620117</v>
      </c>
      <c r="C403" s="14">
        <f t="shared" si="2"/>
        <v>-0.003391565785</v>
      </c>
    </row>
    <row r="404">
      <c r="A404" s="8">
        <v>44040.0</v>
      </c>
      <c r="B404" s="9">
        <v>4928.939941</v>
      </c>
      <c r="C404" s="14">
        <f t="shared" si="2"/>
        <v>-0.002162145215</v>
      </c>
    </row>
    <row r="405">
      <c r="A405" s="8">
        <v>44041.0</v>
      </c>
      <c r="B405" s="9">
        <v>4958.740234</v>
      </c>
      <c r="C405" s="14">
        <f t="shared" si="2"/>
        <v>0.006045984199</v>
      </c>
    </row>
    <row r="406">
      <c r="A406" s="8">
        <v>44042.0</v>
      </c>
      <c r="B406" s="9">
        <v>4852.939941</v>
      </c>
      <c r="C406" s="14">
        <f t="shared" si="2"/>
        <v>-0.02133612329</v>
      </c>
    </row>
    <row r="407">
      <c r="A407" s="8">
        <v>44043.0</v>
      </c>
      <c r="B407" s="9">
        <v>4783.689941</v>
      </c>
      <c r="C407" s="14">
        <f t="shared" si="2"/>
        <v>-0.0142697006</v>
      </c>
    </row>
    <row r="408">
      <c r="A408" s="8">
        <v>44046.0</v>
      </c>
      <c r="B408" s="9">
        <v>4875.930176</v>
      </c>
      <c r="C408" s="14">
        <f t="shared" si="2"/>
        <v>0.01928223529</v>
      </c>
    </row>
    <row r="409">
      <c r="A409" s="8">
        <v>44047.0</v>
      </c>
      <c r="B409" s="9">
        <v>4889.52002</v>
      </c>
      <c r="C409" s="14">
        <f t="shared" si="2"/>
        <v>0.002787128509</v>
      </c>
    </row>
    <row r="410">
      <c r="A410" s="8">
        <v>44048.0</v>
      </c>
      <c r="B410" s="9">
        <v>4933.339844</v>
      </c>
      <c r="C410" s="14">
        <f t="shared" si="2"/>
        <v>0.00896198887</v>
      </c>
    </row>
    <row r="411">
      <c r="A411" s="8">
        <v>44049.0</v>
      </c>
      <c r="B411" s="9">
        <v>4885.129883</v>
      </c>
      <c r="C411" s="14">
        <f t="shared" si="2"/>
        <v>-0.009772276495</v>
      </c>
    </row>
    <row r="412">
      <c r="A412" s="8">
        <v>44050.0</v>
      </c>
      <c r="B412" s="9">
        <v>4889.52002</v>
      </c>
      <c r="C412" s="14">
        <f t="shared" si="2"/>
        <v>0.0008986735471</v>
      </c>
    </row>
    <row r="413">
      <c r="A413" s="8">
        <v>44053.0</v>
      </c>
      <c r="B413" s="9">
        <v>4909.509766</v>
      </c>
      <c r="C413" s="14">
        <f t="shared" si="2"/>
        <v>0.004088283905</v>
      </c>
    </row>
    <row r="414">
      <c r="A414" s="8">
        <v>44054.0</v>
      </c>
      <c r="B414" s="9">
        <v>5027.990234</v>
      </c>
      <c r="C414" s="14">
        <f t="shared" si="2"/>
        <v>0.02413285107</v>
      </c>
    </row>
    <row r="415">
      <c r="A415" s="8">
        <v>44055.0</v>
      </c>
      <c r="B415" s="9">
        <v>5073.310059</v>
      </c>
      <c r="C415" s="14">
        <f t="shared" si="2"/>
        <v>0.009013506966</v>
      </c>
    </row>
    <row r="416">
      <c r="A416" s="8">
        <v>44056.0</v>
      </c>
      <c r="B416" s="9">
        <v>5042.379883</v>
      </c>
      <c r="C416" s="14">
        <f t="shared" si="2"/>
        <v>-0.006096646103</v>
      </c>
    </row>
    <row r="417">
      <c r="A417" s="8">
        <v>44057.0</v>
      </c>
      <c r="B417" s="9">
        <v>4962.930176</v>
      </c>
      <c r="C417" s="14">
        <f t="shared" si="2"/>
        <v>-0.0157563906</v>
      </c>
    </row>
    <row r="418">
      <c r="A418" s="8">
        <v>44060.0</v>
      </c>
      <c r="B418" s="9">
        <v>4971.939941</v>
      </c>
      <c r="C418" s="14">
        <f t="shared" si="2"/>
        <v>0.001815412404</v>
      </c>
    </row>
    <row r="419">
      <c r="A419" s="8">
        <v>44061.0</v>
      </c>
      <c r="B419" s="9">
        <v>4938.060059</v>
      </c>
      <c r="C419" s="14">
        <f t="shared" si="2"/>
        <v>-0.006814217871</v>
      </c>
    </row>
    <row r="420">
      <c r="A420" s="8">
        <v>44062.0</v>
      </c>
      <c r="B420" s="9">
        <v>4977.22998</v>
      </c>
      <c r="C420" s="14">
        <f t="shared" si="2"/>
        <v>0.007932248805</v>
      </c>
    </row>
    <row r="421">
      <c r="A421" s="8">
        <v>44063.0</v>
      </c>
      <c r="B421" s="9">
        <v>4911.240234</v>
      </c>
      <c r="C421" s="14">
        <f t="shared" si="2"/>
        <v>-0.01325832768</v>
      </c>
    </row>
    <row r="422">
      <c r="A422" s="8">
        <v>44064.0</v>
      </c>
      <c r="B422" s="9">
        <v>4896.330078</v>
      </c>
      <c r="C422" s="14">
        <f t="shared" si="2"/>
        <v>-0.003035924795</v>
      </c>
    </row>
    <row r="423">
      <c r="A423" s="8">
        <v>44067.0</v>
      </c>
      <c r="B423" s="9">
        <v>5007.890137</v>
      </c>
      <c r="C423" s="14">
        <f t="shared" si="2"/>
        <v>0.02278442369</v>
      </c>
    </row>
    <row r="424">
      <c r="A424" s="8">
        <v>44068.0</v>
      </c>
      <c r="B424" s="9">
        <v>5008.27002</v>
      </c>
      <c r="C424" s="14">
        <f t="shared" si="2"/>
        <v>0.00007585689574</v>
      </c>
    </row>
    <row r="425">
      <c r="A425" s="8">
        <v>44069.0</v>
      </c>
      <c r="B425" s="9">
        <v>5048.430176</v>
      </c>
      <c r="C425" s="14">
        <f t="shared" si="2"/>
        <v>0.008018768125</v>
      </c>
    </row>
    <row r="426">
      <c r="A426" s="8">
        <v>44070.0</v>
      </c>
      <c r="B426" s="9">
        <v>5015.970215</v>
      </c>
      <c r="C426" s="14">
        <f t="shared" si="2"/>
        <v>-0.006429713766</v>
      </c>
    </row>
    <row r="427">
      <c r="A427" s="8">
        <v>44071.0</v>
      </c>
      <c r="B427" s="9">
        <v>5002.939941</v>
      </c>
      <c r="C427" s="14">
        <f t="shared" si="2"/>
        <v>-0.002597757451</v>
      </c>
    </row>
    <row r="428">
      <c r="A428" s="8">
        <v>44074.0</v>
      </c>
      <c r="B428" s="9">
        <v>4947.220215</v>
      </c>
      <c r="C428" s="14">
        <f t="shared" si="2"/>
        <v>-0.01113739654</v>
      </c>
    </row>
    <row r="429">
      <c r="A429" s="8">
        <v>44075.0</v>
      </c>
      <c r="B429" s="9">
        <v>4938.100098</v>
      </c>
      <c r="C429" s="14">
        <f t="shared" si="2"/>
        <v>-0.001843483129</v>
      </c>
    </row>
    <row r="430">
      <c r="A430" s="8">
        <v>44076.0</v>
      </c>
      <c r="B430" s="9">
        <v>5031.740234</v>
      </c>
      <c r="C430" s="14">
        <f t="shared" si="2"/>
        <v>0.01896278612</v>
      </c>
    </row>
    <row r="431">
      <c r="A431" s="8">
        <v>44077.0</v>
      </c>
      <c r="B431" s="9">
        <v>5009.52002</v>
      </c>
      <c r="C431" s="14">
        <f t="shared" si="2"/>
        <v>-0.004416009763</v>
      </c>
    </row>
    <row r="432">
      <c r="A432" s="8">
        <v>44078.0</v>
      </c>
      <c r="B432" s="9">
        <v>4965.069824</v>
      </c>
      <c r="C432" s="14">
        <f t="shared" si="2"/>
        <v>-0.008873144697</v>
      </c>
    </row>
    <row r="433">
      <c r="A433" s="8">
        <v>44081.0</v>
      </c>
      <c r="B433" s="9">
        <v>5053.720215</v>
      </c>
      <c r="C433" s="14">
        <f t="shared" si="2"/>
        <v>0.01785481255</v>
      </c>
    </row>
    <row r="434">
      <c r="A434" s="8">
        <v>44082.0</v>
      </c>
      <c r="B434" s="9">
        <v>4973.52002</v>
      </c>
      <c r="C434" s="14">
        <f t="shared" si="2"/>
        <v>-0.01586953602</v>
      </c>
    </row>
    <row r="435">
      <c r="A435" s="8">
        <v>44083.0</v>
      </c>
      <c r="B435" s="9">
        <v>5042.97998</v>
      </c>
      <c r="C435" s="14">
        <f t="shared" si="2"/>
        <v>0.01396595565</v>
      </c>
    </row>
    <row r="436">
      <c r="A436" s="8">
        <v>44084.0</v>
      </c>
      <c r="B436" s="9">
        <v>5023.930176</v>
      </c>
      <c r="C436" s="14">
        <f t="shared" si="2"/>
        <v>-0.003777489515</v>
      </c>
    </row>
    <row r="437">
      <c r="A437" s="8">
        <v>44085.0</v>
      </c>
      <c r="B437" s="9">
        <v>5034.140137</v>
      </c>
      <c r="C437" s="14">
        <f t="shared" si="2"/>
        <v>0.002032265705</v>
      </c>
    </row>
    <row r="438">
      <c r="A438" s="8">
        <v>44088.0</v>
      </c>
      <c r="B438" s="9">
        <v>5051.879883</v>
      </c>
      <c r="C438" s="14">
        <f t="shared" si="2"/>
        <v>0.003523887996</v>
      </c>
    </row>
    <row r="439">
      <c r="A439" s="8">
        <v>44089.0</v>
      </c>
      <c r="B439" s="9">
        <v>5067.930176</v>
      </c>
      <c r="C439" s="14">
        <f t="shared" si="2"/>
        <v>0.003177093156</v>
      </c>
    </row>
    <row r="440">
      <c r="A440" s="8">
        <v>44090.0</v>
      </c>
      <c r="B440" s="9">
        <v>5074.419922</v>
      </c>
      <c r="C440" s="14">
        <f t="shared" si="2"/>
        <v>0.001280551581</v>
      </c>
    </row>
    <row r="441">
      <c r="A441" s="8">
        <v>44091.0</v>
      </c>
      <c r="B441" s="9">
        <v>5039.5</v>
      </c>
      <c r="C441" s="14">
        <f t="shared" si="2"/>
        <v>-0.006881559378</v>
      </c>
    </row>
    <row r="442">
      <c r="A442" s="8">
        <v>44092.0</v>
      </c>
      <c r="B442" s="9">
        <v>4978.180176</v>
      </c>
      <c r="C442" s="14">
        <f t="shared" si="2"/>
        <v>-0.01216783887</v>
      </c>
    </row>
    <row r="443">
      <c r="A443" s="8">
        <v>44095.0</v>
      </c>
      <c r="B443" s="9">
        <v>4792.040039</v>
      </c>
      <c r="C443" s="14">
        <f t="shared" si="2"/>
        <v>-0.03739120129</v>
      </c>
    </row>
    <row r="444">
      <c r="A444" s="8">
        <v>44096.0</v>
      </c>
      <c r="B444" s="9">
        <v>4772.839844</v>
      </c>
      <c r="C444" s="14">
        <f t="shared" si="2"/>
        <v>-0.004006685012</v>
      </c>
    </row>
    <row r="445">
      <c r="A445" s="8">
        <v>44097.0</v>
      </c>
      <c r="B445" s="9">
        <v>4802.259766</v>
      </c>
      <c r="C445" s="14">
        <f t="shared" si="2"/>
        <v>0.006164028746</v>
      </c>
    </row>
    <row r="446">
      <c r="A446" s="8">
        <v>44098.0</v>
      </c>
      <c r="B446" s="9">
        <v>4762.620117</v>
      </c>
      <c r="C446" s="14">
        <f t="shared" si="2"/>
        <v>-0.008254374176</v>
      </c>
    </row>
    <row r="447">
      <c r="A447" s="8">
        <v>44099.0</v>
      </c>
      <c r="B447" s="9">
        <v>4729.660156</v>
      </c>
      <c r="C447" s="14">
        <f t="shared" si="2"/>
        <v>-0.006920552173</v>
      </c>
    </row>
    <row r="448">
      <c r="A448" s="8">
        <v>44102.0</v>
      </c>
      <c r="B448" s="9">
        <v>4843.27002</v>
      </c>
      <c r="C448" s="14">
        <f t="shared" si="2"/>
        <v>0.02402072459</v>
      </c>
    </row>
    <row r="449">
      <c r="A449" s="8">
        <v>44103.0</v>
      </c>
      <c r="B449" s="9">
        <v>4832.069824</v>
      </c>
      <c r="C449" s="14">
        <f t="shared" si="2"/>
        <v>-0.002312527684</v>
      </c>
    </row>
    <row r="450">
      <c r="A450" s="8">
        <v>44104.0</v>
      </c>
      <c r="B450" s="9">
        <v>4803.439941</v>
      </c>
      <c r="C450" s="14">
        <f t="shared" si="2"/>
        <v>-0.00592497295</v>
      </c>
    </row>
    <row r="451">
      <c r="A451" s="8">
        <v>44105.0</v>
      </c>
      <c r="B451" s="9">
        <v>4824.040039</v>
      </c>
      <c r="C451" s="14">
        <f t="shared" si="2"/>
        <v>0.00428861363</v>
      </c>
    </row>
    <row r="452">
      <c r="A452" s="8">
        <v>44106.0</v>
      </c>
      <c r="B452" s="9">
        <v>4824.879883</v>
      </c>
      <c r="C452" s="14">
        <f t="shared" si="2"/>
        <v>0.0001740955699</v>
      </c>
    </row>
    <row r="453">
      <c r="A453" s="8">
        <v>44109.0</v>
      </c>
      <c r="B453" s="9">
        <v>4871.870117</v>
      </c>
      <c r="C453" s="14">
        <f t="shared" si="2"/>
        <v>0.009739151054</v>
      </c>
    </row>
    <row r="454">
      <c r="A454" s="8">
        <v>44110.0</v>
      </c>
      <c r="B454" s="9">
        <v>4895.459961</v>
      </c>
      <c r="C454" s="14">
        <f t="shared" si="2"/>
        <v>0.004842051088</v>
      </c>
    </row>
    <row r="455">
      <c r="A455" s="8">
        <v>44111.0</v>
      </c>
      <c r="B455" s="9">
        <v>4882.0</v>
      </c>
      <c r="C455" s="14">
        <f t="shared" si="2"/>
        <v>-0.002749478314</v>
      </c>
    </row>
    <row r="456">
      <c r="A456" s="8">
        <v>44112.0</v>
      </c>
      <c r="B456" s="9">
        <v>4911.939941</v>
      </c>
      <c r="C456" s="14">
        <f t="shared" si="2"/>
        <v>0.006132720401</v>
      </c>
    </row>
    <row r="457">
      <c r="A457" s="8">
        <v>44113.0</v>
      </c>
      <c r="B457" s="9">
        <v>4946.810059</v>
      </c>
      <c r="C457" s="14">
        <f t="shared" si="2"/>
        <v>0.007099052191</v>
      </c>
    </row>
    <row r="458">
      <c r="A458" s="8">
        <v>44116.0</v>
      </c>
      <c r="B458" s="9">
        <v>4979.290039</v>
      </c>
      <c r="C458" s="14">
        <f t="shared" si="2"/>
        <v>0.006565843364</v>
      </c>
    </row>
    <row r="459">
      <c r="A459" s="8">
        <v>44117.0</v>
      </c>
      <c r="B459" s="9">
        <v>4947.609863</v>
      </c>
      <c r="C459" s="14">
        <f t="shared" si="2"/>
        <v>-0.006362388162</v>
      </c>
    </row>
    <row r="460">
      <c r="A460" s="8">
        <v>44118.0</v>
      </c>
      <c r="B460" s="9">
        <v>4941.660156</v>
      </c>
      <c r="C460" s="14">
        <f t="shared" si="2"/>
        <v>-0.001202541665</v>
      </c>
    </row>
    <row r="461">
      <c r="A461" s="8">
        <v>44119.0</v>
      </c>
      <c r="B461" s="9">
        <v>4837.419922</v>
      </c>
      <c r="C461" s="14">
        <f t="shared" si="2"/>
        <v>-0.02109417295</v>
      </c>
    </row>
    <row r="462">
      <c r="A462" s="8">
        <v>44120.0</v>
      </c>
      <c r="B462" s="9">
        <v>4935.859863</v>
      </c>
      <c r="C462" s="14">
        <f t="shared" si="2"/>
        <v>0.02034967867</v>
      </c>
    </row>
    <row r="463">
      <c r="A463" s="8">
        <v>44123.0</v>
      </c>
      <c r="B463" s="9">
        <v>4942.620117</v>
      </c>
      <c r="C463" s="14">
        <f t="shared" si="2"/>
        <v>0.001369620327</v>
      </c>
    </row>
    <row r="464">
      <c r="A464" s="8">
        <v>44124.0</v>
      </c>
      <c r="B464" s="9">
        <v>4929.279785</v>
      </c>
      <c r="C464" s="14">
        <f t="shared" si="2"/>
        <v>-0.002699040526</v>
      </c>
    </row>
    <row r="465">
      <c r="A465" s="8">
        <v>44125.0</v>
      </c>
      <c r="B465" s="9">
        <v>4853.950195</v>
      </c>
      <c r="C465" s="14">
        <f t="shared" si="2"/>
        <v>-0.01528206823</v>
      </c>
    </row>
    <row r="466">
      <c r="A466" s="8">
        <v>44126.0</v>
      </c>
      <c r="B466" s="9">
        <v>4851.379883</v>
      </c>
      <c r="C466" s="14">
        <f t="shared" si="2"/>
        <v>-0.0005295299492</v>
      </c>
    </row>
    <row r="467">
      <c r="A467" s="8">
        <v>44127.0</v>
      </c>
      <c r="B467" s="9">
        <v>4909.640137</v>
      </c>
      <c r="C467" s="14">
        <f t="shared" si="2"/>
        <v>0.0120090068</v>
      </c>
    </row>
    <row r="468">
      <c r="A468" s="8">
        <v>44130.0</v>
      </c>
      <c r="B468" s="9">
        <v>4816.120117</v>
      </c>
      <c r="C468" s="14">
        <f t="shared" si="2"/>
        <v>-0.01904824333</v>
      </c>
    </row>
    <row r="469">
      <c r="A469" s="8">
        <v>44131.0</v>
      </c>
      <c r="B469" s="9">
        <v>4730.660156</v>
      </c>
      <c r="C469" s="14">
        <f t="shared" si="2"/>
        <v>-0.01774456594</v>
      </c>
    </row>
    <row r="470">
      <c r="A470" s="8">
        <v>44132.0</v>
      </c>
      <c r="B470" s="9">
        <v>4571.120117</v>
      </c>
      <c r="C470" s="14">
        <f t="shared" si="2"/>
        <v>-0.03372468825</v>
      </c>
    </row>
    <row r="471">
      <c r="A471" s="8">
        <v>44133.0</v>
      </c>
      <c r="B471" s="9">
        <v>4569.669922</v>
      </c>
      <c r="C471" s="14">
        <f t="shared" si="2"/>
        <v>-0.0003172515626</v>
      </c>
    </row>
    <row r="472">
      <c r="A472" s="8">
        <v>44134.0</v>
      </c>
      <c r="B472" s="9">
        <v>4594.240234</v>
      </c>
      <c r="C472" s="14">
        <f t="shared" si="2"/>
        <v>0.005376824239</v>
      </c>
    </row>
    <row r="473">
      <c r="A473" s="8">
        <v>44137.0</v>
      </c>
      <c r="B473" s="9">
        <v>4691.140137</v>
      </c>
      <c r="C473" s="14">
        <f t="shared" si="2"/>
        <v>0.02109160559</v>
      </c>
    </row>
    <row r="474">
      <c r="A474" s="8">
        <v>44138.0</v>
      </c>
      <c r="B474" s="9">
        <v>4805.609863</v>
      </c>
      <c r="C474" s="14">
        <f t="shared" si="2"/>
        <v>0.02440125911</v>
      </c>
    </row>
    <row r="475">
      <c r="A475" s="8">
        <v>44139.0</v>
      </c>
      <c r="B475" s="9">
        <v>4922.850098</v>
      </c>
      <c r="C475" s="14">
        <f t="shared" si="2"/>
        <v>0.0243965362</v>
      </c>
    </row>
    <row r="476">
      <c r="A476" s="8">
        <v>44140.0</v>
      </c>
      <c r="B476" s="9">
        <v>4983.990234</v>
      </c>
      <c r="C476" s="14">
        <f t="shared" si="2"/>
        <v>0.01241966235</v>
      </c>
    </row>
    <row r="477">
      <c r="A477" s="8">
        <v>44141.0</v>
      </c>
      <c r="B477" s="9">
        <v>4960.879883</v>
      </c>
      <c r="C477" s="14">
        <f t="shared" si="2"/>
        <v>-0.004636917392</v>
      </c>
    </row>
    <row r="478">
      <c r="A478" s="8">
        <v>44144.0</v>
      </c>
      <c r="B478" s="9">
        <v>5336.319824</v>
      </c>
      <c r="C478" s="14">
        <f t="shared" si="2"/>
        <v>0.07568011116</v>
      </c>
    </row>
    <row r="479">
      <c r="A479" s="8">
        <v>44145.0</v>
      </c>
      <c r="B479" s="9">
        <v>5418.970215</v>
      </c>
      <c r="C479" s="14">
        <f t="shared" si="2"/>
        <v>0.01548827539</v>
      </c>
    </row>
    <row r="480">
      <c r="A480" s="8">
        <v>44146.0</v>
      </c>
      <c r="B480" s="9">
        <v>5445.209961</v>
      </c>
      <c r="C480" s="14">
        <f t="shared" si="2"/>
        <v>0.004842201555</v>
      </c>
    </row>
    <row r="481">
      <c r="A481" s="8">
        <v>44147.0</v>
      </c>
      <c r="B481" s="9">
        <v>5362.569824</v>
      </c>
      <c r="C481" s="14">
        <f t="shared" si="2"/>
        <v>-0.01517666676</v>
      </c>
    </row>
    <row r="482">
      <c r="A482" s="8">
        <v>44148.0</v>
      </c>
      <c r="B482" s="9">
        <v>5380.160156</v>
      </c>
      <c r="C482" s="14">
        <f t="shared" si="2"/>
        <v>0.003280205681</v>
      </c>
    </row>
    <row r="483">
      <c r="A483" s="8">
        <v>44151.0</v>
      </c>
      <c r="B483" s="9">
        <v>5471.47998</v>
      </c>
      <c r="C483" s="14">
        <f t="shared" si="2"/>
        <v>0.0169734397</v>
      </c>
    </row>
    <row r="484">
      <c r="A484" s="8">
        <v>44152.0</v>
      </c>
      <c r="B484" s="9">
        <v>5483.0</v>
      </c>
      <c r="C484" s="14">
        <f t="shared" si="2"/>
        <v>0.002105466901</v>
      </c>
    </row>
    <row r="485">
      <c r="A485" s="8">
        <v>44153.0</v>
      </c>
      <c r="B485" s="9">
        <v>5511.450195</v>
      </c>
      <c r="C485" s="14">
        <f t="shared" si="2"/>
        <v>0.005188800839</v>
      </c>
    </row>
    <row r="486">
      <c r="A486" s="8">
        <v>44154.0</v>
      </c>
      <c r="B486" s="9">
        <v>5474.660156</v>
      </c>
      <c r="C486" s="14">
        <f t="shared" si="2"/>
        <v>-0.006675201208</v>
      </c>
    </row>
    <row r="487">
      <c r="A487" s="8">
        <v>44155.0</v>
      </c>
      <c r="B487" s="9">
        <v>5495.890137</v>
      </c>
      <c r="C487" s="14">
        <f t="shared" si="2"/>
        <v>0.003877862807</v>
      </c>
    </row>
    <row r="488">
      <c r="A488" s="8">
        <v>44158.0</v>
      </c>
      <c r="B488" s="9">
        <v>5492.149902</v>
      </c>
      <c r="C488" s="14">
        <f t="shared" si="2"/>
        <v>-0.0006805512677</v>
      </c>
    </row>
    <row r="489">
      <c r="A489" s="8">
        <v>44159.0</v>
      </c>
      <c r="B489" s="9">
        <v>5558.419922</v>
      </c>
      <c r="C489" s="14">
        <f t="shared" si="2"/>
        <v>0.01206631669</v>
      </c>
    </row>
    <row r="490">
      <c r="A490" s="8">
        <v>44160.0</v>
      </c>
      <c r="B490" s="9">
        <v>5571.290039</v>
      </c>
      <c r="C490" s="14">
        <f t="shared" si="2"/>
        <v>0.002315427258</v>
      </c>
    </row>
    <row r="491">
      <c r="A491" s="8">
        <v>44161.0</v>
      </c>
      <c r="B491" s="9">
        <v>5566.790039</v>
      </c>
      <c r="C491" s="14">
        <f t="shared" si="2"/>
        <v>-0.0008077123913</v>
      </c>
    </row>
    <row r="492">
      <c r="A492" s="8">
        <v>44162.0</v>
      </c>
      <c r="B492" s="9">
        <v>5598.180176</v>
      </c>
      <c r="C492" s="14">
        <f t="shared" si="2"/>
        <v>0.005638821795</v>
      </c>
    </row>
    <row r="493">
      <c r="A493" s="8">
        <v>44165.0</v>
      </c>
      <c r="B493" s="9">
        <v>5518.549805</v>
      </c>
      <c r="C493" s="14">
        <f t="shared" si="2"/>
        <v>-0.01422433157</v>
      </c>
    </row>
    <row r="494">
      <c r="A494" s="8">
        <v>44166.0</v>
      </c>
      <c r="B494" s="9">
        <v>5581.640137</v>
      </c>
      <c r="C494" s="14">
        <f t="shared" si="2"/>
        <v>0.01143241145</v>
      </c>
    </row>
    <row r="495">
      <c r="A495" s="8">
        <v>44167.0</v>
      </c>
      <c r="B495" s="9">
        <v>5583.009766</v>
      </c>
      <c r="C495" s="14">
        <f t="shared" si="2"/>
        <v>0.0002453811006</v>
      </c>
    </row>
    <row r="496">
      <c r="A496" s="8">
        <v>44168.0</v>
      </c>
      <c r="B496" s="9">
        <v>5574.359863</v>
      </c>
      <c r="C496" s="14">
        <f t="shared" si="2"/>
        <v>-0.001549326145</v>
      </c>
    </row>
    <row r="497">
      <c r="A497" s="8">
        <v>44169.0</v>
      </c>
      <c r="B497" s="9">
        <v>5609.149902</v>
      </c>
      <c r="C497" s="14">
        <f t="shared" si="2"/>
        <v>0.006241082358</v>
      </c>
    </row>
    <row r="498">
      <c r="A498" s="8">
        <v>44172.0</v>
      </c>
      <c r="B498" s="9">
        <v>5573.379883</v>
      </c>
      <c r="C498" s="14">
        <f t="shared" si="2"/>
        <v>-0.006377083805</v>
      </c>
    </row>
    <row r="499">
      <c r="A499" s="8">
        <v>44173.0</v>
      </c>
      <c r="B499" s="9">
        <v>5560.669922</v>
      </c>
      <c r="C499" s="14">
        <f t="shared" si="2"/>
        <v>-0.002280476348</v>
      </c>
    </row>
    <row r="500">
      <c r="A500" s="8">
        <v>44174.0</v>
      </c>
      <c r="B500" s="9">
        <v>5546.819824</v>
      </c>
      <c r="C500" s="14">
        <f t="shared" si="2"/>
        <v>-0.002490724714</v>
      </c>
    </row>
    <row r="501">
      <c r="A501" s="8">
        <v>44175.0</v>
      </c>
      <c r="B501" s="9">
        <v>5549.649902</v>
      </c>
      <c r="C501" s="14">
        <f t="shared" si="2"/>
        <v>0.0005102163203</v>
      </c>
    </row>
    <row r="502">
      <c r="A502" s="8">
        <v>44176.0</v>
      </c>
      <c r="B502" s="9">
        <v>5507.549805</v>
      </c>
      <c r="C502" s="14">
        <f t="shared" si="2"/>
        <v>-0.007586081599</v>
      </c>
    </row>
    <row r="503">
      <c r="A503" s="8">
        <v>44179.0</v>
      </c>
      <c r="B503" s="9">
        <v>5527.839844</v>
      </c>
      <c r="C503" s="14">
        <f t="shared" si="2"/>
        <v>0.003684040947</v>
      </c>
    </row>
    <row r="504">
      <c r="A504" s="8">
        <v>44180.0</v>
      </c>
      <c r="B504" s="9">
        <v>5530.310059</v>
      </c>
      <c r="C504" s="14">
        <f t="shared" si="2"/>
        <v>0.0004468680479</v>
      </c>
    </row>
    <row r="505">
      <c r="A505" s="8">
        <v>44181.0</v>
      </c>
      <c r="B505" s="9">
        <v>5547.680176</v>
      </c>
      <c r="C505" s="14">
        <f t="shared" si="2"/>
        <v>0.003140893877</v>
      </c>
    </row>
    <row r="506">
      <c r="A506" s="8">
        <v>44182.0</v>
      </c>
      <c r="B506" s="9">
        <v>5549.459961</v>
      </c>
      <c r="C506" s="14">
        <f t="shared" si="2"/>
        <v>0.0003208160787</v>
      </c>
    </row>
    <row r="507">
      <c r="A507" s="8">
        <v>44183.0</v>
      </c>
      <c r="B507" s="9">
        <v>5527.839844</v>
      </c>
      <c r="C507" s="14">
        <f t="shared" si="2"/>
        <v>-0.003895895664</v>
      </c>
    </row>
    <row r="508">
      <c r="A508" s="8">
        <v>44186.0</v>
      </c>
      <c r="B508" s="9">
        <v>5393.339844</v>
      </c>
      <c r="C508" s="14">
        <f t="shared" si="2"/>
        <v>-0.0243313851</v>
      </c>
    </row>
    <row r="509">
      <c r="A509" s="8">
        <v>44187.0</v>
      </c>
      <c r="B509" s="9">
        <v>5466.859863</v>
      </c>
      <c r="C509" s="14">
        <f t="shared" si="2"/>
        <v>0.01363163107</v>
      </c>
    </row>
    <row r="510">
      <c r="A510" s="8">
        <v>44188.0</v>
      </c>
      <c r="B510" s="9">
        <v>5527.589844</v>
      </c>
      <c r="C510" s="14">
        <f t="shared" si="2"/>
        <v>0.01110875027</v>
      </c>
    </row>
    <row r="511">
      <c r="A511" s="8">
        <v>44189.0</v>
      </c>
      <c r="B511" s="9">
        <v>5522.009766</v>
      </c>
      <c r="C511" s="14">
        <f t="shared" si="2"/>
        <v>-0.001009495668</v>
      </c>
    </row>
    <row r="512">
      <c r="A512" s="8">
        <v>44193.0</v>
      </c>
      <c r="B512" s="9">
        <v>5588.379883</v>
      </c>
      <c r="C512" s="14">
        <f t="shared" si="2"/>
        <v>0.01201919587</v>
      </c>
    </row>
    <row r="513">
      <c r="A513" s="8">
        <v>44194.0</v>
      </c>
      <c r="B513" s="9">
        <v>5611.790039</v>
      </c>
      <c r="C513" s="14">
        <f t="shared" si="2"/>
        <v>0.004189077423</v>
      </c>
    </row>
    <row r="514">
      <c r="A514" s="8">
        <v>44195.0</v>
      </c>
      <c r="B514" s="9">
        <v>5599.410156</v>
      </c>
      <c r="C514" s="14">
        <f t="shared" si="2"/>
        <v>-0.002206048857</v>
      </c>
    </row>
    <row r="515">
      <c r="A515" s="8">
        <v>44196.0</v>
      </c>
      <c r="B515" s="9">
        <v>5551.410156</v>
      </c>
      <c r="C515" s="14">
        <f t="shared" si="2"/>
        <v>-0.008572331489</v>
      </c>
    </row>
    <row r="516">
      <c r="A516" s="8">
        <v>44200.0</v>
      </c>
      <c r="B516" s="9">
        <v>5588.959961</v>
      </c>
      <c r="C516" s="14">
        <f t="shared" si="2"/>
        <v>0.006764012016</v>
      </c>
    </row>
    <row r="517">
      <c r="A517" s="8">
        <v>44201.0</v>
      </c>
      <c r="B517" s="9">
        <v>5564.600098</v>
      </c>
      <c r="C517" s="14">
        <f t="shared" si="2"/>
        <v>-0.004358568172</v>
      </c>
    </row>
    <row r="518">
      <c r="A518" s="8">
        <v>44202.0</v>
      </c>
      <c r="B518" s="9">
        <v>5630.600098</v>
      </c>
      <c r="C518" s="14">
        <f t="shared" si="2"/>
        <v>0.01186069059</v>
      </c>
    </row>
    <row r="519">
      <c r="A519" s="8">
        <v>44203.0</v>
      </c>
      <c r="B519" s="9">
        <v>5669.850098</v>
      </c>
      <c r="C519" s="14">
        <f t="shared" si="2"/>
        <v>0.0069708378</v>
      </c>
    </row>
    <row r="520">
      <c r="A520" s="8">
        <v>44204.0</v>
      </c>
      <c r="B520" s="9">
        <v>5706.879883</v>
      </c>
      <c r="C520" s="14">
        <f t="shared" si="2"/>
        <v>0.006530998944</v>
      </c>
    </row>
    <row r="521">
      <c r="A521" s="8">
        <v>44207.0</v>
      </c>
      <c r="B521" s="9">
        <v>5662.430176</v>
      </c>
      <c r="C521" s="14">
        <f t="shared" si="2"/>
        <v>-0.00778879316</v>
      </c>
    </row>
    <row r="522">
      <c r="A522" s="8">
        <v>44208.0</v>
      </c>
      <c r="B522" s="9">
        <v>5650.970215</v>
      </c>
      <c r="C522" s="14">
        <f t="shared" si="2"/>
        <v>-0.002023859128</v>
      </c>
    </row>
    <row r="523">
      <c r="A523" s="8">
        <v>44209.0</v>
      </c>
      <c r="B523" s="9">
        <v>5662.669922</v>
      </c>
      <c r="C523" s="14">
        <f t="shared" si="2"/>
        <v>0.002070389076</v>
      </c>
    </row>
    <row r="524">
      <c r="A524" s="8">
        <v>44210.0</v>
      </c>
      <c r="B524" s="9">
        <v>5681.140137</v>
      </c>
      <c r="C524" s="14">
        <f t="shared" si="2"/>
        <v>0.003261750244</v>
      </c>
    </row>
    <row r="525">
      <c r="A525" s="8">
        <v>44211.0</v>
      </c>
      <c r="B525" s="9">
        <v>5611.689941</v>
      </c>
      <c r="C525" s="14">
        <f t="shared" si="2"/>
        <v>-0.01222469334</v>
      </c>
    </row>
    <row r="526">
      <c r="A526" s="8">
        <v>44214.0</v>
      </c>
      <c r="B526" s="9">
        <v>5617.27002</v>
      </c>
      <c r="C526" s="14">
        <f t="shared" si="2"/>
        <v>0.000994366948</v>
      </c>
    </row>
    <row r="527">
      <c r="A527" s="8">
        <v>44215.0</v>
      </c>
      <c r="B527" s="9">
        <v>5598.609863</v>
      </c>
      <c r="C527" s="14">
        <f t="shared" si="2"/>
        <v>-0.003321926298</v>
      </c>
    </row>
    <row r="528">
      <c r="A528" s="8">
        <v>44216.0</v>
      </c>
      <c r="B528" s="9">
        <v>5628.439941</v>
      </c>
      <c r="C528" s="14">
        <f t="shared" si="2"/>
        <v>0.005328122289</v>
      </c>
    </row>
    <row r="529">
      <c r="A529" s="8">
        <v>44217.0</v>
      </c>
      <c r="B529" s="9">
        <v>5590.790039</v>
      </c>
      <c r="C529" s="14">
        <f t="shared" si="2"/>
        <v>-0.006689225148</v>
      </c>
    </row>
    <row r="530">
      <c r="A530" s="8">
        <v>44218.0</v>
      </c>
      <c r="B530" s="9">
        <v>5559.569824</v>
      </c>
      <c r="C530" s="14">
        <f t="shared" si="2"/>
        <v>-0.005584222405</v>
      </c>
    </row>
    <row r="531">
      <c r="A531" s="8">
        <v>44221.0</v>
      </c>
      <c r="B531" s="9">
        <v>5472.359863</v>
      </c>
      <c r="C531" s="14">
        <f t="shared" si="2"/>
        <v>-0.01568645844</v>
      </c>
    </row>
    <row r="532">
      <c r="A532" s="8">
        <v>44222.0</v>
      </c>
      <c r="B532" s="9">
        <v>5523.52002</v>
      </c>
      <c r="C532" s="14">
        <f t="shared" si="2"/>
        <v>0.009348829076</v>
      </c>
    </row>
    <row r="533">
      <c r="A533" s="8">
        <v>44223.0</v>
      </c>
      <c r="B533" s="9">
        <v>5459.620117</v>
      </c>
      <c r="C533" s="14">
        <f t="shared" si="2"/>
        <v>-0.01156869221</v>
      </c>
    </row>
    <row r="534">
      <c r="A534" s="8">
        <v>44224.0</v>
      </c>
      <c r="B534" s="9">
        <v>5510.52002</v>
      </c>
      <c r="C534" s="14">
        <f t="shared" si="2"/>
        <v>0.009322975209</v>
      </c>
    </row>
    <row r="535">
      <c r="A535" s="8">
        <v>44225.0</v>
      </c>
      <c r="B535" s="9">
        <v>5399.209961</v>
      </c>
      <c r="C535" s="14">
        <f t="shared" si="2"/>
        <v>-0.02019955623</v>
      </c>
    </row>
    <row r="536">
      <c r="A536" s="8">
        <v>44228.0</v>
      </c>
      <c r="B536" s="9">
        <v>5461.680176</v>
      </c>
      <c r="C536" s="14">
        <f t="shared" si="2"/>
        <v>0.0115702511</v>
      </c>
    </row>
    <row r="537">
      <c r="A537" s="8">
        <v>44229.0</v>
      </c>
      <c r="B537" s="9">
        <v>5563.109863</v>
      </c>
      <c r="C537" s="14">
        <f t="shared" si="2"/>
        <v>0.01857115095</v>
      </c>
    </row>
    <row r="538">
      <c r="A538" s="8">
        <v>44230.0</v>
      </c>
      <c r="B538" s="9">
        <v>5563.049805</v>
      </c>
      <c r="C538" s="14">
        <f t="shared" si="2"/>
        <v>-0.00001079576019</v>
      </c>
    </row>
    <row r="539">
      <c r="A539" s="8">
        <v>44231.0</v>
      </c>
      <c r="B539" s="9">
        <v>5608.540039</v>
      </c>
      <c r="C539" s="14">
        <f t="shared" si="2"/>
        <v>0.008177211349</v>
      </c>
    </row>
    <row r="540">
      <c r="A540" s="8">
        <v>44232.0</v>
      </c>
      <c r="B540" s="9">
        <v>5659.259766</v>
      </c>
      <c r="C540" s="14">
        <f t="shared" si="2"/>
        <v>0.009043303007</v>
      </c>
    </row>
    <row r="541">
      <c r="A541" s="8">
        <v>44235.0</v>
      </c>
      <c r="B541" s="9">
        <v>5686.029785</v>
      </c>
      <c r="C541" s="14">
        <f t="shared" si="2"/>
        <v>0.004730303981</v>
      </c>
    </row>
    <row r="542">
      <c r="A542" s="8">
        <v>44236.0</v>
      </c>
      <c r="B542" s="9">
        <v>5691.540039</v>
      </c>
      <c r="C542" s="14">
        <f t="shared" si="2"/>
        <v>0.0009690863763</v>
      </c>
    </row>
    <row r="543">
      <c r="A543" s="8">
        <v>44237.0</v>
      </c>
      <c r="B543" s="9">
        <v>5670.799805</v>
      </c>
      <c r="C543" s="14">
        <f t="shared" si="2"/>
        <v>-0.00364404605</v>
      </c>
    </row>
    <row r="544">
      <c r="A544" s="8">
        <v>44238.0</v>
      </c>
      <c r="B544" s="9">
        <v>5669.819824</v>
      </c>
      <c r="C544" s="14">
        <f t="shared" si="2"/>
        <v>-0.0001728117785</v>
      </c>
    </row>
    <row r="545">
      <c r="A545" s="8">
        <v>44239.0</v>
      </c>
      <c r="B545" s="9">
        <v>5703.669922</v>
      </c>
      <c r="C545" s="14">
        <f t="shared" si="2"/>
        <v>0.005970224637</v>
      </c>
    </row>
    <row r="546">
      <c r="A546" s="8">
        <v>44242.0</v>
      </c>
      <c r="B546" s="9">
        <v>5786.25</v>
      </c>
      <c r="C546" s="14">
        <f t="shared" si="2"/>
        <v>0.01447841112</v>
      </c>
    </row>
    <row r="547">
      <c r="A547" s="8">
        <v>44243.0</v>
      </c>
      <c r="B547" s="9">
        <v>5786.529785</v>
      </c>
      <c r="C547" s="14">
        <f t="shared" si="2"/>
        <v>0.00004835342407</v>
      </c>
    </row>
    <row r="548">
      <c r="A548" s="8">
        <v>44244.0</v>
      </c>
      <c r="B548" s="9">
        <v>5765.839844</v>
      </c>
      <c r="C548" s="14">
        <f t="shared" si="2"/>
        <v>-0.003575535212</v>
      </c>
    </row>
    <row r="549">
      <c r="A549" s="8">
        <v>44245.0</v>
      </c>
      <c r="B549" s="9">
        <v>5728.330078</v>
      </c>
      <c r="C549" s="14">
        <f t="shared" si="2"/>
        <v>-0.006505516458</v>
      </c>
    </row>
    <row r="550">
      <c r="A550" s="8">
        <v>44246.0</v>
      </c>
      <c r="B550" s="9">
        <v>5773.549805</v>
      </c>
      <c r="C550" s="14">
        <f t="shared" si="2"/>
        <v>0.007894050515</v>
      </c>
    </row>
    <row r="551">
      <c r="A551" s="8">
        <v>44249.0</v>
      </c>
      <c r="B551" s="9">
        <v>5767.439941</v>
      </c>
      <c r="C551" s="14">
        <f t="shared" si="2"/>
        <v>-0.001058250852</v>
      </c>
    </row>
    <row r="552">
      <c r="A552" s="8">
        <v>44250.0</v>
      </c>
      <c r="B552" s="9">
        <v>5779.839844</v>
      </c>
      <c r="C552" s="14">
        <f t="shared" si="2"/>
        <v>0.002149983897</v>
      </c>
    </row>
    <row r="553">
      <c r="A553" s="8">
        <v>44251.0</v>
      </c>
      <c r="B553" s="9">
        <v>5797.97998</v>
      </c>
      <c r="C553" s="14">
        <f t="shared" si="2"/>
        <v>0.003138518798</v>
      </c>
    </row>
    <row r="554">
      <c r="A554" s="8">
        <v>44252.0</v>
      </c>
      <c r="B554" s="9">
        <v>5783.890137</v>
      </c>
      <c r="C554" s="14">
        <f t="shared" si="2"/>
        <v>-0.00243012964</v>
      </c>
    </row>
    <row r="555">
      <c r="A555" s="8">
        <v>44253.0</v>
      </c>
      <c r="B555" s="9">
        <v>5703.220215</v>
      </c>
      <c r="C555" s="14">
        <f t="shared" si="2"/>
        <v>-0.01394734687</v>
      </c>
    </row>
    <row r="556">
      <c r="A556" s="8">
        <v>44256.0</v>
      </c>
      <c r="B556" s="9">
        <v>5792.790039</v>
      </c>
      <c r="C556" s="14">
        <f t="shared" si="2"/>
        <v>0.0157051316</v>
      </c>
    </row>
    <row r="557">
      <c r="A557" s="8">
        <v>44257.0</v>
      </c>
      <c r="B557" s="9">
        <v>5809.72998</v>
      </c>
      <c r="C557" s="14">
        <f t="shared" si="2"/>
        <v>0.002924314689</v>
      </c>
    </row>
    <row r="558">
      <c r="A558" s="8">
        <v>44258.0</v>
      </c>
      <c r="B558" s="9">
        <v>5830.060059</v>
      </c>
      <c r="C558" s="14">
        <f t="shared" si="2"/>
        <v>0.003499315643</v>
      </c>
    </row>
    <row r="559">
      <c r="A559" s="8">
        <v>44259.0</v>
      </c>
      <c r="B559" s="9">
        <v>5830.649902</v>
      </c>
      <c r="C559" s="14">
        <f t="shared" si="2"/>
        <v>0.0001011727142</v>
      </c>
    </row>
    <row r="560">
      <c r="A560" s="8">
        <v>44260.0</v>
      </c>
      <c r="B560" s="9">
        <v>5782.649902</v>
      </c>
      <c r="C560" s="14">
        <f t="shared" si="2"/>
        <v>-0.008232358452</v>
      </c>
    </row>
    <row r="561">
      <c r="A561" s="8">
        <v>44263.0</v>
      </c>
      <c r="B561" s="9">
        <v>5902.990234</v>
      </c>
      <c r="C561" s="14">
        <f t="shared" si="2"/>
        <v>0.02081058581</v>
      </c>
    </row>
    <row r="562">
      <c r="A562" s="8">
        <v>44264.0</v>
      </c>
      <c r="B562" s="9">
        <v>5924.970215</v>
      </c>
      <c r="C562" s="14">
        <f t="shared" si="2"/>
        <v>0.00372353335</v>
      </c>
    </row>
    <row r="563">
      <c r="A563" s="8">
        <v>44265.0</v>
      </c>
      <c r="B563" s="9">
        <v>5990.549805</v>
      </c>
      <c r="C563" s="14">
        <f t="shared" si="2"/>
        <v>0.01106834087</v>
      </c>
    </row>
    <row r="564">
      <c r="A564" s="8">
        <v>44266.0</v>
      </c>
      <c r="B564" s="9">
        <v>6033.759766</v>
      </c>
      <c r="C564" s="14">
        <f t="shared" si="2"/>
        <v>0.007213020909</v>
      </c>
    </row>
    <row r="565">
      <c r="A565" s="8">
        <v>44267.0</v>
      </c>
      <c r="B565" s="9">
        <v>6046.549805</v>
      </c>
      <c r="C565" s="14">
        <f t="shared" si="2"/>
        <v>0.002119746144</v>
      </c>
    </row>
    <row r="566">
      <c r="A566" s="8">
        <v>44270.0</v>
      </c>
      <c r="B566" s="9">
        <v>6035.970215</v>
      </c>
      <c r="C566" s="14">
        <f t="shared" si="2"/>
        <v>-0.001749690376</v>
      </c>
    </row>
    <row r="567">
      <c r="A567" s="8">
        <v>44271.0</v>
      </c>
      <c r="B567" s="9">
        <v>6055.430176</v>
      </c>
      <c r="C567" s="14">
        <f t="shared" si="2"/>
        <v>0.003223998845</v>
      </c>
    </row>
    <row r="568">
      <c r="A568" s="8">
        <v>44272.0</v>
      </c>
      <c r="B568" s="9">
        <v>6054.819824</v>
      </c>
      <c r="C568" s="14">
        <f t="shared" si="2"/>
        <v>-0.0001007941603</v>
      </c>
    </row>
    <row r="569">
      <c r="A569" s="8">
        <v>44273.0</v>
      </c>
      <c r="B569" s="9">
        <v>6062.790039</v>
      </c>
      <c r="C569" s="14">
        <f t="shared" si="2"/>
        <v>0.001316342225</v>
      </c>
    </row>
    <row r="570">
      <c r="A570" s="8">
        <v>44274.0</v>
      </c>
      <c r="B570" s="9">
        <v>5997.959961</v>
      </c>
      <c r="C570" s="14">
        <f t="shared" si="2"/>
        <v>-0.01069310954</v>
      </c>
    </row>
    <row r="571">
      <c r="A571" s="8">
        <v>44277.0</v>
      </c>
      <c r="B571" s="9">
        <v>5968.47998</v>
      </c>
      <c r="C571" s="14">
        <f t="shared" si="2"/>
        <v>-0.004915001299</v>
      </c>
    </row>
    <row r="572">
      <c r="A572" s="8">
        <v>44278.0</v>
      </c>
      <c r="B572" s="9">
        <v>5945.299805</v>
      </c>
      <c r="C572" s="14">
        <f t="shared" si="2"/>
        <v>-0.003883765226</v>
      </c>
    </row>
    <row r="573">
      <c r="A573" s="8">
        <v>44279.0</v>
      </c>
      <c r="B573" s="9">
        <v>5947.290039</v>
      </c>
      <c r="C573" s="14">
        <f t="shared" si="2"/>
        <v>0.0003347575505</v>
      </c>
    </row>
    <row r="574">
      <c r="A574" s="8">
        <v>44280.0</v>
      </c>
      <c r="B574" s="9">
        <v>5952.410156</v>
      </c>
      <c r="C574" s="14">
        <f t="shared" si="2"/>
        <v>0.0008609159746</v>
      </c>
    </row>
    <row r="575">
      <c r="A575" s="8">
        <v>44281.0</v>
      </c>
      <c r="B575" s="9">
        <v>5988.810059</v>
      </c>
      <c r="C575" s="14">
        <f t="shared" si="2"/>
        <v>0.006115153702</v>
      </c>
    </row>
    <row r="576">
      <c r="A576" s="8">
        <v>44284.0</v>
      </c>
      <c r="B576" s="9">
        <v>6015.509766</v>
      </c>
      <c r="C576" s="14">
        <f t="shared" si="2"/>
        <v>0.004458265789</v>
      </c>
    </row>
    <row r="577">
      <c r="A577" s="8">
        <v>44285.0</v>
      </c>
      <c r="B577" s="9">
        <v>6088.040039</v>
      </c>
      <c r="C577" s="14">
        <f t="shared" si="2"/>
        <v>0.01205721141</v>
      </c>
    </row>
    <row r="578">
      <c r="A578" s="8">
        <v>44286.0</v>
      </c>
      <c r="B578" s="9">
        <v>6067.22998</v>
      </c>
      <c r="C578" s="14">
        <f t="shared" si="2"/>
        <v>-0.003418186948</v>
      </c>
    </row>
    <row r="579">
      <c r="A579" s="8">
        <v>44287.0</v>
      </c>
      <c r="B579" s="9">
        <v>6102.959961</v>
      </c>
      <c r="C579" s="14">
        <f t="shared" si="2"/>
        <v>0.00588901049</v>
      </c>
    </row>
    <row r="580">
      <c r="A580" s="8">
        <v>44292.0</v>
      </c>
      <c r="B580" s="9">
        <v>6131.339844</v>
      </c>
      <c r="C580" s="14">
        <f t="shared" si="2"/>
        <v>0.004650183383</v>
      </c>
    </row>
    <row r="581">
      <c r="A581" s="8">
        <v>44293.0</v>
      </c>
      <c r="B581" s="9">
        <v>6130.660156</v>
      </c>
      <c r="C581" s="14">
        <f t="shared" si="2"/>
        <v>-0.0001108547263</v>
      </c>
    </row>
    <row r="582">
      <c r="A582" s="8">
        <v>44294.0</v>
      </c>
      <c r="B582" s="9">
        <v>6165.720215</v>
      </c>
      <c r="C582" s="14">
        <f t="shared" si="2"/>
        <v>0.005718806476</v>
      </c>
    </row>
    <row r="583">
      <c r="A583" s="8">
        <v>44295.0</v>
      </c>
      <c r="B583" s="9">
        <v>6169.410156</v>
      </c>
      <c r="C583" s="14">
        <f t="shared" si="2"/>
        <v>0.0005984606617</v>
      </c>
    </row>
    <row r="584">
      <c r="A584" s="8">
        <v>44298.0</v>
      </c>
      <c r="B584" s="9">
        <v>6161.680176</v>
      </c>
      <c r="C584" s="14">
        <f t="shared" si="2"/>
        <v>-0.001252952844</v>
      </c>
    </row>
    <row r="585">
      <c r="A585" s="8">
        <v>44299.0</v>
      </c>
      <c r="B585" s="9">
        <v>6184.100098</v>
      </c>
      <c r="C585" s="14">
        <f t="shared" si="2"/>
        <v>0.003638605276</v>
      </c>
    </row>
    <row r="586">
      <c r="A586" s="8">
        <v>44300.0</v>
      </c>
      <c r="B586" s="9">
        <v>6208.580078</v>
      </c>
      <c r="C586" s="14">
        <f t="shared" si="2"/>
        <v>0.003958535537</v>
      </c>
    </row>
    <row r="587">
      <c r="A587" s="8">
        <v>44301.0</v>
      </c>
      <c r="B587" s="9">
        <v>6234.140137</v>
      </c>
      <c r="C587" s="14">
        <f t="shared" si="2"/>
        <v>0.004116892861</v>
      </c>
    </row>
    <row r="588">
      <c r="A588" s="8">
        <v>44302.0</v>
      </c>
      <c r="B588" s="9">
        <v>6287.069824</v>
      </c>
      <c r="C588" s="14">
        <f t="shared" si="2"/>
        <v>0.008490294706</v>
      </c>
    </row>
    <row r="589">
      <c r="A589" s="8">
        <v>44305.0</v>
      </c>
      <c r="B589" s="9">
        <v>6296.689941</v>
      </c>
      <c r="C589" s="14">
        <f t="shared" si="2"/>
        <v>0.001530143178</v>
      </c>
    </row>
    <row r="590">
      <c r="A590" s="8">
        <v>44306.0</v>
      </c>
      <c r="B590" s="9">
        <v>6165.109863</v>
      </c>
      <c r="C590" s="14">
        <f t="shared" si="2"/>
        <v>-0.02089670593</v>
      </c>
    </row>
    <row r="591">
      <c r="A591" s="8">
        <v>44307.0</v>
      </c>
      <c r="B591" s="9">
        <v>6210.549805</v>
      </c>
      <c r="C591" s="14">
        <f t="shared" si="2"/>
        <v>0.00737049996</v>
      </c>
    </row>
    <row r="592">
      <c r="A592" s="8">
        <v>44308.0</v>
      </c>
      <c r="B592" s="9">
        <v>6267.279785</v>
      </c>
      <c r="C592" s="14">
        <f t="shared" si="2"/>
        <v>0.009134453757</v>
      </c>
    </row>
    <row r="593">
      <c r="A593" s="8">
        <v>44309.0</v>
      </c>
      <c r="B593" s="9">
        <v>6257.939941</v>
      </c>
      <c r="C593" s="14">
        <f t="shared" si="2"/>
        <v>-0.001490254835</v>
      </c>
    </row>
    <row r="594">
      <c r="A594" s="8">
        <v>44312.0</v>
      </c>
      <c r="B594" s="9">
        <v>6275.52002</v>
      </c>
      <c r="C594" s="14">
        <f t="shared" si="2"/>
        <v>0.002809243803</v>
      </c>
    </row>
    <row r="595">
      <c r="A595" s="8">
        <v>44313.0</v>
      </c>
      <c r="B595" s="9">
        <v>6273.759766</v>
      </c>
      <c r="C595" s="14">
        <f t="shared" si="2"/>
        <v>-0.0002804953206</v>
      </c>
    </row>
    <row r="596">
      <c r="A596" s="8">
        <v>44314.0</v>
      </c>
      <c r="B596" s="9">
        <v>6306.97998</v>
      </c>
      <c r="C596" s="14">
        <f t="shared" si="2"/>
        <v>0.005295104569</v>
      </c>
    </row>
    <row r="597">
      <c r="A597" s="8">
        <v>44315.0</v>
      </c>
      <c r="B597" s="9">
        <v>6302.569824</v>
      </c>
      <c r="C597" s="14">
        <f t="shared" si="2"/>
        <v>-0.0006992500395</v>
      </c>
    </row>
    <row r="598">
      <c r="A598" s="8">
        <v>44316.0</v>
      </c>
      <c r="B598" s="9">
        <v>6269.47998</v>
      </c>
      <c r="C598" s="14">
        <f t="shared" si="2"/>
        <v>-0.005250214583</v>
      </c>
    </row>
    <row r="599">
      <c r="A599" s="8">
        <v>44319.0</v>
      </c>
      <c r="B599" s="9">
        <v>6307.899902</v>
      </c>
      <c r="C599" s="14">
        <f t="shared" si="2"/>
        <v>0.006128087516</v>
      </c>
    </row>
    <row r="600">
      <c r="A600" s="8">
        <v>44320.0</v>
      </c>
      <c r="B600" s="9">
        <v>6251.75</v>
      </c>
      <c r="C600" s="14">
        <f t="shared" si="2"/>
        <v>-0.008901520771</v>
      </c>
    </row>
    <row r="601">
      <c r="A601" s="8">
        <v>44321.0</v>
      </c>
      <c r="B601" s="9">
        <v>6339.470215</v>
      </c>
      <c r="C601" s="14">
        <f t="shared" si="2"/>
        <v>0.01403130563</v>
      </c>
    </row>
    <row r="602">
      <c r="A602" s="8">
        <v>44322.0</v>
      </c>
      <c r="B602" s="9">
        <v>6357.089844</v>
      </c>
      <c r="C602" s="14">
        <f t="shared" si="2"/>
        <v>0.002779353543</v>
      </c>
    </row>
    <row r="603">
      <c r="A603" s="8">
        <v>44323.0</v>
      </c>
      <c r="B603" s="9">
        <v>6385.509766</v>
      </c>
      <c r="C603" s="14">
        <f t="shared" si="2"/>
        <v>0.004470586809</v>
      </c>
    </row>
    <row r="604">
      <c r="A604" s="8">
        <v>44326.0</v>
      </c>
      <c r="B604" s="9">
        <v>6385.990234</v>
      </c>
      <c r="C604" s="14">
        <f t="shared" si="2"/>
        <v>0.0000752434837</v>
      </c>
    </row>
    <row r="605">
      <c r="A605" s="8">
        <v>44327.0</v>
      </c>
      <c r="B605" s="9">
        <v>6267.390137</v>
      </c>
      <c r="C605" s="14">
        <f t="shared" si="2"/>
        <v>-0.01857191957</v>
      </c>
    </row>
    <row r="606">
      <c r="A606" s="8">
        <v>44328.0</v>
      </c>
      <c r="B606" s="9">
        <v>6279.350098</v>
      </c>
      <c r="C606" s="14">
        <f t="shared" si="2"/>
        <v>0.001908284108</v>
      </c>
    </row>
    <row r="607">
      <c r="A607" s="8">
        <v>44329.0</v>
      </c>
      <c r="B607" s="9">
        <v>6288.330078</v>
      </c>
      <c r="C607" s="14">
        <f t="shared" si="2"/>
        <v>0.001430081117</v>
      </c>
    </row>
    <row r="608">
      <c r="A608" s="8">
        <v>44330.0</v>
      </c>
      <c r="B608" s="9">
        <v>6385.140137</v>
      </c>
      <c r="C608" s="14">
        <f t="shared" si="2"/>
        <v>0.0153951936</v>
      </c>
    </row>
    <row r="609">
      <c r="A609" s="8">
        <v>44333.0</v>
      </c>
      <c r="B609" s="9">
        <v>6367.350098</v>
      </c>
      <c r="C609" s="14">
        <f t="shared" si="2"/>
        <v>-0.002786162656</v>
      </c>
    </row>
    <row r="610">
      <c r="A610" s="8">
        <v>44334.0</v>
      </c>
      <c r="B610" s="9">
        <v>6353.669922</v>
      </c>
      <c r="C610" s="14">
        <f t="shared" si="2"/>
        <v>-0.002148488113</v>
      </c>
    </row>
    <row r="611">
      <c r="A611" s="8">
        <v>44335.0</v>
      </c>
      <c r="B611" s="9">
        <v>6262.549805</v>
      </c>
      <c r="C611" s="14">
        <f t="shared" si="2"/>
        <v>-0.01434133629</v>
      </c>
    </row>
    <row r="612">
      <c r="A612" s="8">
        <v>44336.0</v>
      </c>
      <c r="B612" s="9">
        <v>6343.580078</v>
      </c>
      <c r="C612" s="14">
        <f t="shared" si="2"/>
        <v>0.01293886285</v>
      </c>
    </row>
    <row r="613">
      <c r="A613" s="8">
        <v>44337.0</v>
      </c>
      <c r="B613" s="9">
        <v>6386.410156</v>
      </c>
      <c r="C613" s="14">
        <f t="shared" si="2"/>
        <v>0.006751720239</v>
      </c>
    </row>
    <row r="614">
      <c r="A614" s="8">
        <v>44340.0</v>
      </c>
      <c r="B614" s="9">
        <v>6408.490234</v>
      </c>
      <c r="C614" s="14">
        <f t="shared" si="2"/>
        <v>0.003457353577</v>
      </c>
    </row>
    <row r="615">
      <c r="A615" s="8">
        <v>44341.0</v>
      </c>
      <c r="B615" s="9">
        <v>6390.27002</v>
      </c>
      <c r="C615" s="14">
        <f t="shared" si="2"/>
        <v>-0.002843136735</v>
      </c>
    </row>
    <row r="616">
      <c r="A616" s="8">
        <v>44342.0</v>
      </c>
      <c r="B616" s="9">
        <v>6391.600098</v>
      </c>
      <c r="C616" s="14">
        <f t="shared" si="2"/>
        <v>0.0002081411264</v>
      </c>
    </row>
    <row r="617">
      <c r="A617" s="8">
        <v>44343.0</v>
      </c>
      <c r="B617" s="9">
        <v>6435.709961</v>
      </c>
      <c r="C617" s="14">
        <f t="shared" si="2"/>
        <v>0.006901223844</v>
      </c>
    </row>
    <row r="618">
      <c r="A618" s="8">
        <v>44344.0</v>
      </c>
      <c r="B618" s="9">
        <v>6484.109863</v>
      </c>
      <c r="C618" s="14">
        <f t="shared" si="2"/>
        <v>0.007520522568</v>
      </c>
    </row>
    <row r="619">
      <c r="A619" s="8">
        <v>44347.0</v>
      </c>
      <c r="B619" s="9">
        <v>6447.169922</v>
      </c>
      <c r="C619" s="14">
        <f t="shared" si="2"/>
        <v>-0.005696994928</v>
      </c>
    </row>
    <row r="620">
      <c r="A620" s="8">
        <v>44348.0</v>
      </c>
      <c r="B620" s="9">
        <v>6489.399902</v>
      </c>
      <c r="C620" s="14">
        <f t="shared" si="2"/>
        <v>0.006550157745</v>
      </c>
    </row>
    <row r="621">
      <c r="A621" s="8">
        <v>44349.0</v>
      </c>
      <c r="B621" s="9">
        <v>6521.52002</v>
      </c>
      <c r="C621" s="14">
        <f t="shared" si="2"/>
        <v>0.004949628392</v>
      </c>
    </row>
    <row r="622">
      <c r="A622" s="8">
        <v>44350.0</v>
      </c>
      <c r="B622" s="9">
        <v>6507.919922</v>
      </c>
      <c r="C622" s="14">
        <f t="shared" si="2"/>
        <v>-0.002085418424</v>
      </c>
    </row>
    <row r="623">
      <c r="A623" s="8">
        <v>44351.0</v>
      </c>
      <c r="B623" s="9">
        <v>6515.660156</v>
      </c>
      <c r="C623" s="14">
        <f t="shared" si="2"/>
        <v>0.00118935606</v>
      </c>
    </row>
    <row r="624">
      <c r="A624" s="8">
        <v>44354.0</v>
      </c>
      <c r="B624" s="9">
        <v>6543.560059</v>
      </c>
      <c r="C624" s="14">
        <f t="shared" si="2"/>
        <v>0.004281976397</v>
      </c>
    </row>
    <row r="625">
      <c r="A625" s="8">
        <v>44355.0</v>
      </c>
      <c r="B625" s="9">
        <v>6551.009766</v>
      </c>
      <c r="C625" s="14">
        <f t="shared" si="2"/>
        <v>0.001138479197</v>
      </c>
    </row>
    <row r="626">
      <c r="A626" s="8">
        <v>44356.0</v>
      </c>
      <c r="B626" s="9">
        <v>6563.450195</v>
      </c>
      <c r="C626" s="14">
        <f t="shared" si="2"/>
        <v>0.001899009381</v>
      </c>
    </row>
    <row r="627">
      <c r="A627" s="8">
        <v>44357.0</v>
      </c>
      <c r="B627" s="9">
        <v>6546.490234</v>
      </c>
      <c r="C627" s="14">
        <f t="shared" si="2"/>
        <v>-0.002584000868</v>
      </c>
    </row>
    <row r="628">
      <c r="A628" s="8">
        <v>44358.0</v>
      </c>
      <c r="B628" s="9">
        <v>6600.660156</v>
      </c>
      <c r="C628" s="14">
        <f t="shared" si="2"/>
        <v>0.008274651006</v>
      </c>
    </row>
    <row r="629">
      <c r="A629" s="8">
        <v>44361.0</v>
      </c>
      <c r="B629" s="9">
        <v>6616.350098</v>
      </c>
      <c r="C629" s="14">
        <f t="shared" si="2"/>
        <v>0.002377026181</v>
      </c>
    </row>
    <row r="630">
      <c r="A630" s="8">
        <v>44362.0</v>
      </c>
      <c r="B630" s="9">
        <v>6639.52002</v>
      </c>
      <c r="C630" s="14">
        <f t="shared" si="2"/>
        <v>0.003501918982</v>
      </c>
    </row>
    <row r="631">
      <c r="A631" s="8">
        <v>44363.0</v>
      </c>
      <c r="B631" s="9">
        <v>6652.649902</v>
      </c>
      <c r="C631" s="14">
        <f t="shared" si="2"/>
        <v>0.001977534816</v>
      </c>
    </row>
    <row r="632">
      <c r="A632" s="8">
        <v>44364.0</v>
      </c>
      <c r="B632" s="9">
        <v>6666.259766</v>
      </c>
      <c r="C632" s="14">
        <f t="shared" si="2"/>
        <v>0.002045780884</v>
      </c>
    </row>
    <row r="633">
      <c r="A633" s="8">
        <v>44365.0</v>
      </c>
      <c r="B633" s="9">
        <v>6569.160156</v>
      </c>
      <c r="C633" s="14">
        <f t="shared" si="2"/>
        <v>-0.01456583053</v>
      </c>
    </row>
    <row r="634">
      <c r="A634" s="8">
        <v>44368.0</v>
      </c>
      <c r="B634" s="9">
        <v>6602.540039</v>
      </c>
      <c r="C634" s="14">
        <f t="shared" si="2"/>
        <v>0.005081301446</v>
      </c>
    </row>
    <row r="635">
      <c r="A635" s="8">
        <v>44369.0</v>
      </c>
      <c r="B635" s="9">
        <v>6611.5</v>
      </c>
      <c r="C635" s="14">
        <f t="shared" si="2"/>
        <v>0.001357047583</v>
      </c>
    </row>
    <row r="636">
      <c r="A636" s="8">
        <v>44370.0</v>
      </c>
      <c r="B636" s="9">
        <v>6551.069824</v>
      </c>
      <c r="C636" s="14">
        <f t="shared" si="2"/>
        <v>-0.009140161234</v>
      </c>
    </row>
    <row r="637">
      <c r="A637" s="8">
        <v>44371.0</v>
      </c>
      <c r="B637" s="9">
        <v>6631.149902</v>
      </c>
      <c r="C637" s="14">
        <f t="shared" si="2"/>
        <v>0.01222396954</v>
      </c>
    </row>
    <row r="638">
      <c r="A638" s="8">
        <v>44372.0</v>
      </c>
      <c r="B638" s="9">
        <v>6622.870117</v>
      </c>
      <c r="C638" s="14">
        <f t="shared" si="2"/>
        <v>-0.00124861979</v>
      </c>
    </row>
    <row r="639">
      <c r="A639" s="8">
        <v>44375.0</v>
      </c>
      <c r="B639" s="9">
        <v>6558.02002</v>
      </c>
      <c r="C639" s="14">
        <f t="shared" si="2"/>
        <v>-0.009791841883</v>
      </c>
    </row>
    <row r="640">
      <c r="A640" s="8">
        <v>44376.0</v>
      </c>
      <c r="B640" s="9">
        <v>6567.430176</v>
      </c>
      <c r="C640" s="14">
        <f t="shared" si="2"/>
        <v>0.001434908093</v>
      </c>
    </row>
    <row r="641">
      <c r="A641" s="8">
        <v>44377.0</v>
      </c>
      <c r="B641" s="9">
        <v>6507.830078</v>
      </c>
      <c r="C641" s="14">
        <f t="shared" si="2"/>
        <v>-0.00907510189</v>
      </c>
    </row>
    <row r="642">
      <c r="A642" s="8">
        <v>44378.0</v>
      </c>
      <c r="B642" s="9">
        <v>6553.819824</v>
      </c>
      <c r="C642" s="14">
        <f t="shared" si="2"/>
        <v>0.007066832638</v>
      </c>
    </row>
    <row r="643">
      <c r="A643" s="8">
        <v>44379.0</v>
      </c>
      <c r="B643" s="9">
        <v>6552.859863</v>
      </c>
      <c r="C643" s="14">
        <f t="shared" si="2"/>
        <v>-0.000146473511</v>
      </c>
    </row>
    <row r="644">
      <c r="A644" s="8">
        <v>44382.0</v>
      </c>
      <c r="B644" s="9">
        <v>6567.540039</v>
      </c>
      <c r="C644" s="14">
        <f t="shared" si="2"/>
        <v>0.002240270097</v>
      </c>
    </row>
    <row r="645">
      <c r="A645" s="8">
        <v>44383.0</v>
      </c>
      <c r="B645" s="9">
        <v>6507.47998</v>
      </c>
      <c r="C645" s="14">
        <f t="shared" si="2"/>
        <v>-0.009144985587</v>
      </c>
    </row>
    <row r="646">
      <c r="A646" s="8">
        <v>44384.0</v>
      </c>
      <c r="B646" s="9">
        <v>6527.720215</v>
      </c>
      <c r="C646" s="14">
        <f t="shared" si="2"/>
        <v>0.003110303076</v>
      </c>
    </row>
    <row r="647">
      <c r="A647" s="8">
        <v>44385.0</v>
      </c>
      <c r="B647" s="9">
        <v>6396.72998</v>
      </c>
      <c r="C647" s="14">
        <f t="shared" si="2"/>
        <v>-0.02006676614</v>
      </c>
    </row>
    <row r="648">
      <c r="A648" s="8">
        <v>44386.0</v>
      </c>
      <c r="B648" s="9">
        <v>6529.419922</v>
      </c>
      <c r="C648" s="14">
        <f t="shared" si="2"/>
        <v>0.02074340208</v>
      </c>
    </row>
    <row r="649">
      <c r="A649" s="8">
        <v>44389.0</v>
      </c>
      <c r="B649" s="9">
        <v>6559.25</v>
      </c>
      <c r="C649" s="14">
        <f t="shared" si="2"/>
        <v>0.004568564797</v>
      </c>
    </row>
    <row r="650">
      <c r="A650" s="8">
        <v>44390.0</v>
      </c>
      <c r="B650" s="9">
        <v>6558.470215</v>
      </c>
      <c r="C650" s="14">
        <f t="shared" si="2"/>
        <v>-0.0001188832565</v>
      </c>
    </row>
    <row r="651">
      <c r="A651" s="8">
        <v>44391.0</v>
      </c>
      <c r="B651" s="9">
        <v>6558.379883</v>
      </c>
      <c r="C651" s="14">
        <f t="shared" si="2"/>
        <v>-0.00001377333388</v>
      </c>
    </row>
    <row r="652">
      <c r="A652" s="8">
        <v>44392.0</v>
      </c>
      <c r="B652" s="9">
        <v>6493.359863</v>
      </c>
      <c r="C652" s="14">
        <f t="shared" si="2"/>
        <v>-0.009914036875</v>
      </c>
    </row>
    <row r="653">
      <c r="A653" s="8">
        <v>44393.0</v>
      </c>
      <c r="B653" s="9">
        <v>6460.080078</v>
      </c>
      <c r="C653" s="14">
        <f t="shared" si="2"/>
        <v>-0.005125202623</v>
      </c>
    </row>
    <row r="654">
      <c r="A654" s="8">
        <v>44396.0</v>
      </c>
      <c r="B654" s="9">
        <v>6295.970215</v>
      </c>
      <c r="C654" s="14">
        <f t="shared" si="2"/>
        <v>-0.02540368866</v>
      </c>
    </row>
    <row r="655">
      <c r="A655" s="8">
        <v>44397.0</v>
      </c>
      <c r="B655" s="9">
        <v>6346.850098</v>
      </c>
      <c r="C655" s="14">
        <f t="shared" si="2"/>
        <v>0.008081341122</v>
      </c>
    </row>
    <row r="656">
      <c r="A656" s="8">
        <v>44398.0</v>
      </c>
      <c r="B656" s="9">
        <v>6464.47998</v>
      </c>
      <c r="C656" s="14">
        <f t="shared" si="2"/>
        <v>0.01853358441</v>
      </c>
    </row>
    <row r="657">
      <c r="A657" s="8">
        <v>44399.0</v>
      </c>
      <c r="B657" s="9">
        <v>6481.589844</v>
      </c>
      <c r="C657" s="14">
        <f t="shared" si="2"/>
        <v>0.00264675025</v>
      </c>
    </row>
    <row r="658">
      <c r="A658" s="8">
        <v>44400.0</v>
      </c>
      <c r="B658" s="9">
        <v>6568.819824</v>
      </c>
      <c r="C658" s="14">
        <f t="shared" si="2"/>
        <v>0.01345811477</v>
      </c>
    </row>
    <row r="659">
      <c r="A659" s="8">
        <v>44403.0</v>
      </c>
      <c r="B659" s="9">
        <v>6578.600098</v>
      </c>
      <c r="C659" s="14">
        <f t="shared" si="2"/>
        <v>0.001488893631</v>
      </c>
    </row>
    <row r="660">
      <c r="A660" s="8">
        <v>44404.0</v>
      </c>
      <c r="B660" s="9">
        <v>6531.919922</v>
      </c>
      <c r="C660" s="14">
        <f t="shared" si="2"/>
        <v>-0.007095761302</v>
      </c>
    </row>
    <row r="661">
      <c r="A661" s="8">
        <v>44405.0</v>
      </c>
      <c r="B661" s="9">
        <v>6609.310059</v>
      </c>
      <c r="C661" s="14">
        <f t="shared" si="2"/>
        <v>0.01184799231</v>
      </c>
    </row>
    <row r="662">
      <c r="A662" s="8">
        <v>44406.0</v>
      </c>
      <c r="B662" s="9">
        <v>6633.77002</v>
      </c>
      <c r="C662" s="14">
        <f t="shared" si="2"/>
        <v>0.003700834245</v>
      </c>
    </row>
    <row r="663">
      <c r="A663" s="8">
        <v>44407.0</v>
      </c>
      <c r="B663" s="9">
        <v>6612.759766</v>
      </c>
      <c r="C663" s="14">
        <f t="shared" si="2"/>
        <v>-0.003167166473</v>
      </c>
    </row>
    <row r="664">
      <c r="A664" s="8">
        <v>44410.0</v>
      </c>
      <c r="B664" s="9">
        <v>6675.899902</v>
      </c>
      <c r="C664" s="14">
        <f t="shared" si="2"/>
        <v>0.009548227704</v>
      </c>
    </row>
    <row r="665">
      <c r="A665" s="8">
        <v>44411.0</v>
      </c>
      <c r="B665" s="9">
        <v>6723.810059</v>
      </c>
      <c r="C665" s="14">
        <f t="shared" si="2"/>
        <v>0.007176584087</v>
      </c>
    </row>
    <row r="666">
      <c r="A666" s="8">
        <v>44412.0</v>
      </c>
      <c r="B666" s="9">
        <v>6746.22998</v>
      </c>
      <c r="C666" s="14">
        <f t="shared" si="2"/>
        <v>0.003334407249</v>
      </c>
    </row>
    <row r="667">
      <c r="A667" s="8">
        <v>44413.0</v>
      </c>
      <c r="B667" s="9">
        <v>6781.189941</v>
      </c>
      <c r="C667" s="14">
        <f t="shared" si="2"/>
        <v>0.005182147822</v>
      </c>
    </row>
    <row r="668">
      <c r="A668" s="8">
        <v>44414.0</v>
      </c>
      <c r="B668" s="9">
        <v>6816.959961</v>
      </c>
      <c r="C668" s="14">
        <f t="shared" si="2"/>
        <v>0.005274888377</v>
      </c>
    </row>
    <row r="669">
      <c r="A669" s="8">
        <v>44417.0</v>
      </c>
      <c r="B669" s="9">
        <v>6813.180176</v>
      </c>
      <c r="C669" s="14">
        <f t="shared" si="2"/>
        <v>-0.0005544678305</v>
      </c>
    </row>
    <row r="670">
      <c r="A670" s="8">
        <v>44418.0</v>
      </c>
      <c r="B670" s="9">
        <v>6820.209961</v>
      </c>
      <c r="C670" s="14">
        <f t="shared" si="2"/>
        <v>0.001031792029</v>
      </c>
    </row>
    <row r="671">
      <c r="A671" s="8">
        <v>44419.0</v>
      </c>
      <c r="B671" s="9">
        <v>6857.990234</v>
      </c>
      <c r="C671" s="14">
        <f t="shared" si="2"/>
        <v>0.005539458934</v>
      </c>
    </row>
    <row r="672">
      <c r="A672" s="8">
        <v>44420.0</v>
      </c>
      <c r="B672" s="9">
        <v>6882.470215</v>
      </c>
      <c r="C672" s="14">
        <f t="shared" si="2"/>
        <v>0.003569556118</v>
      </c>
    </row>
    <row r="673">
      <c r="A673" s="8">
        <v>44421.0</v>
      </c>
      <c r="B673" s="9">
        <v>6896.040039</v>
      </c>
      <c r="C673" s="14">
        <f t="shared" si="2"/>
        <v>0.001971650233</v>
      </c>
    </row>
    <row r="674">
      <c r="A674" s="8">
        <v>44424.0</v>
      </c>
      <c r="B674" s="9">
        <v>6838.77002</v>
      </c>
      <c r="C674" s="14">
        <f t="shared" si="2"/>
        <v>-0.008304768922</v>
      </c>
    </row>
    <row r="675">
      <c r="A675" s="8">
        <v>44425.0</v>
      </c>
      <c r="B675" s="9">
        <v>6819.839844</v>
      </c>
      <c r="C675" s="14">
        <f t="shared" si="2"/>
        <v>-0.002768067349</v>
      </c>
    </row>
    <row r="676">
      <c r="A676" s="8">
        <v>44426.0</v>
      </c>
      <c r="B676" s="9">
        <v>6770.109863</v>
      </c>
      <c r="C676" s="14">
        <f t="shared" si="2"/>
        <v>-0.007291957309</v>
      </c>
    </row>
    <row r="677">
      <c r="A677" s="8">
        <v>44427.0</v>
      </c>
      <c r="B677" s="9">
        <v>6605.890137</v>
      </c>
      <c r="C677" s="14">
        <f t="shared" si="2"/>
        <v>-0.02425658214</v>
      </c>
    </row>
    <row r="678">
      <c r="A678" s="8">
        <v>44428.0</v>
      </c>
      <c r="B678" s="9">
        <v>6626.109863</v>
      </c>
      <c r="C678" s="14">
        <f t="shared" si="2"/>
        <v>0.003060863196</v>
      </c>
    </row>
    <row r="679">
      <c r="A679" s="8">
        <v>44431.0</v>
      </c>
      <c r="B679" s="9">
        <v>6683.100098</v>
      </c>
      <c r="C679" s="14">
        <f t="shared" si="2"/>
        <v>0.008600858751</v>
      </c>
    </row>
    <row r="680">
      <c r="A680" s="8">
        <v>44432.0</v>
      </c>
      <c r="B680" s="9">
        <v>6664.310059</v>
      </c>
      <c r="C680" s="14">
        <f t="shared" si="2"/>
        <v>-0.002811575276</v>
      </c>
    </row>
    <row r="681">
      <c r="A681" s="8">
        <v>44433.0</v>
      </c>
      <c r="B681" s="9">
        <v>6676.47998</v>
      </c>
      <c r="C681" s="14">
        <f t="shared" si="2"/>
        <v>0.001826133672</v>
      </c>
    </row>
    <row r="682">
      <c r="A682" s="8">
        <v>44434.0</v>
      </c>
      <c r="B682" s="9">
        <v>6666.029785</v>
      </c>
      <c r="C682" s="14">
        <f t="shared" si="2"/>
        <v>-0.001565225243</v>
      </c>
    </row>
    <row r="683">
      <c r="A683" s="8">
        <v>44435.0</v>
      </c>
      <c r="B683" s="9">
        <v>6681.919922</v>
      </c>
      <c r="C683" s="14">
        <f t="shared" si="2"/>
        <v>0.002383748275</v>
      </c>
    </row>
    <row r="684">
      <c r="A684" s="8">
        <v>44438.0</v>
      </c>
      <c r="B684" s="9">
        <v>6687.299805</v>
      </c>
      <c r="C684" s="14">
        <f t="shared" si="2"/>
        <v>0.0008051402984</v>
      </c>
    </row>
    <row r="685">
      <c r="A685" s="8">
        <v>44439.0</v>
      </c>
      <c r="B685" s="9">
        <v>6680.180176</v>
      </c>
      <c r="C685" s="14">
        <f t="shared" si="2"/>
        <v>-0.001064649292</v>
      </c>
    </row>
    <row r="686">
      <c r="A686" s="8">
        <v>44440.0</v>
      </c>
      <c r="B686" s="9">
        <v>6758.689941</v>
      </c>
      <c r="C686" s="14">
        <f t="shared" si="2"/>
        <v>0.01175264183</v>
      </c>
    </row>
    <row r="687">
      <c r="A687" s="8">
        <v>44441.0</v>
      </c>
      <c r="B687" s="9">
        <v>6763.080078</v>
      </c>
      <c r="C687" s="14">
        <f t="shared" si="2"/>
        <v>0.0006495544312</v>
      </c>
    </row>
    <row r="688">
      <c r="A688" s="8">
        <v>44442.0</v>
      </c>
      <c r="B688" s="9">
        <v>6689.990234</v>
      </c>
      <c r="C688" s="14">
        <f t="shared" si="2"/>
        <v>-0.01080718299</v>
      </c>
    </row>
    <row r="689">
      <c r="A689" s="8">
        <v>44445.0</v>
      </c>
      <c r="B689" s="9">
        <v>6743.5</v>
      </c>
      <c r="C689" s="14">
        <f t="shared" si="2"/>
        <v>0.00799848193</v>
      </c>
    </row>
    <row r="690">
      <c r="A690" s="8">
        <v>44446.0</v>
      </c>
      <c r="B690" s="9">
        <v>6726.069824</v>
      </c>
      <c r="C690" s="14">
        <f t="shared" si="2"/>
        <v>-0.002584737303</v>
      </c>
    </row>
    <row r="691">
      <c r="A691" s="8">
        <v>44447.0</v>
      </c>
      <c r="B691" s="9">
        <v>6668.890137</v>
      </c>
      <c r="C691" s="14">
        <f t="shared" si="2"/>
        <v>-0.008501203302</v>
      </c>
    </row>
    <row r="692">
      <c r="A692" s="8">
        <v>44448.0</v>
      </c>
      <c r="B692" s="9">
        <v>6684.720215</v>
      </c>
      <c r="C692" s="14">
        <f t="shared" si="2"/>
        <v>0.002373720016</v>
      </c>
    </row>
    <row r="693">
      <c r="A693" s="8">
        <v>44449.0</v>
      </c>
      <c r="B693" s="9">
        <v>6663.77002</v>
      </c>
      <c r="C693" s="14">
        <f t="shared" si="2"/>
        <v>-0.003134042163</v>
      </c>
    </row>
    <row r="694">
      <c r="A694" s="8">
        <v>44452.0</v>
      </c>
      <c r="B694" s="9">
        <v>6676.930176</v>
      </c>
      <c r="C694" s="14">
        <f t="shared" si="2"/>
        <v>0.00197488148</v>
      </c>
    </row>
    <row r="695">
      <c r="A695" s="8">
        <v>44453.0</v>
      </c>
      <c r="B695" s="9">
        <v>6652.970215</v>
      </c>
      <c r="C695" s="14">
        <f t="shared" si="2"/>
        <v>-0.003588469606</v>
      </c>
    </row>
    <row r="696">
      <c r="A696" s="8">
        <v>44454.0</v>
      </c>
      <c r="B696" s="9">
        <v>6583.620117</v>
      </c>
      <c r="C696" s="14">
        <f t="shared" si="2"/>
        <v>-0.01042393033</v>
      </c>
    </row>
    <row r="697">
      <c r="A697" s="8">
        <v>44455.0</v>
      </c>
      <c r="B697" s="9">
        <v>6622.589844</v>
      </c>
      <c r="C697" s="14">
        <f t="shared" si="2"/>
        <v>0.00591919435</v>
      </c>
    </row>
    <row r="698">
      <c r="A698" s="8">
        <v>44456.0</v>
      </c>
      <c r="B698" s="9">
        <v>6570.189941</v>
      </c>
      <c r="C698" s="14">
        <f t="shared" si="2"/>
        <v>-0.007912297792</v>
      </c>
    </row>
    <row r="699">
      <c r="A699" s="8">
        <v>44459.0</v>
      </c>
      <c r="B699" s="9">
        <v>6455.810059</v>
      </c>
      <c r="C699" s="14">
        <f t="shared" si="2"/>
        <v>-0.01740891558</v>
      </c>
    </row>
    <row r="700">
      <c r="A700" s="8">
        <v>44460.0</v>
      </c>
      <c r="B700" s="9">
        <v>6552.72998</v>
      </c>
      <c r="C700" s="14">
        <f t="shared" si="2"/>
        <v>0.01501282103</v>
      </c>
    </row>
    <row r="701">
      <c r="A701" s="8">
        <v>44461.0</v>
      </c>
      <c r="B701" s="9">
        <v>6637.0</v>
      </c>
      <c r="C701" s="14">
        <f t="shared" si="2"/>
        <v>0.01286029186</v>
      </c>
    </row>
    <row r="702">
      <c r="A702" s="8">
        <v>44462.0</v>
      </c>
      <c r="B702" s="9">
        <v>6701.97998</v>
      </c>
      <c r="C702" s="14">
        <f t="shared" si="2"/>
        <v>0.009790565014</v>
      </c>
    </row>
    <row r="703">
      <c r="A703" s="8">
        <v>44463.0</v>
      </c>
      <c r="B703" s="9">
        <v>6638.459961</v>
      </c>
      <c r="C703" s="14">
        <f t="shared" si="2"/>
        <v>-0.009477798977</v>
      </c>
    </row>
    <row r="704">
      <c r="A704" s="8">
        <v>44466.0</v>
      </c>
      <c r="B704" s="9">
        <v>6650.910156</v>
      </c>
      <c r="C704" s="14">
        <f t="shared" si="2"/>
        <v>0.001875464351</v>
      </c>
    </row>
    <row r="705">
      <c r="A705" s="8">
        <v>44467.0</v>
      </c>
      <c r="B705" s="9">
        <v>6506.5</v>
      </c>
      <c r="C705" s="14">
        <f t="shared" si="2"/>
        <v>-0.02171284119</v>
      </c>
    </row>
    <row r="706">
      <c r="A706" s="8">
        <v>44468.0</v>
      </c>
      <c r="B706" s="9">
        <v>6560.799805</v>
      </c>
      <c r="C706" s="14">
        <f t="shared" si="2"/>
        <v>0.008345470683</v>
      </c>
    </row>
    <row r="707">
      <c r="A707" s="8">
        <v>44469.0</v>
      </c>
      <c r="B707" s="9">
        <v>6520.009766</v>
      </c>
      <c r="C707" s="14">
        <f t="shared" si="2"/>
        <v>-0.006217235735</v>
      </c>
    </row>
    <row r="708">
      <c r="A708" s="8">
        <v>44470.0</v>
      </c>
      <c r="B708" s="9">
        <v>6517.689941</v>
      </c>
      <c r="C708" s="14">
        <f t="shared" si="2"/>
        <v>-0.0003558008474</v>
      </c>
    </row>
    <row r="709">
      <c r="A709" s="8">
        <v>44473.0</v>
      </c>
      <c r="B709" s="9">
        <v>6477.660156</v>
      </c>
      <c r="C709" s="14">
        <f t="shared" si="2"/>
        <v>-0.006141713607</v>
      </c>
    </row>
    <row r="710">
      <c r="A710" s="8">
        <v>44474.0</v>
      </c>
      <c r="B710" s="9">
        <v>6576.279785</v>
      </c>
      <c r="C710" s="14">
        <f t="shared" si="2"/>
        <v>0.01522457595</v>
      </c>
    </row>
    <row r="711">
      <c r="A711" s="8">
        <v>44475.0</v>
      </c>
      <c r="B711" s="9">
        <v>6493.120117</v>
      </c>
      <c r="C711" s="14">
        <f t="shared" si="2"/>
        <v>-0.0126453969</v>
      </c>
    </row>
    <row r="712">
      <c r="A712" s="8">
        <v>44476.0</v>
      </c>
      <c r="B712" s="9">
        <v>6600.189941</v>
      </c>
      <c r="C712" s="14">
        <f t="shared" si="2"/>
        <v>0.01648973407</v>
      </c>
    </row>
    <row r="713">
      <c r="A713" s="8">
        <v>44477.0</v>
      </c>
      <c r="B713" s="9">
        <v>6559.990234</v>
      </c>
      <c r="C713" s="14">
        <f t="shared" si="2"/>
        <v>-0.006090689413</v>
      </c>
    </row>
    <row r="714">
      <c r="A714" s="8">
        <v>44480.0</v>
      </c>
      <c r="B714" s="9">
        <v>6570.540039</v>
      </c>
      <c r="C714" s="14">
        <f t="shared" si="2"/>
        <v>0.001608204376</v>
      </c>
    </row>
    <row r="715">
      <c r="A715" s="8">
        <v>44481.0</v>
      </c>
      <c r="B715" s="9">
        <v>6548.109863</v>
      </c>
      <c r="C715" s="14">
        <f t="shared" si="2"/>
        <v>-0.00341374923</v>
      </c>
    </row>
    <row r="716">
      <c r="A716" s="8">
        <v>44482.0</v>
      </c>
      <c r="B716" s="9">
        <v>6597.379883</v>
      </c>
      <c r="C716" s="14">
        <f t="shared" si="2"/>
        <v>0.007524311753</v>
      </c>
    </row>
    <row r="717">
      <c r="A717" s="8">
        <v>44483.0</v>
      </c>
      <c r="B717" s="9">
        <v>6685.209961</v>
      </c>
      <c r="C717" s="14">
        <f t="shared" si="2"/>
        <v>0.01331287262</v>
      </c>
    </row>
    <row r="718">
      <c r="A718" s="8">
        <v>44484.0</v>
      </c>
      <c r="B718" s="9">
        <v>6727.52002</v>
      </c>
      <c r="C718" s="14">
        <f t="shared" si="2"/>
        <v>0.006328905038</v>
      </c>
    </row>
    <row r="719">
      <c r="A719" s="8">
        <v>44487.0</v>
      </c>
      <c r="B719" s="9">
        <v>6673.100098</v>
      </c>
      <c r="C719" s="14">
        <f t="shared" si="2"/>
        <v>-0.00808915051</v>
      </c>
    </row>
    <row r="720">
      <c r="A720" s="8">
        <v>44488.0</v>
      </c>
      <c r="B720" s="9">
        <v>6669.850098</v>
      </c>
      <c r="C720" s="14">
        <f t="shared" si="2"/>
        <v>-0.0004870300089</v>
      </c>
    </row>
    <row r="721">
      <c r="A721" s="8">
        <v>44489.0</v>
      </c>
      <c r="B721" s="9">
        <v>6705.609863</v>
      </c>
      <c r="C721" s="14">
        <f t="shared" si="2"/>
        <v>0.0053614046</v>
      </c>
    </row>
    <row r="722">
      <c r="A722" s="8">
        <v>44490.0</v>
      </c>
      <c r="B722" s="9">
        <v>6686.169922</v>
      </c>
      <c r="C722" s="14">
        <f t="shared" si="2"/>
        <v>-0.002899056372</v>
      </c>
    </row>
    <row r="723">
      <c r="A723" s="8">
        <v>44491.0</v>
      </c>
      <c r="B723" s="9">
        <v>6733.689941</v>
      </c>
      <c r="C723" s="14">
        <f t="shared" si="2"/>
        <v>0.007107210788</v>
      </c>
    </row>
    <row r="724">
      <c r="A724" s="8">
        <v>44494.0</v>
      </c>
      <c r="B724" s="9">
        <v>6712.870117</v>
      </c>
      <c r="C724" s="14">
        <f t="shared" si="2"/>
        <v>-0.003091889318</v>
      </c>
    </row>
    <row r="725">
      <c r="A725" s="8">
        <v>44495.0</v>
      </c>
      <c r="B725" s="9">
        <v>6766.509766</v>
      </c>
      <c r="C725" s="14">
        <f t="shared" si="2"/>
        <v>0.007990568574</v>
      </c>
    </row>
    <row r="726">
      <c r="A726" s="8">
        <v>44496.0</v>
      </c>
      <c r="B726" s="9">
        <v>6753.52002</v>
      </c>
      <c r="C726" s="14">
        <f t="shared" si="2"/>
        <v>-0.001919711409</v>
      </c>
    </row>
    <row r="727">
      <c r="A727" s="8">
        <v>44497.0</v>
      </c>
      <c r="B727" s="9">
        <v>6804.220215</v>
      </c>
      <c r="C727" s="14">
        <f t="shared" si="2"/>
        <v>0.007507225099</v>
      </c>
    </row>
    <row r="728">
      <c r="A728" s="8">
        <v>44498.0</v>
      </c>
      <c r="B728" s="9">
        <v>6830.339844</v>
      </c>
      <c r="C728" s="14">
        <f t="shared" si="2"/>
        <v>0.003838739514</v>
      </c>
    </row>
    <row r="729">
      <c r="A729" s="8">
        <v>44501.0</v>
      </c>
      <c r="B729" s="9">
        <v>6893.290039</v>
      </c>
      <c r="C729" s="14">
        <f t="shared" si="2"/>
        <v>0.009216261041</v>
      </c>
    </row>
    <row r="730">
      <c r="A730" s="8">
        <v>44502.0</v>
      </c>
      <c r="B730" s="9">
        <v>6927.029785</v>
      </c>
      <c r="C730" s="14">
        <f t="shared" si="2"/>
        <v>0.004894578033</v>
      </c>
    </row>
    <row r="731">
      <c r="A731" s="8">
        <v>44503.0</v>
      </c>
      <c r="B731" s="9">
        <v>6950.649902</v>
      </c>
      <c r="C731" s="14">
        <f t="shared" si="2"/>
        <v>0.003409847761</v>
      </c>
    </row>
    <row r="732">
      <c r="A732" s="8">
        <v>44504.0</v>
      </c>
      <c r="B732" s="9">
        <v>6987.790039</v>
      </c>
      <c r="C732" s="14">
        <f t="shared" si="2"/>
        <v>0.005343404937</v>
      </c>
    </row>
    <row r="733">
      <c r="A733" s="8">
        <v>44505.0</v>
      </c>
      <c r="B733" s="9">
        <v>7040.790039</v>
      </c>
      <c r="C733" s="14">
        <f t="shared" si="2"/>
        <v>0.00758465834</v>
      </c>
    </row>
    <row r="734">
      <c r="A734" s="8">
        <v>44508.0</v>
      </c>
      <c r="B734" s="9">
        <v>7047.47998</v>
      </c>
      <c r="C734" s="14">
        <f t="shared" si="2"/>
        <v>0.0009501690809</v>
      </c>
    </row>
    <row r="735">
      <c r="A735" s="8">
        <v>44509.0</v>
      </c>
      <c r="B735" s="9">
        <v>7043.27002</v>
      </c>
      <c r="C735" s="14">
        <f t="shared" si="2"/>
        <v>-0.0005973709769</v>
      </c>
    </row>
    <row r="736">
      <c r="A736" s="8">
        <v>44510.0</v>
      </c>
      <c r="B736" s="9">
        <v>7045.160156</v>
      </c>
      <c r="C736" s="14">
        <f t="shared" si="2"/>
        <v>0.0002683605761</v>
      </c>
    </row>
    <row r="737">
      <c r="A737" s="8">
        <v>44511.0</v>
      </c>
      <c r="B737" s="9">
        <v>7059.549805</v>
      </c>
      <c r="C737" s="14">
        <f t="shared" si="2"/>
        <v>0.002042487137</v>
      </c>
    </row>
    <row r="738">
      <c r="A738" s="8">
        <v>44512.0</v>
      </c>
      <c r="B738" s="9">
        <v>7091.399902</v>
      </c>
      <c r="C738" s="14">
        <f t="shared" si="2"/>
        <v>0.004511632877</v>
      </c>
    </row>
    <row r="739">
      <c r="A739" s="8">
        <v>44515.0</v>
      </c>
      <c r="B739" s="9">
        <v>7128.629883</v>
      </c>
      <c r="C739" s="14">
        <f t="shared" si="2"/>
        <v>0.005250018546</v>
      </c>
    </row>
    <row r="740">
      <c r="A740" s="8">
        <v>44516.0</v>
      </c>
      <c r="B740" s="9">
        <v>7152.600098</v>
      </c>
      <c r="C740" s="14">
        <f t="shared" si="2"/>
        <v>0.003362527638</v>
      </c>
    </row>
    <row r="741">
      <c r="A741" s="8">
        <v>44517.0</v>
      </c>
      <c r="B741" s="9">
        <v>7156.850098</v>
      </c>
      <c r="C741" s="14">
        <f t="shared" si="2"/>
        <v>0.0005941895173</v>
      </c>
    </row>
    <row r="742">
      <c r="A742" s="8">
        <v>44518.0</v>
      </c>
      <c r="B742" s="9">
        <v>7141.97998</v>
      </c>
      <c r="C742" s="14">
        <f t="shared" si="2"/>
        <v>-0.002077746187</v>
      </c>
    </row>
    <row r="743">
      <c r="A743" s="8">
        <v>44519.0</v>
      </c>
      <c r="B743" s="9">
        <v>7112.290039</v>
      </c>
      <c r="C743" s="14">
        <f t="shared" si="2"/>
        <v>-0.004157102244</v>
      </c>
    </row>
    <row r="744">
      <c r="A744" s="8">
        <v>44522.0</v>
      </c>
      <c r="B744" s="9">
        <v>7105.0</v>
      </c>
      <c r="C744" s="14">
        <f t="shared" si="2"/>
        <v>-0.001024991804</v>
      </c>
    </row>
    <row r="745">
      <c r="A745" s="8">
        <v>44523.0</v>
      </c>
      <c r="B745" s="9">
        <v>7044.620117</v>
      </c>
      <c r="C745" s="14">
        <f t="shared" si="2"/>
        <v>-0.008498224208</v>
      </c>
    </row>
    <row r="746">
      <c r="A746" s="8">
        <v>44524.0</v>
      </c>
      <c r="B746" s="9">
        <v>7042.22998</v>
      </c>
      <c r="C746" s="14">
        <f t="shared" si="2"/>
        <v>-0.0003392854349</v>
      </c>
    </row>
    <row r="747">
      <c r="A747" s="8">
        <v>44525.0</v>
      </c>
      <c r="B747" s="9">
        <v>7075.870117</v>
      </c>
      <c r="C747" s="14">
        <f t="shared" si="2"/>
        <v>0.004776915422</v>
      </c>
    </row>
    <row r="748">
      <c r="A748" s="8">
        <v>44526.0</v>
      </c>
      <c r="B748" s="9">
        <v>6739.72998</v>
      </c>
      <c r="C748" s="14">
        <f t="shared" si="2"/>
        <v>-0.04750513102</v>
      </c>
    </row>
    <row r="749">
      <c r="A749" s="8">
        <v>44529.0</v>
      </c>
      <c r="B749" s="9">
        <v>6776.25</v>
      </c>
      <c r="C749" s="14">
        <f t="shared" si="2"/>
        <v>0.005418617676</v>
      </c>
    </row>
    <row r="750">
      <c r="A750" s="8">
        <v>44530.0</v>
      </c>
      <c r="B750" s="9">
        <v>6721.160156</v>
      </c>
      <c r="C750" s="14">
        <f t="shared" si="2"/>
        <v>-0.008129842317</v>
      </c>
    </row>
    <row r="751">
      <c r="A751" s="8">
        <v>44531.0</v>
      </c>
      <c r="B751" s="9">
        <v>6881.870117</v>
      </c>
      <c r="C751" s="14">
        <f t="shared" si="2"/>
        <v>0.02391104471</v>
      </c>
    </row>
    <row r="752">
      <c r="A752" s="8">
        <v>44532.0</v>
      </c>
      <c r="B752" s="9">
        <v>6795.75</v>
      </c>
      <c r="C752" s="14">
        <f t="shared" si="2"/>
        <v>-0.0125140573</v>
      </c>
    </row>
    <row r="753">
      <c r="A753" s="8">
        <v>44533.0</v>
      </c>
      <c r="B753" s="9">
        <v>6765.52002</v>
      </c>
      <c r="C753" s="14">
        <f t="shared" si="2"/>
        <v>-0.004448365523</v>
      </c>
    </row>
    <row r="754">
      <c r="A754" s="8">
        <v>44536.0</v>
      </c>
      <c r="B754" s="9">
        <v>6865.779785</v>
      </c>
      <c r="C754" s="14">
        <f t="shared" si="2"/>
        <v>0.01481922523</v>
      </c>
    </row>
    <row r="755">
      <c r="A755" s="8">
        <v>44537.0</v>
      </c>
      <c r="B755" s="9">
        <v>7065.390137</v>
      </c>
      <c r="C755" s="14">
        <f t="shared" si="2"/>
        <v>0.02907322376</v>
      </c>
    </row>
    <row r="756">
      <c r="A756" s="8">
        <v>44538.0</v>
      </c>
      <c r="B756" s="9">
        <v>7014.569824</v>
      </c>
      <c r="C756" s="14">
        <f t="shared" si="2"/>
        <v>-0.007192853051</v>
      </c>
    </row>
    <row r="757">
      <c r="A757" s="8">
        <v>44539.0</v>
      </c>
      <c r="B757" s="9">
        <v>7008.22998</v>
      </c>
      <c r="C757" s="14">
        <f t="shared" si="2"/>
        <v>-0.0009038108051</v>
      </c>
    </row>
    <row r="758">
      <c r="A758" s="8">
        <v>44540.0</v>
      </c>
      <c r="B758" s="9">
        <v>6991.680176</v>
      </c>
      <c r="C758" s="14">
        <f t="shared" si="2"/>
        <v>-0.002361481294</v>
      </c>
    </row>
    <row r="759">
      <c r="A759" s="8">
        <v>44543.0</v>
      </c>
      <c r="B759" s="9">
        <v>6942.910156</v>
      </c>
      <c r="C759" s="14">
        <f t="shared" si="2"/>
        <v>-0.006975436343</v>
      </c>
    </row>
    <row r="760">
      <c r="A760" s="8">
        <v>44544.0</v>
      </c>
      <c r="B760" s="9">
        <v>6895.310059</v>
      </c>
      <c r="C760" s="14">
        <f t="shared" si="2"/>
        <v>-0.0068559287</v>
      </c>
    </row>
    <row r="761">
      <c r="A761" s="8">
        <v>44545.0</v>
      </c>
      <c r="B761" s="9">
        <v>6927.629883</v>
      </c>
      <c r="C761" s="14">
        <f t="shared" si="2"/>
        <v>0.004687218374</v>
      </c>
    </row>
    <row r="762">
      <c r="A762" s="8">
        <v>44546.0</v>
      </c>
      <c r="B762" s="9">
        <v>7005.069824</v>
      </c>
      <c r="C762" s="14">
        <f t="shared" si="2"/>
        <v>0.01117841777</v>
      </c>
    </row>
    <row r="763">
      <c r="A763" s="8">
        <v>44547.0</v>
      </c>
      <c r="B763" s="9">
        <v>6926.629883</v>
      </c>
      <c r="C763" s="14">
        <f t="shared" si="2"/>
        <v>-0.01119759588</v>
      </c>
    </row>
    <row r="764">
      <c r="A764" s="8">
        <v>44550.0</v>
      </c>
      <c r="B764" s="9">
        <v>6870.100098</v>
      </c>
      <c r="C764" s="14">
        <f t="shared" si="2"/>
        <v>-0.008161225005</v>
      </c>
    </row>
    <row r="765">
      <c r="A765" s="8">
        <v>44551.0</v>
      </c>
      <c r="B765" s="9">
        <v>6964.990234</v>
      </c>
      <c r="C765" s="14">
        <f t="shared" si="2"/>
        <v>0.01381204562</v>
      </c>
    </row>
    <row r="766">
      <c r="A766" s="8">
        <v>44552.0</v>
      </c>
      <c r="B766" s="9">
        <v>7051.669922</v>
      </c>
      <c r="C766" s="14">
        <f t="shared" si="2"/>
        <v>0.01244505521</v>
      </c>
    </row>
    <row r="767">
      <c r="A767" s="8">
        <v>44553.0</v>
      </c>
      <c r="B767" s="9">
        <v>7106.149902</v>
      </c>
      <c r="C767" s="14">
        <f t="shared" si="2"/>
        <v>0.007725826734</v>
      </c>
    </row>
    <row r="768">
      <c r="A768" s="8">
        <v>44554.0</v>
      </c>
      <c r="B768" s="9">
        <v>7086.580078</v>
      </c>
      <c r="C768" s="14">
        <f t="shared" si="2"/>
        <v>-0.002753927833</v>
      </c>
    </row>
    <row r="769">
      <c r="A769" s="8">
        <v>44557.0</v>
      </c>
      <c r="B769" s="9">
        <v>7140.390137</v>
      </c>
      <c r="C769" s="14">
        <f t="shared" si="2"/>
        <v>0.007593233747</v>
      </c>
    </row>
    <row r="770">
      <c r="A770" s="8">
        <v>44558.0</v>
      </c>
      <c r="B770" s="9">
        <v>7181.109863</v>
      </c>
      <c r="C770" s="14">
        <f t="shared" si="2"/>
        <v>0.005702731254</v>
      </c>
    </row>
    <row r="771">
      <c r="A771" s="8">
        <v>44559.0</v>
      </c>
      <c r="B771" s="9">
        <v>7161.52002</v>
      </c>
      <c r="C771" s="14">
        <f t="shared" si="2"/>
        <v>-0.002727968709</v>
      </c>
    </row>
    <row r="772">
      <c r="A772" s="8">
        <v>44560.0</v>
      </c>
      <c r="B772" s="9">
        <v>7173.22998</v>
      </c>
      <c r="C772" s="14">
        <f t="shared" si="2"/>
        <v>0.001635122148</v>
      </c>
    </row>
    <row r="773">
      <c r="A773" s="66"/>
      <c r="B773" s="67"/>
      <c r="C773" s="68"/>
    </row>
    <row r="774">
      <c r="A774" s="66"/>
      <c r="B774" s="67"/>
      <c r="C774" s="68"/>
    </row>
    <row r="775">
      <c r="A775" s="66"/>
      <c r="B775" s="67"/>
      <c r="C775" s="68"/>
    </row>
    <row r="776">
      <c r="A776" s="66"/>
      <c r="B776" s="67"/>
      <c r="C776" s="68"/>
    </row>
  </sheetData>
  <mergeCells count="1">
    <mergeCell ref="A1:C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25"/>
    <col customWidth="1" min="3" max="3" width="20.0"/>
    <col customWidth="1" min="4" max="4" width="18.5"/>
    <col customWidth="1" min="5" max="5" width="25.75"/>
    <col customWidth="1" min="6" max="6" width="18.25"/>
  </cols>
  <sheetData>
    <row r="1">
      <c r="A1" s="69" t="s">
        <v>1</v>
      </c>
      <c r="B1" s="70" t="s">
        <v>39</v>
      </c>
      <c r="C1" s="71" t="s">
        <v>40</v>
      </c>
      <c r="D1" s="71" t="s">
        <v>41</v>
      </c>
      <c r="E1" s="71" t="s">
        <v>42</v>
      </c>
      <c r="F1" s="72" t="s">
        <v>43</v>
      </c>
    </row>
    <row r="2">
      <c r="A2" s="8">
        <v>43467.0</v>
      </c>
      <c r="B2" s="9">
        <v>365.371765</v>
      </c>
      <c r="C2" s="73">
        <v>464.580292</v>
      </c>
      <c r="D2" s="27">
        <v>236.3</v>
      </c>
      <c r="E2" s="9">
        <v>105.073242</v>
      </c>
      <c r="F2" s="9">
        <v>4689.390137</v>
      </c>
    </row>
    <row r="3">
      <c r="A3" s="8">
        <v>43468.0</v>
      </c>
      <c r="B3" s="9">
        <v>345.325317</v>
      </c>
      <c r="C3" s="73">
        <v>451.351044</v>
      </c>
      <c r="D3" s="27">
        <v>227.3</v>
      </c>
      <c r="E3" s="9">
        <v>104.076614</v>
      </c>
      <c r="F3" s="9">
        <v>4611.490234</v>
      </c>
    </row>
    <row r="4">
      <c r="A4" s="8">
        <v>43469.0</v>
      </c>
      <c r="B4" s="9">
        <v>360.473541</v>
      </c>
      <c r="C4" s="73">
        <v>464.774841</v>
      </c>
      <c r="D4" s="27">
        <v>234.3</v>
      </c>
      <c r="E4" s="9">
        <v>105.168167</v>
      </c>
      <c r="F4" s="9">
        <v>4737.120117</v>
      </c>
    </row>
    <row r="5">
      <c r="A5" s="8">
        <v>43472.0</v>
      </c>
      <c r="B5" s="9">
        <v>359.566467</v>
      </c>
      <c r="C5" s="73">
        <v>459.327515</v>
      </c>
      <c r="D5" s="27">
        <v>233.88</v>
      </c>
      <c r="E5" s="9">
        <v>104.978325</v>
      </c>
      <c r="F5" s="9">
        <v>4719.169922</v>
      </c>
    </row>
    <row r="6">
      <c r="A6" s="8">
        <v>43473.0</v>
      </c>
      <c r="B6" s="9">
        <v>372.356262</v>
      </c>
      <c r="C6" s="73">
        <v>466.817596</v>
      </c>
      <c r="D6" s="27">
        <v>241.2</v>
      </c>
      <c r="E6" s="9">
        <v>105.547829</v>
      </c>
      <c r="F6" s="9">
        <v>4773.27002</v>
      </c>
    </row>
    <row r="7">
      <c r="A7" s="8">
        <v>43474.0</v>
      </c>
      <c r="B7" s="9">
        <v>381.06424</v>
      </c>
      <c r="C7" s="73">
        <v>477.809601</v>
      </c>
      <c r="D7" s="27">
        <v>244.0</v>
      </c>
      <c r="E7" s="9">
        <v>106.022415</v>
      </c>
      <c r="F7" s="9">
        <v>4813.580078</v>
      </c>
    </row>
    <row r="8">
      <c r="A8" s="8">
        <v>43475.0</v>
      </c>
      <c r="B8" s="9">
        <v>367.730133</v>
      </c>
      <c r="C8" s="73">
        <v>476.544983</v>
      </c>
      <c r="D8" s="27">
        <v>241.76</v>
      </c>
      <c r="E8" s="9">
        <v>106.402084</v>
      </c>
      <c r="F8" s="9">
        <v>4805.660156</v>
      </c>
    </row>
    <row r="9">
      <c r="A9" s="8">
        <v>43476.0</v>
      </c>
      <c r="B9" s="9">
        <v>368.183685</v>
      </c>
      <c r="C9" s="73">
        <v>482.867828</v>
      </c>
      <c r="D9" s="27">
        <v>240.97</v>
      </c>
      <c r="E9" s="9">
        <v>106.544456</v>
      </c>
      <c r="F9" s="9">
        <v>4781.339844</v>
      </c>
    </row>
    <row r="10">
      <c r="A10" s="8">
        <v>43479.0</v>
      </c>
      <c r="B10" s="9">
        <v>360.745667</v>
      </c>
      <c r="C10" s="73">
        <v>475.377716</v>
      </c>
      <c r="D10" s="27">
        <v>234.81</v>
      </c>
      <c r="E10" s="9">
        <v>106.35463</v>
      </c>
      <c r="F10" s="9">
        <v>4762.75</v>
      </c>
    </row>
    <row r="11">
      <c r="A11" s="8">
        <v>43480.0</v>
      </c>
      <c r="B11" s="9">
        <v>360.837189</v>
      </c>
      <c r="C11" s="73">
        <v>480.533234</v>
      </c>
      <c r="D11" s="27">
        <v>233.97</v>
      </c>
      <c r="E11" s="9">
        <v>106.259712</v>
      </c>
      <c r="F11" s="9">
        <v>4786.169922</v>
      </c>
    </row>
    <row r="12">
      <c r="A12" s="8">
        <v>43481.0</v>
      </c>
      <c r="B12" s="9">
        <v>363.308044</v>
      </c>
      <c r="C12" s="73">
        <v>475.572205</v>
      </c>
      <c r="D12" s="27">
        <v>232.25</v>
      </c>
      <c r="E12" s="9">
        <v>106.259712</v>
      </c>
      <c r="F12" s="9">
        <v>4810.740234</v>
      </c>
    </row>
    <row r="13">
      <c r="A13" s="8">
        <v>43482.0</v>
      </c>
      <c r="B13" s="9">
        <v>363.765656</v>
      </c>
      <c r="C13" s="73">
        <v>482.18689</v>
      </c>
      <c r="D13" s="27">
        <v>230.01</v>
      </c>
      <c r="E13" s="9">
        <v>106.402084</v>
      </c>
      <c r="F13" s="9">
        <v>4794.370117</v>
      </c>
    </row>
    <row r="14">
      <c r="A14" s="8">
        <v>43483.0</v>
      </c>
      <c r="B14" s="9">
        <v>375.204742</v>
      </c>
      <c r="C14" s="73">
        <v>486.758759</v>
      </c>
      <c r="D14" s="27">
        <v>236.4</v>
      </c>
      <c r="E14" s="9">
        <v>106.35463</v>
      </c>
      <c r="F14" s="9">
        <v>4875.930176</v>
      </c>
    </row>
    <row r="15">
      <c r="A15" s="8">
        <v>43486.0</v>
      </c>
      <c r="B15" s="9">
        <v>377.858643</v>
      </c>
      <c r="C15" s="73">
        <v>487.731537</v>
      </c>
      <c r="D15" s="27">
        <v>239.99</v>
      </c>
      <c r="E15" s="9">
        <v>106.591927</v>
      </c>
      <c r="F15" s="9">
        <v>4867.779785</v>
      </c>
    </row>
    <row r="16">
      <c r="A16" s="8">
        <v>43487.0</v>
      </c>
      <c r="B16" s="9">
        <v>375.204742</v>
      </c>
      <c r="C16" s="73">
        <v>485.202362</v>
      </c>
      <c r="D16" s="27">
        <v>239.85</v>
      </c>
      <c r="E16" s="9">
        <v>106.402084</v>
      </c>
      <c r="F16" s="9">
        <v>4847.529785</v>
      </c>
    </row>
    <row r="17">
      <c r="A17" s="8">
        <v>43488.0</v>
      </c>
      <c r="B17" s="9">
        <v>377.675659</v>
      </c>
      <c r="C17" s="73">
        <v>486.17511</v>
      </c>
      <c r="D17" s="27">
        <v>240.08</v>
      </c>
      <c r="E17" s="9">
        <v>106.069878</v>
      </c>
      <c r="F17" s="9">
        <v>4840.379883</v>
      </c>
    </row>
    <row r="18">
      <c r="A18" s="8">
        <v>43489.0</v>
      </c>
      <c r="B18" s="9">
        <v>379.50592</v>
      </c>
      <c r="C18" s="73">
        <v>486.953278</v>
      </c>
      <c r="D18" s="27">
        <v>240.55</v>
      </c>
      <c r="E18" s="9">
        <v>106.164795</v>
      </c>
      <c r="F18" s="9">
        <v>4871.959961</v>
      </c>
    </row>
    <row r="19">
      <c r="A19" s="8">
        <v>43490.0</v>
      </c>
      <c r="B19" s="9">
        <v>385.454254</v>
      </c>
      <c r="C19" s="73">
        <v>490.649689</v>
      </c>
      <c r="D19" s="27">
        <v>243.58</v>
      </c>
      <c r="E19" s="9">
        <v>105.500381</v>
      </c>
      <c r="F19" s="9">
        <v>4925.819824</v>
      </c>
    </row>
    <row r="20">
      <c r="A20" s="8">
        <v>43493.0</v>
      </c>
      <c r="B20" s="9">
        <v>382.800354</v>
      </c>
      <c r="C20" s="73">
        <v>490.26062</v>
      </c>
      <c r="D20" s="27">
        <v>241.29</v>
      </c>
      <c r="E20" s="9">
        <v>104.883415</v>
      </c>
      <c r="F20" s="9">
        <v>4888.580078</v>
      </c>
    </row>
    <row r="21">
      <c r="A21" s="8">
        <v>43494.0</v>
      </c>
      <c r="B21" s="9">
        <v>382.891907</v>
      </c>
      <c r="C21" s="73">
        <v>489.287872</v>
      </c>
      <c r="D21" s="27">
        <v>242.32</v>
      </c>
      <c r="E21" s="9">
        <v>104.78849</v>
      </c>
      <c r="F21" s="9">
        <v>4928.180176</v>
      </c>
    </row>
    <row r="22">
      <c r="A22" s="8">
        <v>43495.0</v>
      </c>
      <c r="B22" s="9">
        <v>395.612305</v>
      </c>
      <c r="C22" s="73">
        <v>504.268066</v>
      </c>
      <c r="D22" s="27">
        <v>258.97</v>
      </c>
      <c r="E22" s="9">
        <v>104.693588</v>
      </c>
      <c r="F22" s="9">
        <v>4974.759766</v>
      </c>
    </row>
    <row r="23">
      <c r="A23" s="8">
        <v>43496.0</v>
      </c>
      <c r="B23" s="9">
        <v>400.37088</v>
      </c>
      <c r="C23" s="73">
        <v>510.104462</v>
      </c>
      <c r="D23" s="27">
        <v>260.98</v>
      </c>
      <c r="E23" s="9">
        <v>105.025795</v>
      </c>
      <c r="F23" s="9">
        <v>4992.720215</v>
      </c>
    </row>
    <row r="24">
      <c r="A24" s="8">
        <v>43497.0</v>
      </c>
      <c r="B24" s="9">
        <v>408.332642</v>
      </c>
      <c r="C24" s="73">
        <v>510.688202</v>
      </c>
      <c r="D24" s="27">
        <v>265.55</v>
      </c>
      <c r="E24" s="9">
        <v>105.927498</v>
      </c>
      <c r="F24" s="9">
        <v>5019.259766</v>
      </c>
    </row>
    <row r="25">
      <c r="A25" s="8">
        <v>43500.0</v>
      </c>
      <c r="B25" s="9">
        <v>404.580566</v>
      </c>
      <c r="C25" s="73">
        <v>505.824402</v>
      </c>
      <c r="D25" s="27">
        <v>263.64</v>
      </c>
      <c r="E25" s="9">
        <v>105.120705</v>
      </c>
      <c r="F25" s="9">
        <v>5000.189941</v>
      </c>
    </row>
    <row r="26">
      <c r="A26" s="8">
        <v>43501.0</v>
      </c>
      <c r="B26" s="9">
        <v>412.908295</v>
      </c>
      <c r="C26" s="73">
        <v>519.44281</v>
      </c>
      <c r="D26" s="27">
        <v>271.61</v>
      </c>
      <c r="E26" s="9">
        <v>105.97496</v>
      </c>
      <c r="F26" s="9">
        <v>5083.339844</v>
      </c>
    </row>
    <row r="27">
      <c r="A27" s="8">
        <v>43502.0</v>
      </c>
      <c r="B27" s="9">
        <v>406.959869</v>
      </c>
      <c r="C27" s="73">
        <v>515.162781</v>
      </c>
      <c r="D27" s="27">
        <v>268.77</v>
      </c>
      <c r="E27" s="9">
        <v>105.358002</v>
      </c>
      <c r="F27" s="9">
        <v>5079.049805</v>
      </c>
    </row>
    <row r="28">
      <c r="A28" s="8">
        <v>43503.0</v>
      </c>
      <c r="B28" s="9">
        <v>403.024811</v>
      </c>
      <c r="C28" s="73">
        <v>506.213562</v>
      </c>
      <c r="D28" s="27">
        <v>264.38</v>
      </c>
      <c r="E28" s="9">
        <v>103.364746</v>
      </c>
      <c r="F28" s="9">
        <v>4985.560059</v>
      </c>
    </row>
    <row r="29">
      <c r="A29" s="8">
        <v>43504.0</v>
      </c>
      <c r="B29" s="9">
        <v>403.482391</v>
      </c>
      <c r="C29" s="73">
        <v>513.606323</v>
      </c>
      <c r="D29" s="27">
        <v>264.52</v>
      </c>
      <c r="E29" s="9">
        <v>100.991806</v>
      </c>
      <c r="F29" s="9">
        <v>4961.640137</v>
      </c>
    </row>
    <row r="30">
      <c r="A30" s="8">
        <v>43507.0</v>
      </c>
      <c r="B30" s="9">
        <v>412.72522</v>
      </c>
      <c r="C30" s="73">
        <v>519.248291</v>
      </c>
      <c r="D30" s="27">
        <v>268.96</v>
      </c>
      <c r="E30" s="9">
        <v>102.842697</v>
      </c>
      <c r="F30" s="9">
        <v>5014.470215</v>
      </c>
    </row>
    <row r="31">
      <c r="A31" s="8">
        <v>43508.0</v>
      </c>
      <c r="B31" s="9">
        <v>426.269226</v>
      </c>
      <c r="C31" s="73">
        <v>526.252075</v>
      </c>
      <c r="D31" s="27">
        <v>275.02</v>
      </c>
      <c r="E31" s="9">
        <v>102.747772</v>
      </c>
      <c r="F31" s="9">
        <v>5056.350098</v>
      </c>
    </row>
    <row r="32">
      <c r="A32" s="8">
        <v>43509.0</v>
      </c>
      <c r="B32" s="9">
        <v>439.264099</v>
      </c>
      <c r="C32" s="73">
        <v>531.115601</v>
      </c>
      <c r="D32" s="27">
        <v>274.88</v>
      </c>
      <c r="E32" s="9">
        <v>103.934242</v>
      </c>
      <c r="F32" s="9">
        <v>5074.27002</v>
      </c>
    </row>
    <row r="33">
      <c r="A33" s="8">
        <v>43510.0</v>
      </c>
      <c r="B33" s="9">
        <v>428.465637</v>
      </c>
      <c r="C33" s="73">
        <v>526.641174</v>
      </c>
      <c r="D33" s="27">
        <v>271.33</v>
      </c>
      <c r="E33" s="9">
        <v>100.707054</v>
      </c>
      <c r="F33" s="9">
        <v>5062.52002</v>
      </c>
    </row>
    <row r="34">
      <c r="A34" s="8">
        <v>43511.0</v>
      </c>
      <c r="B34" s="9">
        <v>433.315765</v>
      </c>
      <c r="C34" s="73">
        <v>526.057373</v>
      </c>
      <c r="D34" s="27">
        <v>274.46</v>
      </c>
      <c r="E34" s="9">
        <v>100.42231</v>
      </c>
      <c r="F34" s="9">
        <v>5153.189941</v>
      </c>
    </row>
    <row r="35">
      <c r="A35" s="8">
        <v>43514.0</v>
      </c>
      <c r="B35" s="9">
        <v>435.054535</v>
      </c>
      <c r="C35" s="73">
        <v>529.170044</v>
      </c>
      <c r="D35" s="27">
        <v>275.3</v>
      </c>
      <c r="E35" s="9">
        <v>101.371483</v>
      </c>
      <c r="F35" s="9">
        <v>5168.540039</v>
      </c>
    </row>
    <row r="36">
      <c r="A36" s="8">
        <v>43515.0</v>
      </c>
      <c r="B36" s="9">
        <v>434.87149</v>
      </c>
      <c r="C36" s="73">
        <v>530.532043</v>
      </c>
      <c r="D36" s="27">
        <v>277.3</v>
      </c>
      <c r="E36" s="9">
        <v>100.51722</v>
      </c>
      <c r="F36" s="9">
        <v>5160.52002</v>
      </c>
    </row>
    <row r="37">
      <c r="A37" s="8">
        <v>43516.0</v>
      </c>
      <c r="B37" s="9">
        <v>434.230896</v>
      </c>
      <c r="C37" s="73">
        <v>535.506653</v>
      </c>
      <c r="D37" s="27">
        <v>276.7</v>
      </c>
      <c r="E37" s="9">
        <v>101.846069</v>
      </c>
      <c r="F37" s="9">
        <v>5195.950195</v>
      </c>
    </row>
    <row r="38">
      <c r="A38" s="8">
        <v>43517.0</v>
      </c>
      <c r="B38" s="9">
        <v>435.969635</v>
      </c>
      <c r="C38" s="73">
        <v>537.847717</v>
      </c>
      <c r="D38" s="27">
        <v>277.02</v>
      </c>
      <c r="E38" s="9">
        <v>101.70369</v>
      </c>
      <c r="F38" s="9">
        <v>5196.109863</v>
      </c>
    </row>
    <row r="39">
      <c r="A39" s="8">
        <v>43518.0</v>
      </c>
      <c r="B39" s="9">
        <v>439.264099</v>
      </c>
      <c r="C39" s="73">
        <v>540.188599</v>
      </c>
      <c r="D39" s="27">
        <v>279.64</v>
      </c>
      <c r="E39" s="9">
        <v>102.178284</v>
      </c>
      <c r="F39" s="9">
        <v>5215.850098</v>
      </c>
    </row>
    <row r="40">
      <c r="A40" s="8">
        <v>43521.0</v>
      </c>
      <c r="B40" s="9">
        <v>442.558594</v>
      </c>
      <c r="C40" s="73">
        <v>542.9198</v>
      </c>
      <c r="D40" s="27">
        <v>282.58</v>
      </c>
      <c r="E40" s="9">
        <v>103.174904</v>
      </c>
      <c r="F40" s="9">
        <v>5231.850098</v>
      </c>
    </row>
    <row r="41">
      <c r="A41" s="8">
        <v>43522.0</v>
      </c>
      <c r="B41" s="9">
        <v>445.212524</v>
      </c>
      <c r="C41" s="73">
        <v>542.529724</v>
      </c>
      <c r="D41" s="27">
        <v>283.84</v>
      </c>
      <c r="E41" s="9">
        <v>102.890152</v>
      </c>
      <c r="F41" s="9">
        <v>5238.720215</v>
      </c>
    </row>
    <row r="42">
      <c r="A42" s="8">
        <v>43523.0</v>
      </c>
      <c r="B42" s="9">
        <v>440.545258</v>
      </c>
      <c r="C42" s="73">
        <v>544.480591</v>
      </c>
      <c r="D42" s="27">
        <v>282.11</v>
      </c>
      <c r="E42" s="9">
        <v>101.32402</v>
      </c>
      <c r="F42" s="9">
        <v>5225.350098</v>
      </c>
    </row>
    <row r="43">
      <c r="A43" s="8">
        <v>43524.0</v>
      </c>
      <c r="B43" s="9">
        <v>439.355621</v>
      </c>
      <c r="C43" s="73">
        <v>543.11499</v>
      </c>
      <c r="D43" s="27">
        <v>281.74</v>
      </c>
      <c r="E43" s="9">
        <v>101.039261</v>
      </c>
      <c r="F43" s="9">
        <v>5240.529785</v>
      </c>
    </row>
    <row r="44">
      <c r="A44" s="8">
        <v>43525.0</v>
      </c>
      <c r="B44" s="9">
        <v>453.4487</v>
      </c>
      <c r="C44" s="73">
        <v>548.577271</v>
      </c>
      <c r="D44" s="27">
        <v>286.03</v>
      </c>
      <c r="E44" s="9">
        <v>101.276558</v>
      </c>
      <c r="F44" s="9">
        <v>5265.189941</v>
      </c>
    </row>
    <row r="45">
      <c r="A45" s="8">
        <v>43528.0</v>
      </c>
      <c r="B45" s="9">
        <v>452.533569</v>
      </c>
      <c r="C45" s="73">
        <v>551.69873</v>
      </c>
      <c r="D45" s="27">
        <v>287.33</v>
      </c>
      <c r="E45" s="9">
        <v>102.6054</v>
      </c>
      <c r="F45" s="9">
        <v>5286.569824</v>
      </c>
    </row>
    <row r="46">
      <c r="A46" s="8">
        <v>43529.0</v>
      </c>
      <c r="B46" s="9">
        <v>451.526886</v>
      </c>
      <c r="C46" s="73">
        <v>553.259338</v>
      </c>
      <c r="D46" s="27">
        <v>288.27</v>
      </c>
      <c r="E46" s="9">
        <v>103.507118</v>
      </c>
      <c r="F46" s="9">
        <v>5297.52002</v>
      </c>
    </row>
    <row r="47">
      <c r="A47" s="8">
        <v>43530.0</v>
      </c>
      <c r="B47" s="9">
        <v>447.500305</v>
      </c>
      <c r="C47" s="73">
        <v>548.967468</v>
      </c>
      <c r="D47" s="27">
        <v>286.31</v>
      </c>
      <c r="E47" s="9">
        <v>103.222359</v>
      </c>
      <c r="F47" s="9">
        <v>5288.810059</v>
      </c>
    </row>
    <row r="48">
      <c r="A48" s="8">
        <v>43531.0</v>
      </c>
      <c r="B48" s="9">
        <v>445.670044</v>
      </c>
      <c r="C48" s="73">
        <v>550.723267</v>
      </c>
      <c r="D48" s="27">
        <v>285.51</v>
      </c>
      <c r="E48" s="9">
        <v>103.127449</v>
      </c>
      <c r="F48" s="9">
        <v>5267.919922</v>
      </c>
    </row>
    <row r="49">
      <c r="A49" s="8">
        <v>43532.0</v>
      </c>
      <c r="B49" s="9">
        <v>445.48703</v>
      </c>
      <c r="C49" s="73">
        <v>552.283936</v>
      </c>
      <c r="D49" s="27">
        <v>285.28</v>
      </c>
      <c r="E49" s="9">
        <v>96.625626</v>
      </c>
      <c r="F49" s="9">
        <v>5231.220215</v>
      </c>
    </row>
    <row r="50">
      <c r="A50" s="8">
        <v>43535.0</v>
      </c>
      <c r="B50" s="9">
        <v>446.127563</v>
      </c>
      <c r="C50" s="73">
        <v>553.844604</v>
      </c>
      <c r="D50" s="27">
        <v>285.84</v>
      </c>
      <c r="E50" s="9">
        <v>98.381592</v>
      </c>
      <c r="F50" s="9">
        <v>5265.959961</v>
      </c>
    </row>
    <row r="51">
      <c r="A51" s="8">
        <v>43536.0</v>
      </c>
      <c r="B51" s="9">
        <v>446.219086</v>
      </c>
      <c r="C51" s="73">
        <v>555.015076</v>
      </c>
      <c r="D51" s="27">
        <v>287.89</v>
      </c>
      <c r="E51" s="9">
        <v>98.571426</v>
      </c>
      <c r="F51" s="9">
        <v>5270.25</v>
      </c>
    </row>
    <row r="52">
      <c r="A52" s="8">
        <v>43537.0</v>
      </c>
      <c r="B52" s="9">
        <v>448.873016</v>
      </c>
      <c r="C52" s="73">
        <v>555.210266</v>
      </c>
      <c r="D52" s="27">
        <v>289.67</v>
      </c>
      <c r="E52" s="9">
        <v>97.242577</v>
      </c>
      <c r="F52" s="9">
        <v>5306.379883</v>
      </c>
    </row>
    <row r="53">
      <c r="A53" s="8">
        <v>43538.0</v>
      </c>
      <c r="B53" s="9">
        <v>452.625031</v>
      </c>
      <c r="C53" s="73">
        <v>560.867676</v>
      </c>
      <c r="D53" s="27">
        <v>294.42</v>
      </c>
      <c r="E53" s="9">
        <v>100.469772</v>
      </c>
      <c r="F53" s="9">
        <v>5349.779785</v>
      </c>
    </row>
    <row r="54">
      <c r="A54" s="8">
        <v>43539.0</v>
      </c>
      <c r="B54" s="9">
        <v>454.180817</v>
      </c>
      <c r="C54" s="73">
        <v>569.646423</v>
      </c>
      <c r="D54" s="27">
        <v>297.22</v>
      </c>
      <c r="E54" s="9">
        <v>100.991806</v>
      </c>
      <c r="F54" s="9">
        <v>5405.319824</v>
      </c>
    </row>
    <row r="55">
      <c r="A55" s="8">
        <v>43542.0</v>
      </c>
      <c r="B55" s="9">
        <v>453.90625</v>
      </c>
      <c r="C55" s="73">
        <v>567.695557</v>
      </c>
      <c r="D55" s="27">
        <v>295.87</v>
      </c>
      <c r="E55" s="9">
        <v>99.852798</v>
      </c>
      <c r="F55" s="9">
        <v>5412.830078</v>
      </c>
    </row>
    <row r="56">
      <c r="A56" s="8">
        <v>43543.0</v>
      </c>
      <c r="B56" s="9">
        <v>466.169037</v>
      </c>
      <c r="C56" s="73">
        <v>575.694031</v>
      </c>
      <c r="D56" s="27">
        <v>298.81</v>
      </c>
      <c r="E56" s="9">
        <v>100.137558</v>
      </c>
      <c r="F56" s="9">
        <v>5425.899902</v>
      </c>
    </row>
    <row r="57">
      <c r="A57" s="8">
        <v>43544.0</v>
      </c>
      <c r="B57" s="9">
        <v>460.12915</v>
      </c>
      <c r="C57" s="73">
        <v>581.936707</v>
      </c>
      <c r="D57" s="27">
        <v>296.85</v>
      </c>
      <c r="E57" s="9">
        <v>99.662971</v>
      </c>
      <c r="F57" s="9">
        <v>5382.660156</v>
      </c>
    </row>
    <row r="58">
      <c r="A58" s="8">
        <v>43545.0</v>
      </c>
      <c r="B58" s="9">
        <v>457.566772</v>
      </c>
      <c r="C58" s="73">
        <v>577.644897</v>
      </c>
      <c r="D58" s="27">
        <v>296.48</v>
      </c>
      <c r="E58" s="9">
        <v>93.132675</v>
      </c>
      <c r="F58" s="9">
        <v>5378.850098</v>
      </c>
    </row>
    <row r="59">
      <c r="A59" s="8">
        <v>43546.0</v>
      </c>
      <c r="B59" s="9">
        <v>450.428741</v>
      </c>
      <c r="C59" s="73">
        <v>568.86615</v>
      </c>
      <c r="D59" s="27">
        <v>292.42</v>
      </c>
      <c r="E59" s="9">
        <v>92.980812</v>
      </c>
      <c r="F59" s="9">
        <v>5269.919922</v>
      </c>
    </row>
    <row r="60">
      <c r="A60" s="8">
        <v>43549.0</v>
      </c>
      <c r="B60" s="9">
        <v>455.187439</v>
      </c>
      <c r="C60" s="73">
        <v>574.133423</v>
      </c>
      <c r="D60" s="27">
        <v>296.38</v>
      </c>
      <c r="E60" s="9">
        <v>92.069595</v>
      </c>
      <c r="F60" s="9">
        <v>5260.640137</v>
      </c>
    </row>
    <row r="61">
      <c r="A61" s="8">
        <v>43550.0</v>
      </c>
      <c r="B61" s="9">
        <v>461.410309</v>
      </c>
      <c r="C61" s="73">
        <v>575.499084</v>
      </c>
      <c r="D61" s="27">
        <v>301.14</v>
      </c>
      <c r="E61" s="9">
        <v>93.797089</v>
      </c>
      <c r="F61" s="9">
        <v>5307.379883</v>
      </c>
    </row>
    <row r="62">
      <c r="A62" s="8">
        <v>43551.0</v>
      </c>
      <c r="B62" s="9">
        <v>459.397034</v>
      </c>
      <c r="C62" s="73">
        <v>575.499084</v>
      </c>
      <c r="D62" s="27">
        <v>301.23</v>
      </c>
      <c r="E62" s="9">
        <v>93.58828</v>
      </c>
      <c r="F62" s="9">
        <v>5301.240234</v>
      </c>
    </row>
    <row r="63">
      <c r="A63" s="8">
        <v>43552.0</v>
      </c>
      <c r="B63" s="9">
        <v>460.678253</v>
      </c>
      <c r="C63" s="73">
        <v>575.303894</v>
      </c>
      <c r="D63" s="27">
        <v>302.35</v>
      </c>
      <c r="E63" s="9">
        <v>91.12043</v>
      </c>
      <c r="F63" s="9">
        <v>5296.540039</v>
      </c>
    </row>
    <row r="64">
      <c r="A64" s="8">
        <v>43553.0</v>
      </c>
      <c r="B64" s="9">
        <v>467.816254</v>
      </c>
      <c r="C64" s="73">
        <v>573.743225</v>
      </c>
      <c r="D64" s="27">
        <v>305.9</v>
      </c>
      <c r="E64" s="9">
        <v>92.43029</v>
      </c>
      <c r="F64" s="9">
        <v>5350.529785</v>
      </c>
    </row>
    <row r="65">
      <c r="A65" s="8">
        <v>43556.0</v>
      </c>
      <c r="B65" s="9">
        <v>477.791168</v>
      </c>
      <c r="C65" s="73">
        <v>582.717041</v>
      </c>
      <c r="D65" s="27">
        <v>310.89</v>
      </c>
      <c r="E65" s="9">
        <v>92.259438</v>
      </c>
      <c r="F65" s="9">
        <v>5405.529785</v>
      </c>
    </row>
    <row r="66">
      <c r="A66" s="8">
        <v>43557.0</v>
      </c>
      <c r="B66" s="9">
        <v>481.726349</v>
      </c>
      <c r="C66" s="73">
        <v>585.253174</v>
      </c>
      <c r="D66" s="27">
        <v>312.06</v>
      </c>
      <c r="E66" s="9">
        <v>91.91774</v>
      </c>
      <c r="F66" s="9">
        <v>5423.470215</v>
      </c>
    </row>
    <row r="67">
      <c r="A67" s="8">
        <v>43558.0</v>
      </c>
      <c r="B67" s="9">
        <v>479.713013</v>
      </c>
      <c r="C67" s="73">
        <v>585.83844</v>
      </c>
      <c r="D67" s="27">
        <v>311.59</v>
      </c>
      <c r="E67" s="9">
        <v>92.316391</v>
      </c>
      <c r="F67" s="9">
        <v>5468.910156</v>
      </c>
    </row>
    <row r="68">
      <c r="A68" s="8">
        <v>43559.0</v>
      </c>
      <c r="B68" s="9">
        <v>478.157288</v>
      </c>
      <c r="C68" s="73">
        <v>582.91217</v>
      </c>
      <c r="D68" s="27">
        <v>311.17</v>
      </c>
      <c r="E68" s="9">
        <v>92.297401</v>
      </c>
      <c r="F68" s="9">
        <v>5463.799805</v>
      </c>
    </row>
    <row r="69">
      <c r="A69" s="8">
        <v>43560.0</v>
      </c>
      <c r="B69" s="9">
        <v>485.112274</v>
      </c>
      <c r="C69" s="73">
        <v>582.717041</v>
      </c>
      <c r="D69" s="27">
        <v>313.5</v>
      </c>
      <c r="E69" s="9">
        <v>91.215347</v>
      </c>
      <c r="F69" s="9">
        <v>5476.200195</v>
      </c>
    </row>
    <row r="70">
      <c r="A70" s="8">
        <v>43563.0</v>
      </c>
      <c r="B70" s="9">
        <v>481.909332</v>
      </c>
      <c r="C70" s="73">
        <v>582.717041</v>
      </c>
      <c r="D70" s="27">
        <v>309.72</v>
      </c>
      <c r="E70" s="9">
        <v>91.500107</v>
      </c>
      <c r="F70" s="9">
        <v>5471.779785</v>
      </c>
    </row>
    <row r="71">
      <c r="A71" s="8">
        <v>43564.0</v>
      </c>
      <c r="B71" s="9">
        <v>473.85614</v>
      </c>
      <c r="C71" s="73">
        <v>574.523499</v>
      </c>
      <c r="D71" s="27">
        <v>305.34</v>
      </c>
      <c r="E71" s="9">
        <v>92.126556</v>
      </c>
      <c r="F71" s="9">
        <v>5436.419922</v>
      </c>
    </row>
    <row r="72">
      <c r="A72" s="8">
        <v>43565.0</v>
      </c>
      <c r="B72" s="9">
        <v>479.16394</v>
      </c>
      <c r="C72" s="73">
        <v>574.133423</v>
      </c>
      <c r="D72" s="27">
        <v>307.62</v>
      </c>
      <c r="E72" s="9">
        <v>91.936722</v>
      </c>
      <c r="F72" s="9">
        <v>5449.879883</v>
      </c>
    </row>
    <row r="73">
      <c r="A73" s="8">
        <v>43566.0</v>
      </c>
      <c r="B73" s="9">
        <v>489.870911</v>
      </c>
      <c r="C73" s="73">
        <v>577.449829</v>
      </c>
      <c r="D73" s="27">
        <v>321.8</v>
      </c>
      <c r="E73" s="9">
        <v>93.721153</v>
      </c>
      <c r="F73" s="9">
        <v>5485.720215</v>
      </c>
    </row>
    <row r="74">
      <c r="A74" s="8">
        <v>43567.0</v>
      </c>
      <c r="B74" s="9">
        <v>485.386841</v>
      </c>
      <c r="C74" s="73">
        <v>584.667969</v>
      </c>
      <c r="D74" s="27">
        <v>319.89</v>
      </c>
      <c r="E74" s="9">
        <v>95.866287</v>
      </c>
      <c r="F74" s="9">
        <v>5502.700195</v>
      </c>
    </row>
    <row r="75">
      <c r="A75" s="8">
        <v>43570.0</v>
      </c>
      <c r="B75" s="9">
        <v>486.484985</v>
      </c>
      <c r="C75" s="73">
        <v>585.253174</v>
      </c>
      <c r="D75" s="27">
        <v>319.94</v>
      </c>
      <c r="E75" s="9">
        <v>96.435791</v>
      </c>
      <c r="F75" s="9">
        <v>5508.72998</v>
      </c>
    </row>
    <row r="76">
      <c r="A76" s="8">
        <v>43571.0</v>
      </c>
      <c r="B76" s="9">
        <v>487.674713</v>
      </c>
      <c r="C76" s="73">
        <v>589.740173</v>
      </c>
      <c r="D76" s="27">
        <v>323.06</v>
      </c>
      <c r="E76" s="9">
        <v>98.476501</v>
      </c>
      <c r="F76" s="9">
        <v>5528.669922</v>
      </c>
    </row>
    <row r="77">
      <c r="A77" s="8">
        <v>43572.0</v>
      </c>
      <c r="B77" s="9">
        <v>491.884338</v>
      </c>
      <c r="C77" s="73">
        <v>591.885986</v>
      </c>
      <c r="D77" s="27">
        <v>327.31</v>
      </c>
      <c r="E77" s="9">
        <v>101.656227</v>
      </c>
      <c r="F77" s="9">
        <v>5563.089844</v>
      </c>
    </row>
    <row r="78">
      <c r="A78" s="8">
        <v>43573.0</v>
      </c>
      <c r="B78" s="9">
        <v>467.084198</v>
      </c>
      <c r="C78" s="73">
        <v>595.007446</v>
      </c>
      <c r="D78" s="27">
        <v>328.66</v>
      </c>
      <c r="E78" s="9">
        <v>102.652863</v>
      </c>
      <c r="F78" s="9">
        <v>5580.379883</v>
      </c>
    </row>
    <row r="79">
      <c r="A79" s="8">
        <v>43578.0</v>
      </c>
      <c r="B79" s="9">
        <v>486.484985</v>
      </c>
      <c r="C79" s="73">
        <v>597.933716</v>
      </c>
      <c r="D79" s="27">
        <v>325.68</v>
      </c>
      <c r="E79" s="9">
        <v>103.744408</v>
      </c>
      <c r="F79" s="9">
        <v>5591.689941</v>
      </c>
    </row>
    <row r="80">
      <c r="A80" s="8">
        <v>43579.0</v>
      </c>
      <c r="B80" s="9">
        <v>487.857697</v>
      </c>
      <c r="C80" s="73">
        <v>603.786133</v>
      </c>
      <c r="D80" s="27">
        <v>327.4</v>
      </c>
      <c r="E80" s="9">
        <v>101.656227</v>
      </c>
      <c r="F80" s="9">
        <v>5576.060059</v>
      </c>
    </row>
    <row r="81">
      <c r="A81" s="8">
        <v>43580.0</v>
      </c>
      <c r="B81" s="9">
        <v>484.380219</v>
      </c>
      <c r="C81" s="73">
        <v>602.615601</v>
      </c>
      <c r="D81" s="27">
        <v>328.25</v>
      </c>
      <c r="E81" s="9">
        <v>102.083359</v>
      </c>
      <c r="F81" s="9">
        <v>5557.669922</v>
      </c>
    </row>
    <row r="82">
      <c r="A82" s="8">
        <v>43581.0</v>
      </c>
      <c r="B82" s="9">
        <v>484.47171</v>
      </c>
      <c r="C82" s="73">
        <v>604.761719</v>
      </c>
      <c r="D82" s="27">
        <v>326.93</v>
      </c>
      <c r="E82" s="9">
        <v>102.368103</v>
      </c>
      <c r="F82" s="9">
        <v>5569.359863</v>
      </c>
    </row>
    <row r="83">
      <c r="A83" s="8">
        <v>43584.0</v>
      </c>
      <c r="B83" s="9">
        <v>480.44516</v>
      </c>
      <c r="C83" s="73">
        <v>605.93219</v>
      </c>
      <c r="D83" s="27">
        <v>325.89</v>
      </c>
      <c r="E83" s="9">
        <v>103.127449</v>
      </c>
      <c r="F83" s="9">
        <v>5580.97998</v>
      </c>
    </row>
    <row r="84">
      <c r="A84" s="8">
        <v>43585.0</v>
      </c>
      <c r="B84" s="9">
        <v>482.275421</v>
      </c>
      <c r="C84" s="73">
        <v>611.784668</v>
      </c>
      <c r="D84" s="27">
        <v>329.38</v>
      </c>
      <c r="E84" s="9">
        <v>102.985077</v>
      </c>
      <c r="F84" s="9">
        <v>5586.410156</v>
      </c>
    </row>
    <row r="85">
      <c r="A85" s="8">
        <v>43587.0</v>
      </c>
      <c r="B85" s="9">
        <v>482.460876</v>
      </c>
      <c r="C85" s="73">
        <v>602.810791</v>
      </c>
      <c r="D85" s="27">
        <v>331.22</v>
      </c>
      <c r="E85" s="9">
        <v>101.466393</v>
      </c>
      <c r="F85" s="9">
        <v>5538.859863</v>
      </c>
    </row>
    <row r="86">
      <c r="A86" s="8">
        <v>43588.0</v>
      </c>
      <c r="B86" s="9">
        <v>487.840118</v>
      </c>
      <c r="C86" s="73">
        <v>606.127319</v>
      </c>
      <c r="D86" s="27">
        <v>335.05</v>
      </c>
      <c r="E86" s="9">
        <v>101.086731</v>
      </c>
      <c r="F86" s="9">
        <v>5548.839844</v>
      </c>
    </row>
    <row r="87">
      <c r="A87" s="8">
        <v>43591.0</v>
      </c>
      <c r="B87" s="9">
        <v>475.783264</v>
      </c>
      <c r="C87" s="73">
        <v>602.810791</v>
      </c>
      <c r="D87" s="27">
        <v>325.0</v>
      </c>
      <c r="E87" s="9">
        <v>101.846069</v>
      </c>
      <c r="F87" s="9">
        <v>5483.52002</v>
      </c>
    </row>
    <row r="88">
      <c r="A88" s="8">
        <v>43592.0</v>
      </c>
      <c r="B88" s="9">
        <v>470.403992</v>
      </c>
      <c r="C88" s="73">
        <v>596.568115</v>
      </c>
      <c r="D88" s="27">
        <v>316.17</v>
      </c>
      <c r="E88" s="9">
        <v>100.42231</v>
      </c>
      <c r="F88" s="9">
        <v>5395.75</v>
      </c>
    </row>
    <row r="89">
      <c r="A89" s="8">
        <v>43593.0</v>
      </c>
      <c r="B89" s="9">
        <v>478.287354</v>
      </c>
      <c r="C89" s="73">
        <v>603.591125</v>
      </c>
      <c r="D89" s="27">
        <v>320.47</v>
      </c>
      <c r="E89" s="9">
        <v>101.513847</v>
      </c>
      <c r="F89" s="9">
        <v>5417.589844</v>
      </c>
    </row>
    <row r="90">
      <c r="A90" s="8">
        <v>43594.0</v>
      </c>
      <c r="B90" s="9">
        <v>465.210236</v>
      </c>
      <c r="C90" s="73">
        <v>592.861572</v>
      </c>
      <c r="D90" s="27">
        <v>313.15</v>
      </c>
      <c r="E90" s="9">
        <v>100.612144</v>
      </c>
      <c r="F90" s="9">
        <v>5313.160156</v>
      </c>
    </row>
    <row r="91">
      <c r="A91" s="8">
        <v>43595.0</v>
      </c>
      <c r="B91" s="9">
        <v>470.311279</v>
      </c>
      <c r="C91" s="73">
        <v>593.641724</v>
      </c>
      <c r="D91" s="27">
        <v>314.76</v>
      </c>
      <c r="E91" s="9">
        <v>104.598656</v>
      </c>
      <c r="F91" s="9">
        <v>5327.439941</v>
      </c>
    </row>
    <row r="92">
      <c r="A92" s="8">
        <v>43598.0</v>
      </c>
      <c r="B92" s="9">
        <v>455.379272</v>
      </c>
      <c r="C92" s="73">
        <v>583.887573</v>
      </c>
      <c r="D92" s="27">
        <v>305.51</v>
      </c>
      <c r="E92" s="9">
        <v>104.741043</v>
      </c>
      <c r="F92" s="9">
        <v>5262.569824</v>
      </c>
    </row>
    <row r="93">
      <c r="A93" s="8">
        <v>43599.0</v>
      </c>
      <c r="B93" s="9">
        <v>471.60968</v>
      </c>
      <c r="C93" s="73">
        <v>592.081177</v>
      </c>
      <c r="D93" s="27">
        <v>315.46</v>
      </c>
      <c r="E93" s="9">
        <v>103.459656</v>
      </c>
      <c r="F93" s="9">
        <v>5341.350098</v>
      </c>
    </row>
    <row r="94">
      <c r="A94" s="8">
        <v>43600.0</v>
      </c>
      <c r="B94" s="9">
        <v>479.12204</v>
      </c>
      <c r="C94" s="73">
        <v>597.543518</v>
      </c>
      <c r="D94" s="27">
        <v>318.15</v>
      </c>
      <c r="E94" s="9">
        <v>103.032532</v>
      </c>
      <c r="F94" s="9">
        <v>5374.259766</v>
      </c>
    </row>
    <row r="95">
      <c r="A95" s="8">
        <v>43601.0</v>
      </c>
      <c r="B95" s="9">
        <v>484.037567</v>
      </c>
      <c r="C95" s="73">
        <v>599.88446</v>
      </c>
      <c r="D95" s="27">
        <v>321.98</v>
      </c>
      <c r="E95" s="9">
        <v>104.361366</v>
      </c>
      <c r="F95" s="9">
        <v>5448.109863</v>
      </c>
    </row>
    <row r="96">
      <c r="A96" s="8">
        <v>43602.0</v>
      </c>
      <c r="B96" s="9">
        <v>484.13028</v>
      </c>
      <c r="C96" s="73">
        <v>604.761719</v>
      </c>
      <c r="D96" s="27">
        <v>321.65</v>
      </c>
      <c r="E96" s="9">
        <v>104.361366</v>
      </c>
      <c r="F96" s="9">
        <v>5438.22998</v>
      </c>
    </row>
    <row r="97">
      <c r="A97" s="8">
        <v>43605.0</v>
      </c>
      <c r="B97" s="9">
        <v>466.694214</v>
      </c>
      <c r="C97" s="73">
        <v>588.569702</v>
      </c>
      <c r="D97" s="27">
        <v>311.45</v>
      </c>
      <c r="E97" s="9">
        <v>102.937599</v>
      </c>
      <c r="F97" s="9">
        <v>5358.589844</v>
      </c>
    </row>
    <row r="98">
      <c r="A98" s="8">
        <v>43606.0</v>
      </c>
      <c r="B98" s="9">
        <v>473.093597</v>
      </c>
      <c r="C98" s="73">
        <v>600.079651</v>
      </c>
      <c r="D98" s="27">
        <v>316.27</v>
      </c>
      <c r="E98" s="9">
        <v>103.653465</v>
      </c>
      <c r="F98" s="9">
        <v>5385.459961</v>
      </c>
    </row>
    <row r="99">
      <c r="A99" s="8">
        <v>43607.0</v>
      </c>
      <c r="B99" s="9">
        <v>471.60968</v>
      </c>
      <c r="C99" s="73">
        <v>602.420654</v>
      </c>
      <c r="D99" s="27">
        <v>317.35</v>
      </c>
      <c r="E99" s="9">
        <v>103.314888</v>
      </c>
      <c r="F99" s="9">
        <v>5378.97998</v>
      </c>
    </row>
    <row r="100">
      <c r="A100" s="8">
        <v>43608.0</v>
      </c>
      <c r="B100" s="9">
        <v>455.564728</v>
      </c>
      <c r="C100" s="73">
        <v>590.13031</v>
      </c>
      <c r="D100" s="27">
        <v>315.18</v>
      </c>
      <c r="E100" s="9">
        <v>102.444252</v>
      </c>
      <c r="F100" s="9">
        <v>5281.370117</v>
      </c>
    </row>
    <row r="101">
      <c r="A101" s="8">
        <v>43609.0</v>
      </c>
      <c r="B101" s="9">
        <v>447.681396</v>
      </c>
      <c r="C101" s="73">
        <v>588.179504</v>
      </c>
      <c r="D101" s="27">
        <v>317.54</v>
      </c>
      <c r="E101" s="9">
        <v>102.637718</v>
      </c>
      <c r="F101" s="9">
        <v>5316.509766</v>
      </c>
    </row>
    <row r="102">
      <c r="A102" s="8">
        <v>43612.0</v>
      </c>
      <c r="B102" s="9">
        <v>450.695587</v>
      </c>
      <c r="C102" s="73">
        <v>591.105774</v>
      </c>
      <c r="D102" s="27">
        <v>319.57</v>
      </c>
      <c r="E102" s="9">
        <v>102.734467</v>
      </c>
      <c r="F102" s="9">
        <v>5336.189941</v>
      </c>
    </row>
    <row r="103">
      <c r="A103" s="8">
        <v>43613.0</v>
      </c>
      <c r="B103" s="9">
        <v>444.481689</v>
      </c>
      <c r="C103" s="73">
        <v>590.325317</v>
      </c>
      <c r="D103" s="27">
        <v>323.3</v>
      </c>
      <c r="E103" s="9">
        <v>100.606255</v>
      </c>
      <c r="F103" s="9">
        <v>5312.689941</v>
      </c>
    </row>
    <row r="104">
      <c r="A104" s="8">
        <v>43614.0</v>
      </c>
      <c r="B104" s="9">
        <v>427.648438</v>
      </c>
      <c r="C104" s="73">
        <v>580.766357</v>
      </c>
      <c r="D104" s="27">
        <v>319.14</v>
      </c>
      <c r="E104" s="9">
        <v>99.832359</v>
      </c>
      <c r="F104" s="9">
        <v>5222.120117</v>
      </c>
    </row>
    <row r="105">
      <c r="A105" s="8">
        <v>43615.0</v>
      </c>
      <c r="B105" s="9">
        <v>440.12262</v>
      </c>
      <c r="C105" s="73">
        <v>583.887573</v>
      </c>
      <c r="D105" s="27">
        <v>322.4</v>
      </c>
      <c r="E105" s="9">
        <v>100.267677</v>
      </c>
      <c r="F105" s="9">
        <v>5248.910156</v>
      </c>
    </row>
    <row r="106">
      <c r="A106" s="8">
        <v>43616.0</v>
      </c>
      <c r="B106" s="9">
        <v>432.146576</v>
      </c>
      <c r="C106" s="73">
        <v>580.181091</v>
      </c>
      <c r="D106" s="27">
        <v>319.52</v>
      </c>
      <c r="E106" s="9">
        <v>99.783997</v>
      </c>
      <c r="F106" s="9">
        <v>5207.629883</v>
      </c>
    </row>
    <row r="107">
      <c r="A107" s="8">
        <v>43619.0</v>
      </c>
      <c r="B107" s="9">
        <v>432.703064</v>
      </c>
      <c r="C107" s="73">
        <v>582.91217</v>
      </c>
      <c r="D107" s="27">
        <v>321.31</v>
      </c>
      <c r="E107" s="9">
        <v>101.573624</v>
      </c>
      <c r="F107" s="9">
        <v>5241.459961</v>
      </c>
    </row>
    <row r="108">
      <c r="A108" s="8">
        <v>43620.0</v>
      </c>
      <c r="B108" s="9">
        <v>434.465149</v>
      </c>
      <c r="C108" s="73">
        <v>580.961304</v>
      </c>
      <c r="D108" s="27">
        <v>322.82</v>
      </c>
      <c r="E108" s="9">
        <v>100.170944</v>
      </c>
      <c r="F108" s="9">
        <v>5268.259766</v>
      </c>
    </row>
    <row r="109">
      <c r="A109" s="8">
        <v>43621.0</v>
      </c>
      <c r="B109" s="9">
        <v>437.201141</v>
      </c>
      <c r="C109" s="73">
        <v>591.105774</v>
      </c>
      <c r="D109" s="27">
        <v>329.81</v>
      </c>
      <c r="E109" s="9">
        <v>102.444252</v>
      </c>
      <c r="F109" s="9">
        <v>5292.0</v>
      </c>
    </row>
    <row r="110">
      <c r="A110" s="8">
        <v>43622.0</v>
      </c>
      <c r="B110" s="9">
        <v>436.783875</v>
      </c>
      <c r="C110" s="73">
        <v>592.276245</v>
      </c>
      <c r="D110" s="27">
        <v>330.61</v>
      </c>
      <c r="E110" s="9">
        <v>102.250778</v>
      </c>
      <c r="F110" s="9">
        <v>5278.430176</v>
      </c>
    </row>
    <row r="111">
      <c r="A111" s="8">
        <v>43623.0</v>
      </c>
      <c r="B111" s="9">
        <v>444.806305</v>
      </c>
      <c r="C111" s="73">
        <v>599.383728</v>
      </c>
      <c r="D111" s="27">
        <v>336.93</v>
      </c>
      <c r="E111" s="9">
        <v>103.508354</v>
      </c>
      <c r="F111" s="9">
        <v>5364.049805</v>
      </c>
    </row>
    <row r="112">
      <c r="A112" s="8">
        <v>43626.0</v>
      </c>
      <c r="B112" s="9">
        <v>446.800323</v>
      </c>
      <c r="C112" s="73">
        <v>598.599426</v>
      </c>
      <c r="D112" s="27">
        <v>338.02</v>
      </c>
      <c r="E112" s="9">
        <v>103.314888</v>
      </c>
      <c r="F112" s="9">
        <v>5382.5</v>
      </c>
    </row>
    <row r="113">
      <c r="A113" s="8">
        <v>43627.0</v>
      </c>
      <c r="B113" s="9">
        <v>455.008301</v>
      </c>
      <c r="C113" s="73">
        <v>605.854004</v>
      </c>
      <c r="D113" s="27">
        <v>339.34</v>
      </c>
      <c r="E113" s="9">
        <v>103.266518</v>
      </c>
      <c r="F113" s="9">
        <v>5408.450195</v>
      </c>
    </row>
    <row r="114">
      <c r="A114" s="8">
        <v>43628.0</v>
      </c>
      <c r="B114" s="9">
        <v>451.808563</v>
      </c>
      <c r="C114" s="73">
        <v>601.736633</v>
      </c>
      <c r="D114" s="27">
        <v>336.7</v>
      </c>
      <c r="E114" s="9">
        <v>102.057304</v>
      </c>
      <c r="F114" s="9">
        <v>5374.919922</v>
      </c>
    </row>
    <row r="115">
      <c r="A115" s="8">
        <v>43629.0</v>
      </c>
      <c r="B115" s="9">
        <v>449.814514</v>
      </c>
      <c r="C115" s="73">
        <v>599.187683</v>
      </c>
      <c r="D115" s="27">
        <v>335.23</v>
      </c>
      <c r="E115" s="9">
        <v>101.235046</v>
      </c>
      <c r="F115" s="9">
        <v>5375.629883</v>
      </c>
    </row>
    <row r="116">
      <c r="A116" s="8">
        <v>43630.0</v>
      </c>
      <c r="B116" s="9">
        <v>451.159363</v>
      </c>
      <c r="C116" s="73">
        <v>600.167969</v>
      </c>
      <c r="D116" s="27">
        <v>334.05</v>
      </c>
      <c r="E116" s="9">
        <v>102.92794</v>
      </c>
      <c r="F116" s="9">
        <v>5367.620117</v>
      </c>
    </row>
    <row r="117">
      <c r="A117" s="8">
        <v>43633.0</v>
      </c>
      <c r="B117" s="9">
        <v>458.393463</v>
      </c>
      <c r="C117" s="73">
        <v>599.579834</v>
      </c>
      <c r="D117" s="27">
        <v>338.11</v>
      </c>
      <c r="E117" s="9">
        <v>103.266518</v>
      </c>
      <c r="F117" s="9">
        <v>5390.950195</v>
      </c>
    </row>
    <row r="118">
      <c r="A118" s="8">
        <v>43634.0</v>
      </c>
      <c r="B118" s="9">
        <v>476.896149</v>
      </c>
      <c r="C118" s="73">
        <v>619.971069</v>
      </c>
      <c r="D118" s="27">
        <v>348.02</v>
      </c>
      <c r="E118" s="9">
        <v>106.410461</v>
      </c>
      <c r="F118" s="9">
        <v>5509.72998</v>
      </c>
    </row>
    <row r="119">
      <c r="A119" s="8">
        <v>43635.0</v>
      </c>
      <c r="B119" s="9">
        <v>471.331451</v>
      </c>
      <c r="C119" s="73">
        <v>616.441711</v>
      </c>
      <c r="D119" s="27">
        <v>345.38</v>
      </c>
      <c r="E119" s="9">
        <v>107.958252</v>
      </c>
      <c r="F119" s="9">
        <v>5518.450195</v>
      </c>
    </row>
    <row r="120">
      <c r="A120" s="8">
        <v>43636.0</v>
      </c>
      <c r="B120" s="9">
        <v>475.783264</v>
      </c>
      <c r="C120" s="73">
        <v>621.539612</v>
      </c>
      <c r="D120" s="27">
        <v>349.15</v>
      </c>
      <c r="E120" s="9">
        <v>108.925613</v>
      </c>
      <c r="F120" s="9">
        <v>5535.569824</v>
      </c>
    </row>
    <row r="121">
      <c r="A121" s="8">
        <v>43637.0</v>
      </c>
      <c r="B121" s="9">
        <v>478.751038</v>
      </c>
      <c r="C121" s="73">
        <v>617.618164</v>
      </c>
      <c r="D121" s="27">
        <v>347.55</v>
      </c>
      <c r="E121" s="9">
        <v>107.571297</v>
      </c>
      <c r="F121" s="9">
        <v>5528.330078</v>
      </c>
    </row>
    <row r="122">
      <c r="A122" s="8">
        <v>43640.0</v>
      </c>
      <c r="B122" s="9">
        <v>480.420502</v>
      </c>
      <c r="C122" s="73">
        <v>617.618164</v>
      </c>
      <c r="D122" s="27">
        <v>350.33</v>
      </c>
      <c r="E122" s="9">
        <v>106.797409</v>
      </c>
      <c r="F122" s="9">
        <v>5521.709961</v>
      </c>
    </row>
    <row r="123">
      <c r="A123" s="8">
        <v>43641.0</v>
      </c>
      <c r="B123" s="9">
        <v>473.557343</v>
      </c>
      <c r="C123" s="73">
        <v>615.657471</v>
      </c>
      <c r="D123" s="27">
        <v>350.76</v>
      </c>
      <c r="E123" s="9">
        <v>106.216995</v>
      </c>
      <c r="F123" s="9">
        <v>5514.569824</v>
      </c>
    </row>
    <row r="124">
      <c r="A124" s="8">
        <v>43642.0</v>
      </c>
      <c r="B124" s="9">
        <v>473.18634</v>
      </c>
      <c r="C124" s="73">
        <v>613.696777</v>
      </c>
      <c r="D124" s="27">
        <v>346.89</v>
      </c>
      <c r="E124" s="9">
        <v>105.588203</v>
      </c>
      <c r="F124" s="9">
        <v>5500.720215</v>
      </c>
    </row>
    <row r="125">
      <c r="A125" s="8">
        <v>43643.0</v>
      </c>
      <c r="B125" s="9">
        <v>478.19455</v>
      </c>
      <c r="C125" s="73">
        <v>615.069275</v>
      </c>
      <c r="D125" s="27">
        <v>347.6</v>
      </c>
      <c r="E125" s="9">
        <v>109.89299</v>
      </c>
      <c r="F125" s="9">
        <v>5493.609863</v>
      </c>
    </row>
    <row r="126">
      <c r="A126" s="8">
        <v>43644.0</v>
      </c>
      <c r="B126" s="9">
        <v>482.368103</v>
      </c>
      <c r="C126" s="73">
        <v>621.735596</v>
      </c>
      <c r="D126" s="27">
        <v>353.21</v>
      </c>
      <c r="E126" s="9">
        <v>111.005463</v>
      </c>
      <c r="F126" s="9">
        <v>5538.970215</v>
      </c>
    </row>
    <row r="127">
      <c r="A127" s="8">
        <v>43647.0</v>
      </c>
      <c r="B127" s="9">
        <v>487.005371</v>
      </c>
      <c r="C127" s="73">
        <v>622.323914</v>
      </c>
      <c r="D127" s="27">
        <v>353.49</v>
      </c>
      <c r="E127" s="9">
        <v>109.89299</v>
      </c>
      <c r="F127" s="9">
        <v>5567.910156</v>
      </c>
    </row>
    <row r="128">
      <c r="A128" s="8">
        <v>43648.0</v>
      </c>
      <c r="B128" s="9">
        <v>488.396545</v>
      </c>
      <c r="C128" s="73">
        <v>627.421692</v>
      </c>
      <c r="D128" s="27">
        <v>356.23</v>
      </c>
      <c r="E128" s="9">
        <v>110.425049</v>
      </c>
      <c r="F128" s="9">
        <v>5576.819824</v>
      </c>
    </row>
    <row r="129">
      <c r="A129" s="8">
        <v>43649.0</v>
      </c>
      <c r="B129" s="9">
        <v>488.489319</v>
      </c>
      <c r="C129" s="73">
        <v>632.127319</v>
      </c>
      <c r="D129" s="27">
        <v>358.59</v>
      </c>
      <c r="E129" s="9">
        <v>110.957092</v>
      </c>
      <c r="F129" s="9">
        <v>5618.810059</v>
      </c>
    </row>
    <row r="130">
      <c r="A130" s="8">
        <v>43650.0</v>
      </c>
      <c r="B130" s="9">
        <v>488.86026</v>
      </c>
      <c r="C130" s="73">
        <v>628.009827</v>
      </c>
      <c r="D130" s="27">
        <v>359.86</v>
      </c>
      <c r="E130" s="9">
        <v>110.666885</v>
      </c>
      <c r="F130" s="9">
        <v>5620.72998</v>
      </c>
    </row>
    <row r="131">
      <c r="A131" s="8">
        <v>43651.0</v>
      </c>
      <c r="B131" s="9">
        <v>484.315796</v>
      </c>
      <c r="C131" s="73">
        <v>624.676697</v>
      </c>
      <c r="D131" s="27">
        <v>359.34</v>
      </c>
      <c r="E131" s="9">
        <v>110.473404</v>
      </c>
      <c r="F131" s="9">
        <v>5593.720215</v>
      </c>
    </row>
    <row r="132">
      <c r="A132" s="8">
        <v>43654.0</v>
      </c>
      <c r="B132" s="9">
        <v>485.707001</v>
      </c>
      <c r="C132" s="73">
        <v>627.813843</v>
      </c>
      <c r="D132" s="27">
        <v>361.42</v>
      </c>
      <c r="E132" s="9">
        <v>110.908722</v>
      </c>
      <c r="F132" s="9">
        <v>5589.189941</v>
      </c>
    </row>
    <row r="133">
      <c r="A133" s="8">
        <v>43655.0</v>
      </c>
      <c r="B133" s="9">
        <v>484.222961</v>
      </c>
      <c r="C133" s="73">
        <v>630.166626</v>
      </c>
      <c r="D133" s="27">
        <v>361.42</v>
      </c>
      <c r="E133" s="9">
        <v>111.440773</v>
      </c>
      <c r="F133" s="9">
        <v>5572.100098</v>
      </c>
    </row>
    <row r="134">
      <c r="A134" s="8">
        <v>43656.0</v>
      </c>
      <c r="B134" s="9">
        <v>479.307556</v>
      </c>
      <c r="C134" s="73">
        <v>628.402039</v>
      </c>
      <c r="D134" s="27">
        <v>359.53</v>
      </c>
      <c r="E134" s="9">
        <v>112.214676</v>
      </c>
      <c r="F134" s="9">
        <v>5567.589844</v>
      </c>
    </row>
    <row r="135">
      <c r="A135" s="8">
        <v>43657.0</v>
      </c>
      <c r="B135" s="9">
        <v>480.142242</v>
      </c>
      <c r="C135" s="73">
        <v>630.166626</v>
      </c>
      <c r="D135" s="27">
        <v>361.51</v>
      </c>
      <c r="E135" s="9">
        <v>112.504883</v>
      </c>
      <c r="F135" s="9">
        <v>5551.950195</v>
      </c>
    </row>
    <row r="136">
      <c r="A136" s="8">
        <v>43658.0</v>
      </c>
      <c r="B136" s="9">
        <v>484.315796</v>
      </c>
      <c r="C136" s="73">
        <v>632.715576</v>
      </c>
      <c r="D136" s="27">
        <v>362.36</v>
      </c>
      <c r="E136" s="9">
        <v>114.149406</v>
      </c>
      <c r="F136" s="9">
        <v>5572.859863</v>
      </c>
    </row>
    <row r="137">
      <c r="A137" s="8">
        <v>43661.0</v>
      </c>
      <c r="B137" s="9">
        <v>482.182678</v>
      </c>
      <c r="C137" s="73">
        <v>619.774963</v>
      </c>
      <c r="D137" s="27">
        <v>358.64</v>
      </c>
      <c r="E137" s="9">
        <v>114.101036</v>
      </c>
      <c r="F137" s="9">
        <v>5578.209961</v>
      </c>
    </row>
    <row r="138">
      <c r="A138" s="8">
        <v>43662.0</v>
      </c>
      <c r="B138" s="9">
        <v>492.106323</v>
      </c>
      <c r="C138" s="73">
        <v>621.539612</v>
      </c>
      <c r="D138" s="27">
        <v>363.59</v>
      </c>
      <c r="E138" s="9">
        <v>114.391251</v>
      </c>
      <c r="F138" s="9">
        <v>5614.379883</v>
      </c>
    </row>
    <row r="139">
      <c r="A139" s="8">
        <v>43663.0</v>
      </c>
      <c r="B139" s="9">
        <v>486.541595</v>
      </c>
      <c r="C139" s="73">
        <v>632.323425</v>
      </c>
      <c r="D139" s="27">
        <v>361.14</v>
      </c>
      <c r="E139" s="9">
        <v>112.746719</v>
      </c>
      <c r="F139" s="9">
        <v>5571.709961</v>
      </c>
    </row>
    <row r="140">
      <c r="A140" s="8">
        <v>43664.0</v>
      </c>
      <c r="B140" s="9">
        <v>481.904358</v>
      </c>
      <c r="C140" s="73">
        <v>627.225586</v>
      </c>
      <c r="D140" s="27">
        <v>361.28</v>
      </c>
      <c r="E140" s="9">
        <v>114.923302</v>
      </c>
      <c r="F140" s="9">
        <v>5550.549805</v>
      </c>
    </row>
    <row r="141">
      <c r="A141" s="8">
        <v>43665.0</v>
      </c>
      <c r="B141" s="9">
        <v>484.779449</v>
      </c>
      <c r="C141" s="73">
        <v>628.205872</v>
      </c>
      <c r="D141" s="27">
        <v>360.76</v>
      </c>
      <c r="E141" s="9">
        <v>115.213509</v>
      </c>
      <c r="F141" s="9">
        <v>5552.339844</v>
      </c>
    </row>
    <row r="142">
      <c r="A142" s="8">
        <v>43668.0</v>
      </c>
      <c r="B142" s="9">
        <v>488.953064</v>
      </c>
      <c r="C142" s="73">
        <v>631.539124</v>
      </c>
      <c r="D142" s="27">
        <v>363.12</v>
      </c>
      <c r="E142" s="9">
        <v>115.165146</v>
      </c>
      <c r="F142" s="9">
        <v>5567.02002</v>
      </c>
    </row>
    <row r="143">
      <c r="A143" s="8">
        <v>43669.0</v>
      </c>
      <c r="B143" s="9">
        <v>485.985229</v>
      </c>
      <c r="C143" s="73">
        <v>630.362732</v>
      </c>
      <c r="D143" s="27">
        <v>361.7</v>
      </c>
      <c r="E143" s="9">
        <v>115.406982</v>
      </c>
      <c r="F143" s="9">
        <v>5618.160156</v>
      </c>
    </row>
    <row r="144">
      <c r="A144" s="8">
        <v>43670.0</v>
      </c>
      <c r="B144" s="9">
        <v>481.811646</v>
      </c>
      <c r="C144" s="73">
        <v>631.146973</v>
      </c>
      <c r="D144" s="27">
        <v>358.87</v>
      </c>
      <c r="E144" s="9">
        <v>115.261871</v>
      </c>
      <c r="F144" s="9">
        <v>5605.870117</v>
      </c>
    </row>
    <row r="145">
      <c r="A145" s="8">
        <v>43671.0</v>
      </c>
      <c r="B145" s="9">
        <v>471.980652</v>
      </c>
      <c r="C145" s="73">
        <v>628.598083</v>
      </c>
      <c r="D145" s="27">
        <v>354.96</v>
      </c>
      <c r="E145" s="9">
        <v>115.116776</v>
      </c>
      <c r="F145" s="9">
        <v>5578.049805</v>
      </c>
    </row>
    <row r="146">
      <c r="A146" s="8">
        <v>43672.0</v>
      </c>
      <c r="B146" s="9">
        <v>438.916992</v>
      </c>
      <c r="C146" s="73">
        <v>632.911499</v>
      </c>
      <c r="D146" s="27">
        <v>363.87</v>
      </c>
      <c r="E146" s="9">
        <v>115.213509</v>
      </c>
      <c r="F146" s="9">
        <v>5610.049805</v>
      </c>
    </row>
    <row r="147">
      <c r="A147" s="8">
        <v>43675.0</v>
      </c>
      <c r="B147" s="9">
        <v>444.34259</v>
      </c>
      <c r="C147" s="73">
        <v>629.97052</v>
      </c>
      <c r="D147" s="27">
        <v>357.41</v>
      </c>
      <c r="E147" s="9">
        <v>115.455353</v>
      </c>
      <c r="F147" s="9">
        <v>5601.100098</v>
      </c>
    </row>
    <row r="148">
      <c r="A148" s="8">
        <v>43676.0</v>
      </c>
      <c r="B148" s="9">
        <v>437.154785</v>
      </c>
      <c r="C148" s="73">
        <v>619.774963</v>
      </c>
      <c r="D148" s="27">
        <v>353.4</v>
      </c>
      <c r="E148" s="9">
        <v>114.681458</v>
      </c>
      <c r="F148" s="9">
        <v>5511.069824</v>
      </c>
    </row>
    <row r="149">
      <c r="A149" s="8">
        <v>43677.0</v>
      </c>
      <c r="B149" s="9">
        <v>435.438995</v>
      </c>
      <c r="C149" s="73">
        <v>624.08844</v>
      </c>
      <c r="D149" s="27">
        <v>354.15</v>
      </c>
      <c r="E149" s="9">
        <v>118.647667</v>
      </c>
      <c r="F149" s="9">
        <v>5518.899902</v>
      </c>
    </row>
    <row r="150">
      <c r="A150" s="8">
        <v>43678.0</v>
      </c>
      <c r="B150" s="9">
        <v>435.39267</v>
      </c>
      <c r="C150" s="73">
        <v>631.931274</v>
      </c>
      <c r="D150" s="27">
        <v>357.74</v>
      </c>
      <c r="E150" s="9">
        <v>123.532867</v>
      </c>
      <c r="F150" s="9">
        <v>5557.410156</v>
      </c>
    </row>
    <row r="151">
      <c r="A151" s="8">
        <v>43679.0</v>
      </c>
      <c r="B151" s="9">
        <v>418.188385</v>
      </c>
      <c r="C151" s="73">
        <v>609.77533</v>
      </c>
      <c r="D151" s="27">
        <v>338.21</v>
      </c>
      <c r="E151" s="9">
        <v>119.131348</v>
      </c>
      <c r="F151" s="9">
        <v>5359.0</v>
      </c>
    </row>
    <row r="152">
      <c r="A152" s="8">
        <v>43682.0</v>
      </c>
      <c r="B152" s="9">
        <v>410.258698</v>
      </c>
      <c r="C152" s="73">
        <v>591.34491</v>
      </c>
      <c r="D152" s="27">
        <v>323.91</v>
      </c>
      <c r="E152" s="9">
        <v>116.567833</v>
      </c>
      <c r="F152" s="9">
        <v>5241.549805</v>
      </c>
    </row>
    <row r="153">
      <c r="A153" s="8">
        <v>43683.0</v>
      </c>
      <c r="B153" s="9">
        <v>414.293152</v>
      </c>
      <c r="C153" s="73">
        <v>588.992065</v>
      </c>
      <c r="D153" s="27">
        <v>330.7</v>
      </c>
      <c r="E153" s="9">
        <v>117.148247</v>
      </c>
      <c r="F153" s="9">
        <v>5234.649902</v>
      </c>
    </row>
    <row r="154">
      <c r="A154" s="8">
        <v>43684.0</v>
      </c>
      <c r="B154" s="9">
        <v>414.571289</v>
      </c>
      <c r="C154" s="73">
        <v>599.187683</v>
      </c>
      <c r="D154" s="27">
        <v>337.5</v>
      </c>
      <c r="E154" s="9">
        <v>120.920975</v>
      </c>
      <c r="F154" s="9">
        <v>5266.509766</v>
      </c>
    </row>
    <row r="155">
      <c r="A155" s="8">
        <v>43685.0</v>
      </c>
      <c r="B155" s="9">
        <v>423.011139</v>
      </c>
      <c r="C155" s="73">
        <v>611.540039</v>
      </c>
      <c r="D155" s="27">
        <v>347.5</v>
      </c>
      <c r="E155" s="9">
        <v>123.968185</v>
      </c>
      <c r="F155" s="9">
        <v>5387.959961</v>
      </c>
    </row>
    <row r="156">
      <c r="A156" s="8">
        <v>43686.0</v>
      </c>
      <c r="B156" s="9">
        <v>421.619965</v>
      </c>
      <c r="C156" s="73">
        <v>606.050049</v>
      </c>
      <c r="D156" s="27">
        <v>343.82</v>
      </c>
      <c r="E156" s="9">
        <v>125.129028</v>
      </c>
      <c r="F156" s="9">
        <v>5327.919922</v>
      </c>
    </row>
    <row r="157">
      <c r="A157" s="8">
        <v>43689.0</v>
      </c>
      <c r="B157" s="9">
        <v>416.240753</v>
      </c>
      <c r="C157" s="73">
        <v>603.305237</v>
      </c>
      <c r="D157" s="27">
        <v>336.46</v>
      </c>
      <c r="E157" s="9">
        <v>124.30677</v>
      </c>
      <c r="F157" s="9">
        <v>5310.310059</v>
      </c>
    </row>
    <row r="158">
      <c r="A158" s="8">
        <v>43690.0</v>
      </c>
      <c r="B158" s="9">
        <v>408.032837</v>
      </c>
      <c r="C158" s="73">
        <v>603.697266</v>
      </c>
      <c r="D158" s="27">
        <v>339.29</v>
      </c>
      <c r="E158" s="9">
        <v>126.82193</v>
      </c>
      <c r="F158" s="9">
        <v>5363.069824</v>
      </c>
    </row>
    <row r="159">
      <c r="A159" s="8">
        <v>43691.0</v>
      </c>
      <c r="B159" s="9">
        <v>397.367126</v>
      </c>
      <c r="C159" s="73">
        <v>590.952759</v>
      </c>
      <c r="D159" s="27">
        <v>328.53</v>
      </c>
      <c r="E159" s="9">
        <v>124.064919</v>
      </c>
      <c r="F159" s="9">
        <v>5251.299805</v>
      </c>
    </row>
    <row r="160">
      <c r="A160" s="8">
        <v>43692.0</v>
      </c>
      <c r="B160" s="9">
        <v>396.578766</v>
      </c>
      <c r="C160" s="73">
        <v>593.697693</v>
      </c>
      <c r="D160" s="27">
        <v>326.22</v>
      </c>
      <c r="E160" s="9">
        <v>122.613869</v>
      </c>
      <c r="F160" s="9">
        <v>5236.930176</v>
      </c>
    </row>
    <row r="161">
      <c r="A161" s="8">
        <v>43693.0</v>
      </c>
      <c r="B161" s="9">
        <v>400.937836</v>
      </c>
      <c r="C161" s="73">
        <v>593.893799</v>
      </c>
      <c r="D161" s="27">
        <v>328.82</v>
      </c>
      <c r="E161" s="9">
        <v>123.097557</v>
      </c>
      <c r="F161" s="9">
        <v>5300.790039</v>
      </c>
    </row>
    <row r="162">
      <c r="A162" s="8">
        <v>43696.0</v>
      </c>
      <c r="B162" s="9">
        <v>406.177917</v>
      </c>
      <c r="C162" s="73">
        <v>601.148438</v>
      </c>
      <c r="D162" s="27">
        <v>336.74</v>
      </c>
      <c r="E162" s="9">
        <v>124.355141</v>
      </c>
      <c r="F162" s="9">
        <v>5371.560059</v>
      </c>
    </row>
    <row r="163">
      <c r="A163" s="8">
        <v>43697.0</v>
      </c>
      <c r="B163" s="9">
        <v>403.256378</v>
      </c>
      <c r="C163" s="73">
        <v>598.599426</v>
      </c>
      <c r="D163" s="27">
        <v>335.66</v>
      </c>
      <c r="E163" s="9">
        <v>124.838829</v>
      </c>
      <c r="F163" s="9">
        <v>5344.640137</v>
      </c>
    </row>
    <row r="164">
      <c r="A164" s="8">
        <v>43698.0</v>
      </c>
      <c r="B164" s="9">
        <v>407.19809</v>
      </c>
      <c r="C164" s="73">
        <v>616.049744</v>
      </c>
      <c r="D164" s="27">
        <v>348.3</v>
      </c>
      <c r="E164" s="9">
        <v>126.967018</v>
      </c>
      <c r="F164" s="9">
        <v>5435.47998</v>
      </c>
    </row>
    <row r="165">
      <c r="A165" s="8">
        <v>43699.0</v>
      </c>
      <c r="B165" s="9">
        <v>399.5466</v>
      </c>
      <c r="C165" s="73">
        <v>605.854004</v>
      </c>
      <c r="D165" s="27">
        <v>340.75</v>
      </c>
      <c r="E165" s="9">
        <v>126.241493</v>
      </c>
      <c r="F165" s="9">
        <v>5388.25</v>
      </c>
    </row>
    <row r="166">
      <c r="A166" s="8">
        <v>43700.0</v>
      </c>
      <c r="B166" s="9">
        <v>395.094849</v>
      </c>
      <c r="C166" s="73">
        <v>601.736633</v>
      </c>
      <c r="D166" s="27">
        <v>335.47</v>
      </c>
      <c r="E166" s="9">
        <v>126.676826</v>
      </c>
      <c r="F166" s="9">
        <v>5326.870117</v>
      </c>
    </row>
    <row r="167">
      <c r="A167" s="8">
        <v>43703.0</v>
      </c>
      <c r="B167" s="9">
        <v>394.213715</v>
      </c>
      <c r="C167" s="73">
        <v>597.030884</v>
      </c>
      <c r="D167" s="27">
        <v>333.68</v>
      </c>
      <c r="E167" s="9">
        <v>127.20887</v>
      </c>
      <c r="F167" s="9">
        <v>5351.02002</v>
      </c>
    </row>
    <row r="168">
      <c r="A168" s="8">
        <v>43704.0</v>
      </c>
      <c r="B168" s="9">
        <v>398.851013</v>
      </c>
      <c r="C168" s="73">
        <v>605.854004</v>
      </c>
      <c r="D168" s="27">
        <v>339.57</v>
      </c>
      <c r="E168" s="9">
        <v>128.514816</v>
      </c>
      <c r="F168" s="9">
        <v>5387.089844</v>
      </c>
    </row>
    <row r="169">
      <c r="A169" s="8">
        <v>43705.0</v>
      </c>
      <c r="B169" s="9">
        <v>398.526428</v>
      </c>
      <c r="C169" s="73">
        <v>602.324829</v>
      </c>
      <c r="D169" s="27">
        <v>335.8</v>
      </c>
      <c r="E169" s="9">
        <v>128.659927</v>
      </c>
      <c r="F169" s="9">
        <v>5368.799805</v>
      </c>
    </row>
    <row r="170">
      <c r="A170" s="8">
        <v>43706.0</v>
      </c>
      <c r="B170" s="9">
        <v>403.76651</v>
      </c>
      <c r="C170" s="73">
        <v>601.148438</v>
      </c>
      <c r="D170" s="27">
        <v>340.99</v>
      </c>
      <c r="E170" s="9">
        <v>129.869141</v>
      </c>
      <c r="F170" s="9">
        <v>5449.970215</v>
      </c>
    </row>
    <row r="171">
      <c r="A171" s="8">
        <v>43707.0</v>
      </c>
      <c r="B171" s="9">
        <v>408.450134</v>
      </c>
      <c r="C171" s="73">
        <v>608.795044</v>
      </c>
      <c r="D171" s="27">
        <v>341.98</v>
      </c>
      <c r="E171" s="9">
        <v>129.869141</v>
      </c>
      <c r="F171" s="9">
        <v>5480.47998</v>
      </c>
    </row>
    <row r="172">
      <c r="A172" s="8">
        <v>43710.0</v>
      </c>
      <c r="B172" s="9">
        <v>408.867554</v>
      </c>
      <c r="C172" s="73">
        <v>611.932251</v>
      </c>
      <c r="D172" s="27">
        <v>342.45</v>
      </c>
      <c r="E172" s="9">
        <v>129.095245</v>
      </c>
      <c r="F172" s="9">
        <v>5493.040039</v>
      </c>
    </row>
    <row r="173">
      <c r="A173" s="8">
        <v>43711.0</v>
      </c>
      <c r="B173" s="9">
        <v>401.957947</v>
      </c>
      <c r="C173" s="73">
        <v>610.559692</v>
      </c>
      <c r="D173" s="27">
        <v>335.61</v>
      </c>
      <c r="E173" s="9">
        <v>129.482193</v>
      </c>
      <c r="F173" s="9">
        <v>5466.069824</v>
      </c>
    </row>
    <row r="174">
      <c r="A174" s="8">
        <v>43712.0</v>
      </c>
      <c r="B174" s="9">
        <v>413.875732</v>
      </c>
      <c r="C174" s="73">
        <v>622.912109</v>
      </c>
      <c r="D174" s="27">
        <v>347.74</v>
      </c>
      <c r="E174" s="9">
        <v>131.029968</v>
      </c>
      <c r="F174" s="9">
        <v>5532.069824</v>
      </c>
    </row>
    <row r="175">
      <c r="A175" s="8">
        <v>43713.0</v>
      </c>
      <c r="B175" s="9">
        <v>422.361877</v>
      </c>
      <c r="C175" s="73">
        <v>633.303833</v>
      </c>
      <c r="D175" s="27">
        <v>355.19</v>
      </c>
      <c r="E175" s="9">
        <v>130.401184</v>
      </c>
      <c r="F175" s="9">
        <v>5593.370117</v>
      </c>
    </row>
    <row r="176">
      <c r="A176" s="8">
        <v>43714.0</v>
      </c>
      <c r="B176" s="9">
        <v>420.831665</v>
      </c>
      <c r="C176" s="73">
        <v>642.322937</v>
      </c>
      <c r="D176" s="27">
        <v>358.49</v>
      </c>
      <c r="E176" s="9">
        <v>130.788132</v>
      </c>
      <c r="F176" s="9">
        <v>5603.990234</v>
      </c>
    </row>
    <row r="177">
      <c r="A177" s="8">
        <v>43717.0</v>
      </c>
      <c r="B177" s="9">
        <v>416.611725</v>
      </c>
      <c r="C177" s="73">
        <v>632.323425</v>
      </c>
      <c r="D177" s="27">
        <v>357.6</v>
      </c>
      <c r="E177" s="9">
        <v>128.127869</v>
      </c>
      <c r="F177" s="9">
        <v>5588.950195</v>
      </c>
    </row>
    <row r="178">
      <c r="A178" s="8">
        <v>43718.0</v>
      </c>
      <c r="B178" s="9">
        <v>417.771057</v>
      </c>
      <c r="C178" s="73">
        <v>627.421692</v>
      </c>
      <c r="D178" s="27">
        <v>352.13</v>
      </c>
      <c r="E178" s="9">
        <v>126.048035</v>
      </c>
      <c r="F178" s="9">
        <v>5593.209961</v>
      </c>
    </row>
    <row r="179">
      <c r="A179" s="8">
        <v>43719.0</v>
      </c>
      <c r="B179" s="9">
        <v>433.584137</v>
      </c>
      <c r="C179" s="73">
        <v>623.69635</v>
      </c>
      <c r="D179" s="27">
        <v>356.84</v>
      </c>
      <c r="E179" s="9">
        <v>125.70945</v>
      </c>
      <c r="F179" s="9">
        <v>5618.060059</v>
      </c>
    </row>
    <row r="180">
      <c r="A180" s="8">
        <v>43720.0</v>
      </c>
      <c r="B180" s="9">
        <v>437.896759</v>
      </c>
      <c r="C180" s="73">
        <v>632.323425</v>
      </c>
      <c r="D180" s="27">
        <v>358.31</v>
      </c>
      <c r="E180" s="9">
        <v>125.177391</v>
      </c>
      <c r="F180" s="9">
        <v>5642.859863</v>
      </c>
    </row>
    <row r="181">
      <c r="A181" s="8">
        <v>43721.0</v>
      </c>
      <c r="B181" s="9">
        <v>434.60434</v>
      </c>
      <c r="C181" s="73">
        <v>630.362732</v>
      </c>
      <c r="D181" s="27">
        <v>360.48</v>
      </c>
      <c r="E181" s="9">
        <v>126.096405</v>
      </c>
      <c r="F181" s="9">
        <v>5655.459961</v>
      </c>
    </row>
    <row r="182">
      <c r="A182" s="8">
        <v>43724.0</v>
      </c>
      <c r="B182" s="9">
        <v>429.642426</v>
      </c>
      <c r="C182" s="73">
        <v>612.716492</v>
      </c>
      <c r="D182" s="27">
        <v>346.42</v>
      </c>
      <c r="E182" s="9">
        <v>126.338249</v>
      </c>
      <c r="F182" s="9">
        <v>5602.22998</v>
      </c>
    </row>
    <row r="183">
      <c r="A183" s="8">
        <v>43725.0</v>
      </c>
      <c r="B183" s="9">
        <v>427.694794</v>
      </c>
      <c r="C183" s="73">
        <v>618.20636</v>
      </c>
      <c r="D183" s="27">
        <v>346.51</v>
      </c>
      <c r="E183" s="9">
        <v>126.725189</v>
      </c>
      <c r="F183" s="9">
        <v>5615.509766</v>
      </c>
    </row>
    <row r="184">
      <c r="A184" s="8">
        <v>43726.0</v>
      </c>
      <c r="B184" s="9">
        <v>428.80777</v>
      </c>
      <c r="C184" s="73">
        <v>609.187378</v>
      </c>
      <c r="D184" s="27">
        <v>344.15</v>
      </c>
      <c r="E184" s="9">
        <v>126.14476</v>
      </c>
      <c r="F184" s="9">
        <v>5620.649902</v>
      </c>
    </row>
    <row r="185">
      <c r="A185" s="8">
        <v>43727.0</v>
      </c>
      <c r="B185" s="9">
        <v>429.085999</v>
      </c>
      <c r="C185" s="73">
        <v>617.030029</v>
      </c>
      <c r="D185" s="27">
        <v>346.6</v>
      </c>
      <c r="E185" s="9">
        <v>126.628441</v>
      </c>
      <c r="F185" s="9">
        <v>5659.080078</v>
      </c>
    </row>
    <row r="186">
      <c r="A186" s="8">
        <v>43728.0</v>
      </c>
      <c r="B186" s="9">
        <v>434.928955</v>
      </c>
      <c r="C186" s="73">
        <v>615.069275</v>
      </c>
      <c r="D186" s="27">
        <v>349.2</v>
      </c>
      <c r="E186" s="9">
        <v>127.789291</v>
      </c>
      <c r="F186" s="9">
        <v>5690.779785</v>
      </c>
    </row>
    <row r="187">
      <c r="A187" s="8">
        <v>43731.0</v>
      </c>
      <c r="B187" s="9">
        <v>421.295349</v>
      </c>
      <c r="C187" s="73">
        <v>613.696777</v>
      </c>
      <c r="D187" s="27">
        <v>345.8</v>
      </c>
      <c r="E187" s="9">
        <v>128.127869</v>
      </c>
      <c r="F187" s="9">
        <v>5630.759766</v>
      </c>
    </row>
    <row r="188">
      <c r="A188" s="8">
        <v>43732.0</v>
      </c>
      <c r="B188" s="9">
        <v>425.051544</v>
      </c>
      <c r="C188" s="73">
        <v>612.716492</v>
      </c>
      <c r="D188" s="27">
        <v>349.2</v>
      </c>
      <c r="E188" s="9">
        <v>128.27298</v>
      </c>
      <c r="F188" s="9">
        <v>5628.330078</v>
      </c>
    </row>
    <row r="189">
      <c r="A189" s="8">
        <v>43733.0</v>
      </c>
      <c r="B189" s="9">
        <v>425.608002</v>
      </c>
      <c r="C189" s="73">
        <v>608.795044</v>
      </c>
      <c r="D189" s="27">
        <v>340.85</v>
      </c>
      <c r="E189" s="9">
        <v>124.596977</v>
      </c>
      <c r="F189" s="9">
        <v>5583.799805</v>
      </c>
    </row>
    <row r="190">
      <c r="A190" s="8">
        <v>43734.0</v>
      </c>
      <c r="B190" s="9">
        <v>430.291656</v>
      </c>
      <c r="C190" s="73">
        <v>617.618164</v>
      </c>
      <c r="D190" s="27">
        <v>340.57</v>
      </c>
      <c r="E190" s="9">
        <v>126.531715</v>
      </c>
      <c r="F190" s="9">
        <v>5620.569824</v>
      </c>
    </row>
    <row r="191">
      <c r="A191" s="8">
        <v>43735.0</v>
      </c>
      <c r="B191" s="9">
        <v>431.0336</v>
      </c>
      <c r="C191" s="73">
        <v>618.402527</v>
      </c>
      <c r="D191" s="27">
        <v>339.86</v>
      </c>
      <c r="E191" s="9">
        <v>126.241493</v>
      </c>
      <c r="F191" s="9">
        <v>5640.580078</v>
      </c>
    </row>
    <row r="192">
      <c r="A192" s="8">
        <v>43738.0</v>
      </c>
      <c r="B192" s="9">
        <v>433.630432</v>
      </c>
      <c r="C192" s="73">
        <v>621.539612</v>
      </c>
      <c r="D192" s="27">
        <v>344.1</v>
      </c>
      <c r="E192" s="9">
        <v>127.934395</v>
      </c>
      <c r="F192" s="9">
        <v>5677.790039</v>
      </c>
    </row>
    <row r="193">
      <c r="A193" s="8">
        <v>43739.0</v>
      </c>
      <c r="B193" s="9">
        <v>420.738861</v>
      </c>
      <c r="C193" s="73">
        <v>607.814758</v>
      </c>
      <c r="D193" s="27">
        <v>336.98</v>
      </c>
      <c r="E193" s="9">
        <v>124.935547</v>
      </c>
      <c r="F193" s="9">
        <v>5597.629883</v>
      </c>
    </row>
    <row r="194">
      <c r="A194" s="8">
        <v>43740.0</v>
      </c>
      <c r="B194" s="9">
        <v>404.462128</v>
      </c>
      <c r="C194" s="73">
        <v>588.207764</v>
      </c>
      <c r="D194" s="27">
        <v>324.62</v>
      </c>
      <c r="E194" s="9">
        <v>122.372032</v>
      </c>
      <c r="F194" s="9">
        <v>5422.77002</v>
      </c>
    </row>
    <row r="195">
      <c r="A195" s="8">
        <v>43741.0</v>
      </c>
      <c r="B195" s="9">
        <v>406.085205</v>
      </c>
      <c r="C195" s="73">
        <v>593.109497</v>
      </c>
      <c r="D195" s="27">
        <v>327.26</v>
      </c>
      <c r="E195" s="9">
        <v>122.855713</v>
      </c>
      <c r="F195" s="9">
        <v>5438.77002</v>
      </c>
    </row>
    <row r="196">
      <c r="A196" s="8">
        <v>43742.0</v>
      </c>
      <c r="B196" s="9">
        <v>409.841309</v>
      </c>
      <c r="C196" s="73">
        <v>600.167969</v>
      </c>
      <c r="D196" s="27">
        <v>329.9</v>
      </c>
      <c r="E196" s="9">
        <v>124.645348</v>
      </c>
      <c r="F196" s="9">
        <v>5488.319824</v>
      </c>
    </row>
    <row r="197">
      <c r="A197" s="8">
        <v>43745.0</v>
      </c>
      <c r="B197" s="9">
        <v>412.99469</v>
      </c>
      <c r="C197" s="73">
        <v>604.481506</v>
      </c>
      <c r="D197" s="27">
        <v>333.87</v>
      </c>
      <c r="E197" s="9">
        <v>125.419235</v>
      </c>
      <c r="F197" s="9">
        <v>5521.609863</v>
      </c>
    </row>
    <row r="198">
      <c r="A198" s="8">
        <v>43746.0</v>
      </c>
      <c r="B198" s="9">
        <v>406.873474</v>
      </c>
      <c r="C198" s="73">
        <v>601.736633</v>
      </c>
      <c r="D198" s="27">
        <v>331.27</v>
      </c>
      <c r="E198" s="9">
        <v>124.355141</v>
      </c>
      <c r="F198" s="9">
        <v>5456.620117</v>
      </c>
    </row>
    <row r="199">
      <c r="A199" s="8">
        <v>43747.0</v>
      </c>
      <c r="B199" s="9">
        <v>411.742615</v>
      </c>
      <c r="C199" s="73">
        <v>611.343933</v>
      </c>
      <c r="D199" s="27">
        <v>336.89</v>
      </c>
      <c r="E199" s="9">
        <v>127.982765</v>
      </c>
      <c r="F199" s="9">
        <v>5499.140137</v>
      </c>
    </row>
    <row r="200">
      <c r="A200" s="8">
        <v>43748.0</v>
      </c>
      <c r="B200" s="9">
        <v>429.039612</v>
      </c>
      <c r="C200" s="73">
        <v>619.186768</v>
      </c>
      <c r="D200" s="27">
        <v>355.62</v>
      </c>
      <c r="E200" s="9">
        <v>128.176254</v>
      </c>
      <c r="F200" s="9">
        <v>5569.049805</v>
      </c>
    </row>
    <row r="201">
      <c r="A201" s="8">
        <v>43749.0</v>
      </c>
      <c r="B201" s="9">
        <v>437.61853</v>
      </c>
      <c r="C201" s="73">
        <v>626.833496</v>
      </c>
      <c r="D201" s="27">
        <v>356.89</v>
      </c>
      <c r="E201" s="9">
        <v>129.917496</v>
      </c>
      <c r="F201" s="9">
        <v>5665.47998</v>
      </c>
    </row>
    <row r="202">
      <c r="A202" s="8">
        <v>43752.0</v>
      </c>
      <c r="B202" s="9">
        <v>437.479431</v>
      </c>
      <c r="C202" s="73">
        <v>621.735596</v>
      </c>
      <c r="D202" s="27">
        <v>357.88</v>
      </c>
      <c r="E202" s="9">
        <v>129.965881</v>
      </c>
      <c r="F202" s="9">
        <v>5643.080078</v>
      </c>
    </row>
    <row r="203">
      <c r="A203" s="8">
        <v>43753.0</v>
      </c>
      <c r="B203" s="9">
        <v>450.649261</v>
      </c>
      <c r="C203" s="73">
        <v>625.460999</v>
      </c>
      <c r="D203" s="27">
        <v>359.06</v>
      </c>
      <c r="E203" s="9">
        <v>131.610397</v>
      </c>
      <c r="F203" s="9">
        <v>5702.049805</v>
      </c>
    </row>
    <row r="204">
      <c r="A204" s="8">
        <v>43754.0</v>
      </c>
      <c r="B204" s="9">
        <v>447.078522</v>
      </c>
      <c r="C204" s="73">
        <v>618.20636</v>
      </c>
      <c r="D204" s="27">
        <v>356.8</v>
      </c>
      <c r="E204" s="9">
        <v>132.0457</v>
      </c>
      <c r="F204" s="9">
        <v>5696.899902</v>
      </c>
    </row>
    <row r="205">
      <c r="A205" s="8">
        <v>43755.0</v>
      </c>
      <c r="B205" s="9">
        <v>442.997772</v>
      </c>
      <c r="C205" s="73">
        <v>622.519897</v>
      </c>
      <c r="D205" s="27">
        <v>353.64</v>
      </c>
      <c r="E205" s="9">
        <v>130.062607</v>
      </c>
      <c r="F205" s="9">
        <v>5673.069824</v>
      </c>
    </row>
    <row r="206">
      <c r="A206" s="8">
        <v>43756.0</v>
      </c>
      <c r="B206" s="9">
        <v>435.578125</v>
      </c>
      <c r="C206" s="73">
        <v>619.971069</v>
      </c>
      <c r="D206" s="27">
        <v>353.92</v>
      </c>
      <c r="E206" s="9">
        <v>130.401184</v>
      </c>
      <c r="F206" s="9">
        <v>5636.25</v>
      </c>
    </row>
    <row r="207">
      <c r="A207" s="8">
        <v>43759.0</v>
      </c>
      <c r="B207" s="9">
        <v>441.3284</v>
      </c>
      <c r="C207" s="73">
        <v>617.225952</v>
      </c>
      <c r="D207" s="27">
        <v>353.49</v>
      </c>
      <c r="E207" s="9">
        <v>128.853394</v>
      </c>
      <c r="F207" s="9">
        <v>5648.350098</v>
      </c>
    </row>
    <row r="208">
      <c r="A208" s="8">
        <v>43760.0</v>
      </c>
      <c r="B208" s="9">
        <v>443.368744</v>
      </c>
      <c r="C208" s="73">
        <v>620.75531</v>
      </c>
      <c r="D208" s="27">
        <v>355.43</v>
      </c>
      <c r="E208" s="9">
        <v>128.418091</v>
      </c>
      <c r="F208" s="9">
        <v>5657.689941</v>
      </c>
    </row>
    <row r="209">
      <c r="A209" s="8">
        <v>43761.0</v>
      </c>
      <c r="B209" s="9">
        <v>445.501923</v>
      </c>
      <c r="C209" s="73">
        <v>613.304626</v>
      </c>
      <c r="D209" s="27">
        <v>353.87</v>
      </c>
      <c r="E209" s="9">
        <v>128.079498</v>
      </c>
      <c r="F209" s="9">
        <v>5653.439941</v>
      </c>
    </row>
    <row r="210">
      <c r="A210" s="8">
        <v>43762.0</v>
      </c>
      <c r="B210" s="9">
        <v>438.406891</v>
      </c>
      <c r="C210" s="73">
        <v>625.264893</v>
      </c>
      <c r="D210" s="27">
        <v>355.81</v>
      </c>
      <c r="E210" s="9">
        <v>129.095245</v>
      </c>
      <c r="F210" s="9">
        <v>5684.330078</v>
      </c>
    </row>
    <row r="211">
      <c r="A211" s="8">
        <v>43763.0</v>
      </c>
      <c r="B211" s="9">
        <v>476.710632</v>
      </c>
      <c r="C211" s="73">
        <v>640.362244</v>
      </c>
      <c r="D211" s="27">
        <v>362.32</v>
      </c>
      <c r="E211" s="9">
        <v>130.159348</v>
      </c>
      <c r="F211" s="9">
        <v>5722.149902</v>
      </c>
    </row>
    <row r="212">
      <c r="A212" s="8">
        <v>43766.0</v>
      </c>
      <c r="B212" s="9">
        <v>473.000854</v>
      </c>
      <c r="C212" s="73">
        <v>637.029053</v>
      </c>
      <c r="D212" s="27">
        <v>360.57</v>
      </c>
      <c r="E212" s="9">
        <v>130.062607</v>
      </c>
      <c r="F212" s="9">
        <v>5730.569824</v>
      </c>
    </row>
    <row r="213">
      <c r="A213" s="8">
        <v>43767.0</v>
      </c>
      <c r="B213" s="9">
        <v>473.464569</v>
      </c>
      <c r="C213" s="73">
        <v>633.891846</v>
      </c>
      <c r="D213" s="27">
        <v>358.83</v>
      </c>
      <c r="E213" s="9">
        <v>129.288712</v>
      </c>
      <c r="F213" s="9">
        <v>5740.140137</v>
      </c>
    </row>
    <row r="214">
      <c r="A214" s="8">
        <v>43768.0</v>
      </c>
      <c r="B214" s="9">
        <v>473.835541</v>
      </c>
      <c r="C214" s="73">
        <v>637.617249</v>
      </c>
      <c r="D214" s="27">
        <v>362.79</v>
      </c>
      <c r="E214" s="9">
        <v>130.643021</v>
      </c>
      <c r="F214" s="9">
        <v>5765.870117</v>
      </c>
    </row>
    <row r="215">
      <c r="A215" s="8">
        <v>43769.0</v>
      </c>
      <c r="B215" s="9">
        <v>473.18634</v>
      </c>
      <c r="C215" s="73">
        <v>632.323425</v>
      </c>
      <c r="D215" s="27">
        <v>360.95</v>
      </c>
      <c r="E215" s="9">
        <v>132.335922</v>
      </c>
      <c r="F215" s="9">
        <v>5729.859863</v>
      </c>
    </row>
    <row r="216">
      <c r="A216" s="8">
        <v>43770.0</v>
      </c>
      <c r="B216" s="9">
        <v>477.638123</v>
      </c>
      <c r="C216" s="73">
        <v>638.989746</v>
      </c>
      <c r="D216" s="27">
        <v>367.32</v>
      </c>
      <c r="E216" s="9">
        <v>131.610397</v>
      </c>
      <c r="F216" s="9">
        <v>5761.890137</v>
      </c>
    </row>
    <row r="217">
      <c r="A217" s="8">
        <v>43773.0</v>
      </c>
      <c r="B217" s="9">
        <v>487.376373</v>
      </c>
      <c r="C217" s="73">
        <v>639.970154</v>
      </c>
      <c r="D217" s="27">
        <v>375.1</v>
      </c>
      <c r="E217" s="9">
        <v>131.852234</v>
      </c>
      <c r="F217" s="9">
        <v>5824.299805</v>
      </c>
    </row>
    <row r="218">
      <c r="A218" s="8">
        <v>43774.0</v>
      </c>
      <c r="B218" s="9">
        <v>487.654572</v>
      </c>
      <c r="C218" s="73">
        <v>636.048706</v>
      </c>
      <c r="D218" s="27">
        <v>377.7</v>
      </c>
      <c r="E218" s="9">
        <v>131.32019</v>
      </c>
      <c r="F218" s="9">
        <v>5846.890137</v>
      </c>
    </row>
    <row r="219">
      <c r="A219" s="8">
        <v>43775.0</v>
      </c>
      <c r="B219" s="9">
        <v>484.222961</v>
      </c>
      <c r="C219" s="73">
        <v>635.264404</v>
      </c>
      <c r="D219" s="27">
        <v>377.04</v>
      </c>
      <c r="E219" s="9">
        <v>130.594666</v>
      </c>
      <c r="F219" s="9">
        <v>5866.740234</v>
      </c>
    </row>
    <row r="220">
      <c r="A220" s="8">
        <v>43776.0</v>
      </c>
      <c r="B220" s="9">
        <v>486.077942</v>
      </c>
      <c r="C220" s="73">
        <v>633.695862</v>
      </c>
      <c r="D220" s="27">
        <v>381.24</v>
      </c>
      <c r="E220" s="9">
        <v>130.933243</v>
      </c>
      <c r="F220" s="9">
        <v>5890.990234</v>
      </c>
    </row>
    <row r="221">
      <c r="A221" s="8">
        <v>43777.0</v>
      </c>
      <c r="B221" s="9">
        <v>481.904358</v>
      </c>
      <c r="C221" s="73">
        <v>635.8526</v>
      </c>
      <c r="D221" s="27">
        <v>380.29</v>
      </c>
      <c r="E221" s="9">
        <v>130.643021</v>
      </c>
      <c r="F221" s="9">
        <v>5889.700195</v>
      </c>
    </row>
    <row r="222">
      <c r="A222" s="8">
        <v>43780.0</v>
      </c>
      <c r="B222" s="9">
        <v>482.831818</v>
      </c>
      <c r="C222" s="73">
        <v>633.499817</v>
      </c>
      <c r="D222" s="27">
        <v>380.53</v>
      </c>
      <c r="E222" s="9">
        <v>130.691406</v>
      </c>
      <c r="F222" s="9">
        <v>5893.819824</v>
      </c>
    </row>
    <row r="223">
      <c r="A223" s="8">
        <v>43781.0</v>
      </c>
      <c r="B223" s="9">
        <v>494.79599</v>
      </c>
      <c r="C223" s="73">
        <v>629.186279</v>
      </c>
      <c r="D223" s="27">
        <v>380.67</v>
      </c>
      <c r="E223" s="9">
        <v>130.884872</v>
      </c>
      <c r="F223" s="9">
        <v>5919.75</v>
      </c>
    </row>
    <row r="224">
      <c r="A224" s="8">
        <v>43782.0</v>
      </c>
      <c r="B224" s="9">
        <v>496.743622</v>
      </c>
      <c r="C224" s="73">
        <v>637.617249</v>
      </c>
      <c r="D224" s="27">
        <v>379.21</v>
      </c>
      <c r="E224" s="9">
        <v>133.351669</v>
      </c>
      <c r="F224" s="9">
        <v>5907.089844</v>
      </c>
    </row>
    <row r="225">
      <c r="A225" s="8">
        <v>43783.0</v>
      </c>
      <c r="B225" s="9">
        <v>498.042084</v>
      </c>
      <c r="C225" s="73">
        <v>642.715027</v>
      </c>
      <c r="D225" s="27">
        <v>381.0</v>
      </c>
      <c r="E225" s="9">
        <v>134.125549</v>
      </c>
      <c r="F225" s="9">
        <v>5901.080078</v>
      </c>
    </row>
    <row r="226">
      <c r="A226" s="8">
        <v>43784.0</v>
      </c>
      <c r="B226" s="9">
        <v>506.203583</v>
      </c>
      <c r="C226" s="73">
        <v>645.460083</v>
      </c>
      <c r="D226" s="27">
        <v>382.65</v>
      </c>
      <c r="E226" s="9">
        <v>134.609222</v>
      </c>
      <c r="F226" s="9">
        <v>5939.27002</v>
      </c>
    </row>
    <row r="227">
      <c r="A227" s="8">
        <v>43787.0</v>
      </c>
      <c r="B227" s="9">
        <v>501.65918</v>
      </c>
      <c r="C227" s="73">
        <v>643.695313</v>
      </c>
      <c r="D227" s="27">
        <v>379.59</v>
      </c>
      <c r="E227" s="9">
        <v>135.238022</v>
      </c>
      <c r="F227" s="9">
        <v>5929.790039</v>
      </c>
    </row>
    <row r="228">
      <c r="A228" s="8">
        <v>43788.0</v>
      </c>
      <c r="B228" s="9">
        <v>509.635162</v>
      </c>
      <c r="C228" s="73">
        <v>648.597107</v>
      </c>
      <c r="D228" s="27">
        <v>375.76</v>
      </c>
      <c r="E228" s="9">
        <v>135.479874</v>
      </c>
      <c r="F228" s="9">
        <v>5909.049805</v>
      </c>
    </row>
    <row r="229">
      <c r="A229" s="8">
        <v>43789.0</v>
      </c>
      <c r="B229" s="9">
        <v>509.542542</v>
      </c>
      <c r="C229" s="73">
        <v>650.753906</v>
      </c>
      <c r="D229" s="27">
        <v>375.76</v>
      </c>
      <c r="E229" s="9">
        <v>134.415771</v>
      </c>
      <c r="F229" s="9">
        <v>5894.029785</v>
      </c>
    </row>
    <row r="230">
      <c r="A230" s="8">
        <v>43790.0</v>
      </c>
      <c r="B230" s="9">
        <v>502.030121</v>
      </c>
      <c r="C230" s="73">
        <v>640.558289</v>
      </c>
      <c r="D230" s="27">
        <v>372.27</v>
      </c>
      <c r="E230" s="9">
        <v>133.303284</v>
      </c>
      <c r="F230" s="9">
        <v>5881.209961</v>
      </c>
    </row>
    <row r="231">
      <c r="A231" s="8">
        <v>43791.0</v>
      </c>
      <c r="B231" s="9">
        <v>502.122894</v>
      </c>
      <c r="C231" s="73">
        <v>642.911133</v>
      </c>
      <c r="D231" s="27">
        <v>373.92</v>
      </c>
      <c r="E231" s="9">
        <v>134.028824</v>
      </c>
      <c r="F231" s="9">
        <v>5893.129883</v>
      </c>
    </row>
    <row r="232">
      <c r="A232" s="8">
        <v>43794.0</v>
      </c>
      <c r="B232" s="9">
        <v>504.534241</v>
      </c>
      <c r="C232" s="73">
        <v>647.420776</v>
      </c>
      <c r="D232" s="27">
        <v>381.47</v>
      </c>
      <c r="E232" s="9">
        <v>135.479874</v>
      </c>
      <c r="F232" s="9">
        <v>5924.859863</v>
      </c>
    </row>
    <row r="233">
      <c r="A233" s="8">
        <v>43795.0</v>
      </c>
      <c r="B233" s="9">
        <v>506.574677</v>
      </c>
      <c r="C233" s="73">
        <v>652.32251</v>
      </c>
      <c r="D233" s="27">
        <v>384.4</v>
      </c>
      <c r="E233" s="9">
        <v>136.543976</v>
      </c>
      <c r="F233" s="9">
        <v>5929.620117</v>
      </c>
    </row>
    <row r="234">
      <c r="A234" s="8">
        <v>43796.0</v>
      </c>
      <c r="B234" s="9">
        <v>508.151337</v>
      </c>
      <c r="C234" s="73">
        <v>662.910217</v>
      </c>
      <c r="D234" s="27">
        <v>385.63</v>
      </c>
      <c r="E234" s="9">
        <v>136.44722</v>
      </c>
      <c r="F234" s="9">
        <v>5926.839844</v>
      </c>
    </row>
    <row r="235">
      <c r="A235" s="8">
        <v>43797.0</v>
      </c>
      <c r="B235" s="9">
        <v>511.861084</v>
      </c>
      <c r="C235" s="73">
        <v>666.243408</v>
      </c>
      <c r="D235" s="27">
        <v>383.83</v>
      </c>
      <c r="E235" s="9">
        <v>135.528244</v>
      </c>
      <c r="F235" s="9">
        <v>5912.720215</v>
      </c>
    </row>
    <row r="236">
      <c r="A236" s="8">
        <v>43798.0</v>
      </c>
      <c r="B236" s="9">
        <v>507.03833</v>
      </c>
      <c r="C236" s="73">
        <v>666.635559</v>
      </c>
      <c r="D236" s="27">
        <v>384.35</v>
      </c>
      <c r="E236" s="9">
        <v>136.398849</v>
      </c>
      <c r="F236" s="9">
        <v>5905.169922</v>
      </c>
    </row>
    <row r="237">
      <c r="A237" s="8">
        <v>43801.0</v>
      </c>
      <c r="B237" s="9">
        <v>501.195496</v>
      </c>
      <c r="C237" s="73">
        <v>651.930359</v>
      </c>
      <c r="D237" s="27">
        <v>374.21</v>
      </c>
      <c r="E237" s="9">
        <v>131.948975</v>
      </c>
      <c r="F237" s="9">
        <v>5786.740234</v>
      </c>
    </row>
    <row r="238">
      <c r="A238" s="8">
        <v>43802.0</v>
      </c>
      <c r="B238" s="9">
        <v>491.828125</v>
      </c>
      <c r="C238" s="73">
        <v>635.460571</v>
      </c>
      <c r="D238" s="27">
        <v>368.69</v>
      </c>
      <c r="E238" s="9">
        <v>130.981598</v>
      </c>
      <c r="F238" s="9">
        <v>5727.220215</v>
      </c>
    </row>
    <row r="239">
      <c r="A239" s="8">
        <v>43803.0</v>
      </c>
      <c r="B239" s="9">
        <v>499.062256</v>
      </c>
      <c r="C239" s="73">
        <v>639.185791</v>
      </c>
      <c r="D239" s="27">
        <v>373.69</v>
      </c>
      <c r="E239" s="9">
        <v>131.852234</v>
      </c>
      <c r="F239" s="9">
        <v>5799.680176</v>
      </c>
    </row>
    <row r="240">
      <c r="A240" s="8">
        <v>43804.0</v>
      </c>
      <c r="B240" s="9">
        <v>500.824524</v>
      </c>
      <c r="C240" s="73">
        <v>647.028625</v>
      </c>
      <c r="D240" s="27">
        <v>373.88</v>
      </c>
      <c r="E240" s="9">
        <v>133.158173</v>
      </c>
      <c r="F240" s="9">
        <v>5801.549805</v>
      </c>
    </row>
    <row r="241">
      <c r="A241" s="8">
        <v>43805.0</v>
      </c>
      <c r="B241" s="9">
        <v>509.264191</v>
      </c>
      <c r="C241" s="73">
        <v>652.714661</v>
      </c>
      <c r="D241" s="27">
        <v>380.85</v>
      </c>
      <c r="E241" s="9">
        <v>134.222275</v>
      </c>
      <c r="F241" s="9">
        <v>5871.910156</v>
      </c>
    </row>
    <row r="242">
      <c r="A242" s="8">
        <v>43808.0</v>
      </c>
      <c r="B242" s="9">
        <v>504.626984</v>
      </c>
      <c r="C242" s="73">
        <v>651.145996</v>
      </c>
      <c r="D242" s="27">
        <v>378.86</v>
      </c>
      <c r="E242" s="9">
        <v>132.819595</v>
      </c>
      <c r="F242" s="9">
        <v>5837.25</v>
      </c>
    </row>
    <row r="243">
      <c r="A243" s="8">
        <v>43809.0</v>
      </c>
      <c r="B243" s="9">
        <v>506.760193</v>
      </c>
      <c r="C243" s="73">
        <v>654.087036</v>
      </c>
      <c r="D243" s="27">
        <v>376.53</v>
      </c>
      <c r="E243" s="9">
        <v>134.512497</v>
      </c>
      <c r="F243" s="9">
        <v>5848.029785</v>
      </c>
    </row>
    <row r="244">
      <c r="A244" s="8">
        <v>43810.0</v>
      </c>
      <c r="B244" s="9">
        <v>505.368958</v>
      </c>
      <c r="C244" s="73">
        <v>649.577454</v>
      </c>
      <c r="D244" s="27">
        <v>379.19</v>
      </c>
      <c r="E244" s="9">
        <v>134.367401</v>
      </c>
      <c r="F244" s="9">
        <v>5860.879883</v>
      </c>
    </row>
    <row r="245">
      <c r="A245" s="8">
        <v>43811.0</v>
      </c>
      <c r="B245" s="9">
        <v>511.953766</v>
      </c>
      <c r="C245" s="73">
        <v>649.381409</v>
      </c>
      <c r="D245" s="27">
        <v>377.86</v>
      </c>
      <c r="E245" s="9">
        <v>134.464127</v>
      </c>
      <c r="F245" s="9">
        <v>5884.259766</v>
      </c>
    </row>
    <row r="246">
      <c r="A246" s="8">
        <v>43812.0</v>
      </c>
      <c r="B246" s="9">
        <v>521.228394</v>
      </c>
      <c r="C246" s="73">
        <v>651.342163</v>
      </c>
      <c r="D246" s="27">
        <v>383.18</v>
      </c>
      <c r="E246" s="9">
        <v>136.011917</v>
      </c>
      <c r="F246" s="9">
        <v>5919.02002</v>
      </c>
    </row>
    <row r="247">
      <c r="A247" s="8">
        <v>43815.0</v>
      </c>
      <c r="B247" s="9">
        <v>536.624146</v>
      </c>
      <c r="C247" s="73">
        <v>655.459534</v>
      </c>
      <c r="D247" s="27">
        <v>388.77</v>
      </c>
      <c r="E247" s="9">
        <v>137.124374</v>
      </c>
      <c r="F247" s="9">
        <v>5991.660156</v>
      </c>
    </row>
    <row r="248">
      <c r="A248" s="8">
        <v>43816.0</v>
      </c>
      <c r="B248" s="9">
        <v>532.172302</v>
      </c>
      <c r="C248" s="73">
        <v>655.65564</v>
      </c>
      <c r="D248" s="27">
        <v>382.08</v>
      </c>
      <c r="E248" s="9">
        <v>135.915176</v>
      </c>
      <c r="F248" s="9">
        <v>5968.259766</v>
      </c>
    </row>
    <row r="249">
      <c r="A249" s="8">
        <v>43817.0</v>
      </c>
      <c r="B249" s="9">
        <v>536.531372</v>
      </c>
      <c r="C249" s="73">
        <v>656.439758</v>
      </c>
      <c r="D249" s="27">
        <v>380.38</v>
      </c>
      <c r="E249" s="9">
        <v>135.141296</v>
      </c>
      <c r="F249" s="9">
        <v>5959.600098</v>
      </c>
    </row>
    <row r="250">
      <c r="A250" s="8">
        <v>43818.0</v>
      </c>
      <c r="B250" s="9">
        <v>535.882141</v>
      </c>
      <c r="C250" s="73">
        <v>651.734192</v>
      </c>
      <c r="D250" s="27">
        <v>381.71</v>
      </c>
      <c r="E250" s="9">
        <v>133.883698</v>
      </c>
      <c r="F250" s="9">
        <v>5972.279785</v>
      </c>
    </row>
    <row r="251">
      <c r="A251" s="8">
        <v>43819.0</v>
      </c>
      <c r="B251" s="9">
        <v>538.015259</v>
      </c>
      <c r="C251" s="73">
        <v>658.596558</v>
      </c>
      <c r="D251" s="27">
        <v>389.53</v>
      </c>
      <c r="E251" s="9">
        <v>133.013077</v>
      </c>
      <c r="F251" s="9">
        <v>6021.529785</v>
      </c>
    </row>
    <row r="252">
      <c r="A252" s="8">
        <v>43822.0</v>
      </c>
      <c r="B252" s="9">
        <v>539.777405</v>
      </c>
      <c r="C252" s="73">
        <v>663.302246</v>
      </c>
      <c r="D252" s="27">
        <v>392.67</v>
      </c>
      <c r="E252" s="9">
        <v>133.641861</v>
      </c>
      <c r="F252" s="9">
        <v>6029.370117</v>
      </c>
    </row>
    <row r="253">
      <c r="A253" s="8">
        <v>43823.0</v>
      </c>
      <c r="B253" s="9">
        <v>544.785706</v>
      </c>
      <c r="C253" s="73">
        <v>664.674805</v>
      </c>
      <c r="D253" s="27">
        <v>392.95</v>
      </c>
      <c r="E253" s="9">
        <v>134.077194</v>
      </c>
      <c r="F253" s="9">
        <v>6029.549805</v>
      </c>
    </row>
    <row r="254">
      <c r="A254" s="8">
        <v>43824.0</v>
      </c>
      <c r="B254" s="9">
        <v>544.785706</v>
      </c>
      <c r="C254" s="73">
        <v>664.674805</v>
      </c>
      <c r="D254" s="27">
        <v>392.95</v>
      </c>
      <c r="E254" s="9">
        <v>134.077194</v>
      </c>
      <c r="F254" s="64" t="s">
        <v>38</v>
      </c>
    </row>
    <row r="255">
      <c r="A255" s="8">
        <v>43826.0</v>
      </c>
      <c r="B255" s="9">
        <v>547.846313</v>
      </c>
      <c r="C255" s="73">
        <v>664.08667</v>
      </c>
      <c r="D255" s="27">
        <v>396.27</v>
      </c>
      <c r="E255" s="9">
        <v>134.609222</v>
      </c>
      <c r="F255" s="9">
        <v>6037.390137</v>
      </c>
    </row>
    <row r="256">
      <c r="A256" s="8">
        <v>43829.0</v>
      </c>
      <c r="B256" s="9">
        <v>543.765564</v>
      </c>
      <c r="C256" s="73">
        <v>658.008484</v>
      </c>
      <c r="D256" s="27">
        <v>393.42</v>
      </c>
      <c r="E256" s="9">
        <v>130.497925</v>
      </c>
      <c r="F256" s="9">
        <v>5982.220215</v>
      </c>
    </row>
    <row r="257">
      <c r="A257" s="8">
        <v>43830.0</v>
      </c>
      <c r="B257" s="9">
        <v>542.745361</v>
      </c>
      <c r="C257" s="73">
        <v>653.106689</v>
      </c>
      <c r="D257" s="27">
        <v>393.04</v>
      </c>
      <c r="E257" s="9">
        <v>131.368546</v>
      </c>
      <c r="F257" s="9">
        <v>5978.060059</v>
      </c>
    </row>
    <row r="258">
      <c r="A258" s="8">
        <v>43832.0</v>
      </c>
      <c r="B258" s="9">
        <v>554.616638</v>
      </c>
      <c r="C258" s="73">
        <v>657.812378</v>
      </c>
      <c r="D258" s="27">
        <v>397.74</v>
      </c>
      <c r="E258" s="9">
        <v>132.239182</v>
      </c>
      <c r="F258" s="9">
        <v>6041.5</v>
      </c>
    </row>
    <row r="259">
      <c r="A259" s="8">
        <v>43833.0</v>
      </c>
      <c r="B259" s="9">
        <v>557.306274</v>
      </c>
      <c r="C259" s="73">
        <v>662.125977</v>
      </c>
      <c r="D259" s="27">
        <v>397.69</v>
      </c>
      <c r="E259" s="9">
        <v>131.803864</v>
      </c>
      <c r="F259" s="9">
        <v>6044.160156</v>
      </c>
    </row>
    <row r="260">
      <c r="A260" s="8">
        <v>43836.0</v>
      </c>
      <c r="B260" s="9">
        <v>547.939026</v>
      </c>
      <c r="C260" s="73">
        <v>656.636047</v>
      </c>
      <c r="D260" s="27">
        <v>393.95</v>
      </c>
      <c r="E260" s="9">
        <v>131.658768</v>
      </c>
      <c r="F260" s="9">
        <v>6013.589844</v>
      </c>
    </row>
    <row r="261">
      <c r="A261" s="8">
        <v>43837.0</v>
      </c>
      <c r="B261" s="9">
        <v>553.039978</v>
      </c>
      <c r="C261" s="73">
        <v>664.870972</v>
      </c>
      <c r="D261" s="27">
        <v>394.75</v>
      </c>
      <c r="E261" s="9">
        <v>132.577759</v>
      </c>
      <c r="F261" s="9">
        <v>6012.350098</v>
      </c>
    </row>
    <row r="262">
      <c r="A262" s="8">
        <v>43838.0</v>
      </c>
      <c r="B262" s="9">
        <v>553.967407</v>
      </c>
      <c r="C262" s="73">
        <v>670.752991</v>
      </c>
      <c r="D262" s="27">
        <v>397.41</v>
      </c>
      <c r="E262" s="9">
        <v>134.367401</v>
      </c>
      <c r="F262" s="9">
        <v>6031.0</v>
      </c>
    </row>
    <row r="263">
      <c r="A263" s="8">
        <v>43839.0</v>
      </c>
      <c r="B263" s="9">
        <v>552.669006</v>
      </c>
      <c r="C263" s="73">
        <v>673.497925</v>
      </c>
      <c r="D263" s="27">
        <v>402.82</v>
      </c>
      <c r="E263" s="9">
        <v>136.543976</v>
      </c>
      <c r="F263" s="9">
        <v>6042.549805</v>
      </c>
    </row>
    <row r="264">
      <c r="A264" s="8">
        <v>43840.0</v>
      </c>
      <c r="B264" s="9">
        <v>549.144653</v>
      </c>
      <c r="C264" s="73">
        <v>675.458679</v>
      </c>
      <c r="D264" s="27">
        <v>402.01</v>
      </c>
      <c r="E264" s="9">
        <v>136.398849</v>
      </c>
      <c r="F264" s="9">
        <v>6037.109863</v>
      </c>
    </row>
    <row r="265">
      <c r="A265" s="8">
        <v>43843.0</v>
      </c>
      <c r="B265" s="9">
        <v>550.721313</v>
      </c>
      <c r="C265" s="73">
        <v>676.046814</v>
      </c>
      <c r="D265" s="27">
        <v>404.95</v>
      </c>
      <c r="E265" s="9">
        <v>134.270645</v>
      </c>
      <c r="F265" s="9">
        <v>6036.140137</v>
      </c>
    </row>
    <row r="266">
      <c r="A266" s="8">
        <v>43844.0</v>
      </c>
      <c r="B266" s="9">
        <v>552.400757</v>
      </c>
      <c r="C266" s="73">
        <v>685.850281</v>
      </c>
      <c r="D266" s="27">
        <v>408.99</v>
      </c>
      <c r="E266" s="9">
        <v>135.286392</v>
      </c>
      <c r="F266" s="9">
        <v>6040.890137</v>
      </c>
    </row>
    <row r="267">
      <c r="A267" s="8">
        <v>43845.0</v>
      </c>
      <c r="B267" s="9">
        <v>554.733032</v>
      </c>
      <c r="C267" s="73">
        <v>694.67334</v>
      </c>
      <c r="D267" s="27">
        <v>409.41</v>
      </c>
      <c r="E267" s="9">
        <v>137.462967</v>
      </c>
      <c r="F267" s="9">
        <v>6032.609863</v>
      </c>
    </row>
    <row r="268">
      <c r="A268" s="8">
        <v>43846.0</v>
      </c>
      <c r="B268" s="9">
        <v>564.528992</v>
      </c>
      <c r="C268" s="73">
        <v>698.006653</v>
      </c>
      <c r="D268" s="27">
        <v>409.84</v>
      </c>
      <c r="E268" s="9">
        <v>137.462967</v>
      </c>
      <c r="F268" s="9">
        <v>6039.029785</v>
      </c>
    </row>
    <row r="269">
      <c r="A269" s="8">
        <v>43847.0</v>
      </c>
      <c r="B269" s="9">
        <v>569.28717</v>
      </c>
      <c r="C269" s="73">
        <v>711.339355</v>
      </c>
      <c r="D269" s="27">
        <v>416.63</v>
      </c>
      <c r="E269" s="9">
        <v>139.978119</v>
      </c>
      <c r="F269" s="9">
        <v>6100.720215</v>
      </c>
    </row>
    <row r="270">
      <c r="A270" s="8">
        <v>43850.0</v>
      </c>
      <c r="B270" s="9">
        <v>558.837952</v>
      </c>
      <c r="C270" s="73">
        <v>702.908325</v>
      </c>
      <c r="D270" s="27">
        <v>407.8</v>
      </c>
      <c r="E270" s="9">
        <v>138.236862</v>
      </c>
      <c r="F270" s="9">
        <v>6078.540039</v>
      </c>
    </row>
    <row r="271">
      <c r="A271" s="8">
        <v>43851.0</v>
      </c>
      <c r="B271" s="9">
        <v>547.269348</v>
      </c>
      <c r="C271" s="73">
        <v>695.261658</v>
      </c>
      <c r="D271" s="27">
        <v>403.25</v>
      </c>
      <c r="E271" s="9">
        <v>138.188492</v>
      </c>
      <c r="F271" s="9">
        <v>6045.990234</v>
      </c>
    </row>
    <row r="272">
      <c r="A272" s="8">
        <v>43852.0</v>
      </c>
      <c r="B272" s="9">
        <v>552.494019</v>
      </c>
      <c r="C272" s="73">
        <v>697.222351</v>
      </c>
      <c r="D272" s="27">
        <v>401.82</v>
      </c>
      <c r="E272" s="9">
        <v>135.673325</v>
      </c>
      <c r="F272" s="9">
        <v>6010.97998</v>
      </c>
    </row>
    <row r="273">
      <c r="A273" s="8">
        <v>43853.0</v>
      </c>
      <c r="B273" s="9">
        <v>534.954529</v>
      </c>
      <c r="C273" s="73">
        <v>690.359985</v>
      </c>
      <c r="D273" s="27">
        <v>390.91</v>
      </c>
      <c r="E273" s="9">
        <v>134.657608</v>
      </c>
      <c r="F273" s="9">
        <v>5971.790039</v>
      </c>
    </row>
    <row r="274">
      <c r="A274" s="8">
        <v>43854.0</v>
      </c>
      <c r="B274" s="9">
        <v>534.861206</v>
      </c>
      <c r="C274" s="73">
        <v>697.026306</v>
      </c>
      <c r="D274" s="27">
        <v>395.04</v>
      </c>
      <c r="E274" s="9">
        <v>134.464127</v>
      </c>
      <c r="F274" s="9">
        <v>6024.259766</v>
      </c>
    </row>
    <row r="275">
      <c r="A275" s="8">
        <v>43857.0</v>
      </c>
      <c r="B275" s="9">
        <v>515.549072</v>
      </c>
      <c r="C275" s="73">
        <v>667.02771</v>
      </c>
      <c r="D275" s="27">
        <v>380.52</v>
      </c>
      <c r="E275" s="9">
        <v>131.465286</v>
      </c>
      <c r="F275" s="9">
        <v>5863.02002</v>
      </c>
    </row>
    <row r="276">
      <c r="A276" s="8">
        <v>43858.0</v>
      </c>
      <c r="B276" s="9">
        <v>524.132324</v>
      </c>
      <c r="C276" s="73">
        <v>673.105774</v>
      </c>
      <c r="D276" s="27">
        <v>390.96</v>
      </c>
      <c r="E276" s="9">
        <v>133.49675</v>
      </c>
      <c r="F276" s="9">
        <v>5925.819824</v>
      </c>
    </row>
    <row r="277">
      <c r="A277" s="8">
        <v>43859.0</v>
      </c>
      <c r="B277" s="9">
        <v>529.916565</v>
      </c>
      <c r="C277" s="73">
        <v>676.438965</v>
      </c>
      <c r="D277" s="27">
        <v>386.78</v>
      </c>
      <c r="E277" s="9">
        <v>134.125549</v>
      </c>
      <c r="F277" s="9">
        <v>5954.890137</v>
      </c>
    </row>
    <row r="278">
      <c r="A278" s="8">
        <v>43860.0</v>
      </c>
      <c r="B278" s="9">
        <v>523.572449</v>
      </c>
      <c r="C278" s="73">
        <v>664.08667</v>
      </c>
      <c r="D278" s="27">
        <v>378.53</v>
      </c>
      <c r="E278" s="9">
        <v>132.384293</v>
      </c>
      <c r="F278" s="9">
        <v>5871.77002</v>
      </c>
    </row>
    <row r="279">
      <c r="A279" s="8">
        <v>43861.0</v>
      </c>
      <c r="B279" s="9">
        <v>517.788208</v>
      </c>
      <c r="C279" s="73">
        <v>663.302246</v>
      </c>
      <c r="D279" s="27">
        <v>375.11</v>
      </c>
      <c r="E279" s="9">
        <v>129.869141</v>
      </c>
      <c r="F279" s="9">
        <v>5806.339844</v>
      </c>
    </row>
    <row r="280">
      <c r="A280" s="8">
        <v>43864.0</v>
      </c>
      <c r="B280" s="9">
        <v>516.948608</v>
      </c>
      <c r="C280" s="73">
        <v>665.459045</v>
      </c>
      <c r="D280" s="27">
        <v>376.49</v>
      </c>
      <c r="E280" s="9">
        <v>131.368546</v>
      </c>
      <c r="F280" s="9">
        <v>5832.509766</v>
      </c>
    </row>
    <row r="281">
      <c r="A281" s="8">
        <v>43865.0</v>
      </c>
      <c r="B281" s="9">
        <v>530.849487</v>
      </c>
      <c r="C281" s="73">
        <v>678.399658</v>
      </c>
      <c r="D281" s="27">
        <v>389.63</v>
      </c>
      <c r="E281" s="9">
        <v>131.803864</v>
      </c>
      <c r="F281" s="9">
        <v>5935.049805</v>
      </c>
    </row>
    <row r="282">
      <c r="A282" s="8">
        <v>43866.0</v>
      </c>
      <c r="B282" s="9">
        <v>535.141113</v>
      </c>
      <c r="C282" s="73">
        <v>686.438477</v>
      </c>
      <c r="D282" s="27">
        <v>393.8</v>
      </c>
      <c r="E282" s="9">
        <v>133.351669</v>
      </c>
      <c r="F282" s="9">
        <v>5985.399902</v>
      </c>
    </row>
    <row r="283">
      <c r="A283" s="8">
        <v>43867.0</v>
      </c>
      <c r="B283" s="9">
        <v>533.648376</v>
      </c>
      <c r="C283" s="73">
        <v>679.380066</v>
      </c>
      <c r="D283" s="27">
        <v>396.7</v>
      </c>
      <c r="E283" s="9">
        <v>132.771225</v>
      </c>
      <c r="F283" s="9">
        <v>6038.180176</v>
      </c>
    </row>
    <row r="284">
      <c r="A284" s="8">
        <v>43868.0</v>
      </c>
      <c r="B284" s="9">
        <v>527.770813</v>
      </c>
      <c r="C284" s="73">
        <v>681.73291</v>
      </c>
      <c r="D284" s="27">
        <v>392.81</v>
      </c>
      <c r="E284" s="9">
        <v>132.529388</v>
      </c>
      <c r="F284" s="9">
        <v>6029.75</v>
      </c>
    </row>
    <row r="285">
      <c r="A285" s="8">
        <v>43871.0</v>
      </c>
      <c r="B285" s="9">
        <v>524.785217</v>
      </c>
      <c r="C285" s="73">
        <v>682.321106</v>
      </c>
      <c r="D285" s="27">
        <v>392.43</v>
      </c>
      <c r="E285" s="9">
        <v>133.109818</v>
      </c>
      <c r="F285" s="9">
        <v>6015.669922</v>
      </c>
    </row>
    <row r="286">
      <c r="A286" s="8">
        <v>43872.0</v>
      </c>
      <c r="B286" s="9">
        <v>524.971863</v>
      </c>
      <c r="C286" s="73">
        <v>682.713135</v>
      </c>
      <c r="D286" s="27">
        <v>391.29</v>
      </c>
      <c r="E286" s="9">
        <v>133.835342</v>
      </c>
      <c r="F286" s="9">
        <v>6054.759766</v>
      </c>
    </row>
    <row r="287">
      <c r="A287" s="8">
        <v>43873.0</v>
      </c>
      <c r="B287" s="9">
        <v>557.905151</v>
      </c>
      <c r="C287" s="73">
        <v>695.457703</v>
      </c>
      <c r="D287" s="27">
        <v>403.01</v>
      </c>
      <c r="E287" s="9">
        <v>134.415771</v>
      </c>
      <c r="F287" s="9">
        <v>6104.72998</v>
      </c>
    </row>
    <row r="288">
      <c r="A288" s="8">
        <v>43874.0</v>
      </c>
      <c r="B288" s="9">
        <v>556.412354</v>
      </c>
      <c r="C288" s="73">
        <v>697.026306</v>
      </c>
      <c r="D288" s="27">
        <v>400.02</v>
      </c>
      <c r="E288" s="9">
        <v>134.9478</v>
      </c>
      <c r="F288" s="9">
        <v>6093.140137</v>
      </c>
    </row>
    <row r="289">
      <c r="A289" s="8">
        <v>43875.0</v>
      </c>
      <c r="B289" s="9">
        <v>540.552246</v>
      </c>
      <c r="C289" s="73">
        <v>691.144226</v>
      </c>
      <c r="D289" s="27">
        <v>393.76</v>
      </c>
      <c r="E289" s="9">
        <v>134.802719</v>
      </c>
      <c r="F289" s="9">
        <v>6069.350098</v>
      </c>
    </row>
    <row r="290">
      <c r="A290" s="8">
        <v>43878.0</v>
      </c>
      <c r="B290" s="9">
        <v>541.112</v>
      </c>
      <c r="C290" s="73">
        <v>695.457703</v>
      </c>
      <c r="D290" s="27">
        <v>393.23</v>
      </c>
      <c r="E290" s="9">
        <v>135.770096</v>
      </c>
      <c r="F290" s="9">
        <v>6085.950195</v>
      </c>
    </row>
    <row r="291">
      <c r="A291" s="8">
        <v>43879.0</v>
      </c>
      <c r="B291" s="9">
        <v>531.502625</v>
      </c>
      <c r="C291" s="73">
        <v>686.242493</v>
      </c>
      <c r="D291" s="27">
        <v>387.97</v>
      </c>
      <c r="E291" s="9">
        <v>135.479874</v>
      </c>
      <c r="F291" s="9">
        <v>6056.819824</v>
      </c>
    </row>
    <row r="292">
      <c r="A292" s="8">
        <v>43880.0</v>
      </c>
      <c r="B292" s="9">
        <v>547.642578</v>
      </c>
      <c r="C292" s="73">
        <v>698.790833</v>
      </c>
      <c r="D292" s="27">
        <v>397.65</v>
      </c>
      <c r="E292" s="9">
        <v>137.946671</v>
      </c>
      <c r="F292" s="9">
        <v>6111.240234</v>
      </c>
    </row>
    <row r="293">
      <c r="A293" s="8">
        <v>43881.0</v>
      </c>
      <c r="B293" s="9">
        <v>528.517151</v>
      </c>
      <c r="C293" s="73">
        <v>686.046326</v>
      </c>
      <c r="D293" s="27">
        <v>388.87</v>
      </c>
      <c r="E293" s="9">
        <v>136.785797</v>
      </c>
      <c r="F293" s="9">
        <v>6062.299805</v>
      </c>
    </row>
    <row r="294">
      <c r="A294" s="8">
        <v>43882.0</v>
      </c>
      <c r="B294" s="9">
        <v>523.945679</v>
      </c>
      <c r="C294" s="73">
        <v>680.948486</v>
      </c>
      <c r="D294" s="27">
        <v>383.84</v>
      </c>
      <c r="E294" s="9">
        <v>137.414597</v>
      </c>
      <c r="F294" s="9">
        <v>6029.720215</v>
      </c>
    </row>
    <row r="295">
      <c r="A295" s="8">
        <v>43885.0</v>
      </c>
      <c r="B295" s="9">
        <v>499.222351</v>
      </c>
      <c r="C295" s="73">
        <v>657.224182</v>
      </c>
      <c r="D295" s="27">
        <v>365.95</v>
      </c>
      <c r="E295" s="9">
        <v>129.337082</v>
      </c>
      <c r="F295" s="9">
        <v>5791.870117</v>
      </c>
    </row>
    <row r="296">
      <c r="A296" s="8">
        <v>43886.0</v>
      </c>
      <c r="B296" s="9">
        <v>489.33316</v>
      </c>
      <c r="C296" s="73">
        <v>651.145996</v>
      </c>
      <c r="D296" s="27">
        <v>360.64</v>
      </c>
      <c r="E296" s="9">
        <v>126.82193</v>
      </c>
      <c r="F296" s="9">
        <v>5679.680176</v>
      </c>
    </row>
    <row r="297">
      <c r="A297" s="8">
        <v>43887.0</v>
      </c>
      <c r="B297" s="9">
        <v>494.464447</v>
      </c>
      <c r="C297" s="73">
        <v>652.910706</v>
      </c>
      <c r="D297" s="27">
        <v>365.57</v>
      </c>
      <c r="E297" s="9">
        <v>125.999664</v>
      </c>
      <c r="F297" s="9">
        <v>5684.549805</v>
      </c>
    </row>
    <row r="298">
      <c r="A298" s="8">
        <v>43888.0</v>
      </c>
      <c r="B298" s="9">
        <v>477.391388</v>
      </c>
      <c r="C298" s="73">
        <v>628.402039</v>
      </c>
      <c r="D298" s="27">
        <v>350.96</v>
      </c>
      <c r="E298" s="9">
        <v>122.033455</v>
      </c>
      <c r="F298" s="9">
        <v>5495.600098</v>
      </c>
    </row>
    <row r="299">
      <c r="A299" s="8">
        <v>43889.0</v>
      </c>
      <c r="B299" s="9">
        <v>471.886963</v>
      </c>
      <c r="C299" s="73">
        <v>617.618164</v>
      </c>
      <c r="D299" s="27">
        <v>351.91</v>
      </c>
      <c r="E299" s="9">
        <v>119.082985</v>
      </c>
      <c r="F299" s="9">
        <v>5309.899902</v>
      </c>
    </row>
    <row r="300">
      <c r="A300" s="8">
        <v>43892.0</v>
      </c>
      <c r="B300" s="9">
        <v>470.767456</v>
      </c>
      <c r="C300" s="73">
        <v>622.323914</v>
      </c>
      <c r="D300" s="27">
        <v>356.89</v>
      </c>
      <c r="E300" s="9">
        <v>117.728661</v>
      </c>
      <c r="F300" s="9">
        <v>5333.52002</v>
      </c>
    </row>
    <row r="301">
      <c r="A301" s="8">
        <v>43893.0</v>
      </c>
      <c r="B301" s="9">
        <v>477.671295</v>
      </c>
      <c r="C301" s="73">
        <v>631.659241</v>
      </c>
      <c r="D301" s="27">
        <v>358.08</v>
      </c>
      <c r="E301" s="9">
        <v>123.484505</v>
      </c>
      <c r="F301" s="9">
        <v>5393.169922</v>
      </c>
    </row>
    <row r="302">
      <c r="A302" s="8">
        <v>43894.0</v>
      </c>
      <c r="B302" s="9">
        <v>479.16394</v>
      </c>
      <c r="C302" s="73">
        <v>641.682434</v>
      </c>
      <c r="D302" s="27">
        <v>365.53</v>
      </c>
      <c r="E302" s="9">
        <v>124.403503</v>
      </c>
      <c r="F302" s="9">
        <v>5464.890137</v>
      </c>
    </row>
    <row r="303">
      <c r="A303" s="8">
        <v>43895.0</v>
      </c>
      <c r="B303" s="9">
        <v>467.875275</v>
      </c>
      <c r="C303" s="73">
        <v>635.393372</v>
      </c>
      <c r="D303" s="27">
        <v>355.42</v>
      </c>
      <c r="E303" s="9">
        <v>120.872612</v>
      </c>
      <c r="F303" s="9">
        <v>5361.100098</v>
      </c>
    </row>
    <row r="304">
      <c r="A304" s="8">
        <v>43896.0</v>
      </c>
      <c r="B304" s="9">
        <v>451.082153</v>
      </c>
      <c r="C304" s="73">
        <v>623.011658</v>
      </c>
      <c r="D304" s="27">
        <v>341.95</v>
      </c>
      <c r="E304" s="9">
        <v>116.180878</v>
      </c>
      <c r="F304" s="9">
        <v>5139.109863</v>
      </c>
    </row>
    <row r="305">
      <c r="A305" s="8">
        <v>43899.0</v>
      </c>
      <c r="B305" s="9">
        <v>426.405548</v>
      </c>
      <c r="C305" s="73">
        <v>595.103943</v>
      </c>
      <c r="D305" s="27">
        <v>320.74</v>
      </c>
      <c r="E305" s="9">
        <v>110.038094</v>
      </c>
      <c r="F305" s="9">
        <v>4707.910156</v>
      </c>
    </row>
    <row r="306">
      <c r="A306" s="8">
        <v>43900.0</v>
      </c>
      <c r="B306" s="9">
        <v>419.781616</v>
      </c>
      <c r="C306" s="73">
        <v>585.473816</v>
      </c>
      <c r="D306" s="27">
        <v>317.7</v>
      </c>
      <c r="E306" s="9">
        <v>103.70182</v>
      </c>
      <c r="F306" s="9">
        <v>4636.609863</v>
      </c>
    </row>
    <row r="307">
      <c r="A307" s="8">
        <v>43901.0</v>
      </c>
      <c r="B307" s="9">
        <v>409.099335</v>
      </c>
      <c r="C307" s="73">
        <v>584.294556</v>
      </c>
      <c r="D307" s="27">
        <v>313.29</v>
      </c>
      <c r="E307" s="9">
        <v>105.249626</v>
      </c>
      <c r="F307" s="9">
        <v>4610.25</v>
      </c>
    </row>
    <row r="308">
      <c r="A308" s="8">
        <v>43902.0</v>
      </c>
      <c r="B308" s="9">
        <v>358.71991</v>
      </c>
      <c r="C308" s="73">
        <v>550.29425</v>
      </c>
      <c r="D308" s="27">
        <v>286.1</v>
      </c>
      <c r="E308" s="9">
        <v>97.704147</v>
      </c>
      <c r="F308" s="9">
        <v>4044.26001</v>
      </c>
    </row>
    <row r="309">
      <c r="A309" s="8">
        <v>43903.0</v>
      </c>
      <c r="B309" s="9">
        <v>377.845428</v>
      </c>
      <c r="C309" s="73">
        <v>562.872437</v>
      </c>
      <c r="D309" s="27">
        <v>298.82</v>
      </c>
      <c r="E309" s="9">
        <v>96.833519</v>
      </c>
      <c r="F309" s="9">
        <v>4118.359863</v>
      </c>
    </row>
    <row r="310">
      <c r="A310" s="8">
        <v>43906.0</v>
      </c>
      <c r="B310" s="9">
        <v>352.282593</v>
      </c>
      <c r="C310" s="73">
        <v>538.698792</v>
      </c>
      <c r="D310" s="27">
        <v>282.4</v>
      </c>
      <c r="E310" s="9">
        <v>92.770576</v>
      </c>
      <c r="F310" s="9">
        <v>3881.459961</v>
      </c>
    </row>
    <row r="311">
      <c r="A311" s="8">
        <v>43907.0</v>
      </c>
      <c r="B311" s="9">
        <v>364.830719</v>
      </c>
      <c r="C311" s="73">
        <v>548.918518</v>
      </c>
      <c r="D311" s="27">
        <v>295.35</v>
      </c>
      <c r="E311" s="9">
        <v>93.737946</v>
      </c>
      <c r="F311" s="9">
        <v>3991.780029</v>
      </c>
    </row>
    <row r="312">
      <c r="A312" s="8">
        <v>43908.0</v>
      </c>
      <c r="B312" s="9">
        <v>333.623505</v>
      </c>
      <c r="C312" s="73">
        <v>515.90094</v>
      </c>
      <c r="D312" s="27">
        <v>273.24</v>
      </c>
      <c r="E312" s="9">
        <v>96.833519</v>
      </c>
      <c r="F312" s="9">
        <v>3754.840088</v>
      </c>
    </row>
    <row r="313">
      <c r="A313" s="8">
        <v>43909.0</v>
      </c>
      <c r="B313" s="9">
        <v>354.801514</v>
      </c>
      <c r="C313" s="73">
        <v>550.29425</v>
      </c>
      <c r="D313" s="27">
        <v>279.89</v>
      </c>
      <c r="E313" s="9">
        <v>101.089943</v>
      </c>
      <c r="F313" s="9">
        <v>3855.5</v>
      </c>
    </row>
    <row r="314">
      <c r="A314" s="8">
        <v>43910.0</v>
      </c>
      <c r="B314" s="9">
        <v>391.559784</v>
      </c>
      <c r="C314" s="73">
        <v>595.693604</v>
      </c>
      <c r="D314" s="27">
        <v>295.12</v>
      </c>
      <c r="E314" s="9">
        <v>106.700684</v>
      </c>
      <c r="F314" s="9">
        <v>4048.800049</v>
      </c>
    </row>
    <row r="315">
      <c r="A315" s="8">
        <v>43913.0</v>
      </c>
      <c r="B315" s="9">
        <v>378.73175</v>
      </c>
      <c r="C315" s="73">
        <v>592.942139</v>
      </c>
      <c r="D315" s="27">
        <v>295.5</v>
      </c>
      <c r="E315" s="9">
        <v>95.614632</v>
      </c>
      <c r="F315" s="9">
        <v>3914.310059</v>
      </c>
    </row>
    <row r="316">
      <c r="A316" s="8">
        <v>43914.0</v>
      </c>
      <c r="B316" s="9">
        <v>418.28891</v>
      </c>
      <c r="C316" s="73">
        <v>630.086975</v>
      </c>
      <c r="D316" s="27">
        <v>321.83</v>
      </c>
      <c r="E316" s="9">
        <v>105.49147</v>
      </c>
      <c r="F316" s="9">
        <v>4242.700195</v>
      </c>
    </row>
    <row r="317">
      <c r="A317" s="8">
        <v>43915.0</v>
      </c>
      <c r="B317" s="9">
        <v>440.446472</v>
      </c>
      <c r="C317" s="73">
        <v>644.827026</v>
      </c>
      <c r="D317" s="27">
        <v>344.93</v>
      </c>
      <c r="E317" s="9">
        <v>108.393562</v>
      </c>
      <c r="F317" s="9">
        <v>4432.299805</v>
      </c>
    </row>
    <row r="318">
      <c r="A318" s="8">
        <v>43916.0</v>
      </c>
      <c r="B318" s="9">
        <v>459.338745</v>
      </c>
      <c r="C318" s="73">
        <v>659.76355</v>
      </c>
      <c r="D318" s="27">
        <v>345.12</v>
      </c>
      <c r="E318" s="9">
        <v>106.071884</v>
      </c>
      <c r="F318" s="9">
        <v>4543.580078</v>
      </c>
    </row>
    <row r="319">
      <c r="A319" s="8">
        <v>43917.0</v>
      </c>
      <c r="B319" s="9">
        <v>447.350342</v>
      </c>
      <c r="C319" s="73">
        <v>633.821106</v>
      </c>
      <c r="D319" s="27">
        <v>324.2</v>
      </c>
      <c r="E319" s="9">
        <v>99.203575</v>
      </c>
      <c r="F319" s="9">
        <v>4351.490234</v>
      </c>
    </row>
    <row r="320">
      <c r="A320" s="8">
        <v>43920.0</v>
      </c>
      <c r="B320" s="9">
        <v>449.216248</v>
      </c>
      <c r="C320" s="73">
        <v>628.711182</v>
      </c>
      <c r="D320" s="27">
        <v>332.12</v>
      </c>
      <c r="E320" s="9">
        <v>96.175705</v>
      </c>
      <c r="F320" s="9">
        <v>4378.509766</v>
      </c>
    </row>
    <row r="321">
      <c r="A321" s="8">
        <v>43921.0</v>
      </c>
      <c r="B321" s="9">
        <v>443.991699</v>
      </c>
      <c r="C321" s="73">
        <v>617.901855</v>
      </c>
      <c r="D321" s="27">
        <v>321.16</v>
      </c>
      <c r="E321" s="9">
        <v>95.072914</v>
      </c>
      <c r="F321" s="9">
        <v>4396.120117</v>
      </c>
    </row>
    <row r="322">
      <c r="A322" s="8">
        <v>43922.0</v>
      </c>
      <c r="B322" s="9">
        <v>424.493042</v>
      </c>
      <c r="C322" s="73">
        <v>581.739624</v>
      </c>
      <c r="D322" s="27">
        <v>308.07</v>
      </c>
      <c r="E322" s="9">
        <v>90.719757</v>
      </c>
      <c r="F322" s="9">
        <v>4207.240234</v>
      </c>
    </row>
    <row r="323">
      <c r="A323" s="8">
        <v>43923.0</v>
      </c>
      <c r="B323" s="9">
        <v>425.052826</v>
      </c>
      <c r="C323" s="73">
        <v>588.22522</v>
      </c>
      <c r="D323" s="27">
        <v>308.73</v>
      </c>
      <c r="E323" s="9">
        <v>93.196213</v>
      </c>
      <c r="F323" s="9">
        <v>4220.959961</v>
      </c>
    </row>
    <row r="324">
      <c r="A324" s="8">
        <v>43924.0</v>
      </c>
      <c r="B324" s="9">
        <v>422.347229</v>
      </c>
      <c r="C324" s="73">
        <v>594.31781</v>
      </c>
      <c r="D324" s="27">
        <v>308.45</v>
      </c>
      <c r="E324" s="9">
        <v>94.569885</v>
      </c>
      <c r="F324" s="9">
        <v>4154.580078</v>
      </c>
    </row>
    <row r="325">
      <c r="A325" s="8">
        <v>43927.0</v>
      </c>
      <c r="B325" s="9">
        <v>436.994568</v>
      </c>
      <c r="C325" s="73">
        <v>594.31781</v>
      </c>
      <c r="D325" s="27">
        <v>322.4</v>
      </c>
      <c r="E325" s="9">
        <v>101.815468</v>
      </c>
      <c r="F325" s="9">
        <v>4346.140137</v>
      </c>
    </row>
    <row r="326">
      <c r="A326" s="8">
        <v>43928.0</v>
      </c>
      <c r="B326" s="9">
        <v>445.017944</v>
      </c>
      <c r="C326" s="73">
        <v>606.502991</v>
      </c>
      <c r="D326" s="27">
        <v>326.9</v>
      </c>
      <c r="E326" s="9">
        <v>104.620834</v>
      </c>
      <c r="F326" s="9">
        <v>4438.27002</v>
      </c>
    </row>
    <row r="327">
      <c r="A327" s="8">
        <v>43929.0</v>
      </c>
      <c r="B327" s="9">
        <v>443.478577</v>
      </c>
      <c r="C327" s="73">
        <v>624.977112</v>
      </c>
      <c r="D327" s="27">
        <v>325.67</v>
      </c>
      <c r="E327" s="9">
        <v>102.540993</v>
      </c>
      <c r="F327" s="9">
        <v>4442.75</v>
      </c>
    </row>
    <row r="328">
      <c r="A328" s="8">
        <v>43930.0</v>
      </c>
      <c r="B328" s="9">
        <v>441.939148</v>
      </c>
      <c r="C328" s="73">
        <v>630.676453</v>
      </c>
      <c r="D328" s="27">
        <v>329.66</v>
      </c>
      <c r="E328" s="9">
        <v>103.218147</v>
      </c>
      <c r="F328" s="9">
        <v>4506.850098</v>
      </c>
    </row>
    <row r="329">
      <c r="A329" s="8">
        <v>43935.0</v>
      </c>
      <c r="B329" s="9">
        <v>451.315399</v>
      </c>
      <c r="C329" s="73">
        <v>661.139282</v>
      </c>
      <c r="D329" s="27">
        <v>334.02</v>
      </c>
      <c r="E329" s="9">
        <v>104.282265</v>
      </c>
      <c r="F329" s="9">
        <v>4523.910156</v>
      </c>
    </row>
    <row r="330">
      <c r="A330" s="8">
        <v>43936.0</v>
      </c>
      <c r="B330" s="9">
        <v>443.152069</v>
      </c>
      <c r="C330" s="73">
        <v>663.890747</v>
      </c>
      <c r="D330" s="27">
        <v>324.53</v>
      </c>
      <c r="E330" s="9">
        <v>101.670357</v>
      </c>
      <c r="F330" s="9">
        <v>4353.720215</v>
      </c>
    </row>
    <row r="331">
      <c r="A331" s="8">
        <v>43937.0</v>
      </c>
      <c r="B331" s="9">
        <v>445.25119</v>
      </c>
      <c r="C331" s="73">
        <v>657.012024</v>
      </c>
      <c r="D331" s="27">
        <v>325.29</v>
      </c>
      <c r="E331" s="9">
        <v>103.073051</v>
      </c>
      <c r="F331" s="9">
        <v>4350.160156</v>
      </c>
    </row>
    <row r="332">
      <c r="A332" s="8">
        <v>43938.0</v>
      </c>
      <c r="B332" s="9">
        <v>469.647888</v>
      </c>
      <c r="C332" s="73">
        <v>672.931274</v>
      </c>
      <c r="D332" s="27">
        <v>339.72</v>
      </c>
      <c r="E332" s="9">
        <v>107.474564</v>
      </c>
      <c r="F332" s="9">
        <v>4499.009766</v>
      </c>
    </row>
    <row r="333">
      <c r="A333" s="8">
        <v>43941.0</v>
      </c>
      <c r="B333" s="9">
        <v>474.779083</v>
      </c>
      <c r="C333" s="73">
        <v>682.757996</v>
      </c>
      <c r="D333" s="27">
        <v>342.04</v>
      </c>
      <c r="E333" s="9">
        <v>106.652306</v>
      </c>
      <c r="F333" s="9">
        <v>4528.299805</v>
      </c>
    </row>
    <row r="334">
      <c r="A334" s="8">
        <v>43942.0</v>
      </c>
      <c r="B334" s="9">
        <v>456.213379</v>
      </c>
      <c r="C334" s="73">
        <v>657.601746</v>
      </c>
      <c r="D334" s="27">
        <v>336.42</v>
      </c>
      <c r="E334" s="9">
        <v>102.395882</v>
      </c>
      <c r="F334" s="9">
        <v>4357.459961</v>
      </c>
    </row>
    <row r="335">
      <c r="A335" s="8">
        <v>43943.0</v>
      </c>
      <c r="B335" s="9">
        <v>433.775909</v>
      </c>
      <c r="C335" s="73">
        <v>660.942749</v>
      </c>
      <c r="D335" s="27">
        <v>339.73</v>
      </c>
      <c r="E335" s="9">
        <v>101.283417</v>
      </c>
      <c r="F335" s="9">
        <v>4411.799805</v>
      </c>
    </row>
    <row r="336">
      <c r="A336" s="8">
        <v>43944.0</v>
      </c>
      <c r="B336" s="9">
        <v>426.405548</v>
      </c>
      <c r="C336" s="73">
        <v>688.850525</v>
      </c>
      <c r="D336" s="27">
        <v>335.12</v>
      </c>
      <c r="E336" s="9">
        <v>102.637718</v>
      </c>
      <c r="F336" s="9">
        <v>4451.0</v>
      </c>
    </row>
    <row r="337">
      <c r="A337" s="8">
        <v>43945.0</v>
      </c>
      <c r="B337" s="9">
        <v>421.087769</v>
      </c>
      <c r="C337" s="73">
        <v>662.711548</v>
      </c>
      <c r="D337" s="27">
        <v>327.62</v>
      </c>
      <c r="E337" s="9">
        <v>101.573624</v>
      </c>
      <c r="F337" s="9">
        <v>4393.319824</v>
      </c>
    </row>
    <row r="338">
      <c r="A338" s="8">
        <v>43948.0</v>
      </c>
      <c r="B338" s="9">
        <v>433.682617</v>
      </c>
      <c r="C338" s="73">
        <v>673.717468</v>
      </c>
      <c r="D338" s="27">
        <v>337.33</v>
      </c>
      <c r="E338" s="9">
        <v>104.669197</v>
      </c>
      <c r="F338" s="9">
        <v>4505.259766</v>
      </c>
    </row>
    <row r="339">
      <c r="A339" s="8">
        <v>43949.0</v>
      </c>
      <c r="B339" s="9">
        <v>435.641846</v>
      </c>
      <c r="C339" s="73">
        <v>668.041809</v>
      </c>
      <c r="D339" s="27">
        <v>343.15</v>
      </c>
      <c r="E339" s="9">
        <v>104.959412</v>
      </c>
      <c r="F339" s="9">
        <v>4569.790039</v>
      </c>
    </row>
    <row r="340">
      <c r="A340" s="8">
        <v>43950.0</v>
      </c>
      <c r="B340" s="9">
        <v>444.504852</v>
      </c>
      <c r="C340" s="73">
        <v>672.384827</v>
      </c>
      <c r="D340" s="27">
        <v>345.84</v>
      </c>
      <c r="E340" s="9">
        <v>107.716408</v>
      </c>
      <c r="F340" s="9">
        <v>4671.109863</v>
      </c>
    </row>
    <row r="341">
      <c r="A341" s="8">
        <v>43951.0</v>
      </c>
      <c r="B341" s="9">
        <v>429.34436</v>
      </c>
      <c r="C341" s="73">
        <v>659.158264</v>
      </c>
      <c r="D341" s="27">
        <v>338.77</v>
      </c>
      <c r="E341" s="9">
        <v>108.973991</v>
      </c>
      <c r="F341" s="9">
        <v>4572.180176</v>
      </c>
    </row>
    <row r="342">
      <c r="A342" s="8">
        <v>43955.0</v>
      </c>
      <c r="B342" s="9">
        <v>420.714539</v>
      </c>
      <c r="C342" s="73">
        <v>637.837891</v>
      </c>
      <c r="D342" s="27">
        <v>325.41</v>
      </c>
      <c r="E342" s="9">
        <v>103.508354</v>
      </c>
      <c r="F342" s="9">
        <v>4378.22998</v>
      </c>
    </row>
    <row r="343">
      <c r="A343" s="8">
        <v>43956.0</v>
      </c>
      <c r="B343" s="9">
        <v>429.1203</v>
      </c>
      <c r="C343" s="73">
        <v>657.184204</v>
      </c>
      <c r="D343" s="27">
        <v>329.21</v>
      </c>
      <c r="E343" s="9">
        <v>106.700684</v>
      </c>
      <c r="F343" s="9">
        <v>4483.129883</v>
      </c>
    </row>
    <row r="344">
      <c r="A344" s="8">
        <v>43957.0</v>
      </c>
      <c r="B344" s="9">
        <v>411.738922</v>
      </c>
      <c r="C344" s="73">
        <v>641.588623</v>
      </c>
      <c r="D344" s="27">
        <v>323.34</v>
      </c>
      <c r="E344" s="9">
        <v>105.539833</v>
      </c>
      <c r="F344" s="9">
        <v>4433.379883</v>
      </c>
    </row>
    <row r="345">
      <c r="A345" s="8">
        <v>43958.0</v>
      </c>
      <c r="B345" s="9">
        <v>420.429626</v>
      </c>
      <c r="C345" s="73">
        <v>663.501404</v>
      </c>
      <c r="D345" s="27">
        <v>332.14</v>
      </c>
      <c r="E345" s="9">
        <v>107.087616</v>
      </c>
      <c r="F345" s="9">
        <v>4501.439941</v>
      </c>
    </row>
    <row r="346">
      <c r="A346" s="8">
        <v>43959.0</v>
      </c>
      <c r="B346" s="9">
        <v>425.036194</v>
      </c>
      <c r="C346" s="73">
        <v>671.003052</v>
      </c>
      <c r="D346" s="27">
        <v>338.58</v>
      </c>
      <c r="E346" s="9">
        <v>107.087616</v>
      </c>
      <c r="F346" s="9">
        <v>4549.640137</v>
      </c>
    </row>
    <row r="347">
      <c r="A347" s="8">
        <v>43962.0</v>
      </c>
      <c r="B347" s="9">
        <v>417.200317</v>
      </c>
      <c r="C347" s="73">
        <v>652.841125</v>
      </c>
      <c r="D347" s="27">
        <v>335.36</v>
      </c>
      <c r="E347" s="9">
        <v>109.94136</v>
      </c>
      <c r="F347" s="9">
        <v>4490.220215</v>
      </c>
    </row>
    <row r="348">
      <c r="A348" s="8">
        <v>43963.0</v>
      </c>
      <c r="B348" s="9">
        <v>414.065948</v>
      </c>
      <c r="C348" s="73">
        <v>661.72467</v>
      </c>
      <c r="D348" s="27">
        <v>333.39</v>
      </c>
      <c r="E348" s="9">
        <v>109.844612</v>
      </c>
      <c r="F348" s="9">
        <v>4472.5</v>
      </c>
    </row>
    <row r="349">
      <c r="A349" s="8">
        <v>43964.0</v>
      </c>
      <c r="B349" s="9">
        <v>401.101135</v>
      </c>
      <c r="C349" s="73">
        <v>664.883179</v>
      </c>
      <c r="D349" s="27">
        <v>322.05</v>
      </c>
      <c r="E349" s="9">
        <v>105.152878</v>
      </c>
      <c r="F349" s="9">
        <v>4344.950195</v>
      </c>
    </row>
    <row r="350">
      <c r="A350" s="8">
        <v>43965.0</v>
      </c>
      <c r="B350" s="9">
        <v>394.500061</v>
      </c>
      <c r="C350" s="73">
        <v>658.368652</v>
      </c>
      <c r="D350" s="27">
        <v>318.15</v>
      </c>
      <c r="E350" s="9">
        <v>103.992043</v>
      </c>
      <c r="F350" s="9">
        <v>4273.129883</v>
      </c>
    </row>
    <row r="351">
      <c r="A351" s="8">
        <v>43966.0</v>
      </c>
      <c r="B351" s="9">
        <v>390.700836</v>
      </c>
      <c r="C351" s="73">
        <v>656.59198</v>
      </c>
      <c r="D351" s="27">
        <v>317.43</v>
      </c>
      <c r="E351" s="9">
        <v>104.137154</v>
      </c>
      <c r="F351" s="9">
        <v>4277.629883</v>
      </c>
    </row>
    <row r="352">
      <c r="A352" s="8">
        <v>43969.0</v>
      </c>
      <c r="B352" s="9">
        <v>408.22467</v>
      </c>
      <c r="C352" s="73">
        <v>690.94165</v>
      </c>
      <c r="D352" s="27">
        <v>336.47</v>
      </c>
      <c r="E352" s="9">
        <v>108.441933</v>
      </c>
      <c r="F352" s="9">
        <v>4498.339844</v>
      </c>
    </row>
    <row r="353">
      <c r="A353" s="8">
        <v>43970.0</v>
      </c>
      <c r="B353" s="9">
        <v>417.960114</v>
      </c>
      <c r="C353" s="73">
        <v>681.071045</v>
      </c>
      <c r="D353" s="27">
        <v>343.63</v>
      </c>
      <c r="E353" s="9">
        <v>108.828888</v>
      </c>
      <c r="F353" s="9">
        <v>4458.160156</v>
      </c>
    </row>
    <row r="354">
      <c r="A354" s="8">
        <v>43971.0</v>
      </c>
      <c r="B354" s="9">
        <v>414.160919</v>
      </c>
      <c r="C354" s="73">
        <v>684.62439</v>
      </c>
      <c r="D354" s="27">
        <v>347.71</v>
      </c>
      <c r="E354" s="9">
        <v>109.264191</v>
      </c>
      <c r="F354" s="9">
        <v>4496.97998</v>
      </c>
    </row>
    <row r="355">
      <c r="A355" s="8">
        <v>43972.0</v>
      </c>
      <c r="B355" s="9">
        <v>411.501465</v>
      </c>
      <c r="C355" s="73">
        <v>682.058044</v>
      </c>
      <c r="D355" s="27">
        <v>345.88</v>
      </c>
      <c r="E355" s="9">
        <v>107.813141</v>
      </c>
      <c r="F355" s="9">
        <v>4445.450195</v>
      </c>
    </row>
    <row r="356">
      <c r="A356" s="8">
        <v>43973.0</v>
      </c>
      <c r="B356" s="9">
        <v>401.67099</v>
      </c>
      <c r="C356" s="73">
        <v>688.77002</v>
      </c>
      <c r="D356" s="27">
        <v>341.51</v>
      </c>
      <c r="E356" s="9">
        <v>106.797409</v>
      </c>
      <c r="F356" s="9">
        <v>4444.560059</v>
      </c>
    </row>
    <row r="357">
      <c r="A357" s="8">
        <v>43976.0</v>
      </c>
      <c r="B357" s="9">
        <v>410.266785</v>
      </c>
      <c r="C357" s="73">
        <v>691.139099</v>
      </c>
      <c r="D357" s="27">
        <v>347.9</v>
      </c>
      <c r="E357" s="9">
        <v>108.393562</v>
      </c>
      <c r="F357" s="9">
        <v>4539.910156</v>
      </c>
    </row>
    <row r="358">
      <c r="A358" s="8">
        <v>43977.0</v>
      </c>
      <c r="B358" s="9">
        <v>426.080933</v>
      </c>
      <c r="C358" s="73">
        <v>700.812134</v>
      </c>
      <c r="D358" s="27">
        <v>351.22</v>
      </c>
      <c r="E358" s="9">
        <v>107.813141</v>
      </c>
      <c r="F358" s="9">
        <v>4606.240234</v>
      </c>
    </row>
    <row r="359">
      <c r="A359" s="8">
        <v>43978.0</v>
      </c>
      <c r="B359" s="9">
        <v>444.127197</v>
      </c>
      <c r="C359" s="73">
        <v>702.786377</v>
      </c>
      <c r="D359" s="27">
        <v>359.34</v>
      </c>
      <c r="E359" s="9">
        <v>113.085304</v>
      </c>
      <c r="F359" s="9">
        <v>4688.740234</v>
      </c>
    </row>
    <row r="360">
      <c r="A360" s="8">
        <v>43979.0</v>
      </c>
      <c r="B360" s="9">
        <v>456.807037</v>
      </c>
      <c r="C360" s="73">
        <v>736.938538</v>
      </c>
      <c r="D360" s="27">
        <v>371.79</v>
      </c>
      <c r="E360" s="9">
        <v>115.74556</v>
      </c>
      <c r="F360" s="9">
        <v>4771.390137</v>
      </c>
    </row>
    <row r="361">
      <c r="A361" s="8">
        <v>43980.0</v>
      </c>
      <c r="B361" s="9">
        <v>446.026825</v>
      </c>
      <c r="C361" s="73">
        <v>738.122986</v>
      </c>
      <c r="D361" s="27">
        <v>360.45</v>
      </c>
      <c r="E361" s="9">
        <v>111.972832</v>
      </c>
      <c r="F361" s="9">
        <v>4695.439941</v>
      </c>
    </row>
    <row r="362">
      <c r="A362" s="8">
        <v>43983.0</v>
      </c>
      <c r="B362" s="9">
        <v>452.485443</v>
      </c>
      <c r="C362" s="73">
        <v>736.346375</v>
      </c>
      <c r="D362" s="27">
        <v>364.2</v>
      </c>
      <c r="E362" s="9">
        <v>113.955933</v>
      </c>
      <c r="F362" s="9">
        <v>4762.779785</v>
      </c>
    </row>
    <row r="363">
      <c r="A363" s="8">
        <v>43984.0</v>
      </c>
      <c r="B363" s="9">
        <v>463.265656</v>
      </c>
      <c r="C363" s="73">
        <v>744.835022</v>
      </c>
      <c r="D363" s="27">
        <v>370.01</v>
      </c>
      <c r="E363" s="9">
        <v>115.987396</v>
      </c>
      <c r="F363" s="9">
        <v>4858.970215</v>
      </c>
    </row>
    <row r="364">
      <c r="A364" s="8">
        <v>43985.0</v>
      </c>
      <c r="B364" s="9">
        <v>478.889923</v>
      </c>
      <c r="C364" s="73">
        <v>763.194336</v>
      </c>
      <c r="D364" s="27">
        <v>378.18</v>
      </c>
      <c r="E364" s="9">
        <v>117.583557</v>
      </c>
      <c r="F364" s="9">
        <v>5022.379883</v>
      </c>
    </row>
    <row r="365">
      <c r="A365" s="8">
        <v>43986.0</v>
      </c>
      <c r="B365" s="9">
        <v>481.92926</v>
      </c>
      <c r="C365" s="73">
        <v>763.983948</v>
      </c>
      <c r="D365" s="27">
        <v>374.91</v>
      </c>
      <c r="E365" s="9">
        <v>116.809669</v>
      </c>
      <c r="F365" s="9">
        <v>5011.97998</v>
      </c>
    </row>
    <row r="366">
      <c r="A366" s="8">
        <v>43987.0</v>
      </c>
      <c r="B366" s="9">
        <v>509.188507</v>
      </c>
      <c r="C366" s="73">
        <v>776.026123</v>
      </c>
      <c r="D366" s="27">
        <v>388.56</v>
      </c>
      <c r="E366" s="9">
        <v>121.211189</v>
      </c>
      <c r="F366" s="9">
        <v>5197.790039</v>
      </c>
    </row>
    <row r="367">
      <c r="A367" s="8">
        <v>43990.0</v>
      </c>
      <c r="B367" s="9">
        <v>495.1315</v>
      </c>
      <c r="C367" s="73">
        <v>760.035767</v>
      </c>
      <c r="D367" s="27">
        <v>380.73</v>
      </c>
      <c r="E367" s="9">
        <v>118.30909</v>
      </c>
      <c r="F367" s="9">
        <v>5175.52002</v>
      </c>
    </row>
    <row r="368">
      <c r="A368" s="8">
        <v>43991.0</v>
      </c>
      <c r="B368" s="9">
        <v>498.645752</v>
      </c>
      <c r="C368" s="73">
        <v>755.100525</v>
      </c>
      <c r="D368" s="27">
        <v>379.96</v>
      </c>
      <c r="E368" s="9">
        <v>117.390083</v>
      </c>
      <c r="F368" s="9">
        <v>5095.109863</v>
      </c>
    </row>
    <row r="369">
      <c r="A369" s="8">
        <v>43992.0</v>
      </c>
      <c r="B369" s="9">
        <v>495.796387</v>
      </c>
      <c r="C369" s="73">
        <v>757.074585</v>
      </c>
      <c r="D369" s="27">
        <v>382.94</v>
      </c>
      <c r="E369" s="9">
        <v>114.24614</v>
      </c>
      <c r="F369" s="9">
        <v>5053.419922</v>
      </c>
    </row>
    <row r="370">
      <c r="A370" s="8">
        <v>43993.0</v>
      </c>
      <c r="B370" s="9">
        <v>462.553345</v>
      </c>
      <c r="C370" s="73">
        <v>734.964478</v>
      </c>
      <c r="D370" s="27">
        <v>360.54</v>
      </c>
      <c r="E370" s="9">
        <v>109.167465</v>
      </c>
      <c r="F370" s="9">
        <v>4815.600098</v>
      </c>
    </row>
    <row r="371">
      <c r="A371" s="8">
        <v>43994.0</v>
      </c>
      <c r="B371" s="9">
        <v>462.885742</v>
      </c>
      <c r="C371" s="73">
        <v>728.844727</v>
      </c>
      <c r="D371" s="27">
        <v>364.44</v>
      </c>
      <c r="E371" s="9">
        <v>110.183197</v>
      </c>
      <c r="F371" s="9">
        <v>4839.259766</v>
      </c>
    </row>
    <row r="372">
      <c r="A372" s="8">
        <v>43997.0</v>
      </c>
      <c r="B372" s="9">
        <v>456.379608</v>
      </c>
      <c r="C372" s="73">
        <v>721.935242</v>
      </c>
      <c r="D372" s="27">
        <v>357.03</v>
      </c>
      <c r="E372" s="9">
        <v>108.3452</v>
      </c>
      <c r="F372" s="9">
        <v>4815.720215</v>
      </c>
    </row>
    <row r="373">
      <c r="A373" s="8">
        <v>43998.0</v>
      </c>
      <c r="B373" s="9">
        <v>470.294159</v>
      </c>
      <c r="C373" s="73">
        <v>736.741211</v>
      </c>
      <c r="D373" s="27">
        <v>362.18</v>
      </c>
      <c r="E373" s="9">
        <v>111.102196</v>
      </c>
      <c r="F373" s="9">
        <v>4952.459961</v>
      </c>
    </row>
    <row r="374">
      <c r="A374" s="8">
        <v>43999.0</v>
      </c>
      <c r="B374" s="9">
        <v>481.549316</v>
      </c>
      <c r="C374" s="73">
        <v>744.637634</v>
      </c>
      <c r="D374" s="27">
        <v>364.44</v>
      </c>
      <c r="E374" s="9">
        <v>112.166298</v>
      </c>
      <c r="F374" s="9">
        <v>4995.970215</v>
      </c>
    </row>
    <row r="375">
      <c r="A375" s="8">
        <v>44000.0</v>
      </c>
      <c r="B375" s="9">
        <v>484.398773</v>
      </c>
      <c r="C375" s="73">
        <v>739.307495</v>
      </c>
      <c r="D375" s="27">
        <v>362.66</v>
      </c>
      <c r="E375" s="9">
        <v>111.827721</v>
      </c>
      <c r="F375" s="9">
        <v>4958.75</v>
      </c>
    </row>
    <row r="376">
      <c r="A376" s="8">
        <v>44001.0</v>
      </c>
      <c r="B376" s="9">
        <v>484.303772</v>
      </c>
      <c r="C376" s="73">
        <v>729.634399</v>
      </c>
      <c r="D376" s="27">
        <v>365.3</v>
      </c>
      <c r="E376" s="9">
        <v>113.859192</v>
      </c>
      <c r="F376" s="9">
        <v>4979.450195</v>
      </c>
    </row>
    <row r="377">
      <c r="A377" s="8">
        <v>44004.0</v>
      </c>
      <c r="B377" s="9">
        <v>478.699921</v>
      </c>
      <c r="C377" s="73">
        <v>733.187805</v>
      </c>
      <c r="D377" s="27">
        <v>364.2</v>
      </c>
      <c r="E377" s="9">
        <v>112.649979</v>
      </c>
      <c r="F377" s="9">
        <v>4948.700195</v>
      </c>
    </row>
    <row r="378">
      <c r="A378" s="8">
        <v>44005.0</v>
      </c>
      <c r="B378" s="9">
        <v>476.879059</v>
      </c>
      <c r="C378" s="73">
        <v>741.281738</v>
      </c>
      <c r="D378" s="27">
        <v>375.49</v>
      </c>
      <c r="E378" s="9">
        <v>114.149406</v>
      </c>
      <c r="F378" s="9">
        <v>5017.680176</v>
      </c>
    </row>
    <row r="379">
      <c r="A379" s="8">
        <v>44006.0</v>
      </c>
      <c r="B379" s="9">
        <v>454.836823</v>
      </c>
      <c r="C379" s="73">
        <v>717.394775</v>
      </c>
      <c r="D379" s="27">
        <v>366.55</v>
      </c>
      <c r="E379" s="9">
        <v>108.828888</v>
      </c>
      <c r="F379" s="9">
        <v>4871.359863</v>
      </c>
    </row>
    <row r="380">
      <c r="A380" s="8">
        <v>44007.0</v>
      </c>
      <c r="B380" s="9">
        <v>455.124329</v>
      </c>
      <c r="C380" s="73">
        <v>726.475708</v>
      </c>
      <c r="D380" s="27">
        <v>368.95</v>
      </c>
      <c r="E380" s="9">
        <v>111.39241</v>
      </c>
      <c r="F380" s="9">
        <v>4918.580078</v>
      </c>
    </row>
    <row r="381">
      <c r="A381" s="8">
        <v>44008.0</v>
      </c>
      <c r="B381" s="9">
        <v>457.136871</v>
      </c>
      <c r="C381" s="73">
        <v>728.25238</v>
      </c>
      <c r="D381" s="27">
        <v>372.65</v>
      </c>
      <c r="E381" s="9">
        <v>111.440773</v>
      </c>
      <c r="F381" s="9">
        <v>4909.640137</v>
      </c>
    </row>
    <row r="382">
      <c r="A382" s="8">
        <v>44011.0</v>
      </c>
      <c r="B382" s="9">
        <v>461.2099</v>
      </c>
      <c r="C382" s="73">
        <v>731.805847</v>
      </c>
      <c r="D382" s="27">
        <v>374.38</v>
      </c>
      <c r="E382" s="9">
        <v>113.617348</v>
      </c>
      <c r="F382" s="9">
        <v>4945.459961</v>
      </c>
    </row>
    <row r="383">
      <c r="A383" s="8">
        <v>44012.0</v>
      </c>
      <c r="B383" s="9">
        <v>464.085022</v>
      </c>
      <c r="C383" s="73">
        <v>734.174805</v>
      </c>
      <c r="D383" s="27">
        <v>375.35</v>
      </c>
      <c r="E383" s="9">
        <v>110.521774</v>
      </c>
      <c r="F383" s="9">
        <v>4935.990234</v>
      </c>
    </row>
    <row r="384">
      <c r="A384" s="8">
        <v>44013.0</v>
      </c>
      <c r="B384" s="9">
        <v>460.970337</v>
      </c>
      <c r="C384" s="73">
        <v>729.831787</v>
      </c>
      <c r="D384" s="27">
        <v>376.4</v>
      </c>
      <c r="E384" s="9">
        <v>111.77935</v>
      </c>
      <c r="F384" s="9">
        <v>4926.939941</v>
      </c>
    </row>
    <row r="385">
      <c r="A385" s="8">
        <v>44014.0</v>
      </c>
      <c r="B385" s="9">
        <v>471.895569</v>
      </c>
      <c r="C385" s="73">
        <v>753.521179</v>
      </c>
      <c r="D385" s="27">
        <v>386.25</v>
      </c>
      <c r="E385" s="9">
        <v>113.133667</v>
      </c>
      <c r="F385" s="9">
        <v>5049.379883</v>
      </c>
    </row>
    <row r="386">
      <c r="A386" s="8">
        <v>44015.0</v>
      </c>
      <c r="B386" s="9">
        <v>474.195648</v>
      </c>
      <c r="C386" s="73">
        <v>740.886841</v>
      </c>
      <c r="D386" s="27">
        <v>381.3</v>
      </c>
      <c r="E386" s="9">
        <v>114.439621</v>
      </c>
      <c r="F386" s="9">
        <v>5007.140137</v>
      </c>
    </row>
    <row r="387">
      <c r="A387" s="8">
        <v>44018.0</v>
      </c>
      <c r="B387" s="9">
        <v>479.131226</v>
      </c>
      <c r="C387" s="73">
        <v>760.628052</v>
      </c>
      <c r="D387" s="27">
        <v>388.32</v>
      </c>
      <c r="E387" s="9">
        <v>114.923302</v>
      </c>
      <c r="F387" s="9">
        <v>5081.509766</v>
      </c>
    </row>
    <row r="388">
      <c r="A388" s="8">
        <v>44019.0</v>
      </c>
      <c r="B388" s="9">
        <v>478.029083</v>
      </c>
      <c r="C388" s="73">
        <v>756.67981</v>
      </c>
      <c r="D388" s="27">
        <v>389.53</v>
      </c>
      <c r="E388" s="9">
        <v>114.874931</v>
      </c>
      <c r="F388" s="9">
        <v>5043.72998</v>
      </c>
    </row>
    <row r="389">
      <c r="A389" s="8">
        <v>44020.0</v>
      </c>
      <c r="B389" s="9">
        <v>471.416443</v>
      </c>
      <c r="C389" s="73">
        <v>757.666748</v>
      </c>
      <c r="D389" s="27">
        <v>386.77</v>
      </c>
      <c r="E389" s="9">
        <v>113.714088</v>
      </c>
      <c r="F389" s="9">
        <v>4981.129883</v>
      </c>
    </row>
    <row r="390">
      <c r="A390" s="8">
        <v>44021.0</v>
      </c>
      <c r="B390" s="9">
        <v>477.645752</v>
      </c>
      <c r="C390" s="73">
        <v>756.482361</v>
      </c>
      <c r="D390" s="27">
        <v>387.89</v>
      </c>
      <c r="E390" s="9">
        <v>113.375511</v>
      </c>
      <c r="F390" s="9">
        <v>4921.009766</v>
      </c>
    </row>
    <row r="391">
      <c r="A391" s="8">
        <v>44022.0</v>
      </c>
      <c r="B391" s="9">
        <v>478.939575</v>
      </c>
      <c r="C391" s="73">
        <v>760.035767</v>
      </c>
      <c r="D391" s="27">
        <v>387.64</v>
      </c>
      <c r="E391" s="9">
        <v>113.133667</v>
      </c>
      <c r="F391" s="9">
        <v>4970.47998</v>
      </c>
    </row>
    <row r="392">
      <c r="A392" s="8">
        <v>44025.0</v>
      </c>
      <c r="B392" s="9">
        <v>490.583588</v>
      </c>
      <c r="C392" s="73">
        <v>764.971069</v>
      </c>
      <c r="D392" s="27">
        <v>395.05</v>
      </c>
      <c r="E392" s="9">
        <v>116.858032</v>
      </c>
      <c r="F392" s="9">
        <v>5056.22998</v>
      </c>
    </row>
    <row r="393">
      <c r="A393" s="8">
        <v>44026.0</v>
      </c>
      <c r="B393" s="9">
        <v>485.408478</v>
      </c>
      <c r="C393" s="73">
        <v>743.650635</v>
      </c>
      <c r="D393" s="27">
        <v>391.47</v>
      </c>
      <c r="E393" s="9">
        <v>114.681458</v>
      </c>
      <c r="F393" s="9">
        <v>5007.459961</v>
      </c>
    </row>
    <row r="394">
      <c r="A394" s="8">
        <v>44027.0</v>
      </c>
      <c r="B394" s="9">
        <v>501.892212</v>
      </c>
      <c r="C394" s="73">
        <v>753.521179</v>
      </c>
      <c r="D394" s="27">
        <v>398.62</v>
      </c>
      <c r="E394" s="9">
        <v>116.519447</v>
      </c>
      <c r="F394" s="9">
        <v>5108.97998</v>
      </c>
    </row>
    <row r="395">
      <c r="A395" s="8">
        <v>44028.0</v>
      </c>
      <c r="B395" s="9">
        <v>495.471222</v>
      </c>
      <c r="C395" s="73">
        <v>737.333313</v>
      </c>
      <c r="D395" s="27">
        <v>394.85</v>
      </c>
      <c r="E395" s="9">
        <v>114.536346</v>
      </c>
      <c r="F395" s="9">
        <v>5085.279785</v>
      </c>
    </row>
    <row r="396">
      <c r="A396" s="8">
        <v>44029.0</v>
      </c>
      <c r="B396" s="9">
        <v>493.937897</v>
      </c>
      <c r="C396" s="73">
        <v>741.084167</v>
      </c>
      <c r="D396" s="27">
        <v>396.88</v>
      </c>
      <c r="E396" s="9">
        <v>114.197777</v>
      </c>
      <c r="F396" s="9">
        <v>5069.419922</v>
      </c>
    </row>
    <row r="397">
      <c r="A397" s="8">
        <v>44032.0</v>
      </c>
      <c r="B397" s="9">
        <v>494.321198</v>
      </c>
      <c r="C397" s="73">
        <v>749.375549</v>
      </c>
      <c r="D397" s="27">
        <v>399.35</v>
      </c>
      <c r="E397" s="9">
        <v>113.423882</v>
      </c>
      <c r="F397" s="9">
        <v>5093.180176</v>
      </c>
    </row>
    <row r="398">
      <c r="A398" s="8">
        <v>44033.0</v>
      </c>
      <c r="B398" s="9">
        <v>499.783844</v>
      </c>
      <c r="C398" s="73">
        <v>748.585876</v>
      </c>
      <c r="D398" s="27">
        <v>396.59</v>
      </c>
      <c r="E398" s="9">
        <v>114.052666</v>
      </c>
      <c r="F398" s="9">
        <v>5104.279785</v>
      </c>
    </row>
    <row r="399">
      <c r="A399" s="8">
        <v>44034.0</v>
      </c>
      <c r="B399" s="9">
        <v>484.92926</v>
      </c>
      <c r="C399" s="73">
        <v>739.307495</v>
      </c>
      <c r="D399" s="27">
        <v>390.84</v>
      </c>
      <c r="E399" s="9">
        <v>111.634254</v>
      </c>
      <c r="F399" s="9">
        <v>5037.120117</v>
      </c>
    </row>
    <row r="400">
      <c r="A400" s="8">
        <v>44035.0</v>
      </c>
      <c r="B400" s="9">
        <v>482.341675</v>
      </c>
      <c r="C400" s="73">
        <v>742.268738</v>
      </c>
      <c r="D400" s="27">
        <v>390.45</v>
      </c>
      <c r="E400" s="9">
        <v>112.891823</v>
      </c>
      <c r="F400" s="9">
        <v>5033.759766</v>
      </c>
    </row>
    <row r="401">
      <c r="A401" s="8">
        <v>44036.0</v>
      </c>
      <c r="B401" s="9">
        <v>474.387299</v>
      </c>
      <c r="C401" s="73">
        <v>732.003235</v>
      </c>
      <c r="D401" s="27">
        <v>386.1</v>
      </c>
      <c r="E401" s="9">
        <v>111.053825</v>
      </c>
      <c r="F401" s="9">
        <v>4956.430176</v>
      </c>
    </row>
    <row r="402">
      <c r="A402" s="8">
        <v>44039.0</v>
      </c>
      <c r="B402" s="9">
        <v>476.064453</v>
      </c>
      <c r="C402" s="73">
        <v>737.925659</v>
      </c>
      <c r="D402" s="27">
        <v>388.32</v>
      </c>
      <c r="E402" s="9">
        <v>111.005463</v>
      </c>
      <c r="F402" s="9">
        <v>4939.620117</v>
      </c>
    </row>
    <row r="403">
      <c r="A403" s="8">
        <v>44040.0</v>
      </c>
      <c r="B403" s="9">
        <v>463.078735</v>
      </c>
      <c r="C403" s="73">
        <v>721.737854</v>
      </c>
      <c r="D403" s="27">
        <v>372.5</v>
      </c>
      <c r="E403" s="9">
        <v>112.214676</v>
      </c>
      <c r="F403" s="9">
        <v>4928.939941</v>
      </c>
    </row>
    <row r="404">
      <c r="A404" s="8">
        <v>44041.0</v>
      </c>
      <c r="B404" s="9">
        <v>481.479187</v>
      </c>
      <c r="C404" s="73">
        <v>726.475708</v>
      </c>
      <c r="D404" s="27">
        <v>374.54</v>
      </c>
      <c r="E404" s="9">
        <v>113.472252</v>
      </c>
      <c r="F404" s="9">
        <v>4958.740234</v>
      </c>
    </row>
    <row r="405">
      <c r="A405" s="8">
        <v>44042.0</v>
      </c>
      <c r="B405" s="9">
        <v>472.08725</v>
      </c>
      <c r="C405" s="73">
        <v>701.799255</v>
      </c>
      <c r="D405" s="27">
        <v>361.67</v>
      </c>
      <c r="E405" s="9">
        <v>111.585876</v>
      </c>
      <c r="F405" s="9">
        <v>4852.939941</v>
      </c>
    </row>
    <row r="406">
      <c r="A406" s="8">
        <v>44043.0</v>
      </c>
      <c r="B406" s="9">
        <v>461.689117</v>
      </c>
      <c r="C406" s="73">
        <v>677.32019</v>
      </c>
      <c r="D406" s="27">
        <v>354.8</v>
      </c>
      <c r="E406" s="9">
        <v>108.538666</v>
      </c>
      <c r="F406" s="9">
        <v>4783.689941</v>
      </c>
    </row>
    <row r="407">
      <c r="A407" s="8">
        <v>44046.0</v>
      </c>
      <c r="B407" s="9">
        <v>469.308044</v>
      </c>
      <c r="C407" s="73">
        <v>681.663269</v>
      </c>
      <c r="D407" s="27">
        <v>360.17</v>
      </c>
      <c r="E407" s="9">
        <v>106.89415</v>
      </c>
      <c r="F407" s="9">
        <v>4875.930176</v>
      </c>
    </row>
    <row r="408">
      <c r="A408" s="8">
        <v>44047.0</v>
      </c>
      <c r="B408" s="9">
        <v>466.289215</v>
      </c>
      <c r="C408" s="73">
        <v>678.702026</v>
      </c>
      <c r="D408" s="27">
        <v>359.54</v>
      </c>
      <c r="E408" s="9">
        <v>106.89415</v>
      </c>
      <c r="F408" s="9">
        <v>4889.52002</v>
      </c>
    </row>
    <row r="409">
      <c r="A409" s="8">
        <v>44048.0</v>
      </c>
      <c r="B409" s="9">
        <v>471.272705</v>
      </c>
      <c r="C409" s="73">
        <v>683.045105</v>
      </c>
      <c r="D409" s="27">
        <v>363.85</v>
      </c>
      <c r="E409" s="9">
        <v>106.700684</v>
      </c>
      <c r="F409" s="9">
        <v>4933.339844</v>
      </c>
    </row>
    <row r="410">
      <c r="A410" s="8">
        <v>44049.0</v>
      </c>
      <c r="B410" s="9">
        <v>462.934937</v>
      </c>
      <c r="C410" s="73">
        <v>677.517639</v>
      </c>
      <c r="D410" s="27">
        <v>361.81</v>
      </c>
      <c r="E410" s="9">
        <v>105.297989</v>
      </c>
      <c r="F410" s="9">
        <v>4885.129883</v>
      </c>
    </row>
    <row r="411">
      <c r="A411" s="8">
        <v>44050.0</v>
      </c>
      <c r="B411" s="9">
        <v>465.139191</v>
      </c>
      <c r="C411" s="73">
        <v>683.834778</v>
      </c>
      <c r="D411" s="27">
        <v>361.81</v>
      </c>
      <c r="E411" s="9">
        <v>105.733315</v>
      </c>
      <c r="F411" s="9">
        <v>4889.52002</v>
      </c>
    </row>
    <row r="412">
      <c r="A412" s="8">
        <v>44053.0</v>
      </c>
      <c r="B412" s="9">
        <v>462.024506</v>
      </c>
      <c r="C412" s="73">
        <v>674.556458</v>
      </c>
      <c r="D412" s="27">
        <v>359.44</v>
      </c>
      <c r="E412" s="9">
        <v>105.249626</v>
      </c>
      <c r="F412" s="9">
        <v>4909.509766</v>
      </c>
    </row>
    <row r="413">
      <c r="A413" s="8">
        <v>44054.0</v>
      </c>
      <c r="B413" s="9">
        <v>474.05191</v>
      </c>
      <c r="C413" s="73">
        <v>682.255493</v>
      </c>
      <c r="D413" s="27">
        <v>370.23</v>
      </c>
      <c r="E413" s="9">
        <v>107.474564</v>
      </c>
      <c r="F413" s="9">
        <v>5027.990234</v>
      </c>
    </row>
    <row r="414">
      <c r="A414" s="8">
        <v>44055.0</v>
      </c>
      <c r="B414" s="9">
        <v>482.725037</v>
      </c>
      <c r="C414" s="73">
        <v>695.482056</v>
      </c>
      <c r="D414" s="27">
        <v>378.45</v>
      </c>
      <c r="E414" s="9">
        <v>109.022354</v>
      </c>
      <c r="F414" s="9">
        <v>5073.310059</v>
      </c>
    </row>
    <row r="415">
      <c r="A415" s="8">
        <v>44056.0</v>
      </c>
      <c r="B415" s="9">
        <v>485.600128</v>
      </c>
      <c r="C415" s="73">
        <v>699.430237</v>
      </c>
      <c r="D415" s="27">
        <v>378.45</v>
      </c>
      <c r="E415" s="9">
        <v>108.054977</v>
      </c>
      <c r="F415" s="9">
        <v>5042.379883</v>
      </c>
    </row>
    <row r="416">
      <c r="A416" s="8">
        <v>44057.0</v>
      </c>
      <c r="B416" s="9">
        <v>475.920746</v>
      </c>
      <c r="C416" s="73">
        <v>692.915771</v>
      </c>
      <c r="D416" s="27">
        <v>373.47</v>
      </c>
      <c r="E416" s="9">
        <v>106.362091</v>
      </c>
      <c r="F416" s="9">
        <v>4962.930176</v>
      </c>
    </row>
    <row r="417">
      <c r="A417" s="8">
        <v>44060.0</v>
      </c>
      <c r="B417" s="9">
        <v>478.364502</v>
      </c>
      <c r="C417" s="73">
        <v>692.126099</v>
      </c>
      <c r="D417" s="27">
        <v>375.12</v>
      </c>
      <c r="E417" s="9">
        <v>107.426208</v>
      </c>
      <c r="F417" s="9">
        <v>4971.939941</v>
      </c>
    </row>
    <row r="418">
      <c r="A418" s="8">
        <v>44061.0</v>
      </c>
      <c r="B418" s="9">
        <v>478.987457</v>
      </c>
      <c r="C418" s="73">
        <v>686.006287</v>
      </c>
      <c r="D418" s="27">
        <v>373.47</v>
      </c>
      <c r="E418" s="9">
        <v>107.281097</v>
      </c>
      <c r="F418" s="9">
        <v>4938.060059</v>
      </c>
    </row>
    <row r="419">
      <c r="A419" s="8">
        <v>44062.0</v>
      </c>
      <c r="B419" s="9">
        <v>478.987457</v>
      </c>
      <c r="C419" s="73">
        <v>684.62439</v>
      </c>
      <c r="D419" s="27">
        <v>374.58</v>
      </c>
      <c r="E419" s="9">
        <v>107.764786</v>
      </c>
      <c r="F419" s="9">
        <v>4977.22998</v>
      </c>
    </row>
    <row r="420">
      <c r="A420" s="8">
        <v>44063.0</v>
      </c>
      <c r="B420" s="9">
        <v>473.572754</v>
      </c>
      <c r="C420" s="73">
        <v>681.268372</v>
      </c>
      <c r="D420" s="27">
        <v>370.86</v>
      </c>
      <c r="E420" s="9">
        <v>105.49147</v>
      </c>
      <c r="F420" s="9">
        <v>4911.240234</v>
      </c>
    </row>
    <row r="421">
      <c r="A421" s="8">
        <v>44064.0</v>
      </c>
      <c r="B421" s="9">
        <v>474.866547</v>
      </c>
      <c r="C421" s="73">
        <v>689.954529</v>
      </c>
      <c r="D421" s="27">
        <v>372.89</v>
      </c>
      <c r="E421" s="9">
        <v>105.443092</v>
      </c>
      <c r="F421" s="9">
        <v>4896.330078</v>
      </c>
    </row>
    <row r="422">
      <c r="A422" s="8">
        <v>44067.0</v>
      </c>
      <c r="B422" s="9">
        <v>484.545959</v>
      </c>
      <c r="C422" s="73">
        <v>696.469177</v>
      </c>
      <c r="D422" s="27">
        <v>380.63</v>
      </c>
      <c r="E422" s="9">
        <v>108.200089</v>
      </c>
      <c r="F422" s="9">
        <v>5007.890137</v>
      </c>
    </row>
    <row r="423">
      <c r="A423" s="8">
        <v>44068.0</v>
      </c>
      <c r="B423" s="9">
        <v>488.858551</v>
      </c>
      <c r="C423" s="73">
        <v>699.627747</v>
      </c>
      <c r="D423" s="27">
        <v>384.11</v>
      </c>
      <c r="E423" s="9">
        <v>107.958252</v>
      </c>
      <c r="F423" s="9">
        <v>5008.27002</v>
      </c>
    </row>
    <row r="424">
      <c r="A424" s="8">
        <v>44069.0</v>
      </c>
      <c r="B424" s="9">
        <v>499.496307</v>
      </c>
      <c r="C424" s="73">
        <v>713.64386</v>
      </c>
      <c r="D424" s="27">
        <v>389.87</v>
      </c>
      <c r="E424" s="9">
        <v>110.376663</v>
      </c>
      <c r="F424" s="9">
        <v>5048.430176</v>
      </c>
    </row>
    <row r="425">
      <c r="A425" s="8">
        <v>44070.0</v>
      </c>
      <c r="B425" s="9">
        <v>499.400482</v>
      </c>
      <c r="C425" s="73">
        <v>710.485352</v>
      </c>
      <c r="D425" s="27">
        <v>387.93</v>
      </c>
      <c r="E425" s="9">
        <v>109.360939</v>
      </c>
      <c r="F425" s="9">
        <v>5015.970215</v>
      </c>
    </row>
    <row r="426">
      <c r="A426" s="8">
        <v>44071.0</v>
      </c>
      <c r="B426" s="9">
        <v>494.800354</v>
      </c>
      <c r="C426" s="73">
        <v>710.485352</v>
      </c>
      <c r="D426" s="27">
        <v>383.44</v>
      </c>
      <c r="E426" s="9">
        <v>109.747879</v>
      </c>
      <c r="F426" s="9">
        <v>5002.939941</v>
      </c>
    </row>
    <row r="427">
      <c r="A427" s="8">
        <v>44074.0</v>
      </c>
      <c r="B427" s="9">
        <v>493.171112</v>
      </c>
      <c r="C427" s="73">
        <v>710.090576</v>
      </c>
      <c r="D427" s="27">
        <v>380.0</v>
      </c>
      <c r="E427" s="9">
        <v>108.441933</v>
      </c>
      <c r="F427" s="9">
        <v>4947.220215</v>
      </c>
    </row>
    <row r="428">
      <c r="A428" s="8">
        <v>44075.0</v>
      </c>
      <c r="B428" s="9">
        <v>503.138123</v>
      </c>
      <c r="C428" s="73">
        <v>707.326782</v>
      </c>
      <c r="D428" s="27">
        <v>383.77</v>
      </c>
      <c r="E428" s="9">
        <v>106.120247</v>
      </c>
      <c r="F428" s="9">
        <v>4938.100098</v>
      </c>
    </row>
    <row r="429">
      <c r="A429" s="8">
        <v>44076.0</v>
      </c>
      <c r="B429" s="9">
        <v>529.972168</v>
      </c>
      <c r="C429" s="73">
        <v>729.831787</v>
      </c>
      <c r="D429" s="27">
        <v>393.98</v>
      </c>
      <c r="E429" s="9">
        <v>109.360939</v>
      </c>
      <c r="F429" s="9">
        <v>5031.740234</v>
      </c>
    </row>
    <row r="430">
      <c r="A430" s="8">
        <v>44077.0</v>
      </c>
      <c r="B430" s="9">
        <v>532.176331</v>
      </c>
      <c r="C430" s="73">
        <v>730.621399</v>
      </c>
      <c r="D430" s="27">
        <v>395.09</v>
      </c>
      <c r="E430" s="9">
        <v>109.457672</v>
      </c>
      <c r="F430" s="9">
        <v>5009.52002</v>
      </c>
    </row>
    <row r="431">
      <c r="A431" s="8">
        <v>44078.0</v>
      </c>
      <c r="B431" s="9">
        <v>531.888855</v>
      </c>
      <c r="C431" s="73">
        <v>728.647278</v>
      </c>
      <c r="D431" s="27">
        <v>389.72</v>
      </c>
      <c r="E431" s="9">
        <v>107.474564</v>
      </c>
      <c r="F431" s="9">
        <v>4965.069824</v>
      </c>
    </row>
    <row r="432">
      <c r="A432" s="8">
        <v>44081.0</v>
      </c>
      <c r="B432" s="9">
        <v>537.638977</v>
      </c>
      <c r="C432" s="73">
        <v>729.831787</v>
      </c>
      <c r="D432" s="27">
        <v>395.48</v>
      </c>
      <c r="E432" s="9">
        <v>107.958252</v>
      </c>
      <c r="F432" s="9">
        <v>5053.720215</v>
      </c>
    </row>
    <row r="433">
      <c r="A433" s="8">
        <v>44082.0</v>
      </c>
      <c r="B433" s="9">
        <v>531.888855</v>
      </c>
      <c r="C433" s="73">
        <v>722.724915</v>
      </c>
      <c r="D433" s="27">
        <v>391.22</v>
      </c>
      <c r="E433" s="9">
        <v>107.426208</v>
      </c>
      <c r="F433" s="9">
        <v>4973.52002</v>
      </c>
    </row>
    <row r="434">
      <c r="A434" s="8">
        <v>44083.0</v>
      </c>
      <c r="B434" s="9">
        <v>529.588745</v>
      </c>
      <c r="C434" s="73">
        <v>726.27832</v>
      </c>
      <c r="D434" s="27">
        <v>390.89</v>
      </c>
      <c r="E434" s="9">
        <v>108.006622</v>
      </c>
      <c r="F434" s="9">
        <v>5042.97998</v>
      </c>
    </row>
    <row r="435">
      <c r="A435" s="8">
        <v>44084.0</v>
      </c>
      <c r="B435" s="9">
        <v>536.10553</v>
      </c>
      <c r="C435" s="73">
        <v>723.711975</v>
      </c>
      <c r="D435" s="27">
        <v>391.18</v>
      </c>
      <c r="E435" s="9">
        <v>108.3452</v>
      </c>
      <c r="F435" s="9">
        <v>5023.930176</v>
      </c>
    </row>
    <row r="436">
      <c r="A436" s="8">
        <v>44085.0</v>
      </c>
      <c r="B436" s="9">
        <v>546.839172</v>
      </c>
      <c r="C436" s="73">
        <v>733.582581</v>
      </c>
      <c r="D436" s="27">
        <v>403.03</v>
      </c>
      <c r="E436" s="9">
        <v>107.909889</v>
      </c>
      <c r="F436" s="9">
        <v>5034.140137</v>
      </c>
    </row>
    <row r="437">
      <c r="A437" s="8">
        <v>44088.0</v>
      </c>
      <c r="B437" s="9">
        <v>552.972656</v>
      </c>
      <c r="C437" s="73">
        <v>730.226501</v>
      </c>
      <c r="D437" s="27">
        <v>406.56</v>
      </c>
      <c r="E437" s="9">
        <v>106.89415</v>
      </c>
      <c r="F437" s="9">
        <v>5051.879883</v>
      </c>
    </row>
    <row r="438">
      <c r="A438" s="8">
        <v>44089.0</v>
      </c>
      <c r="B438" s="9">
        <v>564.664673</v>
      </c>
      <c r="C438" s="73">
        <v>740.886841</v>
      </c>
      <c r="D438" s="27">
        <v>410.19</v>
      </c>
      <c r="E438" s="9">
        <v>107.281097</v>
      </c>
      <c r="F438" s="9">
        <v>5067.930176</v>
      </c>
    </row>
    <row r="439">
      <c r="A439" s="8">
        <v>44090.0</v>
      </c>
      <c r="B439" s="9">
        <v>575.015015</v>
      </c>
      <c r="C439" s="73">
        <v>748.783325</v>
      </c>
      <c r="D439" s="27">
        <v>412.27</v>
      </c>
      <c r="E439" s="9">
        <v>107.958252</v>
      </c>
      <c r="F439" s="9">
        <v>5074.419922</v>
      </c>
    </row>
    <row r="440">
      <c r="A440" s="8">
        <v>44091.0</v>
      </c>
      <c r="B440" s="9">
        <v>571.660645</v>
      </c>
      <c r="C440" s="73">
        <v>747.006592</v>
      </c>
      <c r="D440" s="27">
        <v>406.32</v>
      </c>
      <c r="E440" s="9">
        <v>108.248466</v>
      </c>
      <c r="F440" s="9">
        <v>5039.5</v>
      </c>
    </row>
    <row r="441">
      <c r="A441" s="8">
        <v>44092.0</v>
      </c>
      <c r="B441" s="9">
        <v>563.227173</v>
      </c>
      <c r="C441" s="73">
        <v>734.372253</v>
      </c>
      <c r="D441" s="27">
        <v>400.37</v>
      </c>
      <c r="E441" s="9">
        <v>108.393562</v>
      </c>
      <c r="F441" s="9">
        <v>4978.180176</v>
      </c>
    </row>
    <row r="442">
      <c r="A442" s="8">
        <v>44095.0</v>
      </c>
      <c r="B442" s="9">
        <v>552.781006</v>
      </c>
      <c r="C442" s="73">
        <v>718.381836</v>
      </c>
      <c r="D442" s="27">
        <v>382.66</v>
      </c>
      <c r="E442" s="9">
        <v>104.911034</v>
      </c>
      <c r="F442" s="9">
        <v>4792.040039</v>
      </c>
    </row>
    <row r="443">
      <c r="A443" s="8">
        <v>44096.0</v>
      </c>
      <c r="B443" s="9">
        <v>544.63501</v>
      </c>
      <c r="C443" s="73">
        <v>712.656921</v>
      </c>
      <c r="D443" s="27">
        <v>378.31</v>
      </c>
      <c r="E443" s="9">
        <v>102.686104</v>
      </c>
      <c r="F443" s="9">
        <v>4772.839844</v>
      </c>
    </row>
    <row r="444">
      <c r="A444" s="8">
        <v>44097.0</v>
      </c>
      <c r="B444" s="9">
        <v>553.643616</v>
      </c>
      <c r="C444" s="73">
        <v>722.330078</v>
      </c>
      <c r="D444" s="27">
        <v>387.06</v>
      </c>
      <c r="E444" s="9">
        <v>103.459984</v>
      </c>
      <c r="F444" s="9">
        <v>4802.259766</v>
      </c>
    </row>
    <row r="445">
      <c r="A445" s="8">
        <v>44098.0</v>
      </c>
      <c r="B445" s="9">
        <v>545.880859</v>
      </c>
      <c r="C445" s="73">
        <v>718.579346</v>
      </c>
      <c r="D445" s="27">
        <v>388.71</v>
      </c>
      <c r="E445" s="9">
        <v>103.169777</v>
      </c>
      <c r="F445" s="9">
        <v>4762.620117</v>
      </c>
    </row>
    <row r="446">
      <c r="A446" s="8">
        <v>44099.0</v>
      </c>
      <c r="B446" s="9">
        <v>542.430725</v>
      </c>
      <c r="C446" s="73">
        <v>721.540405</v>
      </c>
      <c r="D446" s="27">
        <v>387.16</v>
      </c>
      <c r="E446" s="9">
        <v>104.814301</v>
      </c>
      <c r="F446" s="9">
        <v>4729.660156</v>
      </c>
    </row>
    <row r="447">
      <c r="A447" s="8">
        <v>44102.0</v>
      </c>
      <c r="B447" s="9">
        <v>550.481018</v>
      </c>
      <c r="C447" s="73">
        <v>723.909424</v>
      </c>
      <c r="D447" s="27">
        <v>392.67</v>
      </c>
      <c r="E447" s="9">
        <v>109.312561</v>
      </c>
      <c r="F447" s="9">
        <v>4843.27002</v>
      </c>
    </row>
    <row r="448">
      <c r="A448" s="8">
        <v>44103.0</v>
      </c>
      <c r="B448" s="9">
        <v>552.589294</v>
      </c>
      <c r="C448" s="73">
        <v>728.449951</v>
      </c>
      <c r="D448" s="27">
        <v>396.59</v>
      </c>
      <c r="E448" s="9">
        <v>111.634254</v>
      </c>
      <c r="F448" s="9">
        <v>4832.069824</v>
      </c>
    </row>
    <row r="449">
      <c r="A449" s="8">
        <v>44104.0</v>
      </c>
      <c r="B449" s="9">
        <v>543.964111</v>
      </c>
      <c r="C449" s="73">
        <v>726.673157</v>
      </c>
      <c r="D449" s="27">
        <v>386.39</v>
      </c>
      <c r="E449" s="9">
        <v>112.359779</v>
      </c>
      <c r="F449" s="9">
        <v>4803.439941</v>
      </c>
    </row>
    <row r="450">
      <c r="A450" s="8">
        <v>44105.0</v>
      </c>
      <c r="B450" s="9">
        <v>558.339539</v>
      </c>
      <c r="C450" s="73">
        <v>739.110107</v>
      </c>
      <c r="D450" s="27">
        <v>396.35</v>
      </c>
      <c r="E450" s="9">
        <v>111.489151</v>
      </c>
      <c r="F450" s="9">
        <v>4824.040039</v>
      </c>
    </row>
    <row r="451">
      <c r="A451" s="8">
        <v>44106.0</v>
      </c>
      <c r="B451" s="9">
        <v>553.739441</v>
      </c>
      <c r="C451" s="73">
        <v>736.741211</v>
      </c>
      <c r="D451" s="27">
        <v>394.37</v>
      </c>
      <c r="E451" s="9">
        <v>114.633095</v>
      </c>
      <c r="F451" s="9">
        <v>4824.879883</v>
      </c>
    </row>
    <row r="452">
      <c r="A452" s="8">
        <v>44109.0</v>
      </c>
      <c r="B452" s="9">
        <v>559.010376</v>
      </c>
      <c r="C452" s="73">
        <v>742.860901</v>
      </c>
      <c r="D452" s="27">
        <v>399.11</v>
      </c>
      <c r="E452" s="9">
        <v>113.955933</v>
      </c>
      <c r="F452" s="9">
        <v>4871.870117</v>
      </c>
    </row>
    <row r="453">
      <c r="A453" s="8">
        <v>44110.0</v>
      </c>
      <c r="B453" s="9">
        <v>557.189453</v>
      </c>
      <c r="C453" s="73">
        <v>738.912659</v>
      </c>
      <c r="D453" s="27">
        <v>397.8</v>
      </c>
      <c r="E453" s="9">
        <v>114.487984</v>
      </c>
      <c r="F453" s="9">
        <v>4895.459961</v>
      </c>
    </row>
    <row r="454">
      <c r="A454" s="8">
        <v>44111.0</v>
      </c>
      <c r="B454" s="9">
        <v>558.7229</v>
      </c>
      <c r="C454" s="73">
        <v>747.006592</v>
      </c>
      <c r="D454" s="27">
        <v>397.37</v>
      </c>
      <c r="E454" s="9">
        <v>115.648827</v>
      </c>
      <c r="F454" s="9">
        <v>4882.0</v>
      </c>
    </row>
    <row r="455">
      <c r="A455" s="8">
        <v>44112.0</v>
      </c>
      <c r="B455" s="9">
        <v>552.493591</v>
      </c>
      <c r="C455" s="73">
        <v>746.019592</v>
      </c>
      <c r="D455" s="27">
        <v>393.93</v>
      </c>
      <c r="E455" s="9">
        <v>117.003136</v>
      </c>
      <c r="F455" s="9">
        <v>4911.939941</v>
      </c>
    </row>
    <row r="456">
      <c r="A456" s="8">
        <v>44113.0</v>
      </c>
      <c r="B456" s="9">
        <v>557.572815</v>
      </c>
      <c r="C456" s="73">
        <v>751.744385</v>
      </c>
      <c r="D456" s="27">
        <v>398.48</v>
      </c>
      <c r="E456" s="9">
        <v>117.535194</v>
      </c>
      <c r="F456" s="9">
        <v>4946.810059</v>
      </c>
    </row>
    <row r="457">
      <c r="A457" s="8">
        <v>44116.0</v>
      </c>
      <c r="B457" s="9">
        <v>564.856384</v>
      </c>
      <c r="C457" s="73">
        <v>764.971069</v>
      </c>
      <c r="D457" s="27">
        <v>404.62</v>
      </c>
      <c r="E457" s="9">
        <v>116.761299</v>
      </c>
      <c r="F457" s="9">
        <v>4979.290039</v>
      </c>
    </row>
    <row r="458">
      <c r="A458" s="8">
        <v>44117.0</v>
      </c>
      <c r="B458" s="9">
        <v>564.664673</v>
      </c>
      <c r="C458" s="73">
        <v>769.708923</v>
      </c>
      <c r="D458" s="27">
        <v>403.17</v>
      </c>
      <c r="E458" s="9">
        <v>115.552086</v>
      </c>
      <c r="F458" s="9">
        <v>4947.609863</v>
      </c>
    </row>
    <row r="459">
      <c r="A459" s="8">
        <v>44118.0</v>
      </c>
      <c r="B459" s="9">
        <v>555.847778</v>
      </c>
      <c r="C459" s="73">
        <v>764.971069</v>
      </c>
      <c r="D459" s="27">
        <v>398.77</v>
      </c>
      <c r="E459" s="9">
        <v>115.600456</v>
      </c>
      <c r="F459" s="9">
        <v>4941.660156</v>
      </c>
    </row>
    <row r="460">
      <c r="A460" s="8">
        <v>44119.0</v>
      </c>
      <c r="B460" s="9">
        <v>543.101624</v>
      </c>
      <c r="C460" s="73">
        <v>762.009888</v>
      </c>
      <c r="D460" s="27">
        <v>389.87</v>
      </c>
      <c r="E460" s="9">
        <v>112.021194</v>
      </c>
      <c r="F460" s="9">
        <v>4837.419922</v>
      </c>
    </row>
    <row r="461">
      <c r="A461" s="8">
        <v>44120.0</v>
      </c>
      <c r="B461" s="9">
        <v>564.856384</v>
      </c>
      <c r="C461" s="73">
        <v>779.776917</v>
      </c>
      <c r="D461" s="27">
        <v>418.5</v>
      </c>
      <c r="E461" s="9">
        <v>112.601624</v>
      </c>
      <c r="F461" s="9">
        <v>4935.859863</v>
      </c>
    </row>
    <row r="462">
      <c r="A462" s="8">
        <v>44123.0</v>
      </c>
      <c r="B462" s="9">
        <v>561.597961</v>
      </c>
      <c r="C462" s="73">
        <v>787.87085</v>
      </c>
      <c r="D462" s="27">
        <v>418.21</v>
      </c>
      <c r="E462" s="9">
        <v>111.924454</v>
      </c>
      <c r="F462" s="9">
        <v>4942.620117</v>
      </c>
    </row>
    <row r="463">
      <c r="A463" s="8">
        <v>44124.0</v>
      </c>
      <c r="B463" s="9">
        <v>564.473022</v>
      </c>
      <c r="C463" s="73">
        <v>795.372498</v>
      </c>
      <c r="D463" s="27">
        <v>416.18</v>
      </c>
      <c r="E463" s="9">
        <v>113.133667</v>
      </c>
      <c r="F463" s="9">
        <v>4929.279785</v>
      </c>
    </row>
    <row r="464">
      <c r="A464" s="8">
        <v>44125.0</v>
      </c>
      <c r="B464" s="9">
        <v>553.835266</v>
      </c>
      <c r="C464" s="73">
        <v>790.042358</v>
      </c>
      <c r="D464" s="27">
        <v>413.86</v>
      </c>
      <c r="E464" s="9">
        <v>110.086464</v>
      </c>
      <c r="F464" s="9">
        <v>4853.950195</v>
      </c>
    </row>
    <row r="465">
      <c r="A465" s="8">
        <v>44126.0</v>
      </c>
      <c r="B465" s="9">
        <v>550.193481</v>
      </c>
      <c r="C465" s="73">
        <v>803.071533</v>
      </c>
      <c r="D465" s="27">
        <v>413.28</v>
      </c>
      <c r="E465" s="9">
        <v>110.425049</v>
      </c>
      <c r="F465" s="9">
        <v>4851.379883</v>
      </c>
    </row>
    <row r="466">
      <c r="A466" s="8">
        <v>44127.0</v>
      </c>
      <c r="B466" s="9">
        <v>532.847168</v>
      </c>
      <c r="C466" s="73">
        <v>814.324036</v>
      </c>
      <c r="D466" s="27">
        <v>414.05</v>
      </c>
      <c r="E466" s="9">
        <v>111.924454</v>
      </c>
      <c r="F466" s="9">
        <v>4909.640137</v>
      </c>
    </row>
    <row r="467">
      <c r="A467" s="8">
        <v>44130.0</v>
      </c>
      <c r="B467" s="9">
        <v>526.522034</v>
      </c>
      <c r="C467" s="73">
        <v>815.508484</v>
      </c>
      <c r="D467" s="27">
        <v>408.01</v>
      </c>
      <c r="E467" s="9">
        <v>109.457672</v>
      </c>
      <c r="F467" s="9">
        <v>4816.120117</v>
      </c>
    </row>
    <row r="468">
      <c r="A468" s="8">
        <v>44131.0</v>
      </c>
      <c r="B468" s="9">
        <v>522.88031</v>
      </c>
      <c r="C468" s="73">
        <v>814.718872</v>
      </c>
      <c r="D468" s="27">
        <v>405.2</v>
      </c>
      <c r="E468" s="9">
        <v>107.764786</v>
      </c>
      <c r="F468" s="9">
        <v>4730.660156</v>
      </c>
    </row>
    <row r="469">
      <c r="A469" s="8">
        <v>44132.0</v>
      </c>
      <c r="B469" s="9">
        <v>499.879669</v>
      </c>
      <c r="C469" s="73">
        <v>787.87085</v>
      </c>
      <c r="D469" s="27">
        <v>389.05</v>
      </c>
      <c r="E469" s="9">
        <v>102.92794</v>
      </c>
      <c r="F469" s="9">
        <v>4571.120117</v>
      </c>
    </row>
    <row r="470">
      <c r="A470" s="8">
        <v>44133.0</v>
      </c>
      <c r="B470" s="9">
        <v>498.537933</v>
      </c>
      <c r="C470" s="73">
        <v>799.123352</v>
      </c>
      <c r="D470" s="27">
        <v>390.64</v>
      </c>
      <c r="E470" s="9">
        <v>102.395882</v>
      </c>
      <c r="F470" s="9">
        <v>4569.669922</v>
      </c>
    </row>
    <row r="471">
      <c r="A471" s="8">
        <v>44134.0</v>
      </c>
      <c r="B471" s="9">
        <v>496.908752</v>
      </c>
      <c r="C471" s="73">
        <v>788.660461</v>
      </c>
      <c r="D471" s="27">
        <v>389.19</v>
      </c>
      <c r="E471" s="9">
        <v>102.734467</v>
      </c>
      <c r="F471" s="9">
        <v>4594.240234</v>
      </c>
    </row>
    <row r="472">
      <c r="A472" s="8">
        <v>44137.0</v>
      </c>
      <c r="B472" s="9">
        <v>505.054779</v>
      </c>
      <c r="C472" s="73">
        <v>791.02948</v>
      </c>
      <c r="D472" s="27">
        <v>392.43</v>
      </c>
      <c r="E472" s="9">
        <v>102.782829</v>
      </c>
      <c r="F472" s="9">
        <v>4691.140137</v>
      </c>
    </row>
    <row r="473">
      <c r="A473" s="8">
        <v>44138.0</v>
      </c>
      <c r="B473" s="9">
        <v>520.676025</v>
      </c>
      <c r="C473" s="73">
        <v>799.518127</v>
      </c>
      <c r="D473" s="27">
        <v>395.63</v>
      </c>
      <c r="E473" s="9">
        <v>102.686104</v>
      </c>
      <c r="F473" s="9">
        <v>4805.609863</v>
      </c>
    </row>
    <row r="474">
      <c r="A474" s="8">
        <v>44139.0</v>
      </c>
      <c r="B474" s="9">
        <v>530.163818</v>
      </c>
      <c r="C474" s="73">
        <v>822.615295</v>
      </c>
      <c r="D474" s="27">
        <v>408.06</v>
      </c>
      <c r="E474" s="9">
        <v>105.201256</v>
      </c>
      <c r="F474" s="9">
        <v>4922.850098</v>
      </c>
    </row>
    <row r="475">
      <c r="A475" s="8">
        <v>44140.0</v>
      </c>
      <c r="B475" s="9">
        <v>541.568176</v>
      </c>
      <c r="C475" s="73">
        <v>834.460022</v>
      </c>
      <c r="D475" s="27">
        <v>422.52</v>
      </c>
      <c r="E475" s="9">
        <v>107.764786</v>
      </c>
      <c r="F475" s="9">
        <v>4983.990234</v>
      </c>
    </row>
    <row r="476">
      <c r="A476" s="8">
        <v>44141.0</v>
      </c>
      <c r="B476" s="9">
        <v>543.868347</v>
      </c>
      <c r="C476" s="73">
        <v>823.602478</v>
      </c>
      <c r="D476" s="27">
        <v>421.31</v>
      </c>
      <c r="E476" s="9">
        <v>108.635414</v>
      </c>
      <c r="F476" s="9">
        <v>4960.879883</v>
      </c>
    </row>
    <row r="477">
      <c r="A477" s="8">
        <v>44144.0</v>
      </c>
      <c r="B477" s="9">
        <v>576.644165</v>
      </c>
      <c r="C477" s="73">
        <v>827.748047</v>
      </c>
      <c r="D477" s="27">
        <v>453.57</v>
      </c>
      <c r="E477" s="9">
        <v>116.567833</v>
      </c>
      <c r="F477" s="9">
        <v>5336.319824</v>
      </c>
    </row>
    <row r="478">
      <c r="A478" s="8">
        <v>44145.0</v>
      </c>
      <c r="B478" s="9">
        <v>585.556885</v>
      </c>
      <c r="C478" s="73">
        <v>822.22052</v>
      </c>
      <c r="D478" s="27">
        <v>458.56</v>
      </c>
      <c r="E478" s="9">
        <v>116.084145</v>
      </c>
      <c r="F478" s="9">
        <v>5418.970215</v>
      </c>
    </row>
    <row r="479">
      <c r="A479" s="8">
        <v>44146.0</v>
      </c>
      <c r="B479" s="9">
        <v>597.440552</v>
      </c>
      <c r="C479" s="73">
        <v>840.579834</v>
      </c>
      <c r="D479" s="27">
        <v>471.52</v>
      </c>
      <c r="E479" s="9">
        <v>115.552086</v>
      </c>
      <c r="F479" s="9">
        <v>5445.209961</v>
      </c>
    </row>
    <row r="480">
      <c r="A480" s="8">
        <v>44147.0</v>
      </c>
      <c r="B480" s="9">
        <v>583.352722</v>
      </c>
      <c r="C480" s="73">
        <v>822.22052</v>
      </c>
      <c r="D480" s="27">
        <v>457.44</v>
      </c>
      <c r="E480" s="9">
        <v>113.859192</v>
      </c>
      <c r="F480" s="9">
        <v>5362.569824</v>
      </c>
    </row>
    <row r="481">
      <c r="A481" s="8">
        <v>44148.0</v>
      </c>
      <c r="B481" s="9">
        <v>583.640137</v>
      </c>
      <c r="C481" s="73">
        <v>824.194641</v>
      </c>
      <c r="D481" s="27">
        <v>454.44</v>
      </c>
      <c r="E481" s="9">
        <v>113.714088</v>
      </c>
      <c r="F481" s="9">
        <v>5380.160156</v>
      </c>
    </row>
    <row r="482">
      <c r="A482" s="8">
        <v>44151.0</v>
      </c>
      <c r="B482" s="9">
        <v>593.31958</v>
      </c>
      <c r="C482" s="73">
        <v>831.893677</v>
      </c>
      <c r="D482" s="27">
        <v>461.75</v>
      </c>
      <c r="E482" s="9">
        <v>114.052666</v>
      </c>
      <c r="F482" s="9">
        <v>5471.47998</v>
      </c>
    </row>
    <row r="483">
      <c r="A483" s="8">
        <v>44152.0</v>
      </c>
      <c r="B483" s="9">
        <v>594.277954</v>
      </c>
      <c r="C483" s="73">
        <v>832.091064</v>
      </c>
      <c r="D483" s="27">
        <v>459.52</v>
      </c>
      <c r="E483" s="9">
        <v>114.729828</v>
      </c>
      <c r="F483" s="9">
        <v>5483.0</v>
      </c>
    </row>
    <row r="484">
      <c r="A484" s="8">
        <v>44153.0</v>
      </c>
      <c r="B484" s="9">
        <v>597.536377</v>
      </c>
      <c r="C484" s="73">
        <v>836.236755</v>
      </c>
      <c r="D484" s="27">
        <v>470.31</v>
      </c>
      <c r="E484" s="9">
        <v>112.601624</v>
      </c>
      <c r="F484" s="9">
        <v>5511.450195</v>
      </c>
    </row>
    <row r="485">
      <c r="A485" s="8">
        <v>44154.0</v>
      </c>
      <c r="B485" s="9">
        <v>586.515198</v>
      </c>
      <c r="C485" s="73">
        <v>837.421204</v>
      </c>
      <c r="D485" s="27">
        <v>472.73</v>
      </c>
      <c r="E485" s="9">
        <v>110.425049</v>
      </c>
      <c r="F485" s="9">
        <v>5474.660156</v>
      </c>
    </row>
    <row r="486">
      <c r="A486" s="8">
        <v>44155.0</v>
      </c>
      <c r="B486" s="9">
        <v>588.144409</v>
      </c>
      <c r="C486" s="73">
        <v>846.107422</v>
      </c>
      <c r="D486" s="27">
        <v>476.5</v>
      </c>
      <c r="E486" s="9">
        <v>111.585876</v>
      </c>
      <c r="F486" s="9">
        <v>5495.890137</v>
      </c>
    </row>
    <row r="487">
      <c r="A487" s="8">
        <v>44158.0</v>
      </c>
      <c r="B487" s="9">
        <v>584.598572</v>
      </c>
      <c r="C487" s="73">
        <v>824.984314</v>
      </c>
      <c r="D487" s="27">
        <v>476.45</v>
      </c>
      <c r="E487" s="9">
        <v>112.698357</v>
      </c>
      <c r="F487" s="9">
        <v>5492.149902</v>
      </c>
    </row>
    <row r="488">
      <c r="A488" s="8">
        <v>44159.0</v>
      </c>
      <c r="B488" s="9">
        <v>579.23175</v>
      </c>
      <c r="C488" s="73">
        <v>816.692993</v>
      </c>
      <c r="D488" s="27">
        <v>478.73</v>
      </c>
      <c r="E488" s="9">
        <v>114.149406</v>
      </c>
      <c r="F488" s="9">
        <v>5558.419922</v>
      </c>
    </row>
    <row r="489">
      <c r="A489" s="8">
        <v>44160.0</v>
      </c>
      <c r="B489" s="9">
        <v>578.848328</v>
      </c>
      <c r="C489" s="73">
        <v>816.692993</v>
      </c>
      <c r="D489" s="27">
        <v>478.1</v>
      </c>
      <c r="E489" s="9">
        <v>114.633095</v>
      </c>
      <c r="F489" s="9">
        <v>5571.290039</v>
      </c>
    </row>
    <row r="490">
      <c r="A490" s="8">
        <v>44161.0</v>
      </c>
      <c r="B490" s="9">
        <v>577.602539</v>
      </c>
      <c r="C490" s="73">
        <v>815.311096</v>
      </c>
      <c r="D490" s="27">
        <v>479.6</v>
      </c>
      <c r="E490" s="9">
        <v>116.664558</v>
      </c>
      <c r="F490" s="9">
        <v>5566.790039</v>
      </c>
    </row>
    <row r="491">
      <c r="A491" s="8">
        <v>44162.0</v>
      </c>
      <c r="B491" s="9">
        <v>580.956787</v>
      </c>
      <c r="C491" s="73">
        <v>812.744751</v>
      </c>
      <c r="D491" s="27">
        <v>479.84</v>
      </c>
      <c r="E491" s="9">
        <v>117.003136</v>
      </c>
      <c r="F491" s="9">
        <v>5598.180176</v>
      </c>
    </row>
    <row r="492">
      <c r="A492" s="8">
        <v>44165.0</v>
      </c>
      <c r="B492" s="9">
        <v>579.806763</v>
      </c>
      <c r="C492" s="73">
        <v>806.822449</v>
      </c>
      <c r="D492" s="27">
        <v>467.17</v>
      </c>
      <c r="E492" s="9">
        <v>117.390083</v>
      </c>
      <c r="F492" s="9">
        <v>5518.549805</v>
      </c>
    </row>
    <row r="493">
      <c r="A493" s="8">
        <v>44166.0</v>
      </c>
      <c r="B493" s="9">
        <v>582.585999</v>
      </c>
      <c r="C493" s="73">
        <v>811.75769</v>
      </c>
      <c r="D493" s="27">
        <v>482.56</v>
      </c>
      <c r="E493" s="9">
        <v>121.646507</v>
      </c>
      <c r="F493" s="9">
        <v>5581.640137</v>
      </c>
    </row>
    <row r="494">
      <c r="A494" s="8">
        <v>44167.0</v>
      </c>
      <c r="B494" s="9">
        <v>579.902588</v>
      </c>
      <c r="C494" s="73">
        <v>816.495544</v>
      </c>
      <c r="D494" s="27">
        <v>483.63</v>
      </c>
      <c r="E494" s="9">
        <v>121.936714</v>
      </c>
      <c r="F494" s="9">
        <v>5583.009766</v>
      </c>
    </row>
    <row r="495">
      <c r="A495" s="8">
        <v>44168.0</v>
      </c>
      <c r="B495" s="9">
        <v>579.806763</v>
      </c>
      <c r="C495" s="73">
        <v>828.932495</v>
      </c>
      <c r="D495" s="27">
        <v>483.78</v>
      </c>
      <c r="E495" s="9">
        <v>122.130188</v>
      </c>
      <c r="F495" s="9">
        <v>5574.359863</v>
      </c>
    </row>
    <row r="496">
      <c r="A496" s="8">
        <v>44169.0</v>
      </c>
      <c r="B496" s="9">
        <v>576.835876</v>
      </c>
      <c r="C496" s="73">
        <v>815.705994</v>
      </c>
      <c r="D496" s="27">
        <v>478.19</v>
      </c>
      <c r="E496" s="9">
        <v>122.662247</v>
      </c>
      <c r="F496" s="9">
        <v>5609.149902</v>
      </c>
    </row>
    <row r="497">
      <c r="A497" s="8">
        <v>44172.0</v>
      </c>
      <c r="B497" s="9">
        <v>564.856384</v>
      </c>
      <c r="C497" s="73">
        <v>821.036011</v>
      </c>
      <c r="D497" s="27">
        <v>479.6</v>
      </c>
      <c r="E497" s="9">
        <v>123.387779</v>
      </c>
      <c r="F497" s="9">
        <v>5573.379883</v>
      </c>
    </row>
    <row r="498">
      <c r="A498" s="8">
        <v>44173.0</v>
      </c>
      <c r="B498" s="9">
        <v>560.543823</v>
      </c>
      <c r="C498" s="73">
        <v>819.06189</v>
      </c>
      <c r="D498" s="27">
        <v>480.33</v>
      </c>
      <c r="E498" s="9">
        <v>123.19429</v>
      </c>
      <c r="F498" s="9">
        <v>5560.669922</v>
      </c>
    </row>
    <row r="499">
      <c r="A499" s="8">
        <v>44174.0</v>
      </c>
      <c r="B499" s="9">
        <v>550.385132</v>
      </c>
      <c r="C499" s="73">
        <v>819.456726</v>
      </c>
      <c r="D499" s="27">
        <v>483.78</v>
      </c>
      <c r="E499" s="9">
        <v>124.887192</v>
      </c>
      <c r="F499" s="9">
        <v>5546.819824</v>
      </c>
    </row>
    <row r="500">
      <c r="A500" s="8">
        <v>44175.0</v>
      </c>
      <c r="B500" s="9">
        <v>549.426758</v>
      </c>
      <c r="C500" s="73">
        <v>817.285156</v>
      </c>
      <c r="D500" s="27">
        <v>486.69</v>
      </c>
      <c r="E500" s="9">
        <v>124.30677</v>
      </c>
      <c r="F500" s="9">
        <v>5549.649902</v>
      </c>
    </row>
    <row r="501">
      <c r="A501" s="8">
        <v>44176.0</v>
      </c>
      <c r="B501" s="9">
        <v>549.618469</v>
      </c>
      <c r="C501" s="73">
        <v>824.194641</v>
      </c>
      <c r="D501" s="27">
        <v>486.11</v>
      </c>
      <c r="E501" s="9">
        <v>124.016556</v>
      </c>
      <c r="F501" s="9">
        <v>5507.549805</v>
      </c>
    </row>
    <row r="502">
      <c r="A502" s="8">
        <v>44179.0</v>
      </c>
      <c r="B502" s="9">
        <v>540.609863</v>
      </c>
      <c r="C502" s="73">
        <v>833.670349</v>
      </c>
      <c r="D502" s="27">
        <v>494.66</v>
      </c>
      <c r="E502" s="9">
        <v>125.32251</v>
      </c>
      <c r="F502" s="9">
        <v>5527.839844</v>
      </c>
    </row>
    <row r="503">
      <c r="A503" s="8">
        <v>44180.0</v>
      </c>
      <c r="B503" s="9">
        <v>545.976746</v>
      </c>
      <c r="C503" s="73">
        <v>842.553894</v>
      </c>
      <c r="D503" s="27">
        <v>492.71</v>
      </c>
      <c r="E503" s="9">
        <v>124.983925</v>
      </c>
      <c r="F503" s="9">
        <v>5530.310059</v>
      </c>
    </row>
    <row r="504">
      <c r="A504" s="8">
        <v>44181.0</v>
      </c>
      <c r="B504" s="9">
        <v>533.134644</v>
      </c>
      <c r="C504" s="73">
        <v>850.845276</v>
      </c>
      <c r="D504" s="27">
        <v>490.58</v>
      </c>
      <c r="E504" s="9">
        <v>125.75782</v>
      </c>
      <c r="F504" s="9">
        <v>5547.680176</v>
      </c>
    </row>
    <row r="505">
      <c r="A505" s="8">
        <v>44182.0</v>
      </c>
      <c r="B505" s="9">
        <v>548.276733</v>
      </c>
      <c r="C505" s="73">
        <v>850.845276</v>
      </c>
      <c r="D505" s="27">
        <v>488.54</v>
      </c>
      <c r="E505" s="9">
        <v>124.838829</v>
      </c>
      <c r="F505" s="9">
        <v>5549.459961</v>
      </c>
    </row>
    <row r="506">
      <c r="A506" s="8">
        <v>44183.0</v>
      </c>
      <c r="B506" s="9">
        <v>534.763916</v>
      </c>
      <c r="C506" s="73">
        <v>848.673706</v>
      </c>
      <c r="D506" s="27">
        <v>485.28</v>
      </c>
      <c r="E506" s="9">
        <v>125.564354</v>
      </c>
      <c r="F506" s="9">
        <v>5527.839844</v>
      </c>
    </row>
    <row r="507">
      <c r="A507" s="8">
        <v>44186.0</v>
      </c>
      <c r="B507" s="9">
        <v>522.976135</v>
      </c>
      <c r="C507" s="73">
        <v>841.96167</v>
      </c>
      <c r="D507" s="27">
        <v>476.2</v>
      </c>
      <c r="E507" s="9">
        <v>122.275291</v>
      </c>
      <c r="F507" s="9">
        <v>5393.339844</v>
      </c>
    </row>
    <row r="508">
      <c r="A508" s="8">
        <v>44187.0</v>
      </c>
      <c r="B508" s="9">
        <v>533.709717</v>
      </c>
      <c r="C508" s="73">
        <v>844.922852</v>
      </c>
      <c r="D508" s="27">
        <v>478.24</v>
      </c>
      <c r="E508" s="9">
        <v>124.210022</v>
      </c>
      <c r="F508" s="9">
        <v>5466.859863</v>
      </c>
    </row>
    <row r="509">
      <c r="A509" s="8">
        <v>44188.0</v>
      </c>
      <c r="B509" s="9">
        <v>531.026245</v>
      </c>
      <c r="C509" s="73">
        <v>840.579834</v>
      </c>
      <c r="D509" s="27">
        <v>481.93</v>
      </c>
      <c r="E509" s="9">
        <v>125.039734</v>
      </c>
      <c r="F509" s="9">
        <v>5527.589844</v>
      </c>
    </row>
    <row r="510">
      <c r="A510" s="8">
        <v>44189.0</v>
      </c>
      <c r="B510" s="9">
        <v>529.684631</v>
      </c>
      <c r="C510" s="73">
        <v>840.382385</v>
      </c>
      <c r="D510" s="27">
        <v>482.27</v>
      </c>
      <c r="E510" s="9">
        <v>125.576584</v>
      </c>
      <c r="F510" s="9">
        <v>5522.009766</v>
      </c>
    </row>
    <row r="511">
      <c r="A511" s="8">
        <v>44193.0</v>
      </c>
      <c r="B511" s="9">
        <v>547.605896</v>
      </c>
      <c r="C511" s="73">
        <v>857.952087</v>
      </c>
      <c r="D511" s="27">
        <v>489.61</v>
      </c>
      <c r="E511" s="9">
        <v>125.234947</v>
      </c>
      <c r="F511" s="9">
        <v>5588.379883</v>
      </c>
    </row>
    <row r="512">
      <c r="A512" s="8">
        <v>44194.0</v>
      </c>
      <c r="B512" s="9">
        <v>553.451904</v>
      </c>
      <c r="C512" s="73">
        <v>871.178589</v>
      </c>
      <c r="D512" s="27">
        <v>498.16</v>
      </c>
      <c r="E512" s="9">
        <v>126.064629</v>
      </c>
      <c r="F512" s="9">
        <v>5611.790039</v>
      </c>
    </row>
    <row r="513">
      <c r="A513" s="8">
        <v>44195.0</v>
      </c>
      <c r="B513" s="9">
        <v>563.514709</v>
      </c>
      <c r="C513" s="73">
        <v>872.560547</v>
      </c>
      <c r="D513" s="27">
        <v>498.45</v>
      </c>
      <c r="E513" s="9">
        <v>125.771812</v>
      </c>
      <c r="F513" s="9">
        <v>5599.410156</v>
      </c>
    </row>
    <row r="514">
      <c r="A514" s="8">
        <v>44196.0</v>
      </c>
      <c r="B514" s="9">
        <v>569.648132</v>
      </c>
      <c r="C514" s="73">
        <v>868.217468</v>
      </c>
      <c r="D514" s="27">
        <v>496.31</v>
      </c>
      <c r="E514" s="9">
        <v>124.502869</v>
      </c>
      <c r="F514" s="9">
        <v>5551.410156</v>
      </c>
    </row>
    <row r="515">
      <c r="A515" s="8">
        <v>44200.0</v>
      </c>
      <c r="B515" s="9">
        <v>556.518616</v>
      </c>
      <c r="C515" s="73">
        <v>872.955383</v>
      </c>
      <c r="D515" s="27">
        <v>497.48</v>
      </c>
      <c r="E515" s="9">
        <v>125.674194</v>
      </c>
      <c r="F515" s="9">
        <v>5588.959961</v>
      </c>
    </row>
    <row r="516">
      <c r="A516" s="8">
        <v>44201.0</v>
      </c>
      <c r="B516" s="9">
        <v>547.701721</v>
      </c>
      <c r="C516" s="73">
        <v>858.741699</v>
      </c>
      <c r="D516" s="27">
        <v>491.74</v>
      </c>
      <c r="E516" s="9">
        <v>124.356453</v>
      </c>
      <c r="F516" s="9">
        <v>5564.600098</v>
      </c>
    </row>
    <row r="517">
      <c r="A517" s="8">
        <v>44202.0</v>
      </c>
      <c r="B517" s="9">
        <v>551.24762</v>
      </c>
      <c r="C517" s="73">
        <v>856.767578</v>
      </c>
      <c r="D517" s="27">
        <v>487.95</v>
      </c>
      <c r="E517" s="9">
        <v>125.430168</v>
      </c>
      <c r="F517" s="9">
        <v>5630.600098</v>
      </c>
    </row>
    <row r="518">
      <c r="A518" s="8">
        <v>44203.0</v>
      </c>
      <c r="B518" s="9">
        <v>553.35614</v>
      </c>
      <c r="C518" s="73">
        <v>864.071838</v>
      </c>
      <c r="D518" s="27">
        <v>500.58</v>
      </c>
      <c r="E518" s="9">
        <v>125.576584</v>
      </c>
      <c r="F518" s="9">
        <v>5669.850098</v>
      </c>
    </row>
    <row r="519">
      <c r="A519" s="8">
        <v>44204.0</v>
      </c>
      <c r="B519" s="9">
        <v>561.885376</v>
      </c>
      <c r="C519" s="73">
        <v>875.916565</v>
      </c>
      <c r="D519" s="27">
        <v>510.3</v>
      </c>
      <c r="E519" s="9">
        <v>127.77282</v>
      </c>
      <c r="F519" s="9">
        <v>5706.879883</v>
      </c>
    </row>
    <row r="520">
      <c r="A520" s="8">
        <v>44207.0</v>
      </c>
      <c r="B520" s="9">
        <v>558.818726</v>
      </c>
      <c r="C520" s="73">
        <v>876.706238</v>
      </c>
      <c r="D520" s="27">
        <v>507.48</v>
      </c>
      <c r="E520" s="9">
        <v>126.259865</v>
      </c>
      <c r="F520" s="9">
        <v>5662.430176</v>
      </c>
    </row>
    <row r="521">
      <c r="A521" s="8">
        <v>44208.0</v>
      </c>
      <c r="B521" s="9">
        <v>551.535217</v>
      </c>
      <c r="C521" s="73">
        <v>873.152832</v>
      </c>
      <c r="D521" s="27">
        <v>501.07</v>
      </c>
      <c r="E521" s="9">
        <v>125.430168</v>
      </c>
      <c r="F521" s="9">
        <v>5650.970215</v>
      </c>
    </row>
    <row r="522">
      <c r="A522" s="8">
        <v>44209.0</v>
      </c>
      <c r="B522" s="9">
        <v>547.030884</v>
      </c>
      <c r="C522" s="73">
        <v>875.916565</v>
      </c>
      <c r="D522" s="27">
        <v>497.48</v>
      </c>
      <c r="E522" s="9">
        <v>125.576584</v>
      </c>
      <c r="F522" s="9">
        <v>5662.669922</v>
      </c>
    </row>
    <row r="523">
      <c r="A523" s="8">
        <v>44210.0</v>
      </c>
      <c r="B523" s="9">
        <v>545.880859</v>
      </c>
      <c r="C523" s="73">
        <v>885.392273</v>
      </c>
      <c r="D523" s="27">
        <v>493.49</v>
      </c>
      <c r="E523" s="9">
        <v>123.477951</v>
      </c>
      <c r="F523" s="9">
        <v>5681.140137</v>
      </c>
    </row>
    <row r="524">
      <c r="A524" s="8">
        <v>44211.0</v>
      </c>
      <c r="B524" s="9">
        <v>538.40564</v>
      </c>
      <c r="C524" s="73">
        <v>869.599426</v>
      </c>
      <c r="D524" s="27">
        <v>479.84</v>
      </c>
      <c r="E524" s="9">
        <v>121.086479</v>
      </c>
      <c r="F524" s="9">
        <v>5611.689941</v>
      </c>
    </row>
    <row r="525">
      <c r="A525" s="8">
        <v>44214.0</v>
      </c>
      <c r="B525" s="9">
        <v>541.951599</v>
      </c>
      <c r="C525" s="73">
        <v>876.113892</v>
      </c>
      <c r="D525" s="27">
        <v>485.38</v>
      </c>
      <c r="E525" s="9">
        <v>122.062592</v>
      </c>
      <c r="F525" s="9">
        <v>5617.27002</v>
      </c>
    </row>
    <row r="526">
      <c r="A526" s="8">
        <v>44215.0</v>
      </c>
      <c r="B526" s="9">
        <v>527.416138</v>
      </c>
      <c r="C526" s="73">
        <v>851.240051</v>
      </c>
      <c r="D526" s="27">
        <v>477.03</v>
      </c>
      <c r="E526" s="9">
        <v>120.159172</v>
      </c>
      <c r="F526" s="9">
        <v>5598.609863</v>
      </c>
    </row>
    <row r="527">
      <c r="A527" s="8">
        <v>44216.0</v>
      </c>
      <c r="B527" s="9">
        <v>535.887146</v>
      </c>
      <c r="C527" s="73">
        <v>856.965027</v>
      </c>
      <c r="D527" s="27">
        <v>493.2</v>
      </c>
      <c r="E527" s="9">
        <v>121.525726</v>
      </c>
      <c r="F527" s="9">
        <v>5628.439941</v>
      </c>
    </row>
    <row r="528">
      <c r="A528" s="8">
        <v>44217.0</v>
      </c>
      <c r="B528" s="9">
        <v>529.630188</v>
      </c>
      <c r="C528" s="73">
        <v>864.269226</v>
      </c>
      <c r="D528" s="27">
        <v>493.1</v>
      </c>
      <c r="E528" s="9">
        <v>119.671112</v>
      </c>
      <c r="F528" s="9">
        <v>5590.790039</v>
      </c>
    </row>
    <row r="529">
      <c r="A529" s="8">
        <v>44218.0</v>
      </c>
      <c r="B529" s="9">
        <v>523.661926</v>
      </c>
      <c r="C529" s="73">
        <v>864.269226</v>
      </c>
      <c r="D529" s="27">
        <v>496.89</v>
      </c>
      <c r="E529" s="9">
        <v>119.573509</v>
      </c>
      <c r="F529" s="9">
        <v>5559.569824</v>
      </c>
    </row>
    <row r="530">
      <c r="A530" s="8">
        <v>44221.0</v>
      </c>
      <c r="B530" s="9">
        <v>513.073181</v>
      </c>
      <c r="C530" s="73">
        <v>858.346802</v>
      </c>
      <c r="D530" s="27">
        <v>487.57</v>
      </c>
      <c r="E530" s="9">
        <v>117.670097</v>
      </c>
      <c r="F530" s="9">
        <v>5472.359863</v>
      </c>
    </row>
    <row r="531">
      <c r="A531" s="8">
        <v>44222.0</v>
      </c>
      <c r="B531" s="9">
        <v>525.298401</v>
      </c>
      <c r="C531" s="73">
        <v>858.741699</v>
      </c>
      <c r="D531" s="27">
        <v>493.49</v>
      </c>
      <c r="E531" s="9">
        <v>117.816505</v>
      </c>
      <c r="F531" s="9">
        <v>5523.52002</v>
      </c>
    </row>
    <row r="532">
      <c r="A532" s="8">
        <v>44223.0</v>
      </c>
      <c r="B532" s="9">
        <v>521.351624</v>
      </c>
      <c r="C532" s="73">
        <v>843.146118</v>
      </c>
      <c r="D532" s="27">
        <v>491.94</v>
      </c>
      <c r="E532" s="9">
        <v>115.522644</v>
      </c>
      <c r="F532" s="9">
        <v>5459.620117</v>
      </c>
    </row>
    <row r="533">
      <c r="A533" s="8">
        <v>44224.0</v>
      </c>
      <c r="B533" s="9">
        <v>535.117004</v>
      </c>
      <c r="C533" s="73">
        <v>850.450317</v>
      </c>
      <c r="D533" s="27">
        <v>502.24</v>
      </c>
      <c r="E533" s="9">
        <v>115.083397</v>
      </c>
      <c r="F533" s="9">
        <v>5510.52002</v>
      </c>
    </row>
    <row r="534">
      <c r="A534" s="8">
        <v>44225.0</v>
      </c>
      <c r="B534" s="9">
        <v>521.351624</v>
      </c>
      <c r="C534" s="73">
        <v>831.696228</v>
      </c>
      <c r="D534" s="27">
        <v>484.07</v>
      </c>
      <c r="E534" s="9">
        <v>114.204895</v>
      </c>
      <c r="F534" s="9">
        <v>5399.209961</v>
      </c>
    </row>
    <row r="535">
      <c r="A535" s="8">
        <v>44228.0</v>
      </c>
      <c r="B535" s="9">
        <v>522.699341</v>
      </c>
      <c r="C535" s="73">
        <v>843.146118</v>
      </c>
      <c r="D535" s="27">
        <v>493.2</v>
      </c>
      <c r="E535" s="9">
        <v>117.621284</v>
      </c>
      <c r="F535" s="9">
        <v>5461.680176</v>
      </c>
    </row>
    <row r="536">
      <c r="A536" s="8">
        <v>44229.0</v>
      </c>
      <c r="B536" s="9">
        <v>528.66748</v>
      </c>
      <c r="C536" s="73">
        <v>873.350098</v>
      </c>
      <c r="D536" s="27">
        <v>509.91</v>
      </c>
      <c r="E536" s="9">
        <v>120.110374</v>
      </c>
      <c r="F536" s="9">
        <v>5563.109863</v>
      </c>
    </row>
    <row r="537">
      <c r="A537" s="8">
        <v>44230.0</v>
      </c>
      <c r="B537" s="9">
        <v>522.891846</v>
      </c>
      <c r="C537" s="73">
        <v>879.075134</v>
      </c>
      <c r="D537" s="27">
        <v>509.52</v>
      </c>
      <c r="E537" s="9">
        <v>118.597397</v>
      </c>
      <c r="F537" s="9">
        <v>5563.049805</v>
      </c>
    </row>
    <row r="538">
      <c r="A538" s="8">
        <v>44231.0</v>
      </c>
      <c r="B538" s="9">
        <v>521.833008</v>
      </c>
      <c r="C538" s="73">
        <v>878.48291</v>
      </c>
      <c r="D538" s="27">
        <v>510.1</v>
      </c>
      <c r="E538" s="9">
        <v>122.79467</v>
      </c>
      <c r="F538" s="9">
        <v>5608.540039</v>
      </c>
    </row>
    <row r="539">
      <c r="A539" s="8">
        <v>44232.0</v>
      </c>
      <c r="B539" s="9">
        <v>528.474976</v>
      </c>
      <c r="C539" s="73">
        <v>888.945679</v>
      </c>
      <c r="D539" s="27">
        <v>513.6</v>
      </c>
      <c r="E539" s="9">
        <v>125.674194</v>
      </c>
      <c r="F539" s="9">
        <v>5659.259766</v>
      </c>
    </row>
    <row r="540">
      <c r="A540" s="8">
        <v>44235.0</v>
      </c>
      <c r="B540" s="9">
        <v>526.549805</v>
      </c>
      <c r="C540" s="73">
        <v>888.550903</v>
      </c>
      <c r="D540" s="27">
        <v>512.82</v>
      </c>
      <c r="E540" s="9">
        <v>127.870445</v>
      </c>
      <c r="F540" s="9">
        <v>5686.029785</v>
      </c>
    </row>
    <row r="541">
      <c r="A541" s="8">
        <v>44236.0</v>
      </c>
      <c r="B541" s="9">
        <v>534.731995</v>
      </c>
      <c r="C541" s="73">
        <v>903.751587</v>
      </c>
      <c r="D541" s="27">
        <v>521.66</v>
      </c>
      <c r="E541" s="9">
        <v>130.017883</v>
      </c>
      <c r="F541" s="9">
        <v>5691.540039</v>
      </c>
    </row>
    <row r="542">
      <c r="A542" s="8">
        <v>44237.0</v>
      </c>
      <c r="B542" s="9">
        <v>530.400208</v>
      </c>
      <c r="C542" s="73">
        <v>894.670715</v>
      </c>
      <c r="D542" s="27">
        <v>514.38</v>
      </c>
      <c r="E542" s="9">
        <v>128.89537</v>
      </c>
      <c r="F542" s="9">
        <v>5670.799805</v>
      </c>
    </row>
    <row r="543">
      <c r="A543" s="8">
        <v>44238.0</v>
      </c>
      <c r="B543" s="9">
        <v>527.416138</v>
      </c>
      <c r="C543" s="73">
        <v>907.107605</v>
      </c>
      <c r="D543" s="27">
        <v>516.32</v>
      </c>
      <c r="E543" s="9">
        <v>129.041779</v>
      </c>
      <c r="F543" s="9">
        <v>5669.819824</v>
      </c>
    </row>
    <row r="544">
      <c r="A544" s="8">
        <v>44239.0</v>
      </c>
      <c r="B544" s="9">
        <v>527.416138</v>
      </c>
      <c r="C544" s="73">
        <v>912.437744</v>
      </c>
      <c r="D544" s="27">
        <v>514.18</v>
      </c>
      <c r="E544" s="9">
        <v>133.629486</v>
      </c>
      <c r="F544" s="9">
        <v>5703.669922</v>
      </c>
    </row>
    <row r="545">
      <c r="A545" s="8">
        <v>44242.0</v>
      </c>
      <c r="B545" s="9">
        <v>544.839417</v>
      </c>
      <c r="C545" s="73">
        <v>918.360168</v>
      </c>
      <c r="D545" s="27">
        <v>520.6</v>
      </c>
      <c r="E545" s="9">
        <v>133.434265</v>
      </c>
      <c r="F545" s="9">
        <v>5786.25</v>
      </c>
    </row>
    <row r="546">
      <c r="A546" s="8">
        <v>44243.0</v>
      </c>
      <c r="B546" s="9">
        <v>544.165527</v>
      </c>
      <c r="C546" s="73">
        <v>924.874634</v>
      </c>
      <c r="D546" s="27">
        <v>524.38</v>
      </c>
      <c r="E546" s="9">
        <v>136.655441</v>
      </c>
      <c r="F546" s="9">
        <v>5786.529785</v>
      </c>
    </row>
    <row r="547">
      <c r="A547" s="8">
        <v>44244.0</v>
      </c>
      <c r="B547" s="9">
        <v>505.276062</v>
      </c>
      <c r="C547" s="73">
        <v>918.360168</v>
      </c>
      <c r="D547" s="27">
        <v>519.72</v>
      </c>
      <c r="E547" s="9">
        <v>133.678299</v>
      </c>
      <c r="F547" s="9">
        <v>5765.839844</v>
      </c>
    </row>
    <row r="548">
      <c r="A548" s="8">
        <v>44245.0</v>
      </c>
      <c r="B548" s="9">
        <v>512.880676</v>
      </c>
      <c r="C548" s="73">
        <v>922.505737</v>
      </c>
      <c r="D548" s="27">
        <v>518.75</v>
      </c>
      <c r="E548" s="9">
        <v>134.166351</v>
      </c>
      <c r="F548" s="9">
        <v>5728.330078</v>
      </c>
    </row>
    <row r="549">
      <c r="A549" s="8">
        <v>44246.0</v>
      </c>
      <c r="B549" s="9">
        <v>508.260101</v>
      </c>
      <c r="C549" s="73">
        <v>951.130432</v>
      </c>
      <c r="D549" s="27">
        <v>526.33</v>
      </c>
      <c r="E549" s="9">
        <v>133.190247</v>
      </c>
      <c r="F549" s="9">
        <v>5773.549805</v>
      </c>
    </row>
    <row r="550">
      <c r="A550" s="8">
        <v>44249.0</v>
      </c>
      <c r="B550" s="9">
        <v>502.773254</v>
      </c>
      <c r="C550" s="73">
        <v>938.693604</v>
      </c>
      <c r="D550" s="27">
        <v>527.4</v>
      </c>
      <c r="E550" s="9">
        <v>133.678299</v>
      </c>
      <c r="F550" s="9">
        <v>5767.439941</v>
      </c>
    </row>
    <row r="551">
      <c r="A551" s="8">
        <v>44250.0</v>
      </c>
      <c r="B551" s="9">
        <v>503.3508</v>
      </c>
      <c r="C551" s="73">
        <v>930.994446</v>
      </c>
      <c r="D551" s="27">
        <v>524.0</v>
      </c>
      <c r="E551" s="9">
        <v>133.190247</v>
      </c>
      <c r="F551" s="9">
        <v>5779.839844</v>
      </c>
    </row>
    <row r="552">
      <c r="A552" s="8">
        <v>44251.0</v>
      </c>
      <c r="B552" s="9">
        <v>506.623657</v>
      </c>
      <c r="C552" s="73">
        <v>925.664307</v>
      </c>
      <c r="D552" s="27">
        <v>517.58</v>
      </c>
      <c r="E552" s="9">
        <v>133.678299</v>
      </c>
      <c r="F552" s="9">
        <v>5797.97998</v>
      </c>
    </row>
    <row r="553">
      <c r="A553" s="8">
        <v>44252.0</v>
      </c>
      <c r="B553" s="9">
        <v>507.586304</v>
      </c>
      <c r="C553" s="73">
        <v>923.29541</v>
      </c>
      <c r="D553" s="27">
        <v>515.84</v>
      </c>
      <c r="E553" s="9">
        <v>131.677277</v>
      </c>
      <c r="F553" s="9">
        <v>5783.890137</v>
      </c>
    </row>
    <row r="554">
      <c r="A554" s="8">
        <v>44253.0</v>
      </c>
      <c r="B554" s="9">
        <v>505.276062</v>
      </c>
      <c r="C554" s="73">
        <v>911.253357</v>
      </c>
      <c r="D554" s="27">
        <v>510.01</v>
      </c>
      <c r="E554" s="9">
        <v>131.774887</v>
      </c>
      <c r="F554" s="9">
        <v>5703.220215</v>
      </c>
    </row>
    <row r="555">
      <c r="A555" s="8">
        <v>44256.0</v>
      </c>
      <c r="B555" s="9">
        <v>526.742371</v>
      </c>
      <c r="C555" s="73">
        <v>916.780823</v>
      </c>
      <c r="D555" s="27">
        <v>521.76</v>
      </c>
      <c r="E555" s="9">
        <v>133.287857</v>
      </c>
      <c r="F555" s="9">
        <v>5792.790039</v>
      </c>
    </row>
    <row r="556">
      <c r="A556" s="8">
        <v>44257.0</v>
      </c>
      <c r="B556" s="9">
        <v>537.042297</v>
      </c>
      <c r="C556" s="73">
        <v>915.100037</v>
      </c>
      <c r="D556" s="27">
        <v>523.9</v>
      </c>
      <c r="E556" s="9">
        <v>133.043823</v>
      </c>
      <c r="F556" s="9">
        <v>5809.72998</v>
      </c>
    </row>
    <row r="557">
      <c r="A557" s="8">
        <v>44258.0</v>
      </c>
      <c r="B557" s="9">
        <v>533.288025</v>
      </c>
      <c r="C557" s="73">
        <v>917.4729</v>
      </c>
      <c r="D557" s="27">
        <v>528.27</v>
      </c>
      <c r="E557" s="9">
        <v>131.140411</v>
      </c>
      <c r="F557" s="9">
        <v>5830.060059</v>
      </c>
    </row>
    <row r="558">
      <c r="A558" s="8">
        <v>44259.0</v>
      </c>
      <c r="B558" s="9">
        <v>526.164734</v>
      </c>
      <c r="C558" s="73">
        <v>899.281555</v>
      </c>
      <c r="D558" s="27">
        <v>518.65</v>
      </c>
      <c r="E558" s="9">
        <v>130.798767</v>
      </c>
      <c r="F558" s="9">
        <v>5830.649902</v>
      </c>
    </row>
    <row r="559">
      <c r="A559" s="8">
        <v>44260.0</v>
      </c>
      <c r="B559" s="9">
        <v>518.848816</v>
      </c>
      <c r="C559" s="73">
        <v>879.903931</v>
      </c>
      <c r="D559" s="27">
        <v>508.26</v>
      </c>
      <c r="E559" s="9">
        <v>130.213089</v>
      </c>
      <c r="F559" s="9">
        <v>5782.649902</v>
      </c>
    </row>
    <row r="560">
      <c r="A560" s="8">
        <v>44263.0</v>
      </c>
      <c r="B560" s="9">
        <v>532.806824</v>
      </c>
      <c r="C560" s="73">
        <v>889.39502</v>
      </c>
      <c r="D560" s="27">
        <v>519.62</v>
      </c>
      <c r="E560" s="9">
        <v>133.87352</v>
      </c>
      <c r="F560" s="9">
        <v>5902.990234</v>
      </c>
    </row>
    <row r="561">
      <c r="A561" s="8">
        <v>44264.0</v>
      </c>
      <c r="B561" s="9">
        <v>541.566589</v>
      </c>
      <c r="C561" s="73">
        <v>898.886169</v>
      </c>
      <c r="D561" s="27">
        <v>525.26</v>
      </c>
      <c r="E561" s="9">
        <v>133.87352</v>
      </c>
      <c r="F561" s="9">
        <v>5924.970215</v>
      </c>
    </row>
    <row r="562">
      <c r="A562" s="8">
        <v>44265.0</v>
      </c>
      <c r="B562" s="9">
        <v>555.813232</v>
      </c>
      <c r="C562" s="73">
        <v>914.704651</v>
      </c>
      <c r="D562" s="27">
        <v>537.21</v>
      </c>
      <c r="E562" s="9">
        <v>134.507996</v>
      </c>
      <c r="F562" s="9">
        <v>5990.549805</v>
      </c>
    </row>
    <row r="563">
      <c r="A563" s="8">
        <v>44266.0</v>
      </c>
      <c r="B563" s="9">
        <v>565.246887</v>
      </c>
      <c r="C563" s="73">
        <v>943.375732</v>
      </c>
      <c r="D563" s="27">
        <v>548.38</v>
      </c>
      <c r="E563" s="9">
        <v>137.924377</v>
      </c>
      <c r="F563" s="9">
        <v>6033.759766</v>
      </c>
    </row>
    <row r="564">
      <c r="A564" s="8">
        <v>44267.0</v>
      </c>
      <c r="B564" s="9">
        <v>574.102905</v>
      </c>
      <c r="C564" s="73">
        <v>943.375732</v>
      </c>
      <c r="D564" s="27">
        <v>547.31</v>
      </c>
      <c r="E564" s="9">
        <v>136.411407</v>
      </c>
      <c r="F564" s="9">
        <v>6046.549805</v>
      </c>
    </row>
    <row r="565">
      <c r="A565" s="8">
        <v>44270.0</v>
      </c>
      <c r="B565" s="9">
        <v>580.648743</v>
      </c>
      <c r="C565" s="73">
        <v>952.075867</v>
      </c>
      <c r="D565" s="27">
        <v>542.26</v>
      </c>
      <c r="E565" s="9">
        <v>136.069763</v>
      </c>
      <c r="F565" s="9">
        <v>6035.970215</v>
      </c>
    </row>
    <row r="566">
      <c r="A566" s="8">
        <v>44271.0</v>
      </c>
      <c r="B566" s="9">
        <v>580.167419</v>
      </c>
      <c r="C566" s="73">
        <v>963.939697</v>
      </c>
      <c r="D566" s="27">
        <v>544.3</v>
      </c>
      <c r="E566" s="9">
        <v>133.629486</v>
      </c>
      <c r="F566" s="9">
        <v>6055.430176</v>
      </c>
    </row>
    <row r="567">
      <c r="A567" s="8">
        <v>44272.0</v>
      </c>
      <c r="B567" s="9">
        <v>581.707581</v>
      </c>
      <c r="C567" s="73">
        <v>970.662598</v>
      </c>
      <c r="D567" s="27">
        <v>551.97</v>
      </c>
      <c r="E567" s="9">
        <v>131.335648</v>
      </c>
      <c r="F567" s="9">
        <v>6054.819824</v>
      </c>
    </row>
    <row r="568">
      <c r="A568" s="8">
        <v>44273.0</v>
      </c>
      <c r="B568" s="9">
        <v>583.729065</v>
      </c>
      <c r="C568" s="73">
        <v>966.3125</v>
      </c>
      <c r="D568" s="27">
        <v>550.13</v>
      </c>
      <c r="E568" s="9">
        <v>130.457123</v>
      </c>
      <c r="F568" s="9">
        <v>6062.790039</v>
      </c>
    </row>
    <row r="569">
      <c r="A569" s="8">
        <v>44274.0</v>
      </c>
      <c r="B569" s="9">
        <v>571.407532</v>
      </c>
      <c r="C569" s="73">
        <v>936.455078</v>
      </c>
      <c r="D569" s="27">
        <v>541.48</v>
      </c>
      <c r="E569" s="9">
        <v>128.407303</v>
      </c>
      <c r="F569" s="9">
        <v>5997.959961</v>
      </c>
    </row>
    <row r="570">
      <c r="A570" s="8">
        <v>44277.0</v>
      </c>
      <c r="B570" s="9">
        <v>555.043091</v>
      </c>
      <c r="C570" s="73">
        <v>927.359436</v>
      </c>
      <c r="D570" s="27">
        <v>540.7</v>
      </c>
      <c r="E570" s="9">
        <v>126.552689</v>
      </c>
      <c r="F570" s="9">
        <v>5968.47998</v>
      </c>
    </row>
    <row r="571">
      <c r="A571" s="8">
        <v>44278.0</v>
      </c>
      <c r="B571" s="9">
        <v>554.27301</v>
      </c>
      <c r="C571" s="73">
        <v>929.7323</v>
      </c>
      <c r="D571" s="27">
        <v>538.37</v>
      </c>
      <c r="E571" s="9">
        <v>128.602524</v>
      </c>
      <c r="F571" s="9">
        <v>5945.299805</v>
      </c>
    </row>
    <row r="572">
      <c r="A572" s="8">
        <v>44279.0</v>
      </c>
      <c r="B572" s="9">
        <v>549.845032</v>
      </c>
      <c r="C572" s="73">
        <v>927.755005</v>
      </c>
      <c r="D572" s="27">
        <v>537.6</v>
      </c>
      <c r="E572" s="9">
        <v>130.40834</v>
      </c>
      <c r="F572" s="9">
        <v>5947.290039</v>
      </c>
    </row>
    <row r="573">
      <c r="A573" s="8">
        <v>44280.0</v>
      </c>
      <c r="B573" s="9">
        <v>544.646851</v>
      </c>
      <c r="C573" s="73">
        <v>930.523071</v>
      </c>
      <c r="D573" s="27">
        <v>539.73</v>
      </c>
      <c r="E573" s="9">
        <v>132.45816</v>
      </c>
      <c r="F573" s="9">
        <v>5952.410156</v>
      </c>
    </row>
    <row r="574">
      <c r="A574" s="8">
        <v>44281.0</v>
      </c>
      <c r="B574" s="9">
        <v>543.780579</v>
      </c>
      <c r="C574" s="73">
        <v>932.500427</v>
      </c>
      <c r="D574" s="27">
        <v>539.05</v>
      </c>
      <c r="E574" s="9">
        <v>132.653366</v>
      </c>
      <c r="F574" s="9">
        <v>5988.810059</v>
      </c>
    </row>
    <row r="575">
      <c r="A575" s="8">
        <v>44284.0</v>
      </c>
      <c r="B575" s="9">
        <v>552.636597</v>
      </c>
      <c r="C575" s="73">
        <v>932.698242</v>
      </c>
      <c r="D575" s="27">
        <v>539.05</v>
      </c>
      <c r="E575" s="9">
        <v>134.117538</v>
      </c>
      <c r="F575" s="9">
        <v>6015.509766</v>
      </c>
    </row>
    <row r="576">
      <c r="A576" s="8">
        <v>44285.0</v>
      </c>
      <c r="B576" s="9">
        <v>568.327271</v>
      </c>
      <c r="C576" s="73">
        <v>936.652832</v>
      </c>
      <c r="D576" s="27">
        <v>557.12</v>
      </c>
      <c r="E576" s="9">
        <v>134.703217</v>
      </c>
      <c r="F576" s="9">
        <v>6088.040039</v>
      </c>
    </row>
    <row r="577">
      <c r="A577" s="8">
        <v>44286.0</v>
      </c>
      <c r="B577" s="9">
        <v>566.594482</v>
      </c>
      <c r="C577" s="73">
        <v>933.291321</v>
      </c>
      <c r="D577" s="27">
        <v>551.88</v>
      </c>
      <c r="E577" s="9">
        <v>135.532913</v>
      </c>
      <c r="F577" s="9">
        <v>6067.22998</v>
      </c>
    </row>
    <row r="578">
      <c r="A578" s="8">
        <v>44287.0</v>
      </c>
      <c r="B578" s="9">
        <v>576.990784</v>
      </c>
      <c r="C578" s="73">
        <v>945.748352</v>
      </c>
      <c r="D578" s="27">
        <v>555.37</v>
      </c>
      <c r="E578" s="9">
        <v>135.132706</v>
      </c>
      <c r="F578" s="9">
        <v>6102.959961</v>
      </c>
    </row>
    <row r="579">
      <c r="A579" s="8">
        <v>44292.0</v>
      </c>
      <c r="B579" s="9">
        <v>573.717896</v>
      </c>
      <c r="C579" s="73">
        <v>953.459961</v>
      </c>
      <c r="D579" s="27">
        <v>560.33</v>
      </c>
      <c r="E579" s="9">
        <v>134.742249</v>
      </c>
      <c r="F579" s="9">
        <v>6131.339844</v>
      </c>
    </row>
    <row r="580">
      <c r="A580" s="8">
        <v>44293.0</v>
      </c>
      <c r="B580" s="9">
        <v>570.830078</v>
      </c>
      <c r="C580" s="73">
        <v>940.607483</v>
      </c>
      <c r="D580" s="27">
        <v>560.72</v>
      </c>
      <c r="E580" s="9">
        <v>133.063354</v>
      </c>
      <c r="F580" s="9">
        <v>6130.660156</v>
      </c>
    </row>
    <row r="581">
      <c r="A581" s="8">
        <v>44294.0</v>
      </c>
      <c r="B581" s="9">
        <v>582.381409</v>
      </c>
      <c r="C581" s="73">
        <v>969.476196</v>
      </c>
      <c r="D581" s="27">
        <v>569.36</v>
      </c>
      <c r="E581" s="9">
        <v>133.08287</v>
      </c>
      <c r="F581" s="9">
        <v>6165.720215</v>
      </c>
    </row>
    <row r="582">
      <c r="A582" s="8">
        <v>44295.0</v>
      </c>
      <c r="B582" s="9">
        <v>589.023376</v>
      </c>
      <c r="C582" s="73">
        <v>978.374023</v>
      </c>
      <c r="D582" s="27">
        <v>571.5</v>
      </c>
      <c r="E582" s="9">
        <v>133.824722</v>
      </c>
      <c r="F582" s="9">
        <v>6169.410156</v>
      </c>
    </row>
    <row r="583">
      <c r="A583" s="8">
        <v>44298.0</v>
      </c>
      <c r="B583" s="9">
        <v>593.355164</v>
      </c>
      <c r="C583" s="73">
        <v>974.221741</v>
      </c>
      <c r="D583" s="27">
        <v>572.86</v>
      </c>
      <c r="E583" s="9">
        <v>135.815979</v>
      </c>
      <c r="F583" s="9">
        <v>6161.680176</v>
      </c>
    </row>
    <row r="584">
      <c r="A584" s="8">
        <v>44299.0</v>
      </c>
      <c r="B584" s="9">
        <v>603.366394</v>
      </c>
      <c r="C584" s="73">
        <v>987.07428</v>
      </c>
      <c r="D584" s="27">
        <v>577.81</v>
      </c>
      <c r="E584" s="9">
        <v>134.273727</v>
      </c>
      <c r="F584" s="9">
        <v>6184.100098</v>
      </c>
    </row>
    <row r="585">
      <c r="A585" s="8">
        <v>44300.0</v>
      </c>
      <c r="B585" s="9">
        <v>609.238281</v>
      </c>
      <c r="C585" s="73">
        <v>993.599365</v>
      </c>
      <c r="D585" s="27">
        <v>594.33</v>
      </c>
      <c r="E585" s="9">
        <v>134.898438</v>
      </c>
      <c r="F585" s="9">
        <v>6208.580078</v>
      </c>
    </row>
    <row r="586">
      <c r="A586" s="8">
        <v>44301.0</v>
      </c>
      <c r="B586" s="9">
        <v>606.446716</v>
      </c>
      <c r="C586" s="73">
        <v>998.04834</v>
      </c>
      <c r="D586" s="27">
        <v>599.09</v>
      </c>
      <c r="E586" s="9">
        <v>136.499252</v>
      </c>
      <c r="F586" s="9">
        <v>6234.140137</v>
      </c>
    </row>
    <row r="587">
      <c r="A587" s="8">
        <v>44302.0</v>
      </c>
      <c r="B587" s="9">
        <v>611.259766</v>
      </c>
      <c r="C587" s="73">
        <v>1014.85553</v>
      </c>
      <c r="D587" s="27">
        <v>612.01</v>
      </c>
      <c r="E587" s="9">
        <v>135.757416</v>
      </c>
      <c r="F587" s="9">
        <v>6287.069824</v>
      </c>
    </row>
    <row r="588">
      <c r="A588" s="8">
        <v>44305.0</v>
      </c>
      <c r="B588" s="9">
        <v>616.265381</v>
      </c>
      <c r="C588" s="73">
        <v>1008.42926</v>
      </c>
      <c r="D588" s="27">
        <v>607.05</v>
      </c>
      <c r="E588" s="9">
        <v>136.186905</v>
      </c>
      <c r="F588" s="9">
        <v>6296.689941</v>
      </c>
    </row>
    <row r="589">
      <c r="A589" s="8">
        <v>44306.0</v>
      </c>
      <c r="B589" s="9">
        <v>602.692566</v>
      </c>
      <c r="C589" s="73">
        <v>998.542725</v>
      </c>
      <c r="D589" s="27">
        <v>591.8</v>
      </c>
      <c r="E589" s="9">
        <v>135.835495</v>
      </c>
      <c r="F589" s="9">
        <v>6165.109863</v>
      </c>
    </row>
    <row r="590">
      <c r="A590" s="8">
        <v>44307.0</v>
      </c>
      <c r="B590" s="9">
        <v>627.816772</v>
      </c>
      <c r="C590" s="73">
        <v>1014.85553</v>
      </c>
      <c r="D590" s="27">
        <v>610.67</v>
      </c>
      <c r="E590" s="9">
        <v>137.807236</v>
      </c>
      <c r="F590" s="9">
        <v>6210.549805</v>
      </c>
    </row>
    <row r="591">
      <c r="A591" s="8">
        <v>44308.0</v>
      </c>
      <c r="B591" s="9">
        <v>621.270996</v>
      </c>
      <c r="C591" s="73">
        <v>1035.61731</v>
      </c>
      <c r="D591" s="27">
        <v>617.91</v>
      </c>
      <c r="E591" s="9">
        <v>139.21283</v>
      </c>
      <c r="F591" s="9">
        <v>6267.279785</v>
      </c>
    </row>
    <row r="592">
      <c r="A592" s="8">
        <v>44309.0</v>
      </c>
      <c r="B592" s="9">
        <v>624.543823</v>
      </c>
      <c r="C592" s="73">
        <v>1038.088989</v>
      </c>
      <c r="D592" s="27">
        <v>614.09</v>
      </c>
      <c r="E592" s="9">
        <v>137.53392</v>
      </c>
      <c r="F592" s="9">
        <v>6257.939941</v>
      </c>
    </row>
    <row r="593">
      <c r="A593" s="8">
        <v>44312.0</v>
      </c>
      <c r="B593" s="9">
        <v>622.233643</v>
      </c>
      <c r="C593" s="73">
        <v>1034.134277</v>
      </c>
      <c r="D593" s="27">
        <v>611.84</v>
      </c>
      <c r="E593" s="9">
        <v>136.987305</v>
      </c>
      <c r="F593" s="9">
        <v>6275.52002</v>
      </c>
    </row>
    <row r="594">
      <c r="A594" s="8">
        <v>44313.0</v>
      </c>
      <c r="B594" s="9">
        <v>624.255127</v>
      </c>
      <c r="C594" s="73">
        <v>1039.077637</v>
      </c>
      <c r="D594" s="27">
        <v>618.59</v>
      </c>
      <c r="E594" s="9">
        <v>136.284515</v>
      </c>
      <c r="F594" s="9">
        <v>6273.759766</v>
      </c>
    </row>
    <row r="595">
      <c r="A595" s="8">
        <v>44314.0</v>
      </c>
      <c r="B595" s="9">
        <v>626.66156</v>
      </c>
      <c r="C595" s="73">
        <v>1038.583252</v>
      </c>
      <c r="D595" s="27">
        <v>619.08</v>
      </c>
      <c r="E595" s="9">
        <v>137.826767</v>
      </c>
      <c r="F595" s="9">
        <v>6306.97998</v>
      </c>
    </row>
    <row r="596">
      <c r="A596" s="8">
        <v>44315.0</v>
      </c>
      <c r="B596" s="9">
        <v>632.052185</v>
      </c>
      <c r="C596" s="73">
        <v>1044.020874</v>
      </c>
      <c r="D596" s="27">
        <v>621.52</v>
      </c>
      <c r="E596" s="9">
        <v>137.88533</v>
      </c>
      <c r="F596" s="9">
        <v>6302.569824</v>
      </c>
    </row>
    <row r="597">
      <c r="A597" s="8">
        <v>44316.0</v>
      </c>
      <c r="B597" s="9">
        <v>641.582153</v>
      </c>
      <c r="C597" s="73">
        <v>1032.157104</v>
      </c>
      <c r="D597" s="27">
        <v>612.24</v>
      </c>
      <c r="E597" s="9">
        <v>135.093643</v>
      </c>
      <c r="F597" s="9">
        <v>6269.47998</v>
      </c>
    </row>
    <row r="598">
      <c r="A598" s="8">
        <v>44319.0</v>
      </c>
      <c r="B598" s="9">
        <v>650.053101</v>
      </c>
      <c r="C598" s="73">
        <v>1043.032104</v>
      </c>
      <c r="D598" s="27">
        <v>616.54</v>
      </c>
      <c r="E598" s="9">
        <v>136.030731</v>
      </c>
      <c r="F598" s="9">
        <v>6307.899902</v>
      </c>
    </row>
    <row r="599">
      <c r="A599" s="8">
        <v>44320.0</v>
      </c>
      <c r="B599" s="9">
        <v>653.741089</v>
      </c>
      <c r="C599" s="73">
        <v>1036.605835</v>
      </c>
      <c r="D599" s="27">
        <v>605.1</v>
      </c>
      <c r="E599" s="9">
        <v>134.683701</v>
      </c>
      <c r="F599" s="9">
        <v>6251.75</v>
      </c>
    </row>
    <row r="600">
      <c r="A600" s="8">
        <v>44321.0</v>
      </c>
      <c r="B600" s="9">
        <v>665.775513</v>
      </c>
      <c r="C600" s="73">
        <v>1059.344849</v>
      </c>
      <c r="D600" s="27">
        <v>617.71</v>
      </c>
      <c r="E600" s="9">
        <v>135.718369</v>
      </c>
      <c r="F600" s="9">
        <v>6339.470215</v>
      </c>
    </row>
    <row r="601">
      <c r="A601" s="8">
        <v>44322.0</v>
      </c>
      <c r="B601" s="9">
        <v>669.948792</v>
      </c>
      <c r="C601" s="73">
        <v>1059.394531</v>
      </c>
      <c r="D601" s="27">
        <v>611.36</v>
      </c>
      <c r="E601" s="9">
        <v>135.933105</v>
      </c>
      <c r="F601" s="9">
        <v>6357.089844</v>
      </c>
    </row>
    <row r="602">
      <c r="A602" s="8">
        <v>44323.0</v>
      </c>
      <c r="B602" s="9">
        <v>674.6073</v>
      </c>
      <c r="C602" s="73">
        <v>1063.856323</v>
      </c>
      <c r="D602" s="27">
        <v>617.32</v>
      </c>
      <c r="E602" s="9">
        <v>137.338699</v>
      </c>
      <c r="F602" s="9">
        <v>6385.509766</v>
      </c>
    </row>
    <row r="603">
      <c r="A603" s="8">
        <v>44326.0</v>
      </c>
      <c r="B603" s="9">
        <v>683.633118</v>
      </c>
      <c r="C603" s="73">
        <v>1050.471191</v>
      </c>
      <c r="D603" s="27">
        <v>611.06</v>
      </c>
      <c r="E603" s="9">
        <v>136.518768</v>
      </c>
      <c r="F603" s="9">
        <v>6385.990234</v>
      </c>
    </row>
    <row r="604">
      <c r="A604" s="8">
        <v>44327.0</v>
      </c>
      <c r="B604" s="9">
        <v>673.151489</v>
      </c>
      <c r="C604" s="73">
        <v>1040.060791</v>
      </c>
      <c r="D604" s="27">
        <v>598.65</v>
      </c>
      <c r="E604" s="9">
        <v>134.605606</v>
      </c>
      <c r="F604" s="9">
        <v>6267.390137</v>
      </c>
    </row>
    <row r="605">
      <c r="A605" s="8">
        <v>44328.0</v>
      </c>
      <c r="B605" s="9">
        <v>673.054443</v>
      </c>
      <c r="C605" s="73">
        <v>1034.111938</v>
      </c>
      <c r="D605" s="27">
        <v>596.59</v>
      </c>
      <c r="E605" s="9">
        <v>134.664169</v>
      </c>
      <c r="F605" s="9">
        <v>6279.350098</v>
      </c>
    </row>
    <row r="606">
      <c r="A606" s="8">
        <v>44329.0</v>
      </c>
      <c r="B606" s="9">
        <v>675.480713</v>
      </c>
      <c r="C606" s="73">
        <v>1046.505371</v>
      </c>
      <c r="D606" s="27">
        <v>602.26</v>
      </c>
      <c r="E606" s="9">
        <v>134.839859</v>
      </c>
      <c r="F606" s="9">
        <v>6288.330078</v>
      </c>
    </row>
    <row r="607">
      <c r="A607" s="8">
        <v>44330.0</v>
      </c>
      <c r="B607" s="9">
        <v>686.059387</v>
      </c>
      <c r="C607" s="73">
        <v>1058.898926</v>
      </c>
      <c r="D607" s="27">
        <v>614.09</v>
      </c>
      <c r="E607" s="9">
        <v>136.538315</v>
      </c>
      <c r="F607" s="9">
        <v>6385.140137</v>
      </c>
    </row>
    <row r="608">
      <c r="A608" s="8">
        <v>44333.0</v>
      </c>
      <c r="B608" s="9">
        <v>686.059387</v>
      </c>
      <c r="C608" s="73">
        <v>1056.420166</v>
      </c>
      <c r="D608" s="27">
        <v>610.08</v>
      </c>
      <c r="E608" s="9">
        <v>136.831131</v>
      </c>
      <c r="F608" s="9">
        <v>6367.350098</v>
      </c>
    </row>
    <row r="609">
      <c r="A609" s="8">
        <v>44334.0</v>
      </c>
      <c r="B609" s="9">
        <v>688.971008</v>
      </c>
      <c r="C609" s="73">
        <v>1051.958618</v>
      </c>
      <c r="D609" s="27">
        <v>609.11</v>
      </c>
      <c r="E609" s="9">
        <v>136.792099</v>
      </c>
      <c r="F609" s="9">
        <v>6353.669922</v>
      </c>
    </row>
    <row r="610">
      <c r="A610" s="8">
        <v>44335.0</v>
      </c>
      <c r="B610" s="9">
        <v>684.021301</v>
      </c>
      <c r="C610" s="73">
        <v>1047.496826</v>
      </c>
      <c r="D610" s="27">
        <v>605.29</v>
      </c>
      <c r="E610" s="9">
        <v>134.117538</v>
      </c>
      <c r="F610" s="9">
        <v>6262.549805</v>
      </c>
    </row>
    <row r="611">
      <c r="A611" s="8">
        <v>44336.0</v>
      </c>
      <c r="B611" s="9">
        <v>692.270691</v>
      </c>
      <c r="C611" s="73">
        <v>1057.907349</v>
      </c>
      <c r="D611" s="27">
        <v>614.88</v>
      </c>
      <c r="E611" s="9">
        <v>137.670578</v>
      </c>
      <c r="F611" s="9">
        <v>6343.580078</v>
      </c>
    </row>
    <row r="612">
      <c r="A612" s="8">
        <v>44337.0</v>
      </c>
      <c r="B612" s="9">
        <v>698.579041</v>
      </c>
      <c r="C612" s="73">
        <v>1072.779541</v>
      </c>
      <c r="D612" s="27">
        <v>617.51</v>
      </c>
      <c r="E612" s="9">
        <v>139.095703</v>
      </c>
      <c r="F612" s="9">
        <v>6386.410156</v>
      </c>
    </row>
    <row r="613">
      <c r="A613" s="8">
        <v>44340.0</v>
      </c>
      <c r="B613" s="9">
        <v>700.423096</v>
      </c>
      <c r="C613" s="73">
        <v>1087.156006</v>
      </c>
      <c r="D613" s="27">
        <v>623.28</v>
      </c>
      <c r="E613" s="9">
        <v>139.271408</v>
      </c>
      <c r="F613" s="9">
        <v>6408.490234</v>
      </c>
    </row>
    <row r="614">
      <c r="A614" s="8">
        <v>44341.0</v>
      </c>
      <c r="B614" s="9">
        <v>703.140503</v>
      </c>
      <c r="C614" s="73">
        <v>1105.002686</v>
      </c>
      <c r="D614" s="27">
        <v>625.43</v>
      </c>
      <c r="E614" s="9">
        <v>137.826767</v>
      </c>
      <c r="F614" s="9">
        <v>6390.27002</v>
      </c>
    </row>
    <row r="615">
      <c r="A615" s="8">
        <v>44342.0</v>
      </c>
      <c r="B615" s="9">
        <v>714.107361</v>
      </c>
      <c r="C615" s="73">
        <v>1116.404541</v>
      </c>
      <c r="D615" s="27">
        <v>626.31</v>
      </c>
      <c r="E615" s="9">
        <v>139.583771</v>
      </c>
      <c r="F615" s="9">
        <v>6391.600098</v>
      </c>
    </row>
    <row r="616">
      <c r="A616" s="8">
        <v>44343.0</v>
      </c>
      <c r="B616" s="9">
        <v>714.883728</v>
      </c>
      <c r="C616" s="73">
        <v>1130.285278</v>
      </c>
      <c r="D616" s="27">
        <v>633.94</v>
      </c>
      <c r="E616" s="9">
        <v>139.13475</v>
      </c>
      <c r="F616" s="9">
        <v>6435.709961</v>
      </c>
    </row>
    <row r="617">
      <c r="A617" s="8">
        <v>44344.0</v>
      </c>
      <c r="B617" s="9">
        <v>726.72406</v>
      </c>
      <c r="C617" s="73">
        <v>1134.251343</v>
      </c>
      <c r="D617" s="27">
        <v>641.18</v>
      </c>
      <c r="E617" s="9">
        <v>140.236343</v>
      </c>
      <c r="F617" s="9">
        <v>6484.109863</v>
      </c>
    </row>
    <row r="618">
      <c r="A618" s="8">
        <v>44347.0</v>
      </c>
      <c r="B618" s="9">
        <v>726.238831</v>
      </c>
      <c r="C618" s="73">
        <v>1142.678711</v>
      </c>
      <c r="D618" s="27">
        <v>637.46</v>
      </c>
      <c r="E618" s="9">
        <v>139.547852</v>
      </c>
      <c r="F618" s="9">
        <v>6447.169922</v>
      </c>
    </row>
    <row r="619">
      <c r="A619" s="8">
        <v>44348.0</v>
      </c>
      <c r="B619" s="9">
        <v>720.124573</v>
      </c>
      <c r="C619" s="73">
        <v>1140.200073</v>
      </c>
      <c r="D619" s="27">
        <v>642.45</v>
      </c>
      <c r="E619" s="9">
        <v>139.626541</v>
      </c>
      <c r="F619" s="9">
        <v>6489.399902</v>
      </c>
    </row>
    <row r="620">
      <c r="A620" s="8">
        <v>44349.0</v>
      </c>
      <c r="B620" s="9">
        <v>724.78302</v>
      </c>
      <c r="C620" s="73">
        <v>1145.157471</v>
      </c>
      <c r="D620" s="27">
        <v>646.26</v>
      </c>
      <c r="E620" s="9">
        <v>141.298599</v>
      </c>
      <c r="F620" s="9">
        <v>6521.52002</v>
      </c>
    </row>
    <row r="621">
      <c r="A621" s="8">
        <v>44350.0</v>
      </c>
      <c r="B621" s="9">
        <v>719.348145</v>
      </c>
      <c r="C621" s="73">
        <v>1145.157471</v>
      </c>
      <c r="D621" s="27">
        <v>639.71</v>
      </c>
      <c r="E621" s="9">
        <v>141.770706</v>
      </c>
      <c r="F621" s="9">
        <v>6507.919922</v>
      </c>
    </row>
    <row r="622">
      <c r="A622" s="8">
        <v>44351.0</v>
      </c>
      <c r="B622" s="9">
        <v>714.010315</v>
      </c>
      <c r="C622" s="73">
        <v>1148.627686</v>
      </c>
      <c r="D622" s="27">
        <v>636.68</v>
      </c>
      <c r="E622" s="9">
        <v>141.377289</v>
      </c>
      <c r="F622" s="9">
        <v>6515.660156</v>
      </c>
    </row>
    <row r="623">
      <c r="A623" s="8">
        <v>44354.0</v>
      </c>
      <c r="B623" s="9">
        <v>711.389893</v>
      </c>
      <c r="C623" s="73">
        <v>1158.046753</v>
      </c>
      <c r="D623" s="27">
        <v>642.64</v>
      </c>
      <c r="E623" s="9">
        <v>143.187042</v>
      </c>
      <c r="F623" s="9">
        <v>6543.560059</v>
      </c>
    </row>
    <row r="624">
      <c r="A624" s="8">
        <v>44355.0</v>
      </c>
      <c r="B624" s="9">
        <v>720.124573</v>
      </c>
      <c r="C624" s="73">
        <v>1171.927368</v>
      </c>
      <c r="D624" s="27">
        <v>644.99</v>
      </c>
      <c r="E624" s="9">
        <v>144.544357</v>
      </c>
      <c r="F624" s="9">
        <v>6551.009766</v>
      </c>
    </row>
    <row r="625">
      <c r="A625" s="8">
        <v>44356.0</v>
      </c>
      <c r="B625" s="9">
        <v>722.647888</v>
      </c>
      <c r="C625" s="73">
        <v>1182.833618</v>
      </c>
      <c r="D625" s="27">
        <v>647.73</v>
      </c>
      <c r="E625" s="9">
        <v>143.993546</v>
      </c>
      <c r="F625" s="9">
        <v>6563.450195</v>
      </c>
    </row>
    <row r="626">
      <c r="A626" s="8">
        <v>44357.0</v>
      </c>
      <c r="B626" s="9">
        <v>717.407166</v>
      </c>
      <c r="C626" s="73">
        <v>1173.910278</v>
      </c>
      <c r="D626" s="27">
        <v>643.03</v>
      </c>
      <c r="E626" s="9">
        <v>143.914871</v>
      </c>
      <c r="F626" s="9">
        <v>6546.490234</v>
      </c>
    </row>
    <row r="627">
      <c r="A627" s="8">
        <v>44358.0</v>
      </c>
      <c r="B627" s="9">
        <v>720.998108</v>
      </c>
      <c r="C627" s="73">
        <v>1187.295288</v>
      </c>
      <c r="D627" s="27">
        <v>653.2</v>
      </c>
      <c r="E627" s="9">
        <v>145.980347</v>
      </c>
      <c r="F627" s="9">
        <v>6600.660156</v>
      </c>
    </row>
    <row r="628">
      <c r="A628" s="8">
        <v>44361.0</v>
      </c>
      <c r="B628" s="9">
        <v>722.065613</v>
      </c>
      <c r="C628" s="73">
        <v>1185.808105</v>
      </c>
      <c r="D628" s="27">
        <v>657.6</v>
      </c>
      <c r="E628" s="9">
        <v>146.059036</v>
      </c>
      <c r="F628" s="9">
        <v>6616.350098</v>
      </c>
    </row>
    <row r="629">
      <c r="A629" s="8">
        <v>44362.0</v>
      </c>
      <c r="B629" s="9">
        <v>727.112305</v>
      </c>
      <c r="C629" s="73">
        <v>1192.748413</v>
      </c>
      <c r="D629" s="27">
        <v>662.68</v>
      </c>
      <c r="E629" s="9">
        <v>145.527924</v>
      </c>
      <c r="F629" s="9">
        <v>6639.52002</v>
      </c>
    </row>
    <row r="630">
      <c r="A630" s="8">
        <v>44363.0</v>
      </c>
      <c r="B630" s="9">
        <v>727.69458</v>
      </c>
      <c r="C630" s="73">
        <v>1193.739868</v>
      </c>
      <c r="D630" s="27">
        <v>667.08</v>
      </c>
      <c r="E630" s="9">
        <v>145.567261</v>
      </c>
      <c r="F630" s="9">
        <v>6652.649902</v>
      </c>
    </row>
    <row r="631">
      <c r="A631" s="8">
        <v>44364.0</v>
      </c>
      <c r="B631" s="9">
        <v>736.332275</v>
      </c>
      <c r="C631" s="73">
        <v>1198.697266</v>
      </c>
      <c r="D631" s="27">
        <v>671.97</v>
      </c>
      <c r="E631" s="9">
        <v>146.806534</v>
      </c>
      <c r="F631" s="9">
        <v>6666.259766</v>
      </c>
    </row>
    <row r="632">
      <c r="A632" s="8">
        <v>44365.0</v>
      </c>
      <c r="B632" s="9">
        <v>727.888733</v>
      </c>
      <c r="C632" s="73">
        <v>1202.663208</v>
      </c>
      <c r="D632" s="27">
        <v>665.91</v>
      </c>
      <c r="E632" s="9">
        <v>147.022919</v>
      </c>
      <c r="F632" s="9">
        <v>6569.160156</v>
      </c>
    </row>
    <row r="633">
      <c r="A633" s="8">
        <v>44368.0</v>
      </c>
      <c r="B633" s="9">
        <v>736.817444</v>
      </c>
      <c r="C633" s="73">
        <v>1215.056763</v>
      </c>
      <c r="D633" s="27">
        <v>664.93</v>
      </c>
      <c r="E633" s="9">
        <v>147.927795</v>
      </c>
      <c r="F633" s="9">
        <v>6602.540039</v>
      </c>
    </row>
    <row r="634">
      <c r="A634" s="8">
        <v>44369.0</v>
      </c>
      <c r="B634" s="9">
        <v>739.437927</v>
      </c>
      <c r="C634" s="73">
        <v>1212.578003</v>
      </c>
      <c r="D634" s="27">
        <v>666.01</v>
      </c>
      <c r="E634" s="9">
        <v>147.554062</v>
      </c>
      <c r="F634" s="9">
        <v>6611.5</v>
      </c>
    </row>
    <row r="635">
      <c r="A635" s="8">
        <v>44370.0</v>
      </c>
      <c r="B635" s="9">
        <v>717.601257</v>
      </c>
      <c r="C635" s="73">
        <v>1194.731323</v>
      </c>
      <c r="D635" s="27">
        <v>654.18</v>
      </c>
      <c r="E635" s="9">
        <v>150.445724</v>
      </c>
      <c r="F635" s="9">
        <v>6551.069824</v>
      </c>
    </row>
    <row r="636">
      <c r="A636" s="8">
        <v>44371.0</v>
      </c>
      <c r="B636" s="9">
        <v>728.762207</v>
      </c>
      <c r="C636" s="73">
        <v>1218.031128</v>
      </c>
      <c r="D636" s="27">
        <v>658.19</v>
      </c>
      <c r="E636" s="9">
        <v>152.845612</v>
      </c>
      <c r="F636" s="9">
        <v>6631.149902</v>
      </c>
    </row>
    <row r="637">
      <c r="A637" s="8">
        <v>44372.0</v>
      </c>
      <c r="B637" s="9">
        <v>736.817444</v>
      </c>
      <c r="C637" s="73">
        <v>1216.543823</v>
      </c>
      <c r="D637" s="27">
        <v>658.58</v>
      </c>
      <c r="E637" s="9">
        <v>152.963654</v>
      </c>
      <c r="F637" s="9">
        <v>6622.870117</v>
      </c>
    </row>
    <row r="638">
      <c r="A638" s="8">
        <v>44375.0</v>
      </c>
      <c r="B638" s="9">
        <v>725.656555</v>
      </c>
      <c r="C638" s="73">
        <v>1211.09082</v>
      </c>
      <c r="D638" s="27">
        <v>652.71</v>
      </c>
      <c r="E638" s="9">
        <v>152.058777</v>
      </c>
      <c r="F638" s="9">
        <v>6558.02002</v>
      </c>
    </row>
    <row r="639">
      <c r="A639" s="8">
        <v>44376.0</v>
      </c>
      <c r="B639" s="9">
        <v>732.158997</v>
      </c>
      <c r="C639" s="73">
        <v>1221.005493</v>
      </c>
      <c r="D639" s="27">
        <v>658.97</v>
      </c>
      <c r="E639" s="9">
        <v>153.022659</v>
      </c>
      <c r="F639" s="9">
        <v>6567.430176</v>
      </c>
    </row>
    <row r="640">
      <c r="A640" s="8">
        <v>44377.0</v>
      </c>
      <c r="B640" s="9">
        <v>715.271973</v>
      </c>
      <c r="C640" s="73">
        <v>1218.031128</v>
      </c>
      <c r="D640" s="27">
        <v>646.55</v>
      </c>
      <c r="E640" s="9">
        <v>153.081665</v>
      </c>
      <c r="F640" s="9">
        <v>6507.830078</v>
      </c>
    </row>
    <row r="641">
      <c r="A641" s="8">
        <v>44378.0</v>
      </c>
      <c r="B641" s="9">
        <v>717.407166</v>
      </c>
      <c r="C641" s="73">
        <v>1209.603516</v>
      </c>
      <c r="D641" s="27">
        <v>649.09</v>
      </c>
      <c r="E641" s="9">
        <v>150.465393</v>
      </c>
      <c r="F641" s="9">
        <v>6553.819824</v>
      </c>
    </row>
    <row r="642">
      <c r="A642" s="8">
        <v>44379.0</v>
      </c>
      <c r="B642" s="9">
        <v>712.748657</v>
      </c>
      <c r="C642" s="73">
        <v>1207.620605</v>
      </c>
      <c r="D642" s="27">
        <v>648.61</v>
      </c>
      <c r="E642" s="9">
        <v>149.93428</v>
      </c>
      <c r="F642" s="9">
        <v>6552.859863</v>
      </c>
    </row>
    <row r="643">
      <c r="A643" s="8">
        <v>44382.0</v>
      </c>
      <c r="B643" s="9">
        <v>716.048401</v>
      </c>
      <c r="C643" s="73">
        <v>1209.603516</v>
      </c>
      <c r="D643" s="27">
        <v>645.97</v>
      </c>
      <c r="E643" s="9">
        <v>149.875259</v>
      </c>
      <c r="F643" s="9">
        <v>6567.540039</v>
      </c>
    </row>
    <row r="644">
      <c r="A644" s="8">
        <v>44383.0</v>
      </c>
      <c r="B644" s="9">
        <v>706.440308</v>
      </c>
      <c r="C644" s="73">
        <v>1213.569458</v>
      </c>
      <c r="D644" s="27">
        <v>641.18</v>
      </c>
      <c r="E644" s="9">
        <v>149.108078</v>
      </c>
      <c r="F644" s="9">
        <v>6507.47998</v>
      </c>
    </row>
    <row r="645">
      <c r="A645" s="8">
        <v>44384.0</v>
      </c>
      <c r="B645" s="9">
        <v>716.048401</v>
      </c>
      <c r="C645" s="73">
        <v>1226.954468</v>
      </c>
      <c r="D645" s="27">
        <v>645.67</v>
      </c>
      <c r="E645" s="9">
        <v>152.629227</v>
      </c>
      <c r="F645" s="9">
        <v>6527.720215</v>
      </c>
    </row>
    <row r="646">
      <c r="A646" s="8">
        <v>44385.0</v>
      </c>
      <c r="B646" s="9">
        <v>691.882507</v>
      </c>
      <c r="C646" s="73">
        <v>1194.235718</v>
      </c>
      <c r="D646" s="27">
        <v>624.95</v>
      </c>
      <c r="E646" s="9">
        <v>150.288361</v>
      </c>
      <c r="F646" s="9">
        <v>6396.72998</v>
      </c>
    </row>
    <row r="647">
      <c r="A647" s="8">
        <v>44386.0</v>
      </c>
      <c r="B647" s="9">
        <v>709.643005</v>
      </c>
      <c r="C647" s="73">
        <v>1224.971436</v>
      </c>
      <c r="D647" s="27">
        <v>647.63</v>
      </c>
      <c r="E647" s="9">
        <v>151.80304</v>
      </c>
      <c r="F647" s="9">
        <v>6529.419922</v>
      </c>
    </row>
    <row r="648">
      <c r="A648" s="8">
        <v>44389.0</v>
      </c>
      <c r="B648" s="9">
        <v>713.525085</v>
      </c>
      <c r="C648" s="73">
        <v>1241.330933</v>
      </c>
      <c r="D648" s="27">
        <v>651.15</v>
      </c>
      <c r="E648" s="9">
        <v>153.750504</v>
      </c>
      <c r="F648" s="9">
        <v>6559.25</v>
      </c>
    </row>
    <row r="649">
      <c r="A649" s="8">
        <v>44390.0</v>
      </c>
      <c r="B649" s="9">
        <v>721.677368</v>
      </c>
      <c r="C649" s="73">
        <v>1255.707275</v>
      </c>
      <c r="D649" s="27">
        <v>655.74</v>
      </c>
      <c r="E649" s="9">
        <v>154.793076</v>
      </c>
      <c r="F649" s="9">
        <v>6558.470215</v>
      </c>
    </row>
    <row r="650">
      <c r="A650" s="8">
        <v>44391.0</v>
      </c>
      <c r="B650" s="9">
        <v>728.471008</v>
      </c>
      <c r="C650" s="73">
        <v>1258.681763</v>
      </c>
      <c r="D650" s="27">
        <v>656.62</v>
      </c>
      <c r="E650" s="9">
        <v>154.891418</v>
      </c>
      <c r="F650" s="9">
        <v>6558.379883</v>
      </c>
    </row>
    <row r="651">
      <c r="A651" s="8">
        <v>44392.0</v>
      </c>
      <c r="B651" s="9">
        <v>717.989441</v>
      </c>
      <c r="C651" s="73">
        <v>1258.186035</v>
      </c>
      <c r="D651" s="27">
        <v>648.41</v>
      </c>
      <c r="E651" s="9">
        <v>151.507965</v>
      </c>
      <c r="F651" s="9">
        <v>6493.359863</v>
      </c>
    </row>
    <row r="652">
      <c r="A652" s="8">
        <v>44393.0</v>
      </c>
      <c r="B652" s="9">
        <v>710.225281</v>
      </c>
      <c r="C652" s="73">
        <v>1239.348022</v>
      </c>
      <c r="D652" s="27">
        <v>639.71</v>
      </c>
      <c r="E652" s="9">
        <v>149.737564</v>
      </c>
      <c r="F652" s="9">
        <v>6460.080078</v>
      </c>
    </row>
    <row r="653">
      <c r="A653" s="8">
        <v>44396.0</v>
      </c>
      <c r="B653" s="9">
        <v>690.814941</v>
      </c>
      <c r="C653" s="73">
        <v>1221.501343</v>
      </c>
      <c r="D653" s="27">
        <v>625.63</v>
      </c>
      <c r="E653" s="9">
        <v>146.137726</v>
      </c>
      <c r="F653" s="9">
        <v>6295.970215</v>
      </c>
    </row>
    <row r="654">
      <c r="A654" s="8">
        <v>44397.0</v>
      </c>
      <c r="B654" s="9">
        <v>697.996765</v>
      </c>
      <c r="C654" s="73">
        <v>1229.433228</v>
      </c>
      <c r="D654" s="27">
        <v>630.71</v>
      </c>
      <c r="E654" s="9">
        <v>147.180298</v>
      </c>
      <c r="F654" s="9">
        <v>6346.850098</v>
      </c>
    </row>
    <row r="655">
      <c r="A655" s="8">
        <v>44398.0</v>
      </c>
      <c r="B655" s="9">
        <v>705.469788</v>
      </c>
      <c r="C655" s="73">
        <v>1246.783936</v>
      </c>
      <c r="D655" s="27">
        <v>644.5</v>
      </c>
      <c r="E655" s="9">
        <v>149.422821</v>
      </c>
      <c r="F655" s="9">
        <v>6464.47998</v>
      </c>
    </row>
    <row r="656">
      <c r="A656" s="8">
        <v>44399.0</v>
      </c>
      <c r="B656" s="9">
        <v>706.343201</v>
      </c>
      <c r="C656" s="73">
        <v>1251.245728</v>
      </c>
      <c r="D656" s="27">
        <v>645.67</v>
      </c>
      <c r="E656" s="9">
        <v>150.760468</v>
      </c>
      <c r="F656" s="9">
        <v>6481.589844</v>
      </c>
    </row>
    <row r="657">
      <c r="A657" s="8">
        <v>44400.0</v>
      </c>
      <c r="B657" s="9">
        <v>725.559448</v>
      </c>
      <c r="C657" s="73">
        <v>1277.024048</v>
      </c>
      <c r="D657" s="27">
        <v>658.97</v>
      </c>
      <c r="E657" s="9">
        <v>152.570221</v>
      </c>
      <c r="F657" s="9">
        <v>6568.819824</v>
      </c>
    </row>
    <row r="658">
      <c r="A658" s="8">
        <v>44403.0</v>
      </c>
      <c r="B658" s="9">
        <v>725.268311</v>
      </c>
      <c r="C658" s="73">
        <v>1269.588013</v>
      </c>
      <c r="D658" s="27">
        <v>658.38</v>
      </c>
      <c r="E658" s="9">
        <v>151.37027</v>
      </c>
      <c r="F658" s="9">
        <v>6578.600098</v>
      </c>
    </row>
    <row r="659">
      <c r="A659" s="8">
        <v>44404.0</v>
      </c>
      <c r="B659" s="9">
        <v>709.643005</v>
      </c>
      <c r="C659" s="73">
        <v>1259.17749</v>
      </c>
      <c r="D659" s="27">
        <v>654.67</v>
      </c>
      <c r="E659" s="9">
        <v>150.426056</v>
      </c>
      <c r="F659" s="9">
        <v>6531.919922</v>
      </c>
    </row>
    <row r="660">
      <c r="A660" s="8">
        <v>44405.0</v>
      </c>
      <c r="B660" s="9">
        <v>735.458801</v>
      </c>
      <c r="C660" s="73">
        <v>1284.460205</v>
      </c>
      <c r="D660" s="27">
        <v>672.85</v>
      </c>
      <c r="E660" s="9">
        <v>150.858826</v>
      </c>
      <c r="F660" s="9">
        <v>6609.310059</v>
      </c>
    </row>
    <row r="661">
      <c r="A661" s="8">
        <v>44406.0</v>
      </c>
      <c r="B661" s="9">
        <v>737.690918</v>
      </c>
      <c r="C661" s="73">
        <v>1276.032593</v>
      </c>
      <c r="D661" s="27">
        <v>668.75</v>
      </c>
      <c r="E661" s="9">
        <v>151.429291</v>
      </c>
      <c r="F661" s="9">
        <v>6633.77002</v>
      </c>
    </row>
    <row r="662">
      <c r="A662" s="8">
        <v>44407.0</v>
      </c>
      <c r="B662" s="9">
        <v>733.905945</v>
      </c>
      <c r="C662" s="73">
        <v>1278.015625</v>
      </c>
      <c r="D662" s="27">
        <v>658.87</v>
      </c>
      <c r="E662" s="9">
        <v>156.543823</v>
      </c>
      <c r="F662" s="9">
        <v>6612.759766</v>
      </c>
    </row>
    <row r="663">
      <c r="A663" s="8">
        <v>44410.0</v>
      </c>
      <c r="B663" s="9">
        <v>751.666504</v>
      </c>
      <c r="C663" s="73">
        <v>1298.836548</v>
      </c>
      <c r="D663" s="27">
        <v>671.68</v>
      </c>
      <c r="E663" s="9">
        <v>161.30426</v>
      </c>
      <c r="F663" s="9">
        <v>6675.899902</v>
      </c>
    </row>
    <row r="664">
      <c r="A664" s="8">
        <v>44411.0</v>
      </c>
      <c r="B664" s="9">
        <v>754.092712</v>
      </c>
      <c r="C664" s="73">
        <v>1315.195923</v>
      </c>
      <c r="D664" s="27">
        <v>680.38</v>
      </c>
      <c r="E664" s="9">
        <v>163.428757</v>
      </c>
      <c r="F664" s="9">
        <v>6723.810059</v>
      </c>
    </row>
    <row r="665">
      <c r="A665" s="8">
        <v>44412.0</v>
      </c>
      <c r="B665" s="9">
        <v>756.713196</v>
      </c>
      <c r="C665" s="73">
        <v>1321.144897</v>
      </c>
      <c r="D665" s="27">
        <v>679.21</v>
      </c>
      <c r="E665" s="9">
        <v>163.468094</v>
      </c>
      <c r="F665" s="9">
        <v>6746.22998</v>
      </c>
    </row>
    <row r="666">
      <c r="A666" s="8">
        <v>44413.0</v>
      </c>
      <c r="B666" s="9">
        <v>755.742615</v>
      </c>
      <c r="C666" s="73">
        <v>1324.119385</v>
      </c>
      <c r="D666" s="27">
        <v>681.85</v>
      </c>
      <c r="E666" s="9">
        <v>163.468094</v>
      </c>
      <c r="F666" s="9">
        <v>6781.189941</v>
      </c>
    </row>
    <row r="667">
      <c r="A667" s="8">
        <v>44414.0</v>
      </c>
      <c r="B667" s="9">
        <v>759.430542</v>
      </c>
      <c r="C667" s="73">
        <v>1329.076782</v>
      </c>
      <c r="D667" s="27">
        <v>681.85</v>
      </c>
      <c r="E667" s="9">
        <v>163.173019</v>
      </c>
      <c r="F667" s="9">
        <v>6816.959961</v>
      </c>
    </row>
    <row r="668">
      <c r="A668" s="8">
        <v>44417.0</v>
      </c>
      <c r="B668" s="9">
        <v>761.080505</v>
      </c>
      <c r="C668" s="73">
        <v>1323.127808</v>
      </c>
      <c r="D668" s="27">
        <v>681.85</v>
      </c>
      <c r="E668" s="9">
        <v>163.369736</v>
      </c>
      <c r="F668" s="9">
        <v>6813.180176</v>
      </c>
    </row>
    <row r="669">
      <c r="A669" s="8">
        <v>44418.0</v>
      </c>
      <c r="B669" s="9">
        <v>766.612488</v>
      </c>
      <c r="C669" s="73">
        <v>1318.66626</v>
      </c>
      <c r="D669" s="27">
        <v>685.95</v>
      </c>
      <c r="E669" s="9">
        <v>160.478073</v>
      </c>
      <c r="F669" s="9">
        <v>6820.209961</v>
      </c>
    </row>
    <row r="670">
      <c r="A670" s="8">
        <v>44419.0</v>
      </c>
      <c r="B670" s="9">
        <v>764.962524</v>
      </c>
      <c r="C670" s="73">
        <v>1322.63208</v>
      </c>
      <c r="D670" s="27">
        <v>689.08</v>
      </c>
      <c r="E670" s="9">
        <v>160.537079</v>
      </c>
      <c r="F670" s="9">
        <v>6857.990234</v>
      </c>
    </row>
    <row r="671">
      <c r="A671" s="8">
        <v>44420.0</v>
      </c>
      <c r="B671" s="9">
        <v>768.747498</v>
      </c>
      <c r="C671" s="73">
        <v>1328.085205</v>
      </c>
      <c r="D671" s="27">
        <v>696.12</v>
      </c>
      <c r="E671" s="9">
        <v>161.205887</v>
      </c>
      <c r="F671" s="9">
        <v>6882.470215</v>
      </c>
    </row>
    <row r="672">
      <c r="A672" s="8">
        <v>44421.0</v>
      </c>
      <c r="B672" s="9">
        <v>765.641907</v>
      </c>
      <c r="C672" s="73">
        <v>1336.01709</v>
      </c>
      <c r="D672" s="27">
        <v>693.97</v>
      </c>
      <c r="E672" s="9">
        <v>162.209137</v>
      </c>
      <c r="F672" s="9">
        <v>6896.040039</v>
      </c>
    </row>
    <row r="673">
      <c r="A673" s="8">
        <v>44424.0</v>
      </c>
      <c r="B673" s="9">
        <v>729.829773</v>
      </c>
      <c r="C673" s="73">
        <v>1313.70874</v>
      </c>
      <c r="D673" s="27">
        <v>679.4</v>
      </c>
      <c r="E673" s="9">
        <v>160.478073</v>
      </c>
      <c r="F673" s="9">
        <v>6838.77002</v>
      </c>
    </row>
    <row r="674">
      <c r="A674" s="8">
        <v>44425.0</v>
      </c>
      <c r="B674" s="9">
        <v>722.453857</v>
      </c>
      <c r="C674" s="73">
        <v>1318.66626</v>
      </c>
      <c r="D674" s="27">
        <v>675.1</v>
      </c>
      <c r="E674" s="9">
        <v>161.225571</v>
      </c>
      <c r="F674" s="9">
        <v>6819.839844</v>
      </c>
    </row>
    <row r="675">
      <c r="A675" s="8">
        <v>44426.0</v>
      </c>
      <c r="B675" s="9">
        <v>696.832153</v>
      </c>
      <c r="C675" s="73">
        <v>1269.092163</v>
      </c>
      <c r="D675" s="27">
        <v>640.3</v>
      </c>
      <c r="E675" s="9">
        <v>159.671539</v>
      </c>
      <c r="F675" s="9">
        <v>6770.109863</v>
      </c>
    </row>
    <row r="676">
      <c r="A676" s="8">
        <v>44427.0</v>
      </c>
      <c r="B676" s="9">
        <v>630.836914</v>
      </c>
      <c r="C676" s="73">
        <v>1209.603516</v>
      </c>
      <c r="D676" s="27">
        <v>599.43</v>
      </c>
      <c r="E676" s="9">
        <v>157.409348</v>
      </c>
      <c r="F676" s="9">
        <v>6605.890137</v>
      </c>
    </row>
    <row r="677">
      <c r="A677" s="8">
        <v>44428.0</v>
      </c>
      <c r="B677" s="9">
        <v>633.263184</v>
      </c>
      <c r="C677" s="73">
        <v>1222.492798</v>
      </c>
      <c r="D677" s="27">
        <v>606.17</v>
      </c>
      <c r="E677" s="9">
        <v>157.940475</v>
      </c>
      <c r="F677" s="9">
        <v>6626.109863</v>
      </c>
    </row>
    <row r="678">
      <c r="A678" s="8">
        <v>44431.0</v>
      </c>
      <c r="B678" s="9">
        <v>651.994202</v>
      </c>
      <c r="C678" s="73">
        <v>1259.17749</v>
      </c>
      <c r="D678" s="27">
        <v>622.4</v>
      </c>
      <c r="E678" s="9">
        <v>160.084625</v>
      </c>
      <c r="F678" s="9">
        <v>6683.100098</v>
      </c>
    </row>
    <row r="679">
      <c r="A679" s="8">
        <v>44432.0</v>
      </c>
      <c r="B679" s="9">
        <v>649.567932</v>
      </c>
      <c r="C679" s="73">
        <v>1239.348022</v>
      </c>
      <c r="D679" s="27">
        <v>610.38</v>
      </c>
      <c r="E679" s="9">
        <v>158.865021</v>
      </c>
      <c r="F679" s="9">
        <v>6664.310059</v>
      </c>
    </row>
    <row r="680">
      <c r="A680" s="8">
        <v>44433.0</v>
      </c>
      <c r="B680" s="9">
        <v>655.099792</v>
      </c>
      <c r="C680" s="73">
        <v>1240.835083</v>
      </c>
      <c r="D680" s="27">
        <v>608.23</v>
      </c>
      <c r="E680" s="9">
        <v>159.199432</v>
      </c>
      <c r="F680" s="9">
        <v>6676.47998</v>
      </c>
    </row>
    <row r="681">
      <c r="A681" s="8">
        <v>44434.0</v>
      </c>
      <c r="B681" s="9">
        <v>652.576538</v>
      </c>
      <c r="C681" s="73">
        <v>1227.450195</v>
      </c>
      <c r="D681" s="27">
        <v>607.74</v>
      </c>
      <c r="E681" s="9">
        <v>158.432251</v>
      </c>
      <c r="F681" s="9">
        <v>6666.029785</v>
      </c>
    </row>
    <row r="682">
      <c r="A682" s="8">
        <v>44435.0</v>
      </c>
      <c r="B682" s="9">
        <v>648.888489</v>
      </c>
      <c r="C682" s="73">
        <v>1230.424683</v>
      </c>
      <c r="D682" s="27">
        <v>609.2</v>
      </c>
      <c r="E682" s="9">
        <v>159.376465</v>
      </c>
      <c r="F682" s="9">
        <v>6681.919922</v>
      </c>
    </row>
    <row r="683">
      <c r="A683" s="8">
        <v>44438.0</v>
      </c>
      <c r="B683" s="9">
        <v>651.800049</v>
      </c>
      <c r="C683" s="73">
        <v>1235.877686</v>
      </c>
      <c r="D683" s="27">
        <v>611.06</v>
      </c>
      <c r="E683" s="9">
        <v>159.789581</v>
      </c>
      <c r="F683" s="9">
        <v>6687.299805</v>
      </c>
    </row>
    <row r="684">
      <c r="A684" s="8">
        <v>44439.0</v>
      </c>
      <c r="B684" s="9">
        <v>654.129333</v>
      </c>
      <c r="C684" s="73">
        <v>1233.894775</v>
      </c>
      <c r="D684" s="27">
        <v>612.82</v>
      </c>
      <c r="E684" s="9">
        <v>163.5271</v>
      </c>
      <c r="F684" s="9">
        <v>6680.180176</v>
      </c>
    </row>
    <row r="685">
      <c r="A685" s="8">
        <v>44440.0</v>
      </c>
      <c r="B685" s="9">
        <v>667.910706</v>
      </c>
      <c r="C685" s="73">
        <v>1259.17749</v>
      </c>
      <c r="D685" s="27">
        <v>632.38</v>
      </c>
      <c r="E685" s="9">
        <v>164.746719</v>
      </c>
      <c r="F685" s="9">
        <v>6758.689941</v>
      </c>
    </row>
    <row r="686">
      <c r="A686" s="8">
        <v>44441.0</v>
      </c>
      <c r="B686" s="9">
        <v>675.092529</v>
      </c>
      <c r="C686" s="73">
        <v>1260.664673</v>
      </c>
      <c r="D686" s="27">
        <v>632.57</v>
      </c>
      <c r="E686" s="9">
        <v>166.123703</v>
      </c>
      <c r="F686" s="9">
        <v>6763.080078</v>
      </c>
    </row>
    <row r="687">
      <c r="A687" s="8">
        <v>44442.0</v>
      </c>
      <c r="B687" s="9">
        <v>663.155151</v>
      </c>
      <c r="C687" s="73">
        <v>1244.305298</v>
      </c>
      <c r="D687" s="27">
        <v>620.74</v>
      </c>
      <c r="E687" s="9">
        <v>163.723831</v>
      </c>
      <c r="F687" s="9">
        <v>6689.990234</v>
      </c>
    </row>
    <row r="688">
      <c r="A688" s="8">
        <v>44445.0</v>
      </c>
      <c r="B688" s="9">
        <v>673.830872</v>
      </c>
      <c r="C688" s="73">
        <v>1266.613647</v>
      </c>
      <c r="D688" s="27">
        <v>634.23</v>
      </c>
      <c r="E688" s="9">
        <v>166.320435</v>
      </c>
      <c r="F688" s="9">
        <v>6743.5</v>
      </c>
    </row>
    <row r="689">
      <c r="A689" s="8">
        <v>44446.0</v>
      </c>
      <c r="B689" s="9">
        <v>679.945129</v>
      </c>
      <c r="C689" s="73">
        <v>1283.46875</v>
      </c>
      <c r="D689" s="27">
        <v>638.44</v>
      </c>
      <c r="E689" s="9">
        <v>166.359772</v>
      </c>
      <c r="F689" s="9">
        <v>6726.069824</v>
      </c>
    </row>
    <row r="690">
      <c r="A690" s="8">
        <v>44447.0</v>
      </c>
      <c r="B690" s="9">
        <v>678.974609</v>
      </c>
      <c r="C690" s="73">
        <v>1274.049561</v>
      </c>
      <c r="D690" s="27">
        <v>634.23</v>
      </c>
      <c r="E690" s="9">
        <v>166.910553</v>
      </c>
      <c r="F690" s="9">
        <v>6668.890137</v>
      </c>
    </row>
    <row r="691">
      <c r="A691" s="8">
        <v>44448.0</v>
      </c>
      <c r="B691" s="9">
        <v>675.480713</v>
      </c>
      <c r="C691" s="73">
        <v>1278.511353</v>
      </c>
      <c r="D691" s="27">
        <v>643.72</v>
      </c>
      <c r="E691" s="9">
        <v>167.579391</v>
      </c>
      <c r="F691" s="9">
        <v>6684.720215</v>
      </c>
    </row>
    <row r="692">
      <c r="A692" s="8">
        <v>44449.0</v>
      </c>
      <c r="B692" s="9">
        <v>675.868896</v>
      </c>
      <c r="C692" s="73">
        <v>1290.904663</v>
      </c>
      <c r="D692" s="27">
        <v>648.7</v>
      </c>
      <c r="E692" s="9">
        <v>167.559708</v>
      </c>
      <c r="F692" s="9">
        <v>6663.77002</v>
      </c>
    </row>
    <row r="693">
      <c r="A693" s="8">
        <v>44452.0</v>
      </c>
      <c r="B693" s="9">
        <v>657.040894</v>
      </c>
      <c r="C693" s="73">
        <v>1268.10083</v>
      </c>
      <c r="D693" s="27">
        <v>642.35</v>
      </c>
      <c r="E693" s="9">
        <v>166.654831</v>
      </c>
      <c r="F693" s="9">
        <v>6676.930176</v>
      </c>
    </row>
    <row r="694">
      <c r="A694" s="8">
        <v>44453.0</v>
      </c>
      <c r="B694" s="9">
        <v>638.892212</v>
      </c>
      <c r="C694" s="73">
        <v>1258.681763</v>
      </c>
      <c r="D694" s="27">
        <v>632.38</v>
      </c>
      <c r="E694" s="9">
        <v>167.38266</v>
      </c>
      <c r="F694" s="9">
        <v>6652.970215</v>
      </c>
    </row>
    <row r="695">
      <c r="A695" s="8">
        <v>44454.0</v>
      </c>
      <c r="B695" s="9">
        <v>612.785278</v>
      </c>
      <c r="C695" s="73">
        <v>1236.869263</v>
      </c>
      <c r="D695" s="27">
        <v>607.35</v>
      </c>
      <c r="E695" s="9">
        <v>166.320435</v>
      </c>
      <c r="F695" s="9">
        <v>6583.620117</v>
      </c>
    </row>
    <row r="696">
      <c r="A696" s="8">
        <v>44455.0</v>
      </c>
      <c r="B696" s="9">
        <v>604.147583</v>
      </c>
      <c r="C696" s="73">
        <v>1249.262695</v>
      </c>
      <c r="D696" s="27">
        <v>614.0</v>
      </c>
      <c r="E696" s="9">
        <v>168.366226</v>
      </c>
      <c r="F696" s="9">
        <v>6622.589844</v>
      </c>
    </row>
    <row r="697">
      <c r="A697" s="8">
        <v>44456.0</v>
      </c>
      <c r="B697" s="9">
        <v>618.414307</v>
      </c>
      <c r="C697" s="73">
        <v>1266.613647</v>
      </c>
      <c r="D697" s="27">
        <v>616.93</v>
      </c>
      <c r="E697" s="9">
        <v>167.500702</v>
      </c>
      <c r="F697" s="9">
        <v>6570.189941</v>
      </c>
    </row>
    <row r="698">
      <c r="A698" s="8">
        <v>44459.0</v>
      </c>
      <c r="B698" s="9">
        <v>610.164856</v>
      </c>
      <c r="C698" s="73">
        <v>1247.279785</v>
      </c>
      <c r="D698" s="27">
        <v>604.9</v>
      </c>
      <c r="E698" s="9">
        <v>166.02536</v>
      </c>
      <c r="F698" s="9">
        <v>6455.810059</v>
      </c>
    </row>
    <row r="699">
      <c r="A699" s="8">
        <v>44460.0</v>
      </c>
      <c r="B699" s="9">
        <v>608.417969</v>
      </c>
      <c r="C699" s="73">
        <v>1271.075195</v>
      </c>
      <c r="D699" s="27">
        <v>621.82</v>
      </c>
      <c r="E699" s="9">
        <v>169.054733</v>
      </c>
      <c r="F699" s="9">
        <v>6552.72998</v>
      </c>
    </row>
    <row r="700">
      <c r="A700" s="8">
        <v>44461.0</v>
      </c>
      <c r="B700" s="9">
        <v>623.849182</v>
      </c>
      <c r="C700" s="73">
        <v>1274.049561</v>
      </c>
      <c r="D700" s="27">
        <v>628.95</v>
      </c>
      <c r="E700" s="9">
        <v>169.17276</v>
      </c>
      <c r="F700" s="9">
        <v>6637.0</v>
      </c>
    </row>
    <row r="701">
      <c r="A701" s="8">
        <v>44462.0</v>
      </c>
      <c r="B701" s="9">
        <v>634.039612</v>
      </c>
      <c r="C701" s="73">
        <v>1306.272705</v>
      </c>
      <c r="D701" s="27">
        <v>639.51</v>
      </c>
      <c r="E701" s="9">
        <v>170.864487</v>
      </c>
      <c r="F701" s="9">
        <v>6701.97998</v>
      </c>
    </row>
    <row r="702">
      <c r="A702" s="8">
        <v>44463.0</v>
      </c>
      <c r="B702" s="9">
        <v>615.114441</v>
      </c>
      <c r="C702" s="73">
        <v>1277.024048</v>
      </c>
      <c r="D702" s="27">
        <v>628.56</v>
      </c>
      <c r="E702" s="9">
        <v>166.674515</v>
      </c>
      <c r="F702" s="9">
        <v>6638.459961</v>
      </c>
    </row>
    <row r="703">
      <c r="A703" s="8">
        <v>44466.0</v>
      </c>
      <c r="B703" s="9">
        <v>603.953491</v>
      </c>
      <c r="C703" s="73">
        <v>1231.911865</v>
      </c>
      <c r="D703" s="27">
        <v>623.28</v>
      </c>
      <c r="E703" s="9">
        <v>165.474564</v>
      </c>
      <c r="F703" s="9">
        <v>6650.910156</v>
      </c>
    </row>
    <row r="704">
      <c r="A704" s="8">
        <v>44467.0</v>
      </c>
      <c r="B704" s="9">
        <v>594.636536</v>
      </c>
      <c r="C704" s="73">
        <v>1184.81665</v>
      </c>
      <c r="D704" s="27">
        <v>604.12</v>
      </c>
      <c r="E704" s="9">
        <v>161.323929</v>
      </c>
      <c r="F704" s="9">
        <v>6506.5</v>
      </c>
    </row>
    <row r="705">
      <c r="A705" s="8">
        <v>44468.0</v>
      </c>
      <c r="B705" s="9">
        <v>598.42157</v>
      </c>
      <c r="C705" s="73">
        <v>1198.697266</v>
      </c>
      <c r="D705" s="27">
        <v>611.55</v>
      </c>
      <c r="E705" s="9">
        <v>164.66803</v>
      </c>
      <c r="F705" s="9">
        <v>6560.799805</v>
      </c>
    </row>
    <row r="706">
      <c r="A706" s="8">
        <v>44469.0</v>
      </c>
      <c r="B706" s="9">
        <v>597.839233</v>
      </c>
      <c r="C706" s="73">
        <v>1186.303833</v>
      </c>
      <c r="D706" s="27">
        <v>606.27</v>
      </c>
      <c r="E706" s="9">
        <v>162.779602</v>
      </c>
      <c r="F706" s="9">
        <v>6520.009766</v>
      </c>
    </row>
    <row r="707">
      <c r="A707" s="8">
        <v>44470.0</v>
      </c>
      <c r="B707" s="9">
        <v>608.806152</v>
      </c>
      <c r="C707" s="73">
        <v>1185.312378</v>
      </c>
      <c r="D707" s="27">
        <v>615.95</v>
      </c>
      <c r="E707" s="9">
        <v>164.31395</v>
      </c>
      <c r="F707" s="9">
        <v>6517.689941</v>
      </c>
    </row>
    <row r="708">
      <c r="A708" s="8">
        <v>44473.0</v>
      </c>
      <c r="B708" s="9">
        <v>601.139038</v>
      </c>
      <c r="C708" s="73">
        <v>1179.859253</v>
      </c>
      <c r="D708" s="27">
        <v>607.25</v>
      </c>
      <c r="E708" s="9">
        <v>163.389404</v>
      </c>
      <c r="F708" s="9">
        <v>6477.660156</v>
      </c>
    </row>
    <row r="709">
      <c r="A709" s="8">
        <v>44474.0</v>
      </c>
      <c r="B709" s="9">
        <v>602.497803</v>
      </c>
      <c r="C709" s="73">
        <v>1188.286865</v>
      </c>
      <c r="D709" s="27">
        <v>618.39</v>
      </c>
      <c r="E709" s="9">
        <v>165.218826</v>
      </c>
      <c r="F709" s="9">
        <v>6576.279785</v>
      </c>
    </row>
    <row r="710">
      <c r="A710" s="8">
        <v>44475.0</v>
      </c>
      <c r="B710" s="9">
        <v>598.42157</v>
      </c>
      <c r="C710" s="73">
        <v>1178.37207</v>
      </c>
      <c r="D710" s="27">
        <v>610.87</v>
      </c>
      <c r="E710" s="9">
        <v>162.366501</v>
      </c>
      <c r="F710" s="9">
        <v>6493.120117</v>
      </c>
    </row>
    <row r="711">
      <c r="A711" s="8">
        <v>44476.0</v>
      </c>
      <c r="B711" s="9">
        <v>617.83197</v>
      </c>
      <c r="C711" s="73">
        <v>1221.501343</v>
      </c>
      <c r="D711" s="27">
        <v>623.67</v>
      </c>
      <c r="E711" s="9">
        <v>164.294281</v>
      </c>
      <c r="F711" s="9">
        <v>6600.189941</v>
      </c>
    </row>
    <row r="712">
      <c r="A712" s="8">
        <v>44477.0</v>
      </c>
      <c r="B712" s="9">
        <v>608.515015</v>
      </c>
      <c r="C712" s="73">
        <v>1202.16748</v>
      </c>
      <c r="D712" s="27">
        <v>613.7</v>
      </c>
      <c r="E712" s="9">
        <v>160.969849</v>
      </c>
      <c r="F712" s="9">
        <v>6559.990234</v>
      </c>
    </row>
    <row r="713">
      <c r="A713" s="8">
        <v>44480.0</v>
      </c>
      <c r="B713" s="9">
        <v>615.696838</v>
      </c>
      <c r="C713" s="73">
        <v>1215.552368</v>
      </c>
      <c r="D713" s="27">
        <v>617.61</v>
      </c>
      <c r="E713" s="9">
        <v>157.330673</v>
      </c>
      <c r="F713" s="9">
        <v>6570.540039</v>
      </c>
    </row>
    <row r="714">
      <c r="A714" s="8">
        <v>44481.0</v>
      </c>
      <c r="B714" s="9">
        <v>616.084961</v>
      </c>
      <c r="C714" s="73">
        <v>1223.97998</v>
      </c>
      <c r="D714" s="27">
        <v>619.76</v>
      </c>
      <c r="E714" s="9">
        <v>156.779861</v>
      </c>
      <c r="F714" s="9">
        <v>6548.109863</v>
      </c>
    </row>
    <row r="715">
      <c r="A715" s="8">
        <v>44482.0</v>
      </c>
      <c r="B715" s="9">
        <v>625.304932</v>
      </c>
      <c r="C715" s="73">
        <v>1257.194458</v>
      </c>
      <c r="D715" s="27">
        <v>639.32</v>
      </c>
      <c r="E715" s="9">
        <v>158.274887</v>
      </c>
      <c r="F715" s="9">
        <v>6597.379883</v>
      </c>
    </row>
    <row r="716">
      <c r="A716" s="8">
        <v>44483.0</v>
      </c>
      <c r="B716" s="9">
        <v>642.580139</v>
      </c>
      <c r="C716" s="73">
        <v>1274.54541</v>
      </c>
      <c r="D716" s="27">
        <v>652.32</v>
      </c>
      <c r="E716" s="9">
        <v>158.196198</v>
      </c>
      <c r="F716" s="9">
        <v>6685.209961</v>
      </c>
    </row>
    <row r="717">
      <c r="A717" s="8">
        <v>44484.0</v>
      </c>
      <c r="B717" s="9">
        <v>649.082642</v>
      </c>
      <c r="C717" s="73">
        <v>1278.511353</v>
      </c>
      <c r="D717" s="27">
        <v>649.97</v>
      </c>
      <c r="E717" s="9">
        <v>162.130447</v>
      </c>
      <c r="F717" s="9">
        <v>6727.52002</v>
      </c>
    </row>
    <row r="718">
      <c r="A718" s="8">
        <v>44487.0</v>
      </c>
      <c r="B718" s="9">
        <v>633.554382</v>
      </c>
      <c r="C718" s="73">
        <v>1260.664673</v>
      </c>
      <c r="D718" s="27">
        <v>635.5</v>
      </c>
      <c r="E718" s="9">
        <v>164.254944</v>
      </c>
      <c r="F718" s="9">
        <v>6673.100098</v>
      </c>
    </row>
    <row r="719">
      <c r="A719" s="8">
        <v>44488.0</v>
      </c>
      <c r="B719" s="9">
        <v>631.225098</v>
      </c>
      <c r="C719" s="73">
        <v>1270.57959</v>
      </c>
      <c r="D719" s="27">
        <v>631.59</v>
      </c>
      <c r="E719" s="9">
        <v>165.199173</v>
      </c>
      <c r="F719" s="9">
        <v>6669.850098</v>
      </c>
    </row>
    <row r="720">
      <c r="A720" s="8">
        <v>44489.0</v>
      </c>
      <c r="B720" s="9">
        <v>627.537109</v>
      </c>
      <c r="C720" s="73">
        <v>1298.34082</v>
      </c>
      <c r="D720" s="27">
        <v>641.47</v>
      </c>
      <c r="E720" s="9">
        <v>165.986008</v>
      </c>
      <c r="F720" s="9">
        <v>6705.609863</v>
      </c>
    </row>
    <row r="721">
      <c r="A721" s="8">
        <v>44490.0</v>
      </c>
      <c r="B721" s="9">
        <v>624.625549</v>
      </c>
      <c r="C721" s="73">
        <v>1316.68335</v>
      </c>
      <c r="D721" s="27">
        <v>644.99</v>
      </c>
      <c r="E721" s="9">
        <v>166.910553</v>
      </c>
      <c r="F721" s="9">
        <v>6686.169922</v>
      </c>
    </row>
    <row r="722">
      <c r="A722" s="8">
        <v>44491.0</v>
      </c>
      <c r="B722" s="9">
        <v>627.051819</v>
      </c>
      <c r="C722" s="73">
        <v>1346.427612</v>
      </c>
      <c r="D722" s="27">
        <v>652.42</v>
      </c>
      <c r="E722" s="9">
        <v>168.621964</v>
      </c>
      <c r="F722" s="9">
        <v>6733.689941</v>
      </c>
    </row>
    <row r="723">
      <c r="A723" s="8">
        <v>44494.0</v>
      </c>
      <c r="B723" s="9">
        <v>621.131714</v>
      </c>
      <c r="C723" s="73">
        <v>1332.546875</v>
      </c>
      <c r="D723" s="27">
        <v>645.09</v>
      </c>
      <c r="E723" s="9">
        <v>168.130188</v>
      </c>
      <c r="F723" s="9">
        <v>6712.870117</v>
      </c>
    </row>
    <row r="724">
      <c r="A724" s="8">
        <v>44495.0</v>
      </c>
      <c r="B724" s="9">
        <v>629.672241</v>
      </c>
      <c r="C724" s="73">
        <v>1338.0</v>
      </c>
      <c r="D724" s="27">
        <v>650.17</v>
      </c>
      <c r="E724" s="9">
        <v>169.802231</v>
      </c>
      <c r="F724" s="9">
        <v>6766.509766</v>
      </c>
    </row>
    <row r="725">
      <c r="A725" s="8">
        <v>44496.0</v>
      </c>
      <c r="B725" s="9">
        <v>628.895874</v>
      </c>
      <c r="C725" s="73">
        <v>1323.623657</v>
      </c>
      <c r="D725" s="27">
        <v>649.49</v>
      </c>
      <c r="E725" s="9">
        <v>167.126938</v>
      </c>
      <c r="F725" s="9">
        <v>6753.52002</v>
      </c>
    </row>
    <row r="726">
      <c r="A726" s="8">
        <v>44497.0</v>
      </c>
      <c r="B726" s="9">
        <v>631.710388</v>
      </c>
      <c r="C726" s="73">
        <v>1351.880615</v>
      </c>
      <c r="D726" s="27">
        <v>656.72</v>
      </c>
      <c r="E726" s="9">
        <v>170.018616</v>
      </c>
      <c r="F726" s="9">
        <v>6804.220215</v>
      </c>
    </row>
    <row r="727">
      <c r="A727" s="8">
        <v>44498.0</v>
      </c>
      <c r="B727" s="9">
        <v>629.090027</v>
      </c>
      <c r="C727" s="73">
        <v>1358.820923</v>
      </c>
      <c r="D727" s="27">
        <v>662.1</v>
      </c>
      <c r="E727" s="9">
        <v>175.959335</v>
      </c>
      <c r="F727" s="9">
        <v>6830.339844</v>
      </c>
    </row>
    <row r="728">
      <c r="A728" s="8">
        <v>44501.0</v>
      </c>
      <c r="B728" s="9">
        <v>632.583801</v>
      </c>
      <c r="C728" s="73">
        <v>1373.197388</v>
      </c>
      <c r="D728" s="27">
        <v>668.16</v>
      </c>
      <c r="E728" s="9">
        <v>180.759125</v>
      </c>
      <c r="F728" s="9">
        <v>6893.290039</v>
      </c>
    </row>
    <row r="729">
      <c r="A729" s="8">
        <v>44502.0</v>
      </c>
      <c r="B729" s="9">
        <v>623.65509</v>
      </c>
      <c r="C729" s="73">
        <v>1386.58252</v>
      </c>
      <c r="D729" s="27">
        <v>669.53</v>
      </c>
      <c r="E729" s="9">
        <v>181.703354</v>
      </c>
      <c r="F729" s="9">
        <v>6927.029785</v>
      </c>
    </row>
    <row r="730">
      <c r="A730" s="8">
        <v>44503.0</v>
      </c>
      <c r="B730" s="9">
        <v>627.925354</v>
      </c>
      <c r="C730" s="73">
        <v>1406.907715</v>
      </c>
      <c r="D730" s="27">
        <v>667.28</v>
      </c>
      <c r="E730" s="9">
        <v>185.401535</v>
      </c>
      <c r="F730" s="9">
        <v>6950.649902</v>
      </c>
    </row>
    <row r="731">
      <c r="A731" s="8">
        <v>44504.0</v>
      </c>
      <c r="B731" s="9">
        <v>629.866394</v>
      </c>
      <c r="C731" s="73">
        <v>1428.720337</v>
      </c>
      <c r="D731" s="27">
        <v>677.06</v>
      </c>
      <c r="E731" s="9">
        <v>186.070358</v>
      </c>
      <c r="F731" s="9">
        <v>6987.790039</v>
      </c>
    </row>
    <row r="732">
      <c r="A732" s="8">
        <v>44505.0</v>
      </c>
      <c r="B732" s="9">
        <v>640.445068</v>
      </c>
      <c r="C732" s="73">
        <v>1446.566895</v>
      </c>
      <c r="D732" s="27">
        <v>693.09</v>
      </c>
      <c r="E732" s="9">
        <v>184.772064</v>
      </c>
      <c r="F732" s="9">
        <v>7040.790039</v>
      </c>
    </row>
    <row r="733">
      <c r="A733" s="8">
        <v>44508.0</v>
      </c>
      <c r="B733" s="9">
        <v>644.618286</v>
      </c>
      <c r="C733" s="73">
        <v>1454.00293</v>
      </c>
      <c r="D733" s="27">
        <v>691.62</v>
      </c>
      <c r="E733" s="9">
        <v>184.732727</v>
      </c>
      <c r="F733" s="9">
        <v>7047.47998</v>
      </c>
    </row>
    <row r="734">
      <c r="A734" s="8">
        <v>44509.0</v>
      </c>
      <c r="B734" s="9">
        <v>661.796448</v>
      </c>
      <c r="C734" s="73">
        <v>1428.224487</v>
      </c>
      <c r="D734" s="27">
        <v>691.53</v>
      </c>
      <c r="E734" s="9">
        <v>181.60498</v>
      </c>
      <c r="F734" s="9">
        <v>7043.27002</v>
      </c>
    </row>
    <row r="735">
      <c r="A735" s="8">
        <v>44510.0</v>
      </c>
      <c r="B735" s="9">
        <v>645.200562</v>
      </c>
      <c r="C735" s="73">
        <v>1417.814087</v>
      </c>
      <c r="D735" s="27">
        <v>683.02</v>
      </c>
      <c r="E735" s="9">
        <v>179.382141</v>
      </c>
      <c r="F735" s="9">
        <v>7045.160156</v>
      </c>
    </row>
    <row r="736">
      <c r="A736" s="8">
        <v>44511.0</v>
      </c>
      <c r="B736" s="9">
        <v>639.18335</v>
      </c>
      <c r="C736" s="73">
        <v>1428.720337</v>
      </c>
      <c r="D736" s="27">
        <v>689.67</v>
      </c>
      <c r="E736" s="9">
        <v>178.53627</v>
      </c>
      <c r="F736" s="9">
        <v>7059.549805</v>
      </c>
    </row>
    <row r="737">
      <c r="A737" s="8">
        <v>44512.0</v>
      </c>
      <c r="B737" s="9">
        <v>657.817322</v>
      </c>
      <c r="C737" s="73">
        <v>1465.900757</v>
      </c>
      <c r="D737" s="27">
        <v>706.78</v>
      </c>
      <c r="E737" s="9">
        <v>180.090302</v>
      </c>
      <c r="F737" s="9">
        <v>7091.399902</v>
      </c>
    </row>
    <row r="738">
      <c r="A738" s="8">
        <v>44515.0</v>
      </c>
      <c r="B738" s="9">
        <v>661.408203</v>
      </c>
      <c r="C738" s="73">
        <v>1487.217529</v>
      </c>
      <c r="D738" s="27">
        <v>704.73</v>
      </c>
      <c r="E738" s="9">
        <v>181.447617</v>
      </c>
      <c r="F738" s="9">
        <v>7128.629883</v>
      </c>
    </row>
    <row r="739">
      <c r="A739" s="8">
        <v>44516.0</v>
      </c>
      <c r="B739" s="9">
        <v>690.232666</v>
      </c>
      <c r="C739" s="73">
        <v>1522.910767</v>
      </c>
      <c r="D739" s="27">
        <v>713.43</v>
      </c>
      <c r="E739" s="9">
        <v>184.949097</v>
      </c>
      <c r="F739" s="9">
        <v>7152.600098</v>
      </c>
    </row>
    <row r="740">
      <c r="A740" s="8">
        <v>44517.0</v>
      </c>
      <c r="B740" s="9">
        <v>699.840759</v>
      </c>
      <c r="C740" s="73">
        <v>1526.876587</v>
      </c>
      <c r="D740" s="27">
        <v>709.91</v>
      </c>
      <c r="E740" s="9">
        <v>185.067123</v>
      </c>
      <c r="F740" s="9">
        <v>7156.850098</v>
      </c>
    </row>
    <row r="741">
      <c r="A741" s="8">
        <v>44518.0</v>
      </c>
      <c r="B741" s="9">
        <v>697.511475</v>
      </c>
      <c r="C741" s="73">
        <v>1578.929321</v>
      </c>
      <c r="D741" s="27">
        <v>712.25</v>
      </c>
      <c r="E741" s="9">
        <v>189.98494</v>
      </c>
      <c r="F741" s="9">
        <v>7141.97998</v>
      </c>
    </row>
    <row r="742">
      <c r="A742" s="8">
        <v>44519.0</v>
      </c>
      <c r="B742" s="9">
        <v>695.764587</v>
      </c>
      <c r="C742" s="73">
        <v>1661.222046</v>
      </c>
      <c r="D742" s="27">
        <v>717.14</v>
      </c>
      <c r="E742" s="9">
        <v>190.181656</v>
      </c>
      <c r="F742" s="9">
        <v>7112.290039</v>
      </c>
    </row>
    <row r="743">
      <c r="A743" s="8">
        <v>44522.0</v>
      </c>
      <c r="B743" s="9">
        <v>686.835754</v>
      </c>
      <c r="C743" s="73">
        <v>1629.494629</v>
      </c>
      <c r="D743" s="27">
        <v>712.06</v>
      </c>
      <c r="E743" s="9">
        <v>189.689865</v>
      </c>
      <c r="F743" s="9">
        <v>7105.0</v>
      </c>
    </row>
    <row r="744">
      <c r="A744" s="8">
        <v>44523.0</v>
      </c>
      <c r="B744" s="9">
        <v>683.536011</v>
      </c>
      <c r="C744" s="73">
        <v>1604.211914</v>
      </c>
      <c r="D744" s="27">
        <v>702.09</v>
      </c>
      <c r="E744" s="9">
        <v>184.063889</v>
      </c>
      <c r="F744" s="9">
        <v>7044.620117</v>
      </c>
    </row>
    <row r="745">
      <c r="A745" s="8">
        <v>44524.0</v>
      </c>
      <c r="B745" s="9">
        <v>689.456238</v>
      </c>
      <c r="C745" s="73">
        <v>1615.118286</v>
      </c>
      <c r="D745" s="27">
        <v>709.91</v>
      </c>
      <c r="E745" s="9">
        <v>185.047455</v>
      </c>
      <c r="F745" s="9">
        <v>7042.22998</v>
      </c>
    </row>
    <row r="746">
      <c r="A746" s="8">
        <v>44525.0</v>
      </c>
      <c r="B746" s="9">
        <v>697.414368</v>
      </c>
      <c r="C746" s="73">
        <v>1642.383789</v>
      </c>
      <c r="D746" s="27">
        <v>718.32</v>
      </c>
      <c r="E746" s="9">
        <v>185.342529</v>
      </c>
      <c r="F746" s="9">
        <v>7075.870117</v>
      </c>
    </row>
    <row r="747">
      <c r="A747" s="8">
        <v>44526.0</v>
      </c>
      <c r="B747" s="9">
        <v>645.879944</v>
      </c>
      <c r="C747" s="73">
        <v>1590.331177</v>
      </c>
      <c r="D747" s="27">
        <v>676.57</v>
      </c>
      <c r="E747" s="9">
        <v>175.939667</v>
      </c>
      <c r="F747" s="9">
        <v>6739.72998</v>
      </c>
    </row>
    <row r="748">
      <c r="A748" s="8">
        <v>44529.0</v>
      </c>
      <c r="B748" s="9">
        <v>663.640442</v>
      </c>
      <c r="C748" s="73">
        <v>1626.024536</v>
      </c>
      <c r="D748" s="27">
        <v>681.65</v>
      </c>
      <c r="E748" s="9">
        <v>177.415009</v>
      </c>
      <c r="F748" s="9">
        <v>6776.25</v>
      </c>
    </row>
    <row r="749">
      <c r="A749" s="8">
        <v>44530.0</v>
      </c>
      <c r="B749" s="9">
        <v>661.311157</v>
      </c>
      <c r="C749" s="73">
        <v>1638.913696</v>
      </c>
      <c r="D749" s="27">
        <v>674.19</v>
      </c>
      <c r="E749" s="9">
        <v>174.110245</v>
      </c>
      <c r="F749" s="9">
        <v>6721.160156</v>
      </c>
    </row>
    <row r="750">
      <c r="A750" s="8">
        <v>44531.0</v>
      </c>
      <c r="B750" s="9">
        <v>684.312439</v>
      </c>
      <c r="C750" s="73">
        <v>1654.281494</v>
      </c>
      <c r="D750" s="27">
        <v>684.89</v>
      </c>
      <c r="E750" s="9">
        <v>178.654297</v>
      </c>
      <c r="F750" s="9">
        <v>6881.870117</v>
      </c>
    </row>
    <row r="751">
      <c r="A751" s="8">
        <v>44532.0</v>
      </c>
      <c r="B751" s="9">
        <v>673.054443</v>
      </c>
      <c r="C751" s="73">
        <v>1603.220459</v>
      </c>
      <c r="D751" s="27">
        <v>674.19</v>
      </c>
      <c r="E751" s="9">
        <v>174.621689</v>
      </c>
      <c r="F751" s="9">
        <v>6795.75</v>
      </c>
    </row>
    <row r="752">
      <c r="A752" s="8">
        <v>44533.0</v>
      </c>
      <c r="B752" s="9">
        <v>663.834534</v>
      </c>
      <c r="C752" s="73">
        <v>1592.809937</v>
      </c>
      <c r="D752" s="27">
        <v>672.62</v>
      </c>
      <c r="E752" s="9">
        <v>174.090561</v>
      </c>
      <c r="F752" s="9">
        <v>6765.52002</v>
      </c>
    </row>
    <row r="753">
      <c r="A753" s="8">
        <v>44536.0</v>
      </c>
      <c r="B753" s="9">
        <v>674.801392</v>
      </c>
      <c r="C753" s="73">
        <v>1545.714844</v>
      </c>
      <c r="D753" s="27">
        <v>677.63</v>
      </c>
      <c r="E753" s="9">
        <v>176.156052</v>
      </c>
      <c r="F753" s="9">
        <v>6865.779785</v>
      </c>
    </row>
    <row r="754">
      <c r="A754" s="8">
        <v>44537.0</v>
      </c>
      <c r="B754" s="9">
        <v>713.525085</v>
      </c>
      <c r="C754" s="73">
        <v>1605.699219</v>
      </c>
      <c r="D754" s="27">
        <v>711.9</v>
      </c>
      <c r="E754" s="9">
        <v>183.100006</v>
      </c>
      <c r="F754" s="9">
        <v>7065.390137</v>
      </c>
    </row>
    <row r="755">
      <c r="A755" s="8">
        <v>44538.0</v>
      </c>
      <c r="B755" s="9">
        <v>696.346863</v>
      </c>
      <c r="C755" s="73">
        <v>1563.561279</v>
      </c>
      <c r="D755" s="27">
        <v>701.78</v>
      </c>
      <c r="E755" s="9">
        <v>181.113205</v>
      </c>
      <c r="F755" s="9">
        <v>7014.569824</v>
      </c>
    </row>
    <row r="756">
      <c r="A756" s="8">
        <v>44539.0</v>
      </c>
      <c r="B756" s="9">
        <v>687.806335</v>
      </c>
      <c r="C756" s="73">
        <v>1578.929321</v>
      </c>
      <c r="D756" s="27">
        <v>702.08</v>
      </c>
      <c r="E756" s="9">
        <v>182.726242</v>
      </c>
      <c r="F756" s="9">
        <v>7008.22998</v>
      </c>
    </row>
    <row r="757">
      <c r="A757" s="8">
        <v>44540.0</v>
      </c>
      <c r="B757" s="9">
        <v>679.848145</v>
      </c>
      <c r="C757" s="73">
        <v>1578.929321</v>
      </c>
      <c r="D757" s="27">
        <v>697.17</v>
      </c>
      <c r="E757" s="9">
        <v>182.096771</v>
      </c>
      <c r="F757" s="9">
        <v>6991.680176</v>
      </c>
    </row>
    <row r="758">
      <c r="A758" s="8">
        <v>44543.0</v>
      </c>
      <c r="B758" s="9">
        <v>673.63678</v>
      </c>
      <c r="C758" s="73">
        <v>1569.014526</v>
      </c>
      <c r="D758" s="27">
        <v>696.18</v>
      </c>
      <c r="E758" s="9">
        <v>179.991943</v>
      </c>
      <c r="F758" s="9">
        <v>6942.910156</v>
      </c>
    </row>
    <row r="759">
      <c r="A759" s="8">
        <v>44544.0</v>
      </c>
      <c r="B759" s="9">
        <v>669.657654</v>
      </c>
      <c r="C759" s="73">
        <v>1546.706177</v>
      </c>
      <c r="D759" s="27">
        <v>688.92</v>
      </c>
      <c r="E759" s="9">
        <v>177.159271</v>
      </c>
      <c r="F759" s="9">
        <v>6895.310059</v>
      </c>
    </row>
    <row r="760">
      <c r="A760" s="8">
        <v>44545.0</v>
      </c>
      <c r="B760" s="9">
        <v>673.927979</v>
      </c>
      <c r="C760" s="73">
        <v>1585.869629</v>
      </c>
      <c r="D760" s="27">
        <v>699.03</v>
      </c>
      <c r="E760" s="9">
        <v>179.264099</v>
      </c>
      <c r="F760" s="9">
        <v>6927.629883</v>
      </c>
    </row>
    <row r="761">
      <c r="A761" s="8">
        <v>44546.0</v>
      </c>
      <c r="B761" s="9">
        <v>675.383667</v>
      </c>
      <c r="C761" s="73">
        <v>1608.673584</v>
      </c>
      <c r="D761" s="27">
        <v>700.41</v>
      </c>
      <c r="E761" s="9">
        <v>181.290253</v>
      </c>
      <c r="F761" s="9">
        <v>7005.069824</v>
      </c>
    </row>
    <row r="762">
      <c r="A762" s="8">
        <v>44547.0</v>
      </c>
      <c r="B762" s="9">
        <v>669.463562</v>
      </c>
      <c r="C762" s="73">
        <v>1512.004517</v>
      </c>
      <c r="D762" s="27">
        <v>686.37</v>
      </c>
      <c r="E762" s="9">
        <v>177.39534</v>
      </c>
      <c r="F762" s="9">
        <v>6926.629883</v>
      </c>
    </row>
    <row r="763">
      <c r="A763" s="8">
        <v>44550.0</v>
      </c>
      <c r="B763" s="9">
        <v>661.796448</v>
      </c>
      <c r="C763" s="73">
        <v>1530.346802</v>
      </c>
      <c r="D763" s="27">
        <v>685.19</v>
      </c>
      <c r="E763" s="9">
        <v>177.178955</v>
      </c>
      <c r="F763" s="9">
        <v>6870.100098</v>
      </c>
    </row>
    <row r="764">
      <c r="A764" s="8">
        <v>44551.0</v>
      </c>
      <c r="B764" s="9">
        <v>663.252258</v>
      </c>
      <c r="C764" s="73">
        <v>1523.406494</v>
      </c>
      <c r="D764" s="27">
        <v>688.82</v>
      </c>
      <c r="E764" s="9">
        <v>178.811676</v>
      </c>
      <c r="F764" s="9">
        <v>6964.990234</v>
      </c>
    </row>
    <row r="765">
      <c r="A765" s="8">
        <v>44552.0</v>
      </c>
      <c r="B765" s="9">
        <v>667.619568</v>
      </c>
      <c r="C765" s="73">
        <v>1537.287109</v>
      </c>
      <c r="D765" s="27">
        <v>702.47</v>
      </c>
      <c r="E765" s="9">
        <v>182.47052</v>
      </c>
      <c r="F765" s="9">
        <v>7051.669922</v>
      </c>
    </row>
    <row r="766">
      <c r="A766" s="8">
        <v>44553.0</v>
      </c>
      <c r="B766" s="9">
        <v>668.395996</v>
      </c>
      <c r="C766" s="73">
        <v>1519.936279</v>
      </c>
      <c r="D766" s="27">
        <v>708.95</v>
      </c>
      <c r="E766" s="9">
        <v>183.159012</v>
      </c>
      <c r="F766" s="9">
        <v>7106.149902</v>
      </c>
    </row>
    <row r="767">
      <c r="A767" s="8">
        <v>44554.0</v>
      </c>
      <c r="B767" s="9">
        <v>666.746094</v>
      </c>
      <c r="C767" s="73">
        <v>1517.45752</v>
      </c>
      <c r="D767" s="27">
        <v>704.43</v>
      </c>
      <c r="E767" s="9">
        <v>181.860703</v>
      </c>
      <c r="F767" s="9">
        <v>7086.580078</v>
      </c>
    </row>
    <row r="768">
      <c r="A768" s="8">
        <v>44557.0</v>
      </c>
      <c r="B768" s="9">
        <v>678.392334</v>
      </c>
      <c r="C768" s="73">
        <v>1524.893677</v>
      </c>
      <c r="D768" s="27">
        <v>713.17</v>
      </c>
      <c r="E768" s="9">
        <v>182.962311</v>
      </c>
      <c r="F768" s="9">
        <v>7140.390137</v>
      </c>
    </row>
    <row r="769">
      <c r="A769" s="8">
        <v>44558.0</v>
      </c>
      <c r="B769" s="9">
        <v>679.945129</v>
      </c>
      <c r="C769" s="73">
        <v>1531.833984</v>
      </c>
      <c r="D769" s="27">
        <v>717.59</v>
      </c>
      <c r="E769" s="9">
        <v>184.673691</v>
      </c>
      <c r="F769" s="9">
        <v>7181.109863</v>
      </c>
    </row>
    <row r="770">
      <c r="A770" s="8">
        <v>44559.0</v>
      </c>
      <c r="B770" s="9">
        <v>682.759644</v>
      </c>
      <c r="C770" s="73">
        <v>1532.825562</v>
      </c>
      <c r="D770" s="27">
        <v>714.74</v>
      </c>
      <c r="E770" s="9">
        <v>184.12291</v>
      </c>
      <c r="F770" s="9">
        <v>7161.52002</v>
      </c>
    </row>
    <row r="771">
      <c r="A771" s="8">
        <v>44560.0</v>
      </c>
      <c r="B771" s="9">
        <v>686.9328</v>
      </c>
      <c r="C771" s="73">
        <v>1524.397827</v>
      </c>
      <c r="D771" s="27">
        <v>716.8</v>
      </c>
      <c r="E771" s="9">
        <v>184.555679</v>
      </c>
      <c r="F771" s="9">
        <v>7173.22998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4" t="s">
        <v>1</v>
      </c>
      <c r="B1" s="74" t="s">
        <v>0</v>
      </c>
      <c r="C1" s="74" t="s">
        <v>33</v>
      </c>
      <c r="D1" s="74" t="s">
        <v>44</v>
      </c>
      <c r="E1" s="74" t="s">
        <v>45</v>
      </c>
      <c r="F1" s="74" t="s">
        <v>36</v>
      </c>
      <c r="G1" s="75"/>
    </row>
    <row r="2">
      <c r="A2" s="76">
        <v>43467.0</v>
      </c>
      <c r="B2" s="77"/>
      <c r="C2" s="77"/>
      <c r="D2" s="77"/>
      <c r="E2" s="77"/>
      <c r="F2" s="77"/>
    </row>
    <row r="3">
      <c r="A3" s="76">
        <v>43468.0</v>
      </c>
      <c r="B3" s="78">
        <v>-0.05</v>
      </c>
      <c r="C3" s="78">
        <v>-0.01</v>
      </c>
      <c r="D3" s="78">
        <v>-0.03</v>
      </c>
      <c r="E3" s="78">
        <v>-0.04</v>
      </c>
      <c r="F3" s="78">
        <v>-0.02</v>
      </c>
    </row>
    <row r="4">
      <c r="A4" s="76">
        <v>43469.0</v>
      </c>
      <c r="B4" s="78">
        <v>-0.01</v>
      </c>
      <c r="C4" s="78">
        <v>0.0</v>
      </c>
      <c r="D4" s="78">
        <v>0.0</v>
      </c>
      <c r="E4" s="78">
        <v>-0.01</v>
      </c>
      <c r="F4" s="78">
        <v>0.01</v>
      </c>
    </row>
    <row r="5">
      <c r="A5" s="76">
        <v>43472.0</v>
      </c>
      <c r="B5" s="78">
        <v>-0.02</v>
      </c>
      <c r="C5" s="78">
        <v>0.0</v>
      </c>
      <c r="D5" s="78">
        <v>-0.01</v>
      </c>
      <c r="E5" s="78">
        <v>-0.01</v>
      </c>
      <c r="F5" s="78">
        <v>0.01</v>
      </c>
    </row>
    <row r="6">
      <c r="A6" s="76">
        <v>43473.0</v>
      </c>
      <c r="B6" s="78">
        <v>0.02</v>
      </c>
      <c r="C6" s="78">
        <v>0.0</v>
      </c>
      <c r="D6" s="78">
        <v>0.0</v>
      </c>
      <c r="E6" s="78">
        <v>0.02</v>
      </c>
      <c r="F6" s="78">
        <v>0.02</v>
      </c>
    </row>
    <row r="7">
      <c r="A7" s="76">
        <v>43474.0</v>
      </c>
      <c r="B7" s="78">
        <v>0.04</v>
      </c>
      <c r="C7" s="78">
        <v>0.01</v>
      </c>
      <c r="D7" s="78">
        <v>0.03</v>
      </c>
      <c r="E7" s="78">
        <v>0.03</v>
      </c>
      <c r="F7" s="78">
        <v>0.03</v>
      </c>
    </row>
    <row r="8">
      <c r="A8" s="76">
        <v>43475.0</v>
      </c>
      <c r="B8" s="78">
        <v>0.01</v>
      </c>
      <c r="C8" s="78">
        <v>0.01</v>
      </c>
      <c r="D8" s="78">
        <v>0.03</v>
      </c>
      <c r="E8" s="78">
        <v>0.02</v>
      </c>
      <c r="F8" s="78">
        <v>0.02</v>
      </c>
    </row>
    <row r="9">
      <c r="A9" s="76">
        <v>43476.0</v>
      </c>
      <c r="B9" s="78">
        <v>0.01</v>
      </c>
      <c r="C9" s="78">
        <v>0.01</v>
      </c>
      <c r="D9" s="78">
        <v>0.04</v>
      </c>
      <c r="E9" s="78">
        <v>0.02</v>
      </c>
      <c r="F9" s="78">
        <v>0.02</v>
      </c>
    </row>
    <row r="10">
      <c r="A10" s="76">
        <v>43479.0</v>
      </c>
      <c r="B10" s="78">
        <v>-0.01</v>
      </c>
      <c r="C10" s="78">
        <v>0.01</v>
      </c>
      <c r="D10" s="78">
        <v>0.02</v>
      </c>
      <c r="E10" s="78">
        <v>-0.01</v>
      </c>
      <c r="F10" s="78">
        <v>0.02</v>
      </c>
    </row>
    <row r="11">
      <c r="A11" s="76">
        <v>43480.0</v>
      </c>
      <c r="B11" s="78">
        <v>-0.01</v>
      </c>
      <c r="C11" s="78">
        <v>0.01</v>
      </c>
      <c r="D11" s="78">
        <v>0.03</v>
      </c>
      <c r="E11" s="78">
        <v>-0.01</v>
      </c>
      <c r="F11" s="78">
        <v>0.02</v>
      </c>
    </row>
    <row r="12">
      <c r="A12" s="76">
        <v>43481.0</v>
      </c>
      <c r="B12" s="78">
        <v>-0.01</v>
      </c>
      <c r="C12" s="78">
        <v>0.01</v>
      </c>
      <c r="D12" s="78">
        <v>0.02</v>
      </c>
      <c r="E12" s="78">
        <v>-0.02</v>
      </c>
      <c r="F12" s="78">
        <v>0.03</v>
      </c>
    </row>
    <row r="13">
      <c r="A13" s="76">
        <v>43482.0</v>
      </c>
      <c r="B13" s="78">
        <v>0.0</v>
      </c>
      <c r="C13" s="78">
        <v>0.01</v>
      </c>
      <c r="D13" s="78">
        <v>0.04</v>
      </c>
      <c r="E13" s="78">
        <v>-0.03</v>
      </c>
      <c r="F13" s="78">
        <v>0.02</v>
      </c>
    </row>
    <row r="14">
      <c r="A14" s="76">
        <v>43483.0</v>
      </c>
      <c r="B14" s="78">
        <v>0.03</v>
      </c>
      <c r="C14" s="78">
        <v>0.01</v>
      </c>
      <c r="D14" s="78">
        <v>0.05</v>
      </c>
      <c r="E14" s="78">
        <v>0.0</v>
      </c>
      <c r="F14" s="78">
        <v>0.04</v>
      </c>
    </row>
    <row r="15">
      <c r="A15" s="76">
        <v>43486.0</v>
      </c>
      <c r="B15" s="78">
        <v>0.03</v>
      </c>
      <c r="C15" s="78">
        <v>0.01</v>
      </c>
      <c r="D15" s="78">
        <v>0.05</v>
      </c>
      <c r="E15" s="78">
        <v>0.02</v>
      </c>
      <c r="F15" s="78">
        <v>0.04</v>
      </c>
    </row>
    <row r="16">
      <c r="A16" s="76">
        <v>43487.0</v>
      </c>
      <c r="B16" s="78">
        <v>0.03</v>
      </c>
      <c r="C16" s="78">
        <v>0.01</v>
      </c>
      <c r="D16" s="78">
        <v>0.04</v>
      </c>
      <c r="E16" s="78">
        <v>0.02</v>
      </c>
      <c r="F16" s="78">
        <v>0.03</v>
      </c>
    </row>
    <row r="17">
      <c r="A17" s="76">
        <v>43488.0</v>
      </c>
      <c r="B17" s="78">
        <v>0.03</v>
      </c>
      <c r="C17" s="78">
        <v>0.01</v>
      </c>
      <c r="D17" s="78">
        <v>0.05</v>
      </c>
      <c r="E17" s="78">
        <v>0.02</v>
      </c>
      <c r="F17" s="78">
        <v>0.03</v>
      </c>
    </row>
    <row r="18">
      <c r="A18" s="76">
        <v>43489.0</v>
      </c>
      <c r="B18" s="78">
        <v>0.04</v>
      </c>
      <c r="C18" s="78">
        <v>0.01</v>
      </c>
      <c r="D18" s="78">
        <v>0.05</v>
      </c>
      <c r="E18" s="78">
        <v>0.02</v>
      </c>
      <c r="F18" s="78">
        <v>0.04</v>
      </c>
    </row>
    <row r="19">
      <c r="A19" s="76">
        <v>43490.0</v>
      </c>
      <c r="B19" s="78">
        <v>0.05</v>
      </c>
      <c r="C19" s="78">
        <v>0.0</v>
      </c>
      <c r="D19" s="78">
        <v>0.06</v>
      </c>
      <c r="E19" s="78">
        <v>0.03</v>
      </c>
      <c r="F19" s="78">
        <v>0.05</v>
      </c>
    </row>
    <row r="20">
      <c r="A20" s="76">
        <v>43493.0</v>
      </c>
      <c r="B20" s="78">
        <v>0.05</v>
      </c>
      <c r="C20" s="78">
        <v>0.0</v>
      </c>
      <c r="D20" s="78">
        <v>0.06</v>
      </c>
      <c r="E20" s="78">
        <v>0.02</v>
      </c>
      <c r="F20" s="78">
        <v>0.04</v>
      </c>
    </row>
    <row r="21">
      <c r="A21" s="76">
        <v>43494.0</v>
      </c>
      <c r="B21" s="78">
        <v>0.05</v>
      </c>
      <c r="C21" s="78">
        <v>0.0</v>
      </c>
      <c r="D21" s="78">
        <v>0.05</v>
      </c>
      <c r="E21" s="78">
        <v>0.03</v>
      </c>
      <c r="F21" s="78">
        <v>0.05</v>
      </c>
    </row>
    <row r="22">
      <c r="A22" s="76">
        <v>43495.0</v>
      </c>
      <c r="B22" s="78">
        <v>0.08</v>
      </c>
      <c r="C22" s="78">
        <v>0.0</v>
      </c>
      <c r="D22" s="78">
        <v>0.09</v>
      </c>
      <c r="E22" s="78">
        <v>0.1</v>
      </c>
      <c r="F22" s="78">
        <v>0.06</v>
      </c>
    </row>
    <row r="23">
      <c r="A23" s="76">
        <v>43496.0</v>
      </c>
      <c r="B23" s="78">
        <v>0.1</v>
      </c>
      <c r="C23" s="78">
        <v>0.0</v>
      </c>
      <c r="D23" s="78">
        <v>0.1</v>
      </c>
      <c r="E23" s="78">
        <v>0.1</v>
      </c>
      <c r="F23" s="78">
        <v>0.06</v>
      </c>
    </row>
    <row r="24">
      <c r="A24" s="76">
        <v>43497.0</v>
      </c>
      <c r="B24" s="78">
        <v>0.12</v>
      </c>
      <c r="C24" s="78">
        <v>0.01</v>
      </c>
      <c r="D24" s="78">
        <v>0.1</v>
      </c>
      <c r="E24" s="78">
        <v>0.12</v>
      </c>
      <c r="F24" s="78">
        <v>0.07</v>
      </c>
    </row>
    <row r="25">
      <c r="A25" s="76">
        <v>43500.0</v>
      </c>
      <c r="B25" s="78">
        <v>0.11</v>
      </c>
      <c r="C25" s="78">
        <v>0.0</v>
      </c>
      <c r="D25" s="78">
        <v>0.09</v>
      </c>
      <c r="E25" s="78">
        <v>0.12</v>
      </c>
      <c r="F25" s="78">
        <v>0.07</v>
      </c>
    </row>
    <row r="26">
      <c r="A26" s="76">
        <v>43501.0</v>
      </c>
      <c r="B26" s="78">
        <v>0.13</v>
      </c>
      <c r="C26" s="78">
        <v>0.01</v>
      </c>
      <c r="D26" s="78">
        <v>0.12</v>
      </c>
      <c r="E26" s="78">
        <v>0.15</v>
      </c>
      <c r="F26" s="78">
        <v>0.08</v>
      </c>
    </row>
    <row r="27">
      <c r="A27" s="76">
        <v>43502.0</v>
      </c>
      <c r="B27" s="78">
        <v>0.11</v>
      </c>
      <c r="C27" s="78">
        <v>0.0</v>
      </c>
      <c r="D27" s="78">
        <v>0.11</v>
      </c>
      <c r="E27" s="78">
        <v>0.14</v>
      </c>
      <c r="F27" s="78">
        <v>0.08</v>
      </c>
    </row>
    <row r="28">
      <c r="A28" s="76">
        <v>43503.0</v>
      </c>
      <c r="B28" s="78">
        <v>0.1</v>
      </c>
      <c r="C28" s="78">
        <v>-0.02</v>
      </c>
      <c r="D28" s="78">
        <v>0.09</v>
      </c>
      <c r="E28" s="78">
        <v>0.12</v>
      </c>
      <c r="F28" s="78">
        <v>0.06</v>
      </c>
    </row>
    <row r="29">
      <c r="A29" s="76">
        <v>43504.0</v>
      </c>
      <c r="B29" s="78">
        <v>0.1</v>
      </c>
      <c r="C29" s="78">
        <v>-0.04</v>
      </c>
      <c r="D29" s="78">
        <v>0.11</v>
      </c>
      <c r="E29" s="78">
        <v>0.12</v>
      </c>
      <c r="F29" s="78">
        <v>0.06</v>
      </c>
    </row>
    <row r="30">
      <c r="A30" s="76">
        <v>43507.0</v>
      </c>
      <c r="B30" s="78">
        <v>0.13</v>
      </c>
      <c r="C30" s="78">
        <v>-0.02</v>
      </c>
      <c r="D30" s="78">
        <v>0.12</v>
      </c>
      <c r="E30" s="78">
        <v>0.14</v>
      </c>
      <c r="F30" s="78">
        <v>0.07</v>
      </c>
    </row>
    <row r="31">
      <c r="A31" s="76">
        <v>43508.0</v>
      </c>
      <c r="B31" s="78">
        <v>0.17</v>
      </c>
      <c r="C31" s="78">
        <v>-0.02</v>
      </c>
      <c r="D31" s="78">
        <v>0.13</v>
      </c>
      <c r="E31" s="78">
        <v>0.16</v>
      </c>
      <c r="F31" s="78">
        <v>0.08</v>
      </c>
    </row>
    <row r="32">
      <c r="A32" s="76">
        <v>43509.0</v>
      </c>
      <c r="B32" s="78">
        <v>0.2</v>
      </c>
      <c r="C32" s="78">
        <v>-0.01</v>
      </c>
      <c r="D32" s="78">
        <v>0.14</v>
      </c>
      <c r="E32" s="78">
        <v>0.16</v>
      </c>
      <c r="F32" s="78">
        <v>0.08</v>
      </c>
    </row>
    <row r="33">
      <c r="A33" s="76">
        <v>43510.0</v>
      </c>
      <c r="B33" s="78">
        <v>0.17</v>
      </c>
      <c r="C33" s="78">
        <v>-0.04</v>
      </c>
      <c r="D33" s="78">
        <v>0.13</v>
      </c>
      <c r="E33" s="78">
        <v>0.15</v>
      </c>
      <c r="F33" s="78">
        <v>0.08</v>
      </c>
    </row>
    <row r="34">
      <c r="A34" s="76">
        <v>43511.0</v>
      </c>
      <c r="B34" s="78">
        <v>0.19</v>
      </c>
      <c r="C34" s="78">
        <v>-0.04</v>
      </c>
      <c r="D34" s="78">
        <v>0.13</v>
      </c>
      <c r="E34" s="78">
        <v>0.16</v>
      </c>
      <c r="F34" s="78">
        <v>0.1</v>
      </c>
    </row>
    <row r="35">
      <c r="A35" s="76">
        <v>43514.0</v>
      </c>
      <c r="B35" s="78">
        <v>0.19</v>
      </c>
      <c r="C35" s="78">
        <v>-0.04</v>
      </c>
      <c r="D35" s="78">
        <v>0.14</v>
      </c>
      <c r="E35" s="78">
        <v>0.17</v>
      </c>
      <c r="F35" s="78">
        <v>0.1</v>
      </c>
    </row>
    <row r="36">
      <c r="A36" s="76">
        <v>43515.0</v>
      </c>
      <c r="B36" s="78">
        <v>0.19</v>
      </c>
      <c r="C36" s="78">
        <v>-0.04</v>
      </c>
      <c r="D36" s="78">
        <v>0.14</v>
      </c>
      <c r="E36" s="78">
        <v>0.17</v>
      </c>
      <c r="F36" s="78">
        <v>0.1</v>
      </c>
    </row>
    <row r="37">
      <c r="A37" s="76">
        <v>43516.0</v>
      </c>
      <c r="B37" s="78">
        <v>0.19</v>
      </c>
      <c r="C37" s="78">
        <v>-0.03</v>
      </c>
      <c r="D37" s="78">
        <v>0.15</v>
      </c>
      <c r="E37" s="78">
        <v>0.17</v>
      </c>
      <c r="F37" s="78">
        <v>0.11</v>
      </c>
    </row>
    <row r="38">
      <c r="A38" s="76">
        <v>43517.0</v>
      </c>
      <c r="B38" s="78">
        <v>0.19</v>
      </c>
      <c r="C38" s="78">
        <v>-0.03</v>
      </c>
      <c r="D38" s="78">
        <v>0.16</v>
      </c>
      <c r="E38" s="78">
        <v>0.17</v>
      </c>
      <c r="F38" s="78">
        <v>0.11</v>
      </c>
    </row>
    <row r="39">
      <c r="A39" s="76">
        <v>43518.0</v>
      </c>
      <c r="B39" s="78">
        <v>0.2</v>
      </c>
      <c r="C39" s="78">
        <v>-0.03</v>
      </c>
      <c r="D39" s="78">
        <v>0.16</v>
      </c>
      <c r="E39" s="78">
        <v>0.18</v>
      </c>
      <c r="F39" s="78">
        <v>0.11</v>
      </c>
    </row>
    <row r="40">
      <c r="A40" s="76">
        <v>43521.0</v>
      </c>
      <c r="B40" s="78">
        <v>0.21</v>
      </c>
      <c r="C40" s="78">
        <v>-0.02</v>
      </c>
      <c r="D40" s="78">
        <v>0.17</v>
      </c>
      <c r="E40" s="78">
        <v>0.2</v>
      </c>
      <c r="F40" s="78">
        <v>0.12</v>
      </c>
    </row>
    <row r="41">
      <c r="A41" s="76">
        <v>43522.0</v>
      </c>
      <c r="B41" s="78">
        <v>0.22</v>
      </c>
      <c r="C41" s="78">
        <v>-0.02</v>
      </c>
      <c r="D41" s="78">
        <v>0.17</v>
      </c>
      <c r="E41" s="78">
        <v>0.2</v>
      </c>
      <c r="F41" s="78">
        <v>0.12</v>
      </c>
    </row>
    <row r="42">
      <c r="A42" s="76">
        <v>43523.0</v>
      </c>
      <c r="B42" s="78">
        <v>0.21</v>
      </c>
      <c r="C42" s="78">
        <v>-0.04</v>
      </c>
      <c r="D42" s="78">
        <v>0.17</v>
      </c>
      <c r="E42" s="78">
        <v>0.19</v>
      </c>
      <c r="F42" s="78">
        <v>0.11</v>
      </c>
    </row>
    <row r="43">
      <c r="A43" s="76">
        <v>43524.0</v>
      </c>
      <c r="B43" s="78">
        <v>0.2</v>
      </c>
      <c r="C43" s="78">
        <v>-0.04</v>
      </c>
      <c r="D43" s="78">
        <v>0.17</v>
      </c>
      <c r="E43" s="78">
        <v>0.19</v>
      </c>
      <c r="F43" s="78">
        <v>0.12</v>
      </c>
    </row>
    <row r="44">
      <c r="A44" s="76">
        <v>43525.0</v>
      </c>
      <c r="B44" s="78">
        <v>0.24</v>
      </c>
      <c r="C44" s="78">
        <v>-0.04</v>
      </c>
      <c r="D44" s="78">
        <v>0.18</v>
      </c>
      <c r="E44" s="78">
        <v>0.21</v>
      </c>
      <c r="F44" s="78">
        <v>0.12</v>
      </c>
    </row>
    <row r="45">
      <c r="A45" s="76">
        <v>43528.0</v>
      </c>
      <c r="B45" s="78">
        <v>0.24</v>
      </c>
      <c r="C45" s="78">
        <v>-0.02</v>
      </c>
      <c r="D45" s="78">
        <v>0.19</v>
      </c>
      <c r="E45" s="78">
        <v>0.22</v>
      </c>
      <c r="F45" s="78">
        <v>0.13</v>
      </c>
    </row>
    <row r="46">
      <c r="A46" s="76">
        <v>43529.0</v>
      </c>
      <c r="B46" s="78">
        <v>0.24</v>
      </c>
      <c r="C46" s="78">
        <v>-0.01</v>
      </c>
      <c r="D46" s="78">
        <v>0.19</v>
      </c>
      <c r="E46" s="78">
        <v>0.22</v>
      </c>
      <c r="F46" s="78">
        <v>0.13</v>
      </c>
    </row>
    <row r="47">
      <c r="A47" s="76">
        <v>43530.0</v>
      </c>
      <c r="B47" s="78">
        <v>0.22</v>
      </c>
      <c r="C47" s="78">
        <v>-0.02</v>
      </c>
      <c r="D47" s="78">
        <v>0.18</v>
      </c>
      <c r="E47" s="78">
        <v>0.21</v>
      </c>
      <c r="F47" s="78">
        <v>0.13</v>
      </c>
    </row>
    <row r="48">
      <c r="A48" s="76">
        <v>43531.0</v>
      </c>
      <c r="B48" s="78">
        <v>0.22</v>
      </c>
      <c r="C48" s="78">
        <v>-0.02</v>
      </c>
      <c r="D48" s="78">
        <v>0.19</v>
      </c>
      <c r="E48" s="78">
        <v>0.21</v>
      </c>
      <c r="F48" s="78">
        <v>0.12</v>
      </c>
    </row>
    <row r="49">
      <c r="A49" s="76">
        <v>43532.0</v>
      </c>
      <c r="B49" s="78">
        <v>0.22</v>
      </c>
      <c r="C49" s="78">
        <v>-0.08</v>
      </c>
      <c r="D49" s="78">
        <v>0.19</v>
      </c>
      <c r="E49" s="78">
        <v>0.21</v>
      </c>
      <c r="F49" s="78">
        <v>0.12</v>
      </c>
    </row>
    <row r="50">
      <c r="A50" s="76">
        <v>43535.0</v>
      </c>
      <c r="B50" s="78">
        <v>0.22</v>
      </c>
      <c r="C50" s="78">
        <v>-0.06</v>
      </c>
      <c r="D50" s="78">
        <v>0.19</v>
      </c>
      <c r="E50" s="78">
        <v>0.21</v>
      </c>
      <c r="F50" s="78">
        <v>0.12</v>
      </c>
    </row>
    <row r="51">
      <c r="A51" s="76">
        <v>43536.0</v>
      </c>
      <c r="B51" s="78">
        <v>0.22</v>
      </c>
      <c r="C51" s="78">
        <v>-0.06</v>
      </c>
      <c r="D51" s="78">
        <v>0.19</v>
      </c>
      <c r="E51" s="78">
        <v>0.22</v>
      </c>
      <c r="F51" s="78">
        <v>0.12</v>
      </c>
    </row>
    <row r="52">
      <c r="A52" s="76">
        <v>43537.0</v>
      </c>
      <c r="B52" s="78">
        <v>0.23</v>
      </c>
      <c r="C52" s="78">
        <v>-0.07</v>
      </c>
      <c r="D52" s="78">
        <v>0.2</v>
      </c>
      <c r="E52" s="78">
        <v>0.23</v>
      </c>
      <c r="F52" s="78">
        <v>0.13</v>
      </c>
    </row>
    <row r="53">
      <c r="A53" s="76">
        <v>43538.0</v>
      </c>
      <c r="B53" s="78">
        <v>0.24</v>
      </c>
      <c r="C53" s="78">
        <v>-0.04</v>
      </c>
      <c r="D53" s="78">
        <v>0.21</v>
      </c>
      <c r="E53" s="78">
        <v>0.25</v>
      </c>
      <c r="F53" s="78">
        <v>0.14</v>
      </c>
    </row>
    <row r="54">
      <c r="A54" s="76">
        <v>43539.0</v>
      </c>
      <c r="B54" s="78">
        <v>0.24</v>
      </c>
      <c r="C54" s="78">
        <v>-0.04</v>
      </c>
      <c r="D54" s="78">
        <v>0.23</v>
      </c>
      <c r="E54" s="78">
        <v>0.26</v>
      </c>
      <c r="F54" s="78">
        <v>0.15</v>
      </c>
    </row>
    <row r="55">
      <c r="A55" s="76">
        <v>43542.0</v>
      </c>
      <c r="B55" s="78">
        <v>0.24</v>
      </c>
      <c r="C55" s="78">
        <v>-0.05</v>
      </c>
      <c r="D55" s="78">
        <v>0.22</v>
      </c>
      <c r="E55" s="78">
        <v>0.25</v>
      </c>
      <c r="F55" s="78">
        <v>0.15</v>
      </c>
    </row>
    <row r="56">
      <c r="A56" s="76">
        <v>43543.0</v>
      </c>
      <c r="B56" s="78">
        <v>0.28</v>
      </c>
      <c r="C56" s="78">
        <v>-0.05</v>
      </c>
      <c r="D56" s="78">
        <v>0.24</v>
      </c>
      <c r="E56" s="78">
        <v>0.26</v>
      </c>
      <c r="F56" s="78">
        <v>0.16</v>
      </c>
    </row>
    <row r="57">
      <c r="A57" s="76">
        <v>43544.0</v>
      </c>
      <c r="B57" s="78">
        <v>0.26</v>
      </c>
      <c r="C57" s="78">
        <v>-0.05</v>
      </c>
      <c r="D57" s="78">
        <v>0.25</v>
      </c>
      <c r="E57" s="78">
        <v>0.26</v>
      </c>
      <c r="F57" s="78">
        <v>0.15</v>
      </c>
    </row>
    <row r="58">
      <c r="A58" s="76">
        <v>43545.0</v>
      </c>
      <c r="B58" s="78">
        <v>0.25</v>
      </c>
      <c r="C58" s="78">
        <v>-0.11</v>
      </c>
      <c r="D58" s="78">
        <v>0.24</v>
      </c>
      <c r="E58" s="78">
        <v>0.25</v>
      </c>
      <c r="F58" s="78">
        <v>0.15</v>
      </c>
    </row>
    <row r="59">
      <c r="A59" s="76">
        <v>43546.0</v>
      </c>
      <c r="B59" s="78">
        <v>0.23</v>
      </c>
      <c r="C59" s="78">
        <v>-0.12</v>
      </c>
      <c r="D59" s="78">
        <v>0.22</v>
      </c>
      <c r="E59" s="78">
        <v>0.24</v>
      </c>
      <c r="F59" s="78">
        <v>0.12</v>
      </c>
    </row>
    <row r="60">
      <c r="A60" s="76">
        <v>43549.0</v>
      </c>
      <c r="B60" s="78">
        <v>0.25</v>
      </c>
      <c r="C60" s="78">
        <v>-0.12</v>
      </c>
      <c r="D60" s="78">
        <v>0.24</v>
      </c>
      <c r="E60" s="78">
        <v>0.25</v>
      </c>
      <c r="F60" s="78">
        <v>0.12</v>
      </c>
    </row>
    <row r="61">
      <c r="A61" s="76">
        <v>43550.0</v>
      </c>
      <c r="B61" s="78">
        <v>0.26</v>
      </c>
      <c r="C61" s="78">
        <v>-0.11</v>
      </c>
      <c r="D61" s="78">
        <v>0.24</v>
      </c>
      <c r="E61" s="78">
        <v>0.27</v>
      </c>
      <c r="F61" s="78">
        <v>0.13</v>
      </c>
    </row>
    <row r="62">
      <c r="A62" s="76">
        <v>43551.0</v>
      </c>
      <c r="B62" s="78">
        <v>0.26</v>
      </c>
      <c r="C62" s="78">
        <v>-0.11</v>
      </c>
      <c r="D62" s="78">
        <v>0.24</v>
      </c>
      <c r="E62" s="78">
        <v>0.27</v>
      </c>
      <c r="F62" s="78">
        <v>0.13</v>
      </c>
    </row>
    <row r="63">
      <c r="A63" s="76">
        <v>43552.0</v>
      </c>
      <c r="B63" s="78">
        <v>0.26</v>
      </c>
      <c r="C63" s="78">
        <v>-0.13</v>
      </c>
      <c r="D63" s="78">
        <v>0.24</v>
      </c>
      <c r="E63" s="78">
        <v>0.28</v>
      </c>
      <c r="F63" s="78">
        <v>0.13</v>
      </c>
    </row>
    <row r="64">
      <c r="A64" s="76">
        <v>43553.0</v>
      </c>
      <c r="B64" s="78">
        <v>0.28</v>
      </c>
      <c r="C64" s="78">
        <v>-0.12</v>
      </c>
      <c r="D64" s="78">
        <v>0.23</v>
      </c>
      <c r="E64" s="78">
        <v>0.29</v>
      </c>
      <c r="F64" s="78">
        <v>0.14</v>
      </c>
    </row>
    <row r="65">
      <c r="A65" s="76">
        <v>43556.0</v>
      </c>
      <c r="B65" s="78">
        <v>0.31</v>
      </c>
      <c r="C65" s="78">
        <v>-0.12</v>
      </c>
      <c r="D65" s="78">
        <v>0.25</v>
      </c>
      <c r="E65" s="78">
        <v>0.32</v>
      </c>
      <c r="F65" s="78">
        <v>0.15</v>
      </c>
    </row>
    <row r="66">
      <c r="A66" s="76">
        <v>43557.0</v>
      </c>
      <c r="B66" s="78">
        <v>0.32</v>
      </c>
      <c r="C66" s="78">
        <v>-0.13</v>
      </c>
      <c r="D66" s="78">
        <v>0.26</v>
      </c>
      <c r="E66" s="78">
        <v>0.32</v>
      </c>
      <c r="F66" s="78">
        <v>0.16</v>
      </c>
    </row>
    <row r="67">
      <c r="A67" s="76">
        <v>43558.0</v>
      </c>
      <c r="B67" s="78">
        <v>0.31</v>
      </c>
      <c r="C67" s="78">
        <v>-0.12</v>
      </c>
      <c r="D67" s="78">
        <v>0.26</v>
      </c>
      <c r="E67" s="78">
        <v>0.32</v>
      </c>
      <c r="F67" s="78">
        <v>0.17</v>
      </c>
    </row>
    <row r="68">
      <c r="A68" s="76">
        <v>43559.0</v>
      </c>
      <c r="B68" s="78">
        <v>0.31</v>
      </c>
      <c r="C68" s="78">
        <v>-0.12</v>
      </c>
      <c r="D68" s="78">
        <v>0.25</v>
      </c>
      <c r="E68" s="78">
        <v>0.32</v>
      </c>
      <c r="F68" s="78">
        <v>0.17</v>
      </c>
    </row>
    <row r="69">
      <c r="A69" s="76">
        <v>43560.0</v>
      </c>
      <c r="B69" s="78">
        <v>0.33</v>
      </c>
      <c r="C69" s="78">
        <v>-0.13</v>
      </c>
      <c r="D69" s="78">
        <v>0.25</v>
      </c>
      <c r="E69" s="78">
        <v>0.33</v>
      </c>
      <c r="F69" s="78">
        <v>0.17</v>
      </c>
    </row>
    <row r="70">
      <c r="A70" s="76">
        <v>43563.0</v>
      </c>
      <c r="B70" s="78">
        <v>0.32</v>
      </c>
      <c r="C70" s="78">
        <v>-0.13</v>
      </c>
      <c r="D70" s="78">
        <v>0.25</v>
      </c>
      <c r="E70" s="78">
        <v>0.31</v>
      </c>
      <c r="F70" s="78">
        <v>0.17</v>
      </c>
    </row>
    <row r="71">
      <c r="A71" s="76">
        <v>43564.0</v>
      </c>
      <c r="B71" s="78">
        <v>0.3</v>
      </c>
      <c r="C71" s="78">
        <v>-0.12</v>
      </c>
      <c r="D71" s="78">
        <v>0.24</v>
      </c>
      <c r="E71" s="78">
        <v>0.29</v>
      </c>
      <c r="F71" s="78">
        <v>0.16</v>
      </c>
    </row>
    <row r="72">
      <c r="A72" s="76">
        <v>43565.0</v>
      </c>
      <c r="B72" s="78">
        <v>0.31</v>
      </c>
      <c r="C72" s="78">
        <v>-0.13</v>
      </c>
      <c r="D72" s="78">
        <v>0.24</v>
      </c>
      <c r="E72" s="78">
        <v>0.3</v>
      </c>
      <c r="F72" s="78">
        <v>0.16</v>
      </c>
    </row>
    <row r="73">
      <c r="A73" s="76">
        <v>43566.0</v>
      </c>
      <c r="B73" s="78">
        <v>0.34</v>
      </c>
      <c r="C73" s="78">
        <v>-0.11</v>
      </c>
      <c r="D73" s="78">
        <v>0.24</v>
      </c>
      <c r="E73" s="78">
        <v>0.36</v>
      </c>
      <c r="F73" s="78">
        <v>0.17</v>
      </c>
    </row>
    <row r="74">
      <c r="A74" s="76">
        <v>43567.0</v>
      </c>
      <c r="B74" s="78">
        <v>0.33</v>
      </c>
      <c r="C74" s="78">
        <v>-0.09</v>
      </c>
      <c r="D74" s="78">
        <v>0.26</v>
      </c>
      <c r="E74" s="78">
        <v>0.35</v>
      </c>
      <c r="F74" s="78">
        <v>0.17</v>
      </c>
    </row>
    <row r="75">
      <c r="A75" s="76">
        <v>43570.0</v>
      </c>
      <c r="B75" s="78">
        <v>0.33</v>
      </c>
      <c r="C75" s="78">
        <v>-0.08</v>
      </c>
      <c r="D75" s="78">
        <v>0.26</v>
      </c>
      <c r="E75" s="78">
        <v>0.35</v>
      </c>
      <c r="F75" s="78">
        <v>0.17</v>
      </c>
    </row>
    <row r="76">
      <c r="A76" s="76">
        <v>43571.0</v>
      </c>
      <c r="B76" s="78">
        <v>0.33</v>
      </c>
      <c r="C76" s="78">
        <v>-0.06</v>
      </c>
      <c r="D76" s="78">
        <v>0.27</v>
      </c>
      <c r="E76" s="78">
        <v>0.37</v>
      </c>
      <c r="F76" s="78">
        <v>0.18</v>
      </c>
    </row>
    <row r="77">
      <c r="A77" s="76">
        <v>43572.0</v>
      </c>
      <c r="B77" s="78">
        <v>0.35</v>
      </c>
      <c r="C77" s="78">
        <v>-0.03</v>
      </c>
      <c r="D77" s="78">
        <v>0.27</v>
      </c>
      <c r="E77" s="78">
        <v>0.39</v>
      </c>
      <c r="F77" s="78">
        <v>0.19</v>
      </c>
    </row>
    <row r="78">
      <c r="A78" s="76">
        <v>43573.0</v>
      </c>
      <c r="B78" s="78">
        <v>0.28</v>
      </c>
      <c r="C78" s="78">
        <v>-0.02</v>
      </c>
      <c r="D78" s="78">
        <v>0.28</v>
      </c>
      <c r="E78" s="78">
        <v>0.39</v>
      </c>
      <c r="F78" s="78">
        <v>0.19</v>
      </c>
    </row>
    <row r="79">
      <c r="A79" s="76">
        <v>43578.0</v>
      </c>
      <c r="B79" s="78">
        <v>0.33</v>
      </c>
      <c r="C79" s="78">
        <v>-0.01</v>
      </c>
      <c r="D79" s="78">
        <v>0.29</v>
      </c>
      <c r="E79" s="78">
        <v>0.38</v>
      </c>
      <c r="F79" s="78">
        <v>0.19</v>
      </c>
    </row>
    <row r="80">
      <c r="A80" s="76">
        <v>43579.0</v>
      </c>
      <c r="B80" s="78">
        <v>0.34</v>
      </c>
      <c r="C80" s="78">
        <v>-0.03</v>
      </c>
      <c r="D80" s="78">
        <v>0.3</v>
      </c>
      <c r="E80" s="78">
        <v>0.39</v>
      </c>
      <c r="F80" s="78">
        <v>0.19</v>
      </c>
    </row>
    <row r="81">
      <c r="A81" s="76">
        <v>43580.0</v>
      </c>
      <c r="B81" s="78">
        <v>0.33</v>
      </c>
      <c r="C81" s="78">
        <v>-0.03</v>
      </c>
      <c r="D81" s="78">
        <v>0.3</v>
      </c>
      <c r="E81" s="78">
        <v>0.39</v>
      </c>
      <c r="F81" s="78">
        <v>0.19</v>
      </c>
    </row>
    <row r="82">
      <c r="A82" s="76">
        <v>43581.0</v>
      </c>
      <c r="B82" s="78">
        <v>0.33</v>
      </c>
      <c r="C82" s="78">
        <v>-0.03</v>
      </c>
      <c r="D82" s="78">
        <v>0.3</v>
      </c>
      <c r="E82" s="78">
        <v>0.38</v>
      </c>
      <c r="F82" s="78">
        <v>0.19</v>
      </c>
    </row>
    <row r="83">
      <c r="A83" s="76">
        <v>43584.0</v>
      </c>
      <c r="B83" s="78">
        <v>0.31</v>
      </c>
      <c r="C83" s="78">
        <v>-0.02</v>
      </c>
      <c r="D83" s="78">
        <v>0.3</v>
      </c>
      <c r="E83" s="78">
        <v>0.38</v>
      </c>
      <c r="F83" s="78">
        <v>0.19</v>
      </c>
    </row>
    <row r="84">
      <c r="A84" s="76">
        <v>43585.0</v>
      </c>
      <c r="B84" s="78">
        <v>0.32</v>
      </c>
      <c r="C84" s="78">
        <v>-0.02</v>
      </c>
      <c r="D84" s="78">
        <v>0.32</v>
      </c>
      <c r="E84" s="78">
        <v>0.39</v>
      </c>
      <c r="F84" s="78">
        <v>0.19</v>
      </c>
    </row>
    <row r="85">
      <c r="A85" s="76">
        <v>43587.0</v>
      </c>
      <c r="B85" s="78">
        <v>0.32</v>
      </c>
      <c r="C85" s="78">
        <v>-0.03</v>
      </c>
      <c r="D85" s="78">
        <v>0.3</v>
      </c>
      <c r="E85" s="78">
        <v>0.4</v>
      </c>
      <c r="F85" s="78">
        <v>0.18</v>
      </c>
    </row>
    <row r="86">
      <c r="A86" s="76">
        <v>43588.0</v>
      </c>
      <c r="B86" s="78">
        <v>0.34</v>
      </c>
      <c r="C86" s="78">
        <v>-0.04</v>
      </c>
      <c r="D86" s="78">
        <v>0.3</v>
      </c>
      <c r="E86" s="78">
        <v>0.42</v>
      </c>
      <c r="F86" s="78">
        <v>0.18</v>
      </c>
    </row>
    <row r="87">
      <c r="A87" s="76">
        <v>43591.0</v>
      </c>
      <c r="B87" s="78">
        <v>0.3</v>
      </c>
      <c r="C87" s="78">
        <v>-0.03</v>
      </c>
      <c r="D87" s="78">
        <v>0.3</v>
      </c>
      <c r="E87" s="78">
        <v>0.38</v>
      </c>
      <c r="F87" s="78">
        <v>0.17</v>
      </c>
    </row>
    <row r="88">
      <c r="A88" s="76">
        <v>43592.0</v>
      </c>
      <c r="B88" s="78">
        <v>0.29</v>
      </c>
      <c r="C88" s="78">
        <v>-0.04</v>
      </c>
      <c r="D88" s="78">
        <v>0.28</v>
      </c>
      <c r="E88" s="78">
        <v>0.34</v>
      </c>
      <c r="F88" s="78">
        <v>0.15</v>
      </c>
    </row>
    <row r="89">
      <c r="A89" s="76">
        <v>43593.0</v>
      </c>
      <c r="B89" s="78">
        <v>0.31</v>
      </c>
      <c r="C89" s="78">
        <v>-0.03</v>
      </c>
      <c r="D89" s="78">
        <v>0.3</v>
      </c>
      <c r="E89" s="78">
        <v>0.36</v>
      </c>
      <c r="F89" s="78">
        <v>0.16</v>
      </c>
    </row>
    <row r="90">
      <c r="A90" s="76">
        <v>43594.0</v>
      </c>
      <c r="B90" s="78">
        <v>0.27</v>
      </c>
      <c r="C90" s="78">
        <v>-0.04</v>
      </c>
      <c r="D90" s="78">
        <v>0.28</v>
      </c>
      <c r="E90" s="78">
        <v>0.33</v>
      </c>
      <c r="F90" s="78">
        <v>0.13</v>
      </c>
    </row>
    <row r="91">
      <c r="A91" s="76">
        <v>43595.0</v>
      </c>
      <c r="B91" s="78">
        <v>0.29</v>
      </c>
      <c r="C91" s="78">
        <v>0.0</v>
      </c>
      <c r="D91" s="78">
        <v>0.28</v>
      </c>
      <c r="E91" s="78">
        <v>0.33</v>
      </c>
      <c r="F91" s="78">
        <v>0.14</v>
      </c>
    </row>
    <row r="92">
      <c r="A92" s="76">
        <v>43598.0</v>
      </c>
      <c r="B92" s="78">
        <v>0.25</v>
      </c>
      <c r="C92" s="78">
        <v>0.0</v>
      </c>
      <c r="D92" s="78">
        <v>0.26</v>
      </c>
      <c r="E92" s="78">
        <v>0.29</v>
      </c>
      <c r="F92" s="78">
        <v>0.12</v>
      </c>
    </row>
    <row r="93">
      <c r="A93" s="76">
        <v>43599.0</v>
      </c>
      <c r="B93" s="78">
        <v>0.29</v>
      </c>
      <c r="C93" s="78">
        <v>-0.02</v>
      </c>
      <c r="D93" s="78">
        <v>0.27</v>
      </c>
      <c r="E93" s="78">
        <v>0.33</v>
      </c>
      <c r="F93" s="78">
        <v>0.14</v>
      </c>
    </row>
    <row r="94">
      <c r="A94" s="76">
        <v>43600.0</v>
      </c>
      <c r="B94" s="78">
        <v>0.31</v>
      </c>
      <c r="C94" s="78">
        <v>-0.02</v>
      </c>
      <c r="D94" s="78">
        <v>0.29</v>
      </c>
      <c r="E94" s="78">
        <v>0.35</v>
      </c>
      <c r="F94" s="78">
        <v>0.15</v>
      </c>
    </row>
    <row r="95">
      <c r="A95" s="76">
        <v>43601.0</v>
      </c>
      <c r="B95" s="78">
        <v>0.32</v>
      </c>
      <c r="C95" s="78">
        <v>-0.01</v>
      </c>
      <c r="D95" s="78">
        <v>0.29</v>
      </c>
      <c r="E95" s="78">
        <v>0.36</v>
      </c>
      <c r="F95" s="78">
        <v>0.16</v>
      </c>
    </row>
    <row r="96">
      <c r="A96" s="76">
        <v>43602.0</v>
      </c>
      <c r="B96" s="78">
        <v>0.33</v>
      </c>
      <c r="C96" s="78">
        <v>-0.01</v>
      </c>
      <c r="D96" s="78">
        <v>0.3</v>
      </c>
      <c r="E96" s="78">
        <v>0.36</v>
      </c>
      <c r="F96" s="78">
        <v>0.16</v>
      </c>
    </row>
    <row r="97">
      <c r="A97" s="76">
        <v>43605.0</v>
      </c>
      <c r="B97" s="78">
        <v>0.28</v>
      </c>
      <c r="C97" s="78">
        <v>-0.02</v>
      </c>
      <c r="D97" s="78">
        <v>0.27</v>
      </c>
      <c r="E97" s="78">
        <v>0.32</v>
      </c>
      <c r="F97" s="78">
        <v>0.14</v>
      </c>
    </row>
    <row r="98">
      <c r="A98" s="76">
        <v>43606.0</v>
      </c>
      <c r="B98" s="78">
        <v>0.29</v>
      </c>
      <c r="C98" s="78">
        <v>-0.01</v>
      </c>
      <c r="D98" s="78">
        <v>0.29</v>
      </c>
      <c r="E98" s="78">
        <v>0.34</v>
      </c>
      <c r="F98" s="78">
        <v>0.15</v>
      </c>
    </row>
    <row r="99">
      <c r="A99" s="76">
        <v>43607.0</v>
      </c>
      <c r="B99" s="78">
        <v>0.29</v>
      </c>
      <c r="C99" s="78">
        <v>-0.02</v>
      </c>
      <c r="D99" s="78">
        <v>0.3</v>
      </c>
      <c r="E99" s="78">
        <v>0.34</v>
      </c>
      <c r="F99" s="78">
        <v>0.15</v>
      </c>
    </row>
    <row r="100">
      <c r="A100" s="76">
        <v>43608.0</v>
      </c>
      <c r="B100" s="78">
        <v>0.25</v>
      </c>
      <c r="C100" s="78">
        <v>-0.03</v>
      </c>
      <c r="D100" s="78">
        <v>0.27</v>
      </c>
      <c r="E100" s="78">
        <v>0.33</v>
      </c>
      <c r="F100" s="78">
        <v>0.13</v>
      </c>
    </row>
    <row r="101">
      <c r="A101" s="76">
        <v>43609.0</v>
      </c>
      <c r="B101" s="78">
        <v>0.23</v>
      </c>
      <c r="C101" s="78">
        <v>-0.02</v>
      </c>
      <c r="D101" s="78">
        <v>0.27</v>
      </c>
      <c r="E101" s="78">
        <v>0.34</v>
      </c>
      <c r="F101" s="78">
        <v>0.13</v>
      </c>
    </row>
    <row r="102">
      <c r="A102" s="76">
        <v>43612.0</v>
      </c>
      <c r="B102" s="78">
        <v>0.23</v>
      </c>
      <c r="C102" s="78">
        <v>-0.02</v>
      </c>
      <c r="D102" s="78">
        <v>0.27</v>
      </c>
      <c r="E102" s="78">
        <v>0.35</v>
      </c>
      <c r="F102" s="78">
        <v>0.14</v>
      </c>
    </row>
    <row r="103">
      <c r="A103" s="76">
        <v>43613.0</v>
      </c>
      <c r="B103" s="78">
        <v>0.22</v>
      </c>
      <c r="C103" s="78">
        <v>-0.04</v>
      </c>
      <c r="D103" s="78">
        <v>0.27</v>
      </c>
      <c r="E103" s="78">
        <v>0.37</v>
      </c>
      <c r="F103" s="78">
        <v>0.13</v>
      </c>
    </row>
    <row r="104">
      <c r="A104" s="76">
        <v>43614.0</v>
      </c>
      <c r="B104" s="78">
        <v>0.17</v>
      </c>
      <c r="C104" s="78">
        <v>-0.05</v>
      </c>
      <c r="D104" s="78">
        <v>0.25</v>
      </c>
      <c r="E104" s="78">
        <v>0.35</v>
      </c>
      <c r="F104" s="78">
        <v>0.11</v>
      </c>
    </row>
    <row r="105">
      <c r="A105" s="76">
        <v>43615.0</v>
      </c>
      <c r="B105" s="78">
        <v>0.2</v>
      </c>
      <c r="C105" s="78">
        <v>-0.05</v>
      </c>
      <c r="D105" s="78">
        <v>0.26</v>
      </c>
      <c r="E105" s="78">
        <v>0.36</v>
      </c>
      <c r="F105" s="78">
        <v>0.12</v>
      </c>
    </row>
    <row r="106">
      <c r="A106" s="76">
        <v>43616.0</v>
      </c>
      <c r="B106" s="78">
        <v>0.18</v>
      </c>
      <c r="C106" s="78">
        <v>-0.05</v>
      </c>
      <c r="D106" s="78">
        <v>0.25</v>
      </c>
      <c r="E106" s="78">
        <v>0.35</v>
      </c>
      <c r="F106" s="78">
        <v>0.11</v>
      </c>
    </row>
    <row r="107">
      <c r="A107" s="76">
        <v>43619.0</v>
      </c>
      <c r="B107" s="78">
        <v>0.18</v>
      </c>
      <c r="C107" s="78">
        <v>-0.03</v>
      </c>
      <c r="D107" s="78">
        <v>0.25</v>
      </c>
      <c r="E107" s="78">
        <v>0.36</v>
      </c>
      <c r="F107" s="78">
        <v>0.12</v>
      </c>
    </row>
    <row r="108">
      <c r="A108" s="76">
        <v>43620.0</v>
      </c>
      <c r="B108" s="78">
        <v>0.19</v>
      </c>
      <c r="C108" s="78">
        <v>-0.05</v>
      </c>
      <c r="D108" s="78">
        <v>0.25</v>
      </c>
      <c r="E108" s="78">
        <v>0.37</v>
      </c>
      <c r="F108" s="78">
        <v>0.12</v>
      </c>
    </row>
    <row r="109">
      <c r="A109" s="76">
        <v>43621.0</v>
      </c>
      <c r="B109" s="78">
        <v>0.2</v>
      </c>
      <c r="C109" s="78">
        <v>-0.03</v>
      </c>
      <c r="D109" s="78">
        <v>0.27</v>
      </c>
      <c r="E109" s="78">
        <v>0.4</v>
      </c>
      <c r="F109" s="78">
        <v>0.13</v>
      </c>
    </row>
    <row r="110">
      <c r="A110" s="76">
        <v>43622.0</v>
      </c>
      <c r="B110" s="78">
        <v>0.2</v>
      </c>
      <c r="C110" s="78">
        <v>-0.03</v>
      </c>
      <c r="D110" s="78">
        <v>0.27</v>
      </c>
      <c r="E110" s="78">
        <v>0.4</v>
      </c>
      <c r="F110" s="78">
        <v>0.13</v>
      </c>
    </row>
    <row r="111">
      <c r="A111" s="76">
        <v>43623.0</v>
      </c>
      <c r="B111" s="78">
        <v>0.22</v>
      </c>
      <c r="C111" s="78">
        <v>-0.01</v>
      </c>
      <c r="D111" s="78">
        <v>0.29</v>
      </c>
      <c r="E111" s="78">
        <v>0.43</v>
      </c>
      <c r="F111" s="78">
        <v>0.14</v>
      </c>
    </row>
    <row r="112">
      <c r="A112" s="76">
        <v>43626.0</v>
      </c>
      <c r="B112" s="78">
        <v>0.22</v>
      </c>
      <c r="C112" s="78">
        <v>-0.02</v>
      </c>
      <c r="D112" s="78">
        <v>0.29</v>
      </c>
      <c r="E112" s="78">
        <v>0.43</v>
      </c>
      <c r="F112" s="78">
        <v>0.15</v>
      </c>
    </row>
    <row r="113">
      <c r="A113" s="76">
        <v>43627.0</v>
      </c>
      <c r="B113" s="78">
        <v>0.25</v>
      </c>
      <c r="C113" s="78">
        <v>-0.02</v>
      </c>
      <c r="D113" s="78">
        <v>0.3</v>
      </c>
      <c r="E113" s="78">
        <v>0.44</v>
      </c>
      <c r="F113" s="78">
        <v>0.15</v>
      </c>
    </row>
    <row r="114">
      <c r="A114" s="76">
        <v>43628.0</v>
      </c>
      <c r="B114" s="78">
        <v>0.24</v>
      </c>
      <c r="C114" s="78">
        <v>-0.03</v>
      </c>
      <c r="D114" s="78">
        <v>0.3</v>
      </c>
      <c r="E114" s="78">
        <v>0.42</v>
      </c>
      <c r="F114" s="78">
        <v>0.15</v>
      </c>
    </row>
    <row r="115">
      <c r="A115" s="76">
        <v>43629.0</v>
      </c>
      <c r="B115" s="78">
        <v>0.23</v>
      </c>
      <c r="C115" s="78">
        <v>-0.04</v>
      </c>
      <c r="D115" s="78">
        <v>0.29</v>
      </c>
      <c r="E115" s="78">
        <v>0.42</v>
      </c>
      <c r="F115" s="78">
        <v>0.15</v>
      </c>
    </row>
    <row r="116">
      <c r="A116" s="76">
        <v>43630.0</v>
      </c>
      <c r="B116" s="78">
        <v>0.23</v>
      </c>
      <c r="C116" s="78">
        <v>-0.02</v>
      </c>
      <c r="D116" s="78">
        <v>0.29</v>
      </c>
      <c r="E116" s="78">
        <v>0.41</v>
      </c>
      <c r="F116" s="78">
        <v>0.14</v>
      </c>
    </row>
    <row r="117">
      <c r="A117" s="76">
        <v>43633.0</v>
      </c>
      <c r="B117" s="78">
        <v>0.25</v>
      </c>
      <c r="C117" s="78">
        <v>-0.02</v>
      </c>
      <c r="D117" s="78">
        <v>0.29</v>
      </c>
      <c r="E117" s="78">
        <v>0.43</v>
      </c>
      <c r="F117" s="78">
        <v>0.15</v>
      </c>
    </row>
    <row r="118">
      <c r="A118" s="76">
        <v>43634.0</v>
      </c>
      <c r="B118" s="78">
        <v>0.31</v>
      </c>
      <c r="C118" s="78">
        <v>0.01</v>
      </c>
      <c r="D118" s="78">
        <v>0.33</v>
      </c>
      <c r="E118" s="78">
        <v>0.47</v>
      </c>
      <c r="F118" s="78">
        <v>0.17</v>
      </c>
    </row>
    <row r="119">
      <c r="A119" s="76">
        <v>43635.0</v>
      </c>
      <c r="B119" s="78">
        <v>0.29</v>
      </c>
      <c r="C119" s="78">
        <v>0.03</v>
      </c>
      <c r="D119" s="78">
        <v>0.33</v>
      </c>
      <c r="E119" s="78">
        <v>0.46</v>
      </c>
      <c r="F119" s="78">
        <v>0.18</v>
      </c>
    </row>
    <row r="120">
      <c r="A120" s="76">
        <v>43636.0</v>
      </c>
      <c r="B120" s="78">
        <v>0.3</v>
      </c>
      <c r="C120" s="78">
        <v>0.04</v>
      </c>
      <c r="D120" s="78">
        <v>0.34</v>
      </c>
      <c r="E120" s="78">
        <v>0.48</v>
      </c>
      <c r="F120" s="78">
        <v>0.18</v>
      </c>
    </row>
    <row r="121">
      <c r="A121" s="76">
        <v>43637.0</v>
      </c>
      <c r="B121" s="78">
        <v>0.31</v>
      </c>
      <c r="C121" s="78">
        <v>0.02</v>
      </c>
      <c r="D121" s="78">
        <v>0.33</v>
      </c>
      <c r="E121" s="78">
        <v>0.47</v>
      </c>
      <c r="F121" s="78">
        <v>0.18</v>
      </c>
    </row>
    <row r="122">
      <c r="A122" s="76">
        <v>43640.0</v>
      </c>
      <c r="B122" s="78">
        <v>0.31</v>
      </c>
      <c r="C122" s="78">
        <v>0.02</v>
      </c>
      <c r="D122" s="78">
        <v>0.33</v>
      </c>
      <c r="E122" s="78">
        <v>0.48</v>
      </c>
      <c r="F122" s="78">
        <v>0.18</v>
      </c>
    </row>
    <row r="123">
      <c r="A123" s="76">
        <v>43641.0</v>
      </c>
      <c r="B123" s="78">
        <v>0.3</v>
      </c>
      <c r="C123" s="78">
        <v>0.01</v>
      </c>
      <c r="D123" s="78">
        <v>0.33</v>
      </c>
      <c r="E123" s="78">
        <v>0.48</v>
      </c>
      <c r="F123" s="78">
        <v>0.18</v>
      </c>
    </row>
    <row r="124">
      <c r="A124" s="76">
        <v>43642.0</v>
      </c>
      <c r="B124" s="78">
        <v>0.3</v>
      </c>
      <c r="C124" s="78">
        <v>0.0</v>
      </c>
      <c r="D124" s="78">
        <v>0.32</v>
      </c>
      <c r="E124" s="78">
        <v>0.47</v>
      </c>
      <c r="F124" s="78">
        <v>0.17</v>
      </c>
    </row>
    <row r="125">
      <c r="A125" s="76">
        <v>43643.0</v>
      </c>
      <c r="B125" s="78">
        <v>0.31</v>
      </c>
      <c r="C125" s="78">
        <v>0.05</v>
      </c>
      <c r="D125" s="78">
        <v>0.32</v>
      </c>
      <c r="E125" s="78">
        <v>0.47</v>
      </c>
      <c r="F125" s="78">
        <v>0.17</v>
      </c>
    </row>
    <row r="126">
      <c r="A126" s="76">
        <v>43644.0</v>
      </c>
      <c r="B126" s="78">
        <v>0.32</v>
      </c>
      <c r="C126" s="78">
        <v>0.06</v>
      </c>
      <c r="D126" s="78">
        <v>0.34</v>
      </c>
      <c r="E126" s="78">
        <v>0.49</v>
      </c>
      <c r="F126" s="78">
        <v>0.18</v>
      </c>
    </row>
    <row r="127">
      <c r="A127" s="76">
        <v>43647.0</v>
      </c>
      <c r="B127" s="78">
        <v>0.33</v>
      </c>
      <c r="C127" s="78">
        <v>0.05</v>
      </c>
      <c r="D127" s="78">
        <v>0.34</v>
      </c>
      <c r="E127" s="78">
        <v>0.5</v>
      </c>
      <c r="F127" s="78">
        <v>0.19</v>
      </c>
    </row>
    <row r="128">
      <c r="A128" s="76">
        <v>43648.0</v>
      </c>
      <c r="B128" s="78">
        <v>0.34</v>
      </c>
      <c r="C128" s="78">
        <v>0.05</v>
      </c>
      <c r="D128" s="78">
        <v>0.35</v>
      </c>
      <c r="E128" s="78">
        <v>0.51</v>
      </c>
      <c r="F128" s="78">
        <v>0.19</v>
      </c>
    </row>
    <row r="129">
      <c r="A129" s="76">
        <v>43649.0</v>
      </c>
      <c r="B129" s="78">
        <v>0.34</v>
      </c>
      <c r="C129" s="78">
        <v>0.06</v>
      </c>
      <c r="D129" s="78">
        <v>0.36</v>
      </c>
      <c r="E129" s="78">
        <v>0.52</v>
      </c>
      <c r="F129" s="78">
        <v>0.2</v>
      </c>
    </row>
    <row r="130">
      <c r="A130" s="76">
        <v>43650.0</v>
      </c>
      <c r="B130" s="78">
        <v>0.34</v>
      </c>
      <c r="C130" s="78">
        <v>0.05</v>
      </c>
      <c r="D130" s="78">
        <v>0.35</v>
      </c>
      <c r="E130" s="78">
        <v>0.52</v>
      </c>
      <c r="F130" s="78">
        <v>0.2</v>
      </c>
    </row>
    <row r="131">
      <c r="A131" s="76">
        <v>43651.0</v>
      </c>
      <c r="B131" s="78">
        <v>0.33</v>
      </c>
      <c r="C131" s="78">
        <v>0.05</v>
      </c>
      <c r="D131" s="78">
        <v>0.34</v>
      </c>
      <c r="E131" s="78">
        <v>0.52</v>
      </c>
      <c r="F131" s="78">
        <v>0.19</v>
      </c>
    </row>
    <row r="132">
      <c r="A132" s="76">
        <v>43654.0</v>
      </c>
      <c r="B132" s="78">
        <v>0.33</v>
      </c>
      <c r="C132" s="78">
        <v>0.06</v>
      </c>
      <c r="D132" s="78">
        <v>0.35</v>
      </c>
      <c r="E132" s="78">
        <v>0.53</v>
      </c>
      <c r="F132" s="78">
        <v>0.19</v>
      </c>
    </row>
    <row r="133">
      <c r="A133" s="76">
        <v>43655.0</v>
      </c>
      <c r="B133" s="78">
        <v>0.33</v>
      </c>
      <c r="C133" s="78">
        <v>0.06</v>
      </c>
      <c r="D133" s="78">
        <v>0.36</v>
      </c>
      <c r="E133" s="78">
        <v>0.53</v>
      </c>
      <c r="F133" s="78">
        <v>0.19</v>
      </c>
    </row>
    <row r="134">
      <c r="A134" s="76">
        <v>43656.0</v>
      </c>
      <c r="B134" s="78">
        <v>0.31</v>
      </c>
      <c r="C134" s="78">
        <v>0.07</v>
      </c>
      <c r="D134" s="78">
        <v>0.35</v>
      </c>
      <c r="E134" s="78">
        <v>0.52</v>
      </c>
      <c r="F134" s="78">
        <v>0.19</v>
      </c>
    </row>
    <row r="135">
      <c r="A135" s="76">
        <v>43657.0</v>
      </c>
      <c r="B135" s="78">
        <v>0.31</v>
      </c>
      <c r="C135" s="78">
        <v>0.07</v>
      </c>
      <c r="D135" s="78">
        <v>0.36</v>
      </c>
      <c r="E135" s="78">
        <v>0.53</v>
      </c>
      <c r="F135" s="78">
        <v>0.18</v>
      </c>
    </row>
    <row r="136">
      <c r="A136" s="76">
        <v>43658.0</v>
      </c>
      <c r="B136" s="78">
        <v>0.33</v>
      </c>
      <c r="C136" s="78">
        <v>0.09</v>
      </c>
      <c r="D136" s="78">
        <v>0.36</v>
      </c>
      <c r="E136" s="78">
        <v>0.53</v>
      </c>
      <c r="F136" s="78">
        <v>0.19</v>
      </c>
    </row>
    <row r="137">
      <c r="A137" s="76">
        <v>43661.0</v>
      </c>
      <c r="B137" s="78">
        <v>0.32</v>
      </c>
      <c r="C137" s="78">
        <v>0.09</v>
      </c>
      <c r="D137" s="78">
        <v>0.33</v>
      </c>
      <c r="E137" s="78">
        <v>0.52</v>
      </c>
      <c r="F137" s="78">
        <v>0.19</v>
      </c>
    </row>
    <row r="138">
      <c r="A138" s="76">
        <v>43662.0</v>
      </c>
      <c r="B138" s="78">
        <v>0.35</v>
      </c>
      <c r="C138" s="78">
        <v>0.09</v>
      </c>
      <c r="D138" s="78">
        <v>0.34</v>
      </c>
      <c r="E138" s="78">
        <v>0.54</v>
      </c>
      <c r="F138" s="78">
        <v>0.2</v>
      </c>
    </row>
    <row r="139">
      <c r="A139" s="76">
        <v>43663.0</v>
      </c>
      <c r="B139" s="78">
        <v>0.33</v>
      </c>
      <c r="C139" s="78">
        <v>0.07</v>
      </c>
      <c r="D139" s="78">
        <v>0.36</v>
      </c>
      <c r="E139" s="78">
        <v>0.53</v>
      </c>
      <c r="F139" s="78">
        <v>0.19</v>
      </c>
    </row>
    <row r="140">
      <c r="A140" s="76">
        <v>43664.0</v>
      </c>
      <c r="B140" s="78">
        <v>0.32</v>
      </c>
      <c r="C140" s="78">
        <v>0.09</v>
      </c>
      <c r="D140" s="78">
        <v>0.35</v>
      </c>
      <c r="E140" s="78">
        <v>0.53</v>
      </c>
      <c r="F140" s="78">
        <v>0.18</v>
      </c>
    </row>
    <row r="141">
      <c r="A141" s="76">
        <v>43665.0</v>
      </c>
      <c r="B141" s="78">
        <v>0.33</v>
      </c>
      <c r="C141" s="78">
        <v>0.1</v>
      </c>
      <c r="D141" s="78">
        <v>0.35</v>
      </c>
      <c r="E141" s="78">
        <v>0.53</v>
      </c>
      <c r="F141" s="78">
        <v>0.18</v>
      </c>
    </row>
    <row r="142">
      <c r="A142" s="76">
        <v>43668.0</v>
      </c>
      <c r="B142" s="78">
        <v>0.34</v>
      </c>
      <c r="C142" s="78">
        <v>0.1</v>
      </c>
      <c r="D142" s="78">
        <v>0.36</v>
      </c>
      <c r="E142" s="78">
        <v>0.54</v>
      </c>
      <c r="F142" s="78">
        <v>0.19</v>
      </c>
    </row>
    <row r="143">
      <c r="A143" s="76">
        <v>43669.0</v>
      </c>
      <c r="B143" s="78">
        <v>0.33</v>
      </c>
      <c r="C143" s="78">
        <v>0.1</v>
      </c>
      <c r="D143" s="78">
        <v>0.36</v>
      </c>
      <c r="E143" s="78">
        <v>0.53</v>
      </c>
      <c r="F143" s="78">
        <v>0.2</v>
      </c>
    </row>
    <row r="144">
      <c r="A144" s="76">
        <v>43670.0</v>
      </c>
      <c r="B144" s="78">
        <v>0.32</v>
      </c>
      <c r="C144" s="78">
        <v>0.1</v>
      </c>
      <c r="D144" s="78">
        <v>0.36</v>
      </c>
      <c r="E144" s="78">
        <v>0.52</v>
      </c>
      <c r="F144" s="78">
        <v>0.2</v>
      </c>
    </row>
    <row r="145">
      <c r="A145" s="76">
        <v>43671.0</v>
      </c>
      <c r="B145" s="78">
        <v>0.29</v>
      </c>
      <c r="C145" s="78">
        <v>0.1</v>
      </c>
      <c r="D145" s="78">
        <v>0.35</v>
      </c>
      <c r="E145" s="78">
        <v>0.5</v>
      </c>
      <c r="F145" s="78">
        <v>0.19</v>
      </c>
    </row>
    <row r="146">
      <c r="A146" s="76">
        <v>43672.0</v>
      </c>
      <c r="B146" s="78">
        <v>0.2</v>
      </c>
      <c r="C146" s="78">
        <v>0.1</v>
      </c>
      <c r="D146" s="78">
        <v>0.36</v>
      </c>
      <c r="E146" s="78">
        <v>0.54</v>
      </c>
      <c r="F146" s="78">
        <v>0.2</v>
      </c>
    </row>
    <row r="147">
      <c r="A147" s="76">
        <v>43675.0</v>
      </c>
      <c r="B147" s="78">
        <v>0.22</v>
      </c>
      <c r="C147" s="78">
        <v>0.1</v>
      </c>
      <c r="D147" s="78">
        <v>0.36</v>
      </c>
      <c r="E147" s="78">
        <v>0.51</v>
      </c>
      <c r="F147" s="78">
        <v>0.19</v>
      </c>
    </row>
    <row r="148">
      <c r="A148" s="76">
        <v>43676.0</v>
      </c>
      <c r="B148" s="78">
        <v>0.2</v>
      </c>
      <c r="C148" s="78">
        <v>0.09</v>
      </c>
      <c r="D148" s="78">
        <v>0.33</v>
      </c>
      <c r="E148" s="78">
        <v>0.5</v>
      </c>
      <c r="F148" s="78">
        <v>0.18</v>
      </c>
    </row>
    <row r="149">
      <c r="A149" s="76">
        <v>43677.0</v>
      </c>
      <c r="B149" s="78">
        <v>0.19</v>
      </c>
      <c r="C149" s="78">
        <v>0.13</v>
      </c>
      <c r="D149" s="78">
        <v>0.34</v>
      </c>
      <c r="E149" s="78">
        <v>0.5</v>
      </c>
      <c r="F149" s="78">
        <v>0.18</v>
      </c>
    </row>
    <row r="150">
      <c r="A150" s="76">
        <v>43678.0</v>
      </c>
      <c r="B150" s="78">
        <v>0.19</v>
      </c>
      <c r="C150" s="78">
        <v>0.18</v>
      </c>
      <c r="D150" s="78">
        <v>0.36</v>
      </c>
      <c r="E150" s="78">
        <v>0.51</v>
      </c>
      <c r="F150" s="78">
        <v>0.19</v>
      </c>
    </row>
    <row r="151">
      <c r="A151" s="76">
        <v>43679.0</v>
      </c>
      <c r="B151" s="78">
        <v>0.14</v>
      </c>
      <c r="C151" s="78">
        <v>0.13</v>
      </c>
      <c r="D151" s="78">
        <v>0.31</v>
      </c>
      <c r="E151" s="78">
        <v>0.43</v>
      </c>
      <c r="F151" s="78">
        <v>0.14</v>
      </c>
    </row>
    <row r="152">
      <c r="A152" s="76">
        <v>43682.0</v>
      </c>
      <c r="B152" s="78">
        <v>0.12</v>
      </c>
      <c r="C152" s="78">
        <v>0.11</v>
      </c>
      <c r="D152" s="78">
        <v>0.27</v>
      </c>
      <c r="E152" s="78">
        <v>0.37</v>
      </c>
      <c r="F152" s="78">
        <v>0.12</v>
      </c>
    </row>
    <row r="153">
      <c r="A153" s="76">
        <v>43683.0</v>
      </c>
      <c r="B153" s="78">
        <v>0.13</v>
      </c>
      <c r="C153" s="78">
        <v>0.11</v>
      </c>
      <c r="D153" s="78">
        <v>0.27</v>
      </c>
      <c r="E153" s="78">
        <v>0.4</v>
      </c>
      <c r="F153" s="78">
        <v>0.12</v>
      </c>
    </row>
    <row r="154">
      <c r="A154" s="76">
        <v>43684.0</v>
      </c>
      <c r="B154" s="78">
        <v>0.13</v>
      </c>
      <c r="C154" s="78">
        <v>0.15</v>
      </c>
      <c r="D154" s="78">
        <v>0.29</v>
      </c>
      <c r="E154" s="78">
        <v>0.43</v>
      </c>
      <c r="F154" s="78">
        <v>0.12</v>
      </c>
    </row>
    <row r="155">
      <c r="A155" s="76">
        <v>43685.0</v>
      </c>
      <c r="B155" s="78">
        <v>0.16</v>
      </c>
      <c r="C155" s="78">
        <v>0.18</v>
      </c>
      <c r="D155" s="78">
        <v>0.32</v>
      </c>
      <c r="E155" s="78">
        <v>0.47</v>
      </c>
      <c r="F155" s="78">
        <v>0.15</v>
      </c>
    </row>
    <row r="156">
      <c r="A156" s="76">
        <v>43686.0</v>
      </c>
      <c r="B156" s="78">
        <v>0.15</v>
      </c>
      <c r="C156" s="78">
        <v>0.19</v>
      </c>
      <c r="D156" s="78">
        <v>0.3</v>
      </c>
      <c r="E156" s="78">
        <v>0.45</v>
      </c>
      <c r="F156" s="78">
        <v>0.14</v>
      </c>
    </row>
    <row r="157">
      <c r="A157" s="76">
        <v>43689.0</v>
      </c>
      <c r="B157" s="78">
        <v>0.14</v>
      </c>
      <c r="C157" s="78">
        <v>0.18</v>
      </c>
      <c r="D157" s="78">
        <v>0.3</v>
      </c>
      <c r="E157" s="78">
        <v>0.42</v>
      </c>
      <c r="F157" s="78">
        <v>0.13</v>
      </c>
    </row>
    <row r="158">
      <c r="A158" s="76">
        <v>43690.0</v>
      </c>
      <c r="B158" s="78">
        <v>0.12</v>
      </c>
      <c r="C158" s="78">
        <v>0.21</v>
      </c>
      <c r="D158" s="78">
        <v>0.3</v>
      </c>
      <c r="E158" s="78">
        <v>0.44</v>
      </c>
      <c r="F158" s="78">
        <v>0.14</v>
      </c>
    </row>
    <row r="159">
      <c r="A159" s="76">
        <v>43691.0</v>
      </c>
      <c r="B159" s="78">
        <v>0.09</v>
      </c>
      <c r="C159" s="78">
        <v>0.18</v>
      </c>
      <c r="D159" s="78">
        <v>0.27</v>
      </c>
      <c r="E159" s="78">
        <v>0.39</v>
      </c>
      <c r="F159" s="78">
        <v>0.12</v>
      </c>
    </row>
    <row r="160">
      <c r="A160" s="76">
        <v>43692.0</v>
      </c>
      <c r="B160" s="78">
        <v>0.09</v>
      </c>
      <c r="C160" s="78">
        <v>0.17</v>
      </c>
      <c r="D160" s="78">
        <v>0.28</v>
      </c>
      <c r="E160" s="78">
        <v>0.38</v>
      </c>
      <c r="F160" s="78">
        <v>0.12</v>
      </c>
    </row>
    <row r="161">
      <c r="A161" s="76">
        <v>43693.0</v>
      </c>
      <c r="B161" s="78">
        <v>0.1</v>
      </c>
      <c r="C161" s="78">
        <v>0.17</v>
      </c>
      <c r="D161" s="78">
        <v>0.28</v>
      </c>
      <c r="E161" s="78">
        <v>0.39</v>
      </c>
      <c r="F161" s="78">
        <v>0.13</v>
      </c>
    </row>
    <row r="162">
      <c r="A162" s="76">
        <v>43696.0</v>
      </c>
      <c r="B162" s="78">
        <v>0.11</v>
      </c>
      <c r="C162" s="78">
        <v>0.18</v>
      </c>
      <c r="D162" s="78">
        <v>0.29</v>
      </c>
      <c r="E162" s="78">
        <v>0.43</v>
      </c>
      <c r="F162" s="78">
        <v>0.15</v>
      </c>
    </row>
    <row r="163">
      <c r="A163" s="76">
        <v>43697.0</v>
      </c>
      <c r="B163" s="78">
        <v>0.1</v>
      </c>
      <c r="C163" s="78">
        <v>0.19</v>
      </c>
      <c r="D163" s="78">
        <v>0.29</v>
      </c>
      <c r="E163" s="78">
        <v>0.42</v>
      </c>
      <c r="F163" s="78">
        <v>0.14</v>
      </c>
    </row>
    <row r="164">
      <c r="A164" s="76">
        <v>43698.0</v>
      </c>
      <c r="B164" s="78">
        <v>0.11</v>
      </c>
      <c r="C164" s="78">
        <v>0.21</v>
      </c>
      <c r="D164" s="78">
        <v>0.33</v>
      </c>
      <c r="E164" s="78">
        <v>0.47</v>
      </c>
      <c r="F164" s="78">
        <v>0.16</v>
      </c>
    </row>
    <row r="165">
      <c r="A165" s="76">
        <v>43699.0</v>
      </c>
      <c r="B165" s="78">
        <v>0.09</v>
      </c>
      <c r="C165" s="78">
        <v>0.2</v>
      </c>
      <c r="D165" s="78">
        <v>0.3</v>
      </c>
      <c r="E165" s="78">
        <v>0.44</v>
      </c>
      <c r="F165" s="78">
        <v>0.15</v>
      </c>
    </row>
    <row r="166">
      <c r="A166" s="76">
        <v>43700.0</v>
      </c>
      <c r="B166" s="78">
        <v>0.08</v>
      </c>
      <c r="C166" s="78">
        <v>0.21</v>
      </c>
      <c r="D166" s="78">
        <v>0.3</v>
      </c>
      <c r="E166" s="78">
        <v>0.42</v>
      </c>
      <c r="F166" s="78">
        <v>0.14</v>
      </c>
    </row>
    <row r="167">
      <c r="A167" s="76">
        <v>43703.0</v>
      </c>
      <c r="B167" s="78">
        <v>0.08</v>
      </c>
      <c r="C167" s="78">
        <v>0.21</v>
      </c>
      <c r="D167" s="78">
        <v>0.29</v>
      </c>
      <c r="E167" s="78">
        <v>0.41</v>
      </c>
      <c r="F167" s="78">
        <v>0.14</v>
      </c>
    </row>
    <row r="168">
      <c r="A168" s="76">
        <v>43704.0</v>
      </c>
      <c r="B168" s="78">
        <v>0.09</v>
      </c>
      <c r="C168" s="78">
        <v>0.22</v>
      </c>
      <c r="D168" s="78">
        <v>0.3</v>
      </c>
      <c r="E168" s="78">
        <v>0.44</v>
      </c>
      <c r="F168" s="78">
        <v>0.15</v>
      </c>
    </row>
    <row r="169">
      <c r="A169" s="76">
        <v>43705.0</v>
      </c>
      <c r="B169" s="78">
        <v>0.09</v>
      </c>
      <c r="C169" s="78">
        <v>0.22</v>
      </c>
      <c r="D169" s="78">
        <v>0.3</v>
      </c>
      <c r="E169" s="78">
        <v>0.42</v>
      </c>
      <c r="F169" s="78">
        <v>0.14</v>
      </c>
    </row>
    <row r="170">
      <c r="A170" s="76">
        <v>43706.0</v>
      </c>
      <c r="B170" s="78">
        <v>0.11</v>
      </c>
      <c r="C170" s="78">
        <v>0.24</v>
      </c>
      <c r="D170" s="78">
        <v>0.29</v>
      </c>
      <c r="E170" s="78">
        <v>0.44</v>
      </c>
      <c r="F170" s="78">
        <v>0.16</v>
      </c>
    </row>
    <row r="171">
      <c r="A171" s="76">
        <v>43707.0</v>
      </c>
      <c r="B171" s="78">
        <v>0.12</v>
      </c>
      <c r="C171" s="78">
        <v>0.24</v>
      </c>
      <c r="D171" s="78">
        <v>0.31</v>
      </c>
      <c r="E171" s="78">
        <v>0.45</v>
      </c>
      <c r="F171" s="78">
        <v>0.17</v>
      </c>
    </row>
    <row r="172">
      <c r="A172" s="76">
        <v>43710.0</v>
      </c>
      <c r="B172" s="78">
        <v>0.12</v>
      </c>
      <c r="C172" s="78">
        <v>0.23</v>
      </c>
      <c r="D172" s="78">
        <v>0.32</v>
      </c>
      <c r="E172" s="78">
        <v>0.45</v>
      </c>
      <c r="F172" s="78">
        <v>0.17</v>
      </c>
    </row>
    <row r="173">
      <c r="A173" s="76">
        <v>43711.0</v>
      </c>
      <c r="B173" s="78">
        <v>0.1</v>
      </c>
      <c r="C173" s="78">
        <v>0.23</v>
      </c>
      <c r="D173" s="78">
        <v>0.31</v>
      </c>
      <c r="E173" s="78">
        <v>0.42</v>
      </c>
      <c r="F173" s="78">
        <v>0.17</v>
      </c>
    </row>
    <row r="174">
      <c r="A174" s="76">
        <v>43712.0</v>
      </c>
      <c r="B174" s="78">
        <v>0.13</v>
      </c>
      <c r="C174" s="78">
        <v>0.25</v>
      </c>
      <c r="D174" s="78">
        <v>0.34</v>
      </c>
      <c r="E174" s="78">
        <v>0.47</v>
      </c>
      <c r="F174" s="78">
        <v>0.18</v>
      </c>
    </row>
    <row r="175">
      <c r="A175" s="76">
        <v>43713.0</v>
      </c>
      <c r="B175" s="78">
        <v>0.16</v>
      </c>
      <c r="C175" s="78">
        <v>0.24</v>
      </c>
      <c r="D175" s="78">
        <v>0.36</v>
      </c>
      <c r="E175" s="78">
        <v>0.5</v>
      </c>
      <c r="F175" s="78">
        <v>0.19</v>
      </c>
    </row>
    <row r="176">
      <c r="A176" s="76">
        <v>43714.0</v>
      </c>
      <c r="B176" s="78">
        <v>0.15</v>
      </c>
      <c r="C176" s="78">
        <v>0.24</v>
      </c>
      <c r="D176" s="78">
        <v>0.38</v>
      </c>
      <c r="E176" s="78">
        <v>0.52</v>
      </c>
      <c r="F176" s="78">
        <v>0.2</v>
      </c>
    </row>
    <row r="177">
      <c r="A177" s="76">
        <v>43717.0</v>
      </c>
      <c r="B177" s="78">
        <v>0.14</v>
      </c>
      <c r="C177" s="78">
        <v>0.22</v>
      </c>
      <c r="D177" s="78">
        <v>0.36</v>
      </c>
      <c r="E177" s="78">
        <v>0.51</v>
      </c>
      <c r="F177" s="78">
        <v>0.19</v>
      </c>
    </row>
    <row r="178">
      <c r="A178" s="76">
        <v>43718.0</v>
      </c>
      <c r="B178" s="78">
        <v>0.14</v>
      </c>
      <c r="C178" s="78">
        <v>0.2</v>
      </c>
      <c r="D178" s="78">
        <v>0.35</v>
      </c>
      <c r="E178" s="78">
        <v>0.49</v>
      </c>
      <c r="F178" s="78">
        <v>0.19</v>
      </c>
    </row>
    <row r="179">
      <c r="A179" s="76">
        <v>43719.0</v>
      </c>
      <c r="B179" s="78">
        <v>0.19</v>
      </c>
      <c r="C179" s="78">
        <v>0.2</v>
      </c>
      <c r="D179" s="78">
        <v>0.34</v>
      </c>
      <c r="E179" s="78">
        <v>0.51</v>
      </c>
      <c r="F179" s="78">
        <v>0.2</v>
      </c>
    </row>
    <row r="180">
      <c r="A180" s="76">
        <v>43720.0</v>
      </c>
      <c r="B180" s="78">
        <v>0.2</v>
      </c>
      <c r="C180" s="78">
        <v>0.19</v>
      </c>
      <c r="D180" s="78">
        <v>0.36</v>
      </c>
      <c r="E180" s="78">
        <v>0.52</v>
      </c>
      <c r="F180" s="78">
        <v>0.2</v>
      </c>
    </row>
    <row r="181">
      <c r="A181" s="76">
        <v>43721.0</v>
      </c>
      <c r="B181" s="78">
        <v>0.19</v>
      </c>
      <c r="C181" s="78">
        <v>0.2</v>
      </c>
      <c r="D181" s="78">
        <v>0.36</v>
      </c>
      <c r="E181" s="78">
        <v>0.53</v>
      </c>
      <c r="F181" s="78">
        <v>0.21</v>
      </c>
    </row>
    <row r="182">
      <c r="A182" s="76">
        <v>43724.0</v>
      </c>
      <c r="B182" s="78">
        <v>0.18</v>
      </c>
      <c r="C182" s="78">
        <v>0.2</v>
      </c>
      <c r="D182" s="78">
        <v>0.32</v>
      </c>
      <c r="E182" s="78">
        <v>0.47</v>
      </c>
      <c r="F182" s="78">
        <v>0.19</v>
      </c>
    </row>
    <row r="183">
      <c r="A183" s="76">
        <v>43725.0</v>
      </c>
      <c r="B183" s="78">
        <v>0.17</v>
      </c>
      <c r="C183" s="78">
        <v>0.21</v>
      </c>
      <c r="D183" s="78">
        <v>0.33</v>
      </c>
      <c r="E183" s="78">
        <v>0.47</v>
      </c>
      <c r="F183" s="78">
        <v>0.2</v>
      </c>
    </row>
    <row r="184">
      <c r="A184" s="76">
        <v>43726.0</v>
      </c>
      <c r="B184" s="78">
        <v>0.17</v>
      </c>
      <c r="C184" s="78">
        <v>0.2</v>
      </c>
      <c r="D184" s="78">
        <v>0.31</v>
      </c>
      <c r="E184" s="78">
        <v>0.46</v>
      </c>
      <c r="F184" s="78">
        <v>0.2</v>
      </c>
    </row>
    <row r="185">
      <c r="A185" s="76">
        <v>43727.0</v>
      </c>
      <c r="B185" s="78">
        <v>0.17</v>
      </c>
      <c r="C185" s="78">
        <v>0.21</v>
      </c>
      <c r="D185" s="78">
        <v>0.33</v>
      </c>
      <c r="E185" s="78">
        <v>0.47</v>
      </c>
      <c r="F185" s="78">
        <v>0.21</v>
      </c>
    </row>
    <row r="186">
      <c r="A186" s="76">
        <v>43728.0</v>
      </c>
      <c r="B186" s="78">
        <v>0.19</v>
      </c>
      <c r="C186" s="78">
        <v>0.22</v>
      </c>
      <c r="D186" s="78">
        <v>0.32</v>
      </c>
      <c r="E186" s="78">
        <v>0.48</v>
      </c>
      <c r="F186" s="78">
        <v>0.21</v>
      </c>
    </row>
    <row r="187">
      <c r="A187" s="76">
        <v>43731.0</v>
      </c>
      <c r="B187" s="78">
        <v>0.15</v>
      </c>
      <c r="C187" s="78">
        <v>0.22</v>
      </c>
      <c r="D187" s="78">
        <v>0.32</v>
      </c>
      <c r="E187" s="78">
        <v>0.46</v>
      </c>
      <c r="F187" s="78">
        <v>0.2</v>
      </c>
    </row>
    <row r="188">
      <c r="A188" s="76">
        <v>43732.0</v>
      </c>
      <c r="B188" s="78">
        <v>0.16</v>
      </c>
      <c r="C188" s="78">
        <v>0.22</v>
      </c>
      <c r="D188" s="78">
        <v>0.32</v>
      </c>
      <c r="E188" s="78">
        <v>0.48</v>
      </c>
      <c r="F188" s="78">
        <v>0.2</v>
      </c>
    </row>
    <row r="189">
      <c r="A189" s="76">
        <v>43733.0</v>
      </c>
      <c r="B189" s="78">
        <v>0.16</v>
      </c>
      <c r="C189" s="78">
        <v>0.19</v>
      </c>
      <c r="D189" s="78">
        <v>0.31</v>
      </c>
      <c r="E189" s="78">
        <v>0.44</v>
      </c>
      <c r="F189" s="78">
        <v>0.19</v>
      </c>
    </row>
    <row r="190">
      <c r="A190" s="76">
        <v>43734.0</v>
      </c>
      <c r="B190" s="78">
        <v>0.18</v>
      </c>
      <c r="C190" s="78">
        <v>0.2</v>
      </c>
      <c r="D190" s="78">
        <v>0.33</v>
      </c>
      <c r="E190" s="78">
        <v>0.44</v>
      </c>
      <c r="F190" s="78">
        <v>0.2</v>
      </c>
    </row>
    <row r="191">
      <c r="A191" s="76">
        <v>43735.0</v>
      </c>
      <c r="B191" s="78">
        <v>0.18</v>
      </c>
      <c r="C191" s="78">
        <v>0.2</v>
      </c>
      <c r="D191" s="78">
        <v>0.33</v>
      </c>
      <c r="E191" s="78">
        <v>0.44</v>
      </c>
      <c r="F191" s="78">
        <v>0.2</v>
      </c>
    </row>
    <row r="192">
      <c r="A192" s="76">
        <v>43738.0</v>
      </c>
      <c r="B192" s="78">
        <v>0.19</v>
      </c>
      <c r="C192" s="78">
        <v>0.22</v>
      </c>
      <c r="D192" s="78">
        <v>0.34</v>
      </c>
      <c r="E192" s="78">
        <v>0.46</v>
      </c>
      <c r="F192" s="78">
        <v>0.21</v>
      </c>
    </row>
    <row r="193">
      <c r="A193" s="76">
        <v>43739.0</v>
      </c>
      <c r="B193" s="78">
        <v>0.15</v>
      </c>
      <c r="C193" s="78">
        <v>0.19</v>
      </c>
      <c r="D193" s="78">
        <v>0.31</v>
      </c>
      <c r="E193" s="78">
        <v>0.43</v>
      </c>
      <c r="F193" s="78">
        <v>0.19</v>
      </c>
    </row>
    <row r="194">
      <c r="A194" s="76">
        <v>43740.0</v>
      </c>
      <c r="B194" s="78">
        <v>0.11</v>
      </c>
      <c r="C194" s="78">
        <v>0.16</v>
      </c>
      <c r="D194" s="78">
        <v>0.27</v>
      </c>
      <c r="E194" s="78">
        <v>0.37</v>
      </c>
      <c r="F194" s="78">
        <v>0.16</v>
      </c>
    </row>
    <row r="195">
      <c r="A195" s="76">
        <v>43741.0</v>
      </c>
      <c r="B195" s="78">
        <v>0.11</v>
      </c>
      <c r="C195" s="78">
        <v>0.17</v>
      </c>
      <c r="D195" s="78">
        <v>0.28</v>
      </c>
      <c r="E195" s="78">
        <v>0.38</v>
      </c>
      <c r="F195" s="78">
        <v>0.16</v>
      </c>
    </row>
    <row r="196">
      <c r="A196" s="76">
        <v>43742.0</v>
      </c>
      <c r="B196" s="78">
        <v>0.12</v>
      </c>
      <c r="C196" s="78">
        <v>0.19</v>
      </c>
      <c r="D196" s="78">
        <v>0.29</v>
      </c>
      <c r="E196" s="78">
        <v>0.4</v>
      </c>
      <c r="F196" s="78">
        <v>0.17</v>
      </c>
    </row>
    <row r="197">
      <c r="A197" s="76">
        <v>43745.0</v>
      </c>
      <c r="B197" s="78">
        <v>0.13</v>
      </c>
      <c r="C197" s="78">
        <v>0.19</v>
      </c>
      <c r="D197" s="78">
        <v>0.3</v>
      </c>
      <c r="E197" s="78">
        <v>0.41</v>
      </c>
      <c r="F197" s="78">
        <v>0.18</v>
      </c>
    </row>
    <row r="198">
      <c r="A198" s="76">
        <v>43746.0</v>
      </c>
      <c r="B198" s="78">
        <v>0.11</v>
      </c>
      <c r="C198" s="78">
        <v>0.18</v>
      </c>
      <c r="D198" s="78">
        <v>0.3</v>
      </c>
      <c r="E198" s="78">
        <v>0.4</v>
      </c>
      <c r="F198" s="78">
        <v>0.16</v>
      </c>
    </row>
    <row r="199">
      <c r="A199" s="76">
        <v>43747.0</v>
      </c>
      <c r="B199" s="78">
        <v>0.13</v>
      </c>
      <c r="C199" s="78">
        <v>0.22</v>
      </c>
      <c r="D199" s="78">
        <v>0.32</v>
      </c>
      <c r="E199" s="78">
        <v>0.43</v>
      </c>
      <c r="F199" s="78">
        <v>0.17</v>
      </c>
    </row>
    <row r="200">
      <c r="A200" s="76">
        <v>43748.0</v>
      </c>
      <c r="B200" s="78">
        <v>0.17</v>
      </c>
      <c r="C200" s="78">
        <v>0.22</v>
      </c>
      <c r="D200" s="78">
        <v>0.33</v>
      </c>
      <c r="E200" s="78">
        <v>0.5</v>
      </c>
      <c r="F200" s="78">
        <v>0.19</v>
      </c>
    </row>
    <row r="201">
      <c r="A201" s="76">
        <v>43749.0</v>
      </c>
      <c r="B201" s="78">
        <v>0.2</v>
      </c>
      <c r="C201" s="78">
        <v>0.24</v>
      </c>
      <c r="D201" s="78">
        <v>0.35</v>
      </c>
      <c r="E201" s="78">
        <v>0.51</v>
      </c>
      <c r="F201" s="78">
        <v>0.21</v>
      </c>
    </row>
    <row r="202">
      <c r="A202" s="76">
        <v>43752.0</v>
      </c>
      <c r="B202" s="78">
        <v>0.2</v>
      </c>
      <c r="C202" s="78">
        <v>0.24</v>
      </c>
      <c r="D202" s="78">
        <v>0.34</v>
      </c>
      <c r="E202" s="78">
        <v>0.51</v>
      </c>
      <c r="F202" s="78">
        <v>0.2</v>
      </c>
    </row>
    <row r="203">
      <c r="A203" s="76">
        <v>43753.0</v>
      </c>
      <c r="B203" s="78">
        <v>0.23</v>
      </c>
      <c r="C203" s="78">
        <v>0.25</v>
      </c>
      <c r="D203" s="78">
        <v>0.35</v>
      </c>
      <c r="E203" s="78">
        <v>0.52</v>
      </c>
      <c r="F203" s="78">
        <v>0.22</v>
      </c>
    </row>
    <row r="204">
      <c r="A204" s="76">
        <v>43754.0</v>
      </c>
      <c r="B204" s="78">
        <v>0.22</v>
      </c>
      <c r="C204" s="78">
        <v>0.26</v>
      </c>
      <c r="D204" s="78">
        <v>0.33</v>
      </c>
      <c r="E204" s="78">
        <v>0.51</v>
      </c>
      <c r="F204" s="78">
        <v>0.21</v>
      </c>
    </row>
    <row r="205">
      <c r="A205" s="76">
        <v>43755.0</v>
      </c>
      <c r="B205" s="78">
        <v>0.21</v>
      </c>
      <c r="C205" s="78">
        <v>0.24</v>
      </c>
      <c r="D205" s="78">
        <v>0.34</v>
      </c>
      <c r="E205" s="78">
        <v>0.5</v>
      </c>
      <c r="F205" s="78">
        <v>0.21</v>
      </c>
    </row>
    <row r="206">
      <c r="A206" s="76">
        <v>43756.0</v>
      </c>
      <c r="B206" s="78">
        <v>0.19</v>
      </c>
      <c r="C206" s="78">
        <v>0.24</v>
      </c>
      <c r="D206" s="78">
        <v>0.33</v>
      </c>
      <c r="E206" s="78">
        <v>0.5</v>
      </c>
      <c r="F206" s="78">
        <v>0.2</v>
      </c>
    </row>
    <row r="207">
      <c r="A207" s="76">
        <v>43759.0</v>
      </c>
      <c r="B207" s="78">
        <v>0.21</v>
      </c>
      <c r="C207" s="78">
        <v>0.23</v>
      </c>
      <c r="D207" s="78">
        <v>0.33</v>
      </c>
      <c r="E207" s="78">
        <v>0.5</v>
      </c>
      <c r="F207" s="78">
        <v>0.2</v>
      </c>
    </row>
    <row r="208">
      <c r="A208" s="76">
        <v>43760.0</v>
      </c>
      <c r="B208" s="78">
        <v>0.21</v>
      </c>
      <c r="C208" s="78">
        <v>0.22</v>
      </c>
      <c r="D208" s="78">
        <v>0.34</v>
      </c>
      <c r="E208" s="78">
        <v>0.5</v>
      </c>
      <c r="F208" s="78">
        <v>0.21</v>
      </c>
    </row>
    <row r="209">
      <c r="A209" s="76">
        <v>43761.0</v>
      </c>
      <c r="B209" s="78">
        <v>0.22</v>
      </c>
      <c r="C209" s="78">
        <v>0.22</v>
      </c>
      <c r="D209" s="78">
        <v>0.32</v>
      </c>
      <c r="E209" s="78">
        <v>0.5</v>
      </c>
      <c r="F209" s="78">
        <v>0.21</v>
      </c>
    </row>
    <row r="210">
      <c r="A210" s="76">
        <v>43762.0</v>
      </c>
      <c r="B210" s="78">
        <v>0.2</v>
      </c>
      <c r="C210" s="78">
        <v>0.23</v>
      </c>
      <c r="D210" s="78">
        <v>0.35</v>
      </c>
      <c r="E210" s="78">
        <v>0.51</v>
      </c>
      <c r="F210" s="78">
        <v>0.21</v>
      </c>
    </row>
    <row r="211">
      <c r="A211" s="76">
        <v>43763.0</v>
      </c>
      <c r="B211" s="78">
        <v>0.3</v>
      </c>
      <c r="C211" s="78">
        <v>0.24</v>
      </c>
      <c r="D211" s="78">
        <v>0.38</v>
      </c>
      <c r="E211" s="78">
        <v>0.53</v>
      </c>
      <c r="F211" s="78">
        <v>0.22</v>
      </c>
    </row>
    <row r="212">
      <c r="A212" s="76">
        <v>43766.0</v>
      </c>
      <c r="B212" s="78">
        <v>0.29</v>
      </c>
      <c r="C212" s="78">
        <v>0.24</v>
      </c>
      <c r="D212" s="78">
        <v>0.37</v>
      </c>
      <c r="E212" s="78">
        <v>0.53</v>
      </c>
      <c r="F212" s="78">
        <v>0.22</v>
      </c>
    </row>
    <row r="213">
      <c r="A213" s="76">
        <v>43767.0</v>
      </c>
      <c r="B213" s="78">
        <v>0.3</v>
      </c>
      <c r="C213" s="78">
        <v>0.23</v>
      </c>
      <c r="D213" s="78">
        <v>0.36</v>
      </c>
      <c r="E213" s="78">
        <v>0.52</v>
      </c>
      <c r="F213" s="78">
        <v>0.22</v>
      </c>
    </row>
    <row r="214">
      <c r="A214" s="76">
        <v>43768.0</v>
      </c>
      <c r="B214" s="78">
        <v>0.3</v>
      </c>
      <c r="C214" s="78">
        <v>0.24</v>
      </c>
      <c r="D214" s="78">
        <v>0.37</v>
      </c>
      <c r="E214" s="78">
        <v>0.54</v>
      </c>
      <c r="F214" s="78">
        <v>0.23</v>
      </c>
    </row>
    <row r="215">
      <c r="A215" s="76">
        <v>43769.0</v>
      </c>
      <c r="B215" s="78">
        <v>0.3</v>
      </c>
      <c r="C215" s="78">
        <v>0.26</v>
      </c>
      <c r="D215" s="78">
        <v>0.36</v>
      </c>
      <c r="E215" s="78">
        <v>0.53</v>
      </c>
      <c r="F215" s="78">
        <v>0.22</v>
      </c>
    </row>
    <row r="216">
      <c r="A216" s="76">
        <v>43770.0</v>
      </c>
      <c r="B216" s="78">
        <v>0.31</v>
      </c>
      <c r="C216" s="78">
        <v>0.25</v>
      </c>
      <c r="D216" s="78">
        <v>0.38</v>
      </c>
      <c r="E216" s="78">
        <v>0.55</v>
      </c>
      <c r="F216" s="78">
        <v>0.23</v>
      </c>
    </row>
    <row r="217">
      <c r="A217" s="76">
        <v>43773.0</v>
      </c>
      <c r="B217" s="78">
        <v>0.33</v>
      </c>
      <c r="C217" s="78">
        <v>0.25</v>
      </c>
      <c r="D217" s="78">
        <v>0.38</v>
      </c>
      <c r="E217" s="78">
        <v>0.59</v>
      </c>
      <c r="F217" s="78">
        <v>0.24</v>
      </c>
    </row>
    <row r="218">
      <c r="A218" s="76">
        <v>43774.0</v>
      </c>
      <c r="B218" s="78">
        <v>0.33</v>
      </c>
      <c r="C218" s="78">
        <v>0.25</v>
      </c>
      <c r="D218" s="78">
        <v>0.37</v>
      </c>
      <c r="E218" s="78">
        <v>0.6</v>
      </c>
      <c r="F218" s="78">
        <v>0.25</v>
      </c>
    </row>
    <row r="219">
      <c r="A219" s="76">
        <v>43775.0</v>
      </c>
      <c r="B219" s="78">
        <v>0.33</v>
      </c>
      <c r="C219" s="78">
        <v>0.24</v>
      </c>
      <c r="D219" s="78">
        <v>0.37</v>
      </c>
      <c r="E219" s="78">
        <v>0.6</v>
      </c>
      <c r="F219" s="78">
        <v>0.25</v>
      </c>
    </row>
    <row r="220">
      <c r="A220" s="76">
        <v>43776.0</v>
      </c>
      <c r="B220" s="78">
        <v>0.33</v>
      </c>
      <c r="C220" s="78">
        <v>0.25</v>
      </c>
      <c r="D220" s="78">
        <v>0.36</v>
      </c>
      <c r="E220" s="78">
        <v>0.61</v>
      </c>
      <c r="F220" s="78">
        <v>0.26</v>
      </c>
    </row>
    <row r="221">
      <c r="A221" s="76">
        <v>43777.0</v>
      </c>
      <c r="B221" s="78">
        <v>0.32</v>
      </c>
      <c r="C221" s="78">
        <v>0.24</v>
      </c>
      <c r="D221" s="78">
        <v>0.37</v>
      </c>
      <c r="E221" s="78">
        <v>0.61</v>
      </c>
      <c r="F221" s="78">
        <v>0.26</v>
      </c>
    </row>
    <row r="222">
      <c r="A222" s="76">
        <v>43780.0</v>
      </c>
      <c r="B222" s="78">
        <v>0.32</v>
      </c>
      <c r="C222" s="78">
        <v>0.24</v>
      </c>
      <c r="D222" s="78">
        <v>0.36</v>
      </c>
      <c r="E222" s="78">
        <v>0.61</v>
      </c>
      <c r="F222" s="78">
        <v>0.26</v>
      </c>
    </row>
    <row r="223">
      <c r="A223" s="76">
        <v>43781.0</v>
      </c>
      <c r="B223" s="78">
        <v>0.35</v>
      </c>
      <c r="C223" s="78">
        <v>0.25</v>
      </c>
      <c r="D223" s="78">
        <v>0.35</v>
      </c>
      <c r="E223" s="78">
        <v>0.61</v>
      </c>
      <c r="F223" s="78">
        <v>0.26</v>
      </c>
    </row>
    <row r="224">
      <c r="A224" s="76">
        <v>43782.0</v>
      </c>
      <c r="B224" s="78">
        <v>0.36</v>
      </c>
      <c r="C224" s="78">
        <v>0.27</v>
      </c>
      <c r="D224" s="78">
        <v>0.37</v>
      </c>
      <c r="E224" s="78">
        <v>0.6</v>
      </c>
      <c r="F224" s="78">
        <v>0.26</v>
      </c>
    </row>
    <row r="225">
      <c r="A225" s="76">
        <v>43783.0</v>
      </c>
      <c r="B225" s="78">
        <v>0.36</v>
      </c>
      <c r="C225" s="78">
        <v>0.28</v>
      </c>
      <c r="D225" s="78">
        <v>0.38</v>
      </c>
      <c r="E225" s="78">
        <v>0.61</v>
      </c>
      <c r="F225" s="78">
        <v>0.26</v>
      </c>
    </row>
    <row r="226">
      <c r="A226" s="76">
        <v>43784.0</v>
      </c>
      <c r="B226" s="78">
        <v>0.39</v>
      </c>
      <c r="C226" s="78">
        <v>0.28</v>
      </c>
      <c r="D226" s="78">
        <v>0.39</v>
      </c>
      <c r="E226" s="78">
        <v>0.62</v>
      </c>
      <c r="F226" s="78">
        <v>0.27</v>
      </c>
    </row>
    <row r="227">
      <c r="A227" s="76">
        <v>43787.0</v>
      </c>
      <c r="B227" s="78">
        <v>0.37</v>
      </c>
      <c r="C227" s="78">
        <v>0.29</v>
      </c>
      <c r="D227" s="78">
        <v>0.39</v>
      </c>
      <c r="E227" s="78">
        <v>0.61</v>
      </c>
      <c r="F227" s="78">
        <v>0.26</v>
      </c>
    </row>
    <row r="228">
      <c r="A228" s="76">
        <v>43788.0</v>
      </c>
      <c r="B228" s="78">
        <v>0.39</v>
      </c>
      <c r="C228" s="78">
        <v>0.29</v>
      </c>
      <c r="D228" s="78">
        <v>0.4</v>
      </c>
      <c r="E228" s="78">
        <v>0.59</v>
      </c>
      <c r="F228" s="78">
        <v>0.26</v>
      </c>
    </row>
    <row r="229">
      <c r="A229" s="76">
        <v>43789.0</v>
      </c>
      <c r="B229" s="78">
        <v>0.39</v>
      </c>
      <c r="C229" s="78">
        <v>0.28</v>
      </c>
      <c r="D229" s="78">
        <v>0.4</v>
      </c>
      <c r="E229" s="78">
        <v>0.59</v>
      </c>
      <c r="F229" s="78">
        <v>0.26</v>
      </c>
    </row>
    <row r="230">
      <c r="A230" s="76">
        <v>43790.0</v>
      </c>
      <c r="B230" s="78">
        <v>0.37</v>
      </c>
      <c r="C230" s="78">
        <v>0.27</v>
      </c>
      <c r="D230" s="78">
        <v>0.38</v>
      </c>
      <c r="E230" s="78">
        <v>0.58</v>
      </c>
      <c r="F230" s="78">
        <v>0.25</v>
      </c>
    </row>
    <row r="231">
      <c r="A231" s="76">
        <v>43791.0</v>
      </c>
      <c r="B231" s="78">
        <v>0.37</v>
      </c>
      <c r="C231" s="78">
        <v>0.28</v>
      </c>
      <c r="D231" s="78">
        <v>0.38</v>
      </c>
      <c r="E231" s="78">
        <v>0.58</v>
      </c>
      <c r="F231" s="78">
        <v>0.26</v>
      </c>
    </row>
    <row r="232">
      <c r="A232" s="76">
        <v>43794.0</v>
      </c>
      <c r="B232" s="78">
        <v>0.38</v>
      </c>
      <c r="C232" s="78">
        <v>0.29</v>
      </c>
      <c r="D232" s="78">
        <v>0.39</v>
      </c>
      <c r="E232" s="78">
        <v>0.61</v>
      </c>
      <c r="F232" s="78">
        <v>0.26</v>
      </c>
    </row>
    <row r="233">
      <c r="A233" s="76">
        <v>43795.0</v>
      </c>
      <c r="B233" s="78">
        <v>0.39</v>
      </c>
      <c r="C233" s="78">
        <v>0.3</v>
      </c>
      <c r="D233" s="78">
        <v>0.4</v>
      </c>
      <c r="E233" s="78">
        <v>0.63</v>
      </c>
      <c r="F233" s="78">
        <v>0.26</v>
      </c>
    </row>
    <row r="234">
      <c r="A234" s="76">
        <v>43796.0</v>
      </c>
      <c r="B234" s="78">
        <v>0.39</v>
      </c>
      <c r="C234" s="78">
        <v>0.3</v>
      </c>
      <c r="D234" s="78">
        <v>0.43</v>
      </c>
      <c r="E234" s="78">
        <v>0.63</v>
      </c>
      <c r="F234" s="78">
        <v>0.26</v>
      </c>
    </row>
    <row r="235">
      <c r="A235" s="76">
        <v>43797.0</v>
      </c>
      <c r="B235" s="78">
        <v>0.4</v>
      </c>
      <c r="C235" s="78">
        <v>0.29</v>
      </c>
      <c r="D235" s="78">
        <v>0.43</v>
      </c>
      <c r="E235" s="78">
        <v>0.62</v>
      </c>
      <c r="F235" s="78">
        <v>0.26</v>
      </c>
    </row>
    <row r="236">
      <c r="A236" s="76">
        <v>43798.0</v>
      </c>
      <c r="B236" s="78">
        <v>0.39</v>
      </c>
      <c r="C236" s="78">
        <v>0.3</v>
      </c>
      <c r="D236" s="78">
        <v>0.43</v>
      </c>
      <c r="E236" s="78">
        <v>0.63</v>
      </c>
      <c r="F236" s="78">
        <v>0.26</v>
      </c>
    </row>
    <row r="237">
      <c r="A237" s="76">
        <v>43801.0</v>
      </c>
      <c r="B237" s="78">
        <v>0.37</v>
      </c>
      <c r="C237" s="78">
        <v>0.26</v>
      </c>
      <c r="D237" s="78">
        <v>0.4</v>
      </c>
      <c r="E237" s="78">
        <v>0.58</v>
      </c>
      <c r="F237" s="78">
        <v>0.23</v>
      </c>
    </row>
    <row r="238">
      <c r="A238" s="76">
        <v>43802.0</v>
      </c>
      <c r="B238" s="78">
        <v>0.35</v>
      </c>
      <c r="C238" s="78">
        <v>0.25</v>
      </c>
      <c r="D238" s="78">
        <v>0.37</v>
      </c>
      <c r="E238" s="78">
        <v>0.56</v>
      </c>
      <c r="F238" s="78">
        <v>0.22</v>
      </c>
    </row>
    <row r="239">
      <c r="A239" s="76">
        <v>43803.0</v>
      </c>
      <c r="B239" s="78">
        <v>0.37</v>
      </c>
      <c r="C239" s="78">
        <v>0.25</v>
      </c>
      <c r="D239" s="78">
        <v>0.38</v>
      </c>
      <c r="E239" s="78">
        <v>0.58</v>
      </c>
      <c r="F239" s="78">
        <v>0.24</v>
      </c>
    </row>
    <row r="240">
      <c r="A240" s="76">
        <v>43804.0</v>
      </c>
      <c r="B240" s="78">
        <v>0.37</v>
      </c>
      <c r="C240" s="78">
        <v>0.27</v>
      </c>
      <c r="D240" s="78">
        <v>0.39</v>
      </c>
      <c r="E240" s="78">
        <v>0.58</v>
      </c>
      <c r="F240" s="78">
        <v>0.24</v>
      </c>
    </row>
    <row r="241">
      <c r="A241" s="76">
        <v>43805.0</v>
      </c>
      <c r="B241" s="78">
        <v>0.39</v>
      </c>
      <c r="C241" s="78">
        <v>0.28</v>
      </c>
      <c r="D241" s="78">
        <v>0.4</v>
      </c>
      <c r="E241" s="78">
        <v>0.61</v>
      </c>
      <c r="F241" s="78">
        <v>0.25</v>
      </c>
    </row>
    <row r="242">
      <c r="A242" s="76">
        <v>43808.0</v>
      </c>
      <c r="B242" s="78">
        <v>0.38</v>
      </c>
      <c r="C242" s="78">
        <v>0.26</v>
      </c>
      <c r="D242" s="78">
        <v>0.4</v>
      </c>
      <c r="E242" s="78">
        <v>0.6</v>
      </c>
      <c r="F242" s="78">
        <v>0.24</v>
      </c>
    </row>
    <row r="243">
      <c r="A243" s="76">
        <v>43809.0</v>
      </c>
      <c r="B243" s="78">
        <v>0.39</v>
      </c>
      <c r="C243" s="78">
        <v>0.28</v>
      </c>
      <c r="D243" s="78">
        <v>0.41</v>
      </c>
      <c r="E243" s="78">
        <v>0.59</v>
      </c>
      <c r="F243" s="78">
        <v>0.25</v>
      </c>
    </row>
    <row r="244">
      <c r="A244" s="76">
        <v>43810.0</v>
      </c>
      <c r="B244" s="78">
        <v>0.38</v>
      </c>
      <c r="C244" s="78">
        <v>0.28</v>
      </c>
      <c r="D244" s="78">
        <v>0.4</v>
      </c>
      <c r="E244" s="78">
        <v>0.6</v>
      </c>
      <c r="F244" s="78">
        <v>0.25</v>
      </c>
    </row>
    <row r="245">
      <c r="A245" s="76">
        <v>43811.0</v>
      </c>
      <c r="B245" s="78">
        <v>0.4</v>
      </c>
      <c r="C245" s="78">
        <v>0.28</v>
      </c>
      <c r="D245" s="78">
        <v>0.4</v>
      </c>
      <c r="E245" s="78">
        <v>0.6</v>
      </c>
      <c r="F245" s="78">
        <v>0.25</v>
      </c>
    </row>
    <row r="246">
      <c r="A246" s="76">
        <v>43812.0</v>
      </c>
      <c r="B246" s="78">
        <v>0.43</v>
      </c>
      <c r="C246" s="78">
        <v>0.29</v>
      </c>
      <c r="D246" s="78">
        <v>0.4</v>
      </c>
      <c r="E246" s="78">
        <v>0.62</v>
      </c>
      <c r="F246" s="78">
        <v>0.26</v>
      </c>
    </row>
    <row r="247">
      <c r="A247" s="76">
        <v>43815.0</v>
      </c>
      <c r="B247" s="78">
        <v>0.47</v>
      </c>
      <c r="C247" s="78">
        <v>0.31</v>
      </c>
      <c r="D247" s="78">
        <v>0.41</v>
      </c>
      <c r="E247" s="78">
        <v>0.65</v>
      </c>
      <c r="F247" s="78">
        <v>0.28</v>
      </c>
    </row>
    <row r="248">
      <c r="A248" s="76">
        <v>43816.0</v>
      </c>
      <c r="B248" s="78">
        <v>0.46</v>
      </c>
      <c r="C248" s="78">
        <v>0.29</v>
      </c>
      <c r="D248" s="78">
        <v>0.41</v>
      </c>
      <c r="E248" s="78">
        <v>0.62</v>
      </c>
      <c r="F248" s="78">
        <v>0.27</v>
      </c>
    </row>
    <row r="249">
      <c r="A249" s="76">
        <v>43817.0</v>
      </c>
      <c r="B249" s="78">
        <v>0.47</v>
      </c>
      <c r="C249" s="78">
        <v>0.29</v>
      </c>
      <c r="D249" s="78">
        <v>0.41</v>
      </c>
      <c r="E249" s="78">
        <v>0.61</v>
      </c>
      <c r="F249" s="78">
        <v>0.27</v>
      </c>
    </row>
    <row r="250">
      <c r="A250" s="76">
        <v>43818.0</v>
      </c>
      <c r="B250" s="78">
        <v>0.47</v>
      </c>
      <c r="C250" s="78">
        <v>0.27</v>
      </c>
      <c r="D250" s="78">
        <v>0.4</v>
      </c>
      <c r="E250" s="78">
        <v>0.62</v>
      </c>
      <c r="F250" s="78">
        <v>0.27</v>
      </c>
    </row>
    <row r="251">
      <c r="A251" s="76">
        <v>43819.0</v>
      </c>
      <c r="B251" s="78">
        <v>0.47</v>
      </c>
      <c r="C251" s="78">
        <v>0.27</v>
      </c>
      <c r="D251" s="78">
        <v>0.42</v>
      </c>
      <c r="E251" s="78">
        <v>0.65</v>
      </c>
      <c r="F251" s="78">
        <v>0.28</v>
      </c>
    </row>
    <row r="252">
      <c r="A252" s="76">
        <v>43822.0</v>
      </c>
      <c r="B252" s="78">
        <v>0.48</v>
      </c>
      <c r="C252" s="78">
        <v>0.27</v>
      </c>
      <c r="D252" s="78">
        <v>0.43</v>
      </c>
      <c r="E252" s="78">
        <v>0.66</v>
      </c>
      <c r="F252" s="78">
        <v>0.29</v>
      </c>
    </row>
    <row r="253">
      <c r="A253" s="76">
        <v>43823.0</v>
      </c>
      <c r="B253" s="78">
        <v>0.49</v>
      </c>
      <c r="C253" s="78">
        <v>0.28</v>
      </c>
      <c r="D253" s="78">
        <v>0.43</v>
      </c>
      <c r="E253" s="78">
        <v>0.66</v>
      </c>
      <c r="F253" s="78">
        <v>0.29</v>
      </c>
    </row>
    <row r="254">
      <c r="A254" s="76">
        <v>43824.0</v>
      </c>
      <c r="B254" s="78">
        <v>0.49</v>
      </c>
      <c r="C254" s="78">
        <v>0.28</v>
      </c>
      <c r="D254" s="78">
        <v>0.43</v>
      </c>
      <c r="E254" s="78">
        <v>0.66</v>
      </c>
      <c r="F254" s="79" t="e">
        <v>#VALUE!</v>
      </c>
    </row>
    <row r="255">
      <c r="A255" s="76">
        <v>43826.0</v>
      </c>
      <c r="B255" s="78">
        <v>0.5</v>
      </c>
      <c r="C255" s="78">
        <v>0.28</v>
      </c>
      <c r="D255" s="78">
        <v>0.43</v>
      </c>
      <c r="E255" s="78">
        <v>0.68</v>
      </c>
      <c r="F255" s="78">
        <v>0.29</v>
      </c>
    </row>
    <row r="256">
      <c r="A256" s="76">
        <v>43829.0</v>
      </c>
      <c r="B256" s="78">
        <v>0.49</v>
      </c>
      <c r="C256" s="78">
        <v>0.24</v>
      </c>
      <c r="D256" s="78">
        <v>0.42</v>
      </c>
      <c r="E256" s="78">
        <v>0.66</v>
      </c>
      <c r="F256" s="78">
        <v>0.28</v>
      </c>
    </row>
    <row r="257">
      <c r="A257" s="76">
        <v>43830.0</v>
      </c>
      <c r="B257" s="78">
        <v>0.49</v>
      </c>
      <c r="C257" s="78">
        <v>0.25</v>
      </c>
      <c r="D257" s="78">
        <v>0.41</v>
      </c>
      <c r="E257" s="78">
        <v>0.66</v>
      </c>
      <c r="F257" s="78">
        <v>0.27</v>
      </c>
    </row>
    <row r="258">
      <c r="A258" s="76">
        <v>43832.0</v>
      </c>
      <c r="B258" s="78">
        <v>0.52</v>
      </c>
      <c r="C258" s="78">
        <v>0.26</v>
      </c>
      <c r="D258" s="78">
        <v>0.42</v>
      </c>
      <c r="E258" s="78">
        <v>0.68</v>
      </c>
      <c r="F258" s="78">
        <v>0.29</v>
      </c>
    </row>
    <row r="259">
      <c r="A259" s="76">
        <v>43833.0</v>
      </c>
      <c r="B259" s="78">
        <v>0.53</v>
      </c>
      <c r="C259" s="78">
        <v>0.25</v>
      </c>
      <c r="D259" s="78">
        <v>0.43</v>
      </c>
      <c r="E259" s="78">
        <v>0.68</v>
      </c>
      <c r="F259" s="78">
        <v>0.29</v>
      </c>
    </row>
    <row r="260">
      <c r="A260" s="76">
        <v>43836.0</v>
      </c>
      <c r="B260" s="78">
        <v>0.5</v>
      </c>
      <c r="C260" s="78">
        <v>0.25</v>
      </c>
      <c r="D260" s="78">
        <v>0.41</v>
      </c>
      <c r="E260" s="78">
        <v>0.67</v>
      </c>
      <c r="F260" s="78">
        <v>0.28</v>
      </c>
    </row>
    <row r="261">
      <c r="A261" s="76">
        <v>43837.0</v>
      </c>
      <c r="B261" s="78">
        <v>0.51</v>
      </c>
      <c r="C261" s="78">
        <v>0.26</v>
      </c>
      <c r="D261" s="78">
        <v>0.43</v>
      </c>
      <c r="E261" s="78">
        <v>0.67</v>
      </c>
      <c r="F261" s="78">
        <v>0.28</v>
      </c>
    </row>
    <row r="262">
      <c r="A262" s="76">
        <v>43838.0</v>
      </c>
      <c r="B262" s="78">
        <v>0.52</v>
      </c>
      <c r="C262" s="78">
        <v>0.28</v>
      </c>
      <c r="D262" s="78">
        <v>0.44</v>
      </c>
      <c r="E262" s="78">
        <v>0.68</v>
      </c>
      <c r="F262" s="78">
        <v>0.29</v>
      </c>
    </row>
    <row r="263">
      <c r="A263" s="76">
        <v>43839.0</v>
      </c>
      <c r="B263" s="78">
        <v>0.51</v>
      </c>
      <c r="C263" s="78">
        <v>0.3</v>
      </c>
      <c r="D263" s="78">
        <v>0.45</v>
      </c>
      <c r="E263" s="78">
        <v>0.7</v>
      </c>
      <c r="F263" s="78">
        <v>0.29</v>
      </c>
    </row>
    <row r="264">
      <c r="A264" s="76">
        <v>43840.0</v>
      </c>
      <c r="B264" s="78">
        <v>0.5</v>
      </c>
      <c r="C264" s="78">
        <v>0.3</v>
      </c>
      <c r="D264" s="78">
        <v>0.45</v>
      </c>
      <c r="E264" s="78">
        <v>0.7</v>
      </c>
      <c r="F264" s="78">
        <v>0.29</v>
      </c>
    </row>
    <row r="265">
      <c r="A265" s="76">
        <v>43843.0</v>
      </c>
      <c r="B265" s="78">
        <v>0.51</v>
      </c>
      <c r="C265" s="78">
        <v>0.28</v>
      </c>
      <c r="D265" s="78">
        <v>0.46</v>
      </c>
      <c r="E265" s="78">
        <v>0.71</v>
      </c>
      <c r="F265" s="78">
        <v>0.29</v>
      </c>
    </row>
    <row r="266">
      <c r="A266" s="76">
        <v>43844.0</v>
      </c>
      <c r="B266" s="78">
        <v>0.51</v>
      </c>
      <c r="C266" s="78">
        <v>0.29</v>
      </c>
      <c r="D266" s="78">
        <v>0.48</v>
      </c>
      <c r="E266" s="78">
        <v>0.73</v>
      </c>
      <c r="F266" s="78">
        <v>0.29</v>
      </c>
    </row>
    <row r="267">
      <c r="A267" s="76">
        <v>43845.0</v>
      </c>
      <c r="B267" s="78">
        <v>0.52</v>
      </c>
      <c r="C267" s="78">
        <v>0.31</v>
      </c>
      <c r="D267" s="78">
        <v>0.5</v>
      </c>
      <c r="E267" s="78">
        <v>0.73</v>
      </c>
      <c r="F267" s="78">
        <v>0.29</v>
      </c>
    </row>
    <row r="268">
      <c r="A268" s="76">
        <v>43846.0</v>
      </c>
      <c r="B268" s="78">
        <v>0.55</v>
      </c>
      <c r="C268" s="78">
        <v>0.31</v>
      </c>
      <c r="D268" s="78">
        <v>0.5</v>
      </c>
      <c r="E268" s="78">
        <v>0.73</v>
      </c>
      <c r="F268" s="78">
        <v>0.29</v>
      </c>
    </row>
    <row r="269">
      <c r="A269" s="76">
        <v>43847.0</v>
      </c>
      <c r="B269" s="78">
        <v>0.56</v>
      </c>
      <c r="C269" s="78">
        <v>0.33</v>
      </c>
      <c r="D269" s="78">
        <v>0.53</v>
      </c>
      <c r="E269" s="78">
        <v>0.76</v>
      </c>
      <c r="F269" s="78">
        <v>0.3</v>
      </c>
    </row>
    <row r="270">
      <c r="A270" s="76">
        <v>43850.0</v>
      </c>
      <c r="B270" s="78">
        <v>0.53</v>
      </c>
      <c r="C270" s="78">
        <v>0.32</v>
      </c>
      <c r="D270" s="78">
        <v>0.51</v>
      </c>
      <c r="E270" s="78">
        <v>0.73</v>
      </c>
      <c r="F270" s="78">
        <v>0.3</v>
      </c>
    </row>
    <row r="271">
      <c r="A271" s="76">
        <v>43851.0</v>
      </c>
      <c r="B271" s="78">
        <v>0.5</v>
      </c>
      <c r="C271" s="78">
        <v>0.32</v>
      </c>
      <c r="D271" s="78">
        <v>0.5</v>
      </c>
      <c r="E271" s="78">
        <v>0.71</v>
      </c>
      <c r="F271" s="78">
        <v>0.29</v>
      </c>
    </row>
    <row r="272">
      <c r="A272" s="76">
        <v>43852.0</v>
      </c>
      <c r="B272" s="78">
        <v>0.51</v>
      </c>
      <c r="C272" s="78">
        <v>0.29</v>
      </c>
      <c r="D272" s="78">
        <v>0.5</v>
      </c>
      <c r="E272" s="78">
        <v>0.7</v>
      </c>
      <c r="F272" s="78">
        <v>0.28</v>
      </c>
    </row>
    <row r="273">
      <c r="A273" s="76">
        <v>43853.0</v>
      </c>
      <c r="B273" s="78">
        <v>0.46</v>
      </c>
      <c r="C273" s="78">
        <v>0.28</v>
      </c>
      <c r="D273" s="78">
        <v>0.49</v>
      </c>
      <c r="E273" s="78">
        <v>0.65</v>
      </c>
      <c r="F273" s="78">
        <v>0.27</v>
      </c>
    </row>
    <row r="274">
      <c r="A274" s="76">
        <v>43854.0</v>
      </c>
      <c r="B274" s="78">
        <v>0.46</v>
      </c>
      <c r="C274" s="78">
        <v>0.28</v>
      </c>
      <c r="D274" s="78">
        <v>0.5</v>
      </c>
      <c r="E274" s="78">
        <v>0.67</v>
      </c>
      <c r="F274" s="78">
        <v>0.28</v>
      </c>
    </row>
    <row r="275">
      <c r="A275" s="76">
        <v>43857.0</v>
      </c>
      <c r="B275" s="78">
        <v>0.41</v>
      </c>
      <c r="C275" s="78">
        <v>0.25</v>
      </c>
      <c r="D275" s="78">
        <v>0.44</v>
      </c>
      <c r="E275" s="78">
        <v>0.61</v>
      </c>
      <c r="F275" s="78">
        <v>0.25</v>
      </c>
    </row>
    <row r="276">
      <c r="A276" s="76">
        <v>43858.0</v>
      </c>
      <c r="B276" s="78">
        <v>0.43</v>
      </c>
      <c r="C276" s="78">
        <v>0.27</v>
      </c>
      <c r="D276" s="78">
        <v>0.45</v>
      </c>
      <c r="E276" s="78">
        <v>0.65</v>
      </c>
      <c r="F276" s="78">
        <v>0.26</v>
      </c>
    </row>
    <row r="277">
      <c r="A277" s="76">
        <v>43859.0</v>
      </c>
      <c r="B277" s="78">
        <v>0.45</v>
      </c>
      <c r="C277" s="78">
        <v>0.28</v>
      </c>
      <c r="D277" s="78">
        <v>0.46</v>
      </c>
      <c r="E277" s="78">
        <v>0.64</v>
      </c>
      <c r="F277" s="78">
        <v>0.27</v>
      </c>
    </row>
    <row r="278">
      <c r="A278" s="76">
        <v>43860.0</v>
      </c>
      <c r="B278" s="78">
        <v>0.43</v>
      </c>
      <c r="C278" s="78">
        <v>0.26</v>
      </c>
      <c r="D278" s="78">
        <v>0.43</v>
      </c>
      <c r="E278" s="78">
        <v>0.6</v>
      </c>
      <c r="F278" s="78">
        <v>0.25</v>
      </c>
    </row>
    <row r="279">
      <c r="A279" s="76">
        <v>43861.0</v>
      </c>
      <c r="B279" s="78">
        <v>0.42</v>
      </c>
      <c r="C279" s="78">
        <v>0.24</v>
      </c>
      <c r="D279" s="78">
        <v>0.43</v>
      </c>
      <c r="E279" s="78">
        <v>0.59</v>
      </c>
      <c r="F279" s="78">
        <v>0.24</v>
      </c>
    </row>
    <row r="280">
      <c r="A280" s="76">
        <v>43864.0</v>
      </c>
      <c r="B280" s="78">
        <v>0.41</v>
      </c>
      <c r="C280" s="78">
        <v>0.25</v>
      </c>
      <c r="D280" s="78">
        <v>0.43</v>
      </c>
      <c r="E280" s="78">
        <v>0.59</v>
      </c>
      <c r="F280" s="78">
        <v>0.24</v>
      </c>
    </row>
    <row r="281">
      <c r="A281" s="76">
        <v>43865.0</v>
      </c>
      <c r="B281" s="78">
        <v>0.45</v>
      </c>
      <c r="C281" s="78">
        <v>0.25</v>
      </c>
      <c r="D281" s="78">
        <v>0.46</v>
      </c>
      <c r="E281" s="78">
        <v>0.65</v>
      </c>
      <c r="F281" s="78">
        <v>0.27</v>
      </c>
    </row>
    <row r="282">
      <c r="A282" s="76">
        <v>43866.0</v>
      </c>
      <c r="B282" s="78">
        <v>0.46</v>
      </c>
      <c r="C282" s="78">
        <v>0.27</v>
      </c>
      <c r="D282" s="78">
        <v>0.48</v>
      </c>
      <c r="E282" s="78">
        <v>0.67</v>
      </c>
      <c r="F282" s="78">
        <v>0.28</v>
      </c>
    </row>
    <row r="283">
      <c r="A283" s="76">
        <v>43867.0</v>
      </c>
      <c r="B283" s="78">
        <v>0.46</v>
      </c>
      <c r="C283" s="78">
        <v>0.26</v>
      </c>
      <c r="D283" s="78">
        <v>0.46</v>
      </c>
      <c r="E283" s="78">
        <v>0.68</v>
      </c>
      <c r="F283" s="78">
        <v>0.29</v>
      </c>
    </row>
    <row r="284">
      <c r="A284" s="76">
        <v>43868.0</v>
      </c>
      <c r="B284" s="78">
        <v>0.44</v>
      </c>
      <c r="C284" s="78">
        <v>0.26</v>
      </c>
      <c r="D284" s="78">
        <v>0.47</v>
      </c>
      <c r="E284" s="78">
        <v>0.66</v>
      </c>
      <c r="F284" s="78">
        <v>0.29</v>
      </c>
    </row>
    <row r="285">
      <c r="A285" s="76">
        <v>43871.0</v>
      </c>
      <c r="B285" s="78">
        <v>0.44</v>
      </c>
      <c r="C285" s="78">
        <v>0.27</v>
      </c>
      <c r="D285" s="78">
        <v>0.47</v>
      </c>
      <c r="E285" s="78">
        <v>0.66</v>
      </c>
      <c r="F285" s="78">
        <v>0.28</v>
      </c>
    </row>
    <row r="286">
      <c r="A286" s="76">
        <v>43872.0</v>
      </c>
      <c r="B286" s="78">
        <v>0.44</v>
      </c>
      <c r="C286" s="78">
        <v>0.27</v>
      </c>
      <c r="D286" s="78">
        <v>0.47</v>
      </c>
      <c r="E286" s="78">
        <v>0.66</v>
      </c>
      <c r="F286" s="78">
        <v>0.29</v>
      </c>
    </row>
    <row r="287">
      <c r="A287" s="76">
        <v>43873.0</v>
      </c>
      <c r="B287" s="78">
        <v>0.53</v>
      </c>
      <c r="C287" s="78">
        <v>0.28</v>
      </c>
      <c r="D287" s="78">
        <v>0.5</v>
      </c>
      <c r="E287" s="78">
        <v>0.71</v>
      </c>
      <c r="F287" s="78">
        <v>0.3</v>
      </c>
    </row>
    <row r="288">
      <c r="A288" s="76">
        <v>43874.0</v>
      </c>
      <c r="B288" s="78">
        <v>0.52</v>
      </c>
      <c r="C288" s="78">
        <v>0.28</v>
      </c>
      <c r="D288" s="78">
        <v>0.5</v>
      </c>
      <c r="E288" s="78">
        <v>0.69</v>
      </c>
      <c r="F288" s="78">
        <v>0.3</v>
      </c>
    </row>
    <row r="289">
      <c r="A289" s="76">
        <v>43875.0</v>
      </c>
      <c r="B289" s="78">
        <v>0.48</v>
      </c>
      <c r="C289" s="78">
        <v>0.28</v>
      </c>
      <c r="D289" s="78">
        <v>0.49</v>
      </c>
      <c r="E289" s="78">
        <v>0.67</v>
      </c>
      <c r="F289" s="78">
        <v>0.29</v>
      </c>
    </row>
    <row r="290">
      <c r="A290" s="76">
        <v>43878.0</v>
      </c>
      <c r="B290" s="78">
        <v>0.48</v>
      </c>
      <c r="C290" s="78">
        <v>0.29</v>
      </c>
      <c r="D290" s="78">
        <v>0.5</v>
      </c>
      <c r="E290" s="78">
        <v>0.66</v>
      </c>
      <c r="F290" s="78">
        <v>0.3</v>
      </c>
    </row>
    <row r="291">
      <c r="A291" s="76">
        <v>43879.0</v>
      </c>
      <c r="B291" s="78">
        <v>0.45</v>
      </c>
      <c r="C291" s="78">
        <v>0.29</v>
      </c>
      <c r="D291" s="78">
        <v>0.48</v>
      </c>
      <c r="E291" s="78">
        <v>0.64</v>
      </c>
      <c r="F291" s="78">
        <v>0.29</v>
      </c>
    </row>
    <row r="292">
      <c r="A292" s="76">
        <v>43880.0</v>
      </c>
      <c r="B292" s="78">
        <v>0.5</v>
      </c>
      <c r="C292" s="78">
        <v>0.31</v>
      </c>
      <c r="D292" s="78">
        <v>0.5</v>
      </c>
      <c r="E292" s="78">
        <v>0.68</v>
      </c>
      <c r="F292" s="78">
        <v>0.3</v>
      </c>
    </row>
    <row r="293">
      <c r="A293" s="76">
        <v>43881.0</v>
      </c>
      <c r="B293" s="78">
        <v>0.45</v>
      </c>
      <c r="C293" s="78">
        <v>0.3</v>
      </c>
      <c r="D293" s="78">
        <v>0.48</v>
      </c>
      <c r="E293" s="78">
        <v>0.65</v>
      </c>
      <c r="F293" s="78">
        <v>0.29</v>
      </c>
    </row>
    <row r="294">
      <c r="A294" s="76">
        <v>43882.0</v>
      </c>
      <c r="B294" s="78">
        <v>0.43</v>
      </c>
      <c r="C294" s="78">
        <v>0.31</v>
      </c>
      <c r="D294" s="78">
        <v>0.47</v>
      </c>
      <c r="E294" s="78">
        <v>0.62</v>
      </c>
      <c r="F294" s="78">
        <v>0.29</v>
      </c>
    </row>
    <row r="295">
      <c r="A295" s="76">
        <v>43885.0</v>
      </c>
      <c r="B295" s="78">
        <v>0.37</v>
      </c>
      <c r="C295" s="78">
        <v>0.23</v>
      </c>
      <c r="D295" s="78">
        <v>0.41</v>
      </c>
      <c r="E295" s="78">
        <v>0.55</v>
      </c>
      <c r="F295" s="78">
        <v>0.24</v>
      </c>
    </row>
    <row r="296">
      <c r="A296" s="76">
        <v>43886.0</v>
      </c>
      <c r="B296" s="78">
        <v>0.34</v>
      </c>
      <c r="C296" s="78">
        <v>0.21</v>
      </c>
      <c r="D296" s="78">
        <v>0.4</v>
      </c>
      <c r="E296" s="78">
        <v>0.53</v>
      </c>
      <c r="F296" s="78">
        <v>0.21</v>
      </c>
    </row>
    <row r="297">
      <c r="A297" s="76">
        <v>43887.0</v>
      </c>
      <c r="B297" s="78">
        <v>0.35</v>
      </c>
      <c r="C297" s="78">
        <v>0.2</v>
      </c>
      <c r="D297" s="78">
        <v>0.41</v>
      </c>
      <c r="E297" s="78">
        <v>0.55</v>
      </c>
      <c r="F297" s="78">
        <v>0.21</v>
      </c>
    </row>
    <row r="298">
      <c r="A298" s="76">
        <v>43888.0</v>
      </c>
      <c r="B298" s="78">
        <v>0.31</v>
      </c>
      <c r="C298" s="78">
        <v>0.16</v>
      </c>
      <c r="D298" s="78">
        <v>0.35</v>
      </c>
      <c r="E298" s="78">
        <v>0.49</v>
      </c>
      <c r="F298" s="78">
        <v>0.17</v>
      </c>
    </row>
    <row r="299">
      <c r="A299" s="76">
        <v>43889.0</v>
      </c>
      <c r="B299" s="78">
        <v>0.29</v>
      </c>
      <c r="C299" s="78">
        <v>0.13</v>
      </c>
      <c r="D299" s="78">
        <v>0.33</v>
      </c>
      <c r="E299" s="78">
        <v>0.49</v>
      </c>
      <c r="F299" s="78">
        <v>0.13</v>
      </c>
    </row>
    <row r="300">
      <c r="A300" s="76">
        <v>43892.0</v>
      </c>
      <c r="B300" s="78">
        <v>0.29</v>
      </c>
      <c r="C300" s="78">
        <v>0.12</v>
      </c>
      <c r="D300" s="78">
        <v>0.34</v>
      </c>
      <c r="E300" s="78">
        <v>0.51</v>
      </c>
      <c r="F300" s="78">
        <v>0.14</v>
      </c>
    </row>
    <row r="301">
      <c r="A301" s="76">
        <v>43893.0</v>
      </c>
      <c r="B301" s="78">
        <v>0.31</v>
      </c>
      <c r="C301" s="78">
        <v>0.18</v>
      </c>
      <c r="D301" s="78">
        <v>0.36</v>
      </c>
      <c r="E301" s="78">
        <v>0.52</v>
      </c>
      <c r="F301" s="78">
        <v>0.15</v>
      </c>
    </row>
    <row r="302">
      <c r="A302" s="76">
        <v>43894.0</v>
      </c>
      <c r="B302" s="78">
        <v>0.31</v>
      </c>
      <c r="C302" s="78">
        <v>0.18</v>
      </c>
      <c r="D302" s="78">
        <v>0.38</v>
      </c>
      <c r="E302" s="78">
        <v>0.55</v>
      </c>
      <c r="F302" s="78">
        <v>0.17</v>
      </c>
    </row>
    <row r="303">
      <c r="A303" s="76">
        <v>43895.0</v>
      </c>
      <c r="B303" s="78">
        <v>0.28</v>
      </c>
      <c r="C303" s="78">
        <v>0.15</v>
      </c>
      <c r="D303" s="78">
        <v>0.37</v>
      </c>
      <c r="E303" s="78">
        <v>0.5</v>
      </c>
      <c r="F303" s="78">
        <v>0.14</v>
      </c>
    </row>
    <row r="304">
      <c r="A304" s="76">
        <v>43896.0</v>
      </c>
      <c r="B304" s="78">
        <v>0.23</v>
      </c>
      <c r="C304" s="78">
        <v>0.11</v>
      </c>
      <c r="D304" s="78">
        <v>0.34</v>
      </c>
      <c r="E304" s="78">
        <v>0.45</v>
      </c>
      <c r="F304" s="78">
        <v>0.1</v>
      </c>
    </row>
    <row r="305">
      <c r="A305" s="76">
        <v>43899.0</v>
      </c>
      <c r="B305" s="78">
        <v>0.17</v>
      </c>
      <c r="C305" s="78">
        <v>0.05</v>
      </c>
      <c r="D305" s="78">
        <v>0.28</v>
      </c>
      <c r="E305" s="78">
        <v>0.36</v>
      </c>
      <c r="F305" s="78">
        <v>0.0</v>
      </c>
    </row>
    <row r="306">
      <c r="A306" s="76">
        <v>43900.0</v>
      </c>
      <c r="B306" s="78">
        <v>0.15</v>
      </c>
      <c r="C306" s="78">
        <v>-0.01</v>
      </c>
      <c r="D306" s="78">
        <v>0.26</v>
      </c>
      <c r="E306" s="78">
        <v>0.34</v>
      </c>
      <c r="F306" s="78">
        <v>-0.01</v>
      </c>
    </row>
    <row r="307">
      <c r="A307" s="76">
        <v>43901.0</v>
      </c>
      <c r="B307" s="78">
        <v>0.12</v>
      </c>
      <c r="C307" s="78">
        <v>0.0</v>
      </c>
      <c r="D307" s="78">
        <v>0.26</v>
      </c>
      <c r="E307" s="78">
        <v>0.33</v>
      </c>
      <c r="F307" s="78">
        <v>-0.02</v>
      </c>
    </row>
    <row r="308">
      <c r="A308" s="76">
        <v>43902.0</v>
      </c>
      <c r="B308" s="78">
        <v>-0.02</v>
      </c>
      <c r="C308" s="78">
        <v>-0.07</v>
      </c>
      <c r="D308" s="78">
        <v>0.18</v>
      </c>
      <c r="E308" s="78">
        <v>0.21</v>
      </c>
      <c r="F308" s="78">
        <v>-0.14</v>
      </c>
    </row>
    <row r="309">
      <c r="A309" s="76">
        <v>43903.0</v>
      </c>
      <c r="B309" s="78">
        <v>0.03</v>
      </c>
      <c r="C309" s="78">
        <v>-0.08</v>
      </c>
      <c r="D309" s="78">
        <v>0.21</v>
      </c>
      <c r="E309" s="78">
        <v>0.26</v>
      </c>
      <c r="F309" s="78">
        <v>-0.12</v>
      </c>
    </row>
    <row r="310">
      <c r="A310" s="76">
        <v>43906.0</v>
      </c>
      <c r="B310" s="78">
        <v>-0.04</v>
      </c>
      <c r="C310" s="78">
        <v>-0.12</v>
      </c>
      <c r="D310" s="78">
        <v>0.16</v>
      </c>
      <c r="E310" s="78">
        <v>0.2</v>
      </c>
      <c r="F310" s="78">
        <v>-0.17</v>
      </c>
    </row>
    <row r="311">
      <c r="A311" s="76">
        <v>43907.0</v>
      </c>
      <c r="B311" s="78">
        <v>0.0</v>
      </c>
      <c r="C311" s="78">
        <v>-0.11</v>
      </c>
      <c r="D311" s="78">
        <v>0.18</v>
      </c>
      <c r="E311" s="78">
        <v>0.25</v>
      </c>
      <c r="F311" s="78">
        <v>-0.15</v>
      </c>
    </row>
    <row r="312">
      <c r="A312" s="76">
        <v>43908.0</v>
      </c>
      <c r="B312" s="78">
        <v>-0.09</v>
      </c>
      <c r="C312" s="78">
        <v>-0.08</v>
      </c>
      <c r="D312" s="78">
        <v>0.11</v>
      </c>
      <c r="E312" s="78">
        <v>0.16</v>
      </c>
      <c r="F312" s="78">
        <v>-0.2</v>
      </c>
    </row>
    <row r="313">
      <c r="A313" s="76">
        <v>43909.0</v>
      </c>
      <c r="B313" s="78">
        <v>-0.03</v>
      </c>
      <c r="C313" s="78">
        <v>-0.04</v>
      </c>
      <c r="D313" s="78">
        <v>0.18</v>
      </c>
      <c r="E313" s="78">
        <v>0.18</v>
      </c>
      <c r="F313" s="78">
        <v>-0.18</v>
      </c>
    </row>
    <row r="314">
      <c r="A314" s="76">
        <v>43910.0</v>
      </c>
      <c r="B314" s="78">
        <v>0.07</v>
      </c>
      <c r="C314" s="78">
        <v>0.02</v>
      </c>
      <c r="D314" s="78">
        <v>0.28</v>
      </c>
      <c r="E314" s="78">
        <v>0.25</v>
      </c>
      <c r="F314" s="78">
        <v>-0.14</v>
      </c>
    </row>
    <row r="315">
      <c r="A315" s="76">
        <v>43913.0</v>
      </c>
      <c r="B315" s="78">
        <v>0.04</v>
      </c>
      <c r="C315" s="78">
        <v>-0.09</v>
      </c>
      <c r="D315" s="78">
        <v>0.28</v>
      </c>
      <c r="E315" s="78">
        <v>0.25</v>
      </c>
      <c r="F315" s="78">
        <v>-0.17</v>
      </c>
    </row>
    <row r="316">
      <c r="A316" s="76">
        <v>43914.0</v>
      </c>
      <c r="B316" s="78">
        <v>0.14</v>
      </c>
      <c r="C316" s="78">
        <v>0.0</v>
      </c>
      <c r="D316" s="78">
        <v>0.36</v>
      </c>
      <c r="E316" s="78">
        <v>0.36</v>
      </c>
      <c r="F316" s="78">
        <v>-0.1</v>
      </c>
    </row>
    <row r="317">
      <c r="A317" s="76">
        <v>43915.0</v>
      </c>
      <c r="B317" s="78">
        <v>0.21</v>
      </c>
      <c r="C317" s="78">
        <v>0.03</v>
      </c>
      <c r="D317" s="78">
        <v>0.39</v>
      </c>
      <c r="E317" s="78">
        <v>0.46</v>
      </c>
      <c r="F317" s="78">
        <v>-0.05</v>
      </c>
    </row>
    <row r="318">
      <c r="A318" s="76">
        <v>43916.0</v>
      </c>
      <c r="B318" s="78">
        <v>0.26</v>
      </c>
      <c r="C318" s="78">
        <v>0.01</v>
      </c>
      <c r="D318" s="78">
        <v>0.42</v>
      </c>
      <c r="E318" s="78">
        <v>0.46</v>
      </c>
      <c r="F318" s="78">
        <v>-0.03</v>
      </c>
    </row>
    <row r="319">
      <c r="A319" s="76">
        <v>43917.0</v>
      </c>
      <c r="B319" s="78">
        <v>0.22</v>
      </c>
      <c r="C319" s="78">
        <v>-0.06</v>
      </c>
      <c r="D319" s="78">
        <v>0.36</v>
      </c>
      <c r="E319" s="78">
        <v>0.37</v>
      </c>
      <c r="F319" s="78">
        <v>-0.07</v>
      </c>
    </row>
    <row r="320">
      <c r="A320" s="76">
        <v>43920.0</v>
      </c>
      <c r="B320" s="78">
        <v>0.23</v>
      </c>
      <c r="C320" s="78">
        <v>-0.08</v>
      </c>
      <c r="D320" s="78">
        <v>0.35</v>
      </c>
      <c r="E320" s="78">
        <v>0.41</v>
      </c>
      <c r="F320" s="78">
        <v>-0.07</v>
      </c>
    </row>
    <row r="321">
      <c r="A321" s="76">
        <v>43921.0</v>
      </c>
      <c r="B321" s="78">
        <v>0.22</v>
      </c>
      <c r="C321" s="78">
        <v>-0.1</v>
      </c>
      <c r="D321" s="78">
        <v>0.33</v>
      </c>
      <c r="E321" s="78">
        <v>0.36</v>
      </c>
      <c r="F321" s="78">
        <v>-0.06</v>
      </c>
    </row>
    <row r="322">
      <c r="A322" s="76">
        <v>43922.0</v>
      </c>
      <c r="B322" s="78">
        <v>0.16</v>
      </c>
      <c r="C322" s="78">
        <v>-0.14</v>
      </c>
      <c r="D322" s="78">
        <v>0.25</v>
      </c>
      <c r="E322" s="78">
        <v>0.3</v>
      </c>
      <c r="F322" s="78">
        <v>-0.1</v>
      </c>
    </row>
    <row r="323">
      <c r="A323" s="76">
        <v>43923.0</v>
      </c>
      <c r="B323" s="78">
        <v>0.16</v>
      </c>
      <c r="C323" s="78">
        <v>-0.11</v>
      </c>
      <c r="D323" s="78">
        <v>0.27</v>
      </c>
      <c r="E323" s="78">
        <v>0.31</v>
      </c>
      <c r="F323" s="78">
        <v>-0.1</v>
      </c>
    </row>
    <row r="324">
      <c r="A324" s="76">
        <v>43924.0</v>
      </c>
      <c r="B324" s="78">
        <v>0.16</v>
      </c>
      <c r="C324" s="78">
        <v>-0.1</v>
      </c>
      <c r="D324" s="78">
        <v>0.28</v>
      </c>
      <c r="E324" s="78">
        <v>0.31</v>
      </c>
      <c r="F324" s="78">
        <v>-0.11</v>
      </c>
    </row>
    <row r="325">
      <c r="A325" s="76">
        <v>43927.0</v>
      </c>
      <c r="B325" s="78">
        <v>0.2</v>
      </c>
      <c r="C325" s="78">
        <v>-0.03</v>
      </c>
      <c r="D325" s="78">
        <v>0.28</v>
      </c>
      <c r="E325" s="78">
        <v>0.36</v>
      </c>
      <c r="F325" s="78">
        <v>-0.07</v>
      </c>
    </row>
    <row r="326">
      <c r="A326" s="76">
        <v>43928.0</v>
      </c>
      <c r="B326" s="78">
        <v>0.22</v>
      </c>
      <c r="C326" s="78">
        <v>0.0</v>
      </c>
      <c r="D326" s="78">
        <v>0.31</v>
      </c>
      <c r="E326" s="78">
        <v>0.38</v>
      </c>
      <c r="F326" s="78">
        <v>-0.05</v>
      </c>
    </row>
    <row r="327">
      <c r="A327" s="76">
        <v>43929.0</v>
      </c>
      <c r="B327" s="78">
        <v>0.21</v>
      </c>
      <c r="C327" s="78">
        <v>-0.02</v>
      </c>
      <c r="D327" s="78">
        <v>0.35</v>
      </c>
      <c r="E327" s="78">
        <v>0.38</v>
      </c>
      <c r="F327" s="78">
        <v>-0.05</v>
      </c>
    </row>
    <row r="328">
      <c r="A328" s="76">
        <v>43930.0</v>
      </c>
      <c r="B328" s="78">
        <v>0.21</v>
      </c>
      <c r="C328" s="78">
        <v>-0.02</v>
      </c>
      <c r="D328" s="78">
        <v>0.36</v>
      </c>
      <c r="E328" s="78">
        <v>0.4</v>
      </c>
      <c r="F328" s="78">
        <v>-0.04</v>
      </c>
    </row>
    <row r="329">
      <c r="A329" s="76">
        <v>43935.0</v>
      </c>
      <c r="B329" s="78">
        <v>0.24</v>
      </c>
      <c r="C329" s="78">
        <v>-0.01</v>
      </c>
      <c r="D329" s="78">
        <v>0.42</v>
      </c>
      <c r="E329" s="78">
        <v>0.41</v>
      </c>
      <c r="F329" s="78">
        <v>-0.04</v>
      </c>
    </row>
    <row r="330">
      <c r="A330" s="76">
        <v>43936.0</v>
      </c>
      <c r="B330" s="78">
        <v>0.21</v>
      </c>
      <c r="C330" s="78">
        <v>-0.03</v>
      </c>
      <c r="D330" s="78">
        <v>0.43</v>
      </c>
      <c r="E330" s="78">
        <v>0.37</v>
      </c>
      <c r="F330" s="78">
        <v>-0.07</v>
      </c>
    </row>
    <row r="331">
      <c r="A331" s="76">
        <v>43937.0</v>
      </c>
      <c r="B331" s="78">
        <v>0.22</v>
      </c>
      <c r="C331" s="78">
        <v>-0.02</v>
      </c>
      <c r="D331" s="78">
        <v>0.41</v>
      </c>
      <c r="E331" s="78">
        <v>0.38</v>
      </c>
      <c r="F331" s="78">
        <v>-0.07</v>
      </c>
    </row>
    <row r="332">
      <c r="A332" s="76">
        <v>43938.0</v>
      </c>
      <c r="B332" s="78">
        <v>0.29</v>
      </c>
      <c r="C332" s="78">
        <v>0.02</v>
      </c>
      <c r="D332" s="78">
        <v>0.45</v>
      </c>
      <c r="E332" s="78">
        <v>0.44</v>
      </c>
      <c r="F332" s="78">
        <v>-0.04</v>
      </c>
    </row>
    <row r="333">
      <c r="A333" s="76">
        <v>43941.0</v>
      </c>
      <c r="B333" s="78">
        <v>0.3</v>
      </c>
      <c r="C333" s="78">
        <v>0.02</v>
      </c>
      <c r="D333" s="78">
        <v>0.47</v>
      </c>
      <c r="E333" s="78">
        <v>0.45</v>
      </c>
      <c r="F333" s="78">
        <v>-0.03</v>
      </c>
    </row>
    <row r="334">
      <c r="A334" s="76">
        <v>43942.0</v>
      </c>
      <c r="B334" s="78">
        <v>0.25</v>
      </c>
      <c r="C334" s="78">
        <v>-0.03</v>
      </c>
      <c r="D334" s="78">
        <v>0.42</v>
      </c>
      <c r="E334" s="78">
        <v>0.42</v>
      </c>
      <c r="F334" s="78">
        <v>-0.07</v>
      </c>
    </row>
    <row r="335">
      <c r="A335" s="76">
        <v>43943.0</v>
      </c>
      <c r="B335" s="78">
        <v>0.19</v>
      </c>
      <c r="C335" s="78">
        <v>-0.04</v>
      </c>
      <c r="D335" s="78">
        <v>0.42</v>
      </c>
      <c r="E335" s="78">
        <v>0.44</v>
      </c>
      <c r="F335" s="78">
        <v>-0.06</v>
      </c>
    </row>
    <row r="336">
      <c r="A336" s="76">
        <v>43944.0</v>
      </c>
      <c r="B336" s="78">
        <v>0.17</v>
      </c>
      <c r="C336" s="78">
        <v>-0.02</v>
      </c>
      <c r="D336" s="78">
        <v>0.48</v>
      </c>
      <c r="E336" s="78">
        <v>0.42</v>
      </c>
      <c r="F336" s="78">
        <v>-0.05</v>
      </c>
    </row>
    <row r="337">
      <c r="A337" s="76">
        <v>43945.0</v>
      </c>
      <c r="B337" s="78">
        <v>0.15</v>
      </c>
      <c r="C337" s="78">
        <v>-0.03</v>
      </c>
      <c r="D337" s="78">
        <v>0.43</v>
      </c>
      <c r="E337" s="78">
        <v>0.39</v>
      </c>
      <c r="F337" s="78">
        <v>-0.06</v>
      </c>
    </row>
    <row r="338">
      <c r="A338" s="76">
        <v>43948.0</v>
      </c>
      <c r="B338" s="78">
        <v>0.19</v>
      </c>
      <c r="C338" s="78">
        <v>0.0</v>
      </c>
      <c r="D338" s="78">
        <v>0.45</v>
      </c>
      <c r="E338" s="78">
        <v>0.43</v>
      </c>
      <c r="F338" s="78">
        <v>-0.04</v>
      </c>
    </row>
    <row r="339">
      <c r="A339" s="76">
        <v>43949.0</v>
      </c>
      <c r="B339" s="78">
        <v>0.19</v>
      </c>
      <c r="C339" s="78">
        <v>0.0</v>
      </c>
      <c r="D339" s="78">
        <v>0.44</v>
      </c>
      <c r="E339" s="78">
        <v>0.45</v>
      </c>
      <c r="F339" s="78">
        <v>-0.03</v>
      </c>
    </row>
    <row r="340">
      <c r="A340" s="76">
        <v>43950.0</v>
      </c>
      <c r="B340" s="78">
        <v>0.22</v>
      </c>
      <c r="C340" s="78">
        <v>0.03</v>
      </c>
      <c r="D340" s="78">
        <v>0.45</v>
      </c>
      <c r="E340" s="78">
        <v>0.46</v>
      </c>
      <c r="F340" s="78">
        <v>0.0</v>
      </c>
    </row>
    <row r="341">
      <c r="A341" s="76">
        <v>43951.0</v>
      </c>
      <c r="B341" s="78">
        <v>0.18</v>
      </c>
      <c r="C341" s="78">
        <v>0.04</v>
      </c>
      <c r="D341" s="78">
        <v>0.42</v>
      </c>
      <c r="E341" s="78">
        <v>0.43</v>
      </c>
      <c r="F341" s="78">
        <v>-0.02</v>
      </c>
    </row>
    <row r="342">
      <c r="A342" s="76">
        <v>43955.0</v>
      </c>
      <c r="B342" s="78">
        <v>0.15</v>
      </c>
      <c r="C342" s="78">
        <v>-0.01</v>
      </c>
      <c r="D342" s="78">
        <v>0.37</v>
      </c>
      <c r="E342" s="78">
        <v>0.38</v>
      </c>
      <c r="F342" s="78">
        <v>-0.07</v>
      </c>
    </row>
    <row r="343">
      <c r="A343" s="76">
        <v>43956.0</v>
      </c>
      <c r="B343" s="78">
        <v>0.17</v>
      </c>
      <c r="C343" s="78">
        <v>0.02</v>
      </c>
      <c r="D343" s="78">
        <v>0.41</v>
      </c>
      <c r="E343" s="78">
        <v>0.39</v>
      </c>
      <c r="F343" s="78">
        <v>-0.04</v>
      </c>
    </row>
    <row r="344">
      <c r="A344" s="76">
        <v>43957.0</v>
      </c>
      <c r="B344" s="78">
        <v>0.13</v>
      </c>
      <c r="C344" s="78">
        <v>0.0</v>
      </c>
      <c r="D344" s="78">
        <v>0.38</v>
      </c>
      <c r="E344" s="78">
        <v>0.37</v>
      </c>
      <c r="F344" s="78">
        <v>-0.05</v>
      </c>
    </row>
    <row r="345">
      <c r="A345" s="76">
        <v>43958.0</v>
      </c>
      <c r="B345" s="78">
        <v>0.15</v>
      </c>
      <c r="C345" s="78">
        <v>0.02</v>
      </c>
      <c r="D345" s="78">
        <v>0.43</v>
      </c>
      <c r="E345" s="78">
        <v>0.41</v>
      </c>
      <c r="F345" s="78">
        <v>-0.04</v>
      </c>
    </row>
    <row r="346">
      <c r="A346" s="76">
        <v>43959.0</v>
      </c>
      <c r="B346" s="78">
        <v>0.16</v>
      </c>
      <c r="C346" s="78">
        <v>0.02</v>
      </c>
      <c r="D346" s="78">
        <v>0.44</v>
      </c>
      <c r="E346" s="78">
        <v>0.43</v>
      </c>
      <c r="F346" s="78">
        <v>-0.03</v>
      </c>
    </row>
    <row r="347">
      <c r="A347" s="76">
        <v>43962.0</v>
      </c>
      <c r="B347" s="78">
        <v>0.14</v>
      </c>
      <c r="C347" s="78">
        <v>0.05</v>
      </c>
      <c r="D347" s="78">
        <v>0.41</v>
      </c>
      <c r="E347" s="78">
        <v>0.42</v>
      </c>
      <c r="F347" s="78">
        <v>-0.04</v>
      </c>
    </row>
    <row r="348">
      <c r="A348" s="76">
        <v>43963.0</v>
      </c>
      <c r="B348" s="78">
        <v>0.13</v>
      </c>
      <c r="C348" s="78">
        <v>0.05</v>
      </c>
      <c r="D348" s="78">
        <v>0.42</v>
      </c>
      <c r="E348" s="78">
        <v>0.41</v>
      </c>
      <c r="F348" s="78">
        <v>-0.05</v>
      </c>
    </row>
    <row r="349">
      <c r="A349" s="76">
        <v>43964.0</v>
      </c>
      <c r="B349" s="78">
        <v>0.1</v>
      </c>
      <c r="C349" s="78">
        <v>0.0</v>
      </c>
      <c r="D349" s="78">
        <v>0.43</v>
      </c>
      <c r="E349" s="78">
        <v>0.36</v>
      </c>
      <c r="F349" s="78">
        <v>-0.07</v>
      </c>
    </row>
    <row r="350">
      <c r="A350" s="76">
        <v>43965.0</v>
      </c>
      <c r="B350" s="78">
        <v>0.08</v>
      </c>
      <c r="C350" s="78">
        <v>-0.01</v>
      </c>
      <c r="D350" s="78">
        <v>0.42</v>
      </c>
      <c r="E350" s="78">
        <v>0.35</v>
      </c>
      <c r="F350" s="78">
        <v>-0.09</v>
      </c>
    </row>
    <row r="351">
      <c r="A351" s="76">
        <v>43966.0</v>
      </c>
      <c r="B351" s="78">
        <v>0.07</v>
      </c>
      <c r="C351" s="78">
        <v>-0.01</v>
      </c>
      <c r="D351" s="78">
        <v>0.41</v>
      </c>
      <c r="E351" s="78">
        <v>0.34</v>
      </c>
      <c r="F351" s="78">
        <v>-0.09</v>
      </c>
    </row>
    <row r="352">
      <c r="A352" s="76">
        <v>43969.0</v>
      </c>
      <c r="B352" s="78">
        <v>0.12</v>
      </c>
      <c r="C352" s="78">
        <v>0.03</v>
      </c>
      <c r="D352" s="78">
        <v>0.49</v>
      </c>
      <c r="E352" s="78">
        <v>0.42</v>
      </c>
      <c r="F352" s="78">
        <v>-0.04</v>
      </c>
    </row>
    <row r="353">
      <c r="A353" s="76">
        <v>43970.0</v>
      </c>
      <c r="B353" s="78">
        <v>0.14</v>
      </c>
      <c r="C353" s="78">
        <v>0.04</v>
      </c>
      <c r="D353" s="78">
        <v>0.47</v>
      </c>
      <c r="E353" s="78">
        <v>0.45</v>
      </c>
      <c r="F353" s="78">
        <v>-0.05</v>
      </c>
    </row>
    <row r="354">
      <c r="A354" s="76">
        <v>43971.0</v>
      </c>
      <c r="B354" s="78">
        <v>0.13</v>
      </c>
      <c r="C354" s="78">
        <v>0.04</v>
      </c>
      <c r="D354" s="78">
        <v>0.47</v>
      </c>
      <c r="E354" s="78">
        <v>0.47</v>
      </c>
      <c r="F354" s="78">
        <v>-0.04</v>
      </c>
    </row>
    <row r="355">
      <c r="A355" s="76">
        <v>43972.0</v>
      </c>
      <c r="B355" s="78">
        <v>0.13</v>
      </c>
      <c r="C355" s="78">
        <v>0.03</v>
      </c>
      <c r="D355" s="78">
        <v>0.47</v>
      </c>
      <c r="E355" s="78">
        <v>0.46</v>
      </c>
      <c r="F355" s="78">
        <v>-0.05</v>
      </c>
    </row>
    <row r="356">
      <c r="A356" s="76">
        <v>43973.0</v>
      </c>
      <c r="B356" s="78">
        <v>0.1</v>
      </c>
      <c r="C356" s="78">
        <v>0.02</v>
      </c>
      <c r="D356" s="78">
        <v>0.48</v>
      </c>
      <c r="E356" s="78">
        <v>0.45</v>
      </c>
      <c r="F356" s="78">
        <v>-0.05</v>
      </c>
    </row>
    <row r="357">
      <c r="A357" s="76">
        <v>43976.0</v>
      </c>
      <c r="B357" s="78">
        <v>0.12</v>
      </c>
      <c r="C357" s="78">
        <v>0.03</v>
      </c>
      <c r="D357" s="78">
        <v>0.49</v>
      </c>
      <c r="E357" s="78">
        <v>0.47</v>
      </c>
      <c r="F357" s="78">
        <v>-0.03</v>
      </c>
    </row>
    <row r="358">
      <c r="A358" s="76">
        <v>43977.0</v>
      </c>
      <c r="B358" s="78">
        <v>0.17</v>
      </c>
      <c r="C358" s="78">
        <v>0.03</v>
      </c>
      <c r="D358" s="78">
        <v>0.51</v>
      </c>
      <c r="E358" s="78">
        <v>0.49</v>
      </c>
      <c r="F358" s="78">
        <v>-0.02</v>
      </c>
    </row>
    <row r="359">
      <c r="A359" s="76">
        <v>43978.0</v>
      </c>
      <c r="B359" s="78">
        <v>0.22</v>
      </c>
      <c r="C359" s="78">
        <v>0.08</v>
      </c>
      <c r="D359" s="78">
        <v>0.51</v>
      </c>
      <c r="E359" s="78">
        <v>0.52</v>
      </c>
      <c r="F359" s="78">
        <v>0.0</v>
      </c>
    </row>
    <row r="360">
      <c r="A360" s="76">
        <v>43979.0</v>
      </c>
      <c r="B360" s="78">
        <v>0.25</v>
      </c>
      <c r="C360" s="78">
        <v>0.1</v>
      </c>
      <c r="D360" s="78">
        <v>0.59</v>
      </c>
      <c r="E360" s="78">
        <v>0.57</v>
      </c>
      <c r="F360" s="78">
        <v>0.02</v>
      </c>
    </row>
    <row r="361">
      <c r="A361" s="76">
        <v>43980.0</v>
      </c>
      <c r="B361" s="78">
        <v>0.22</v>
      </c>
      <c r="C361" s="78">
        <v>0.07</v>
      </c>
      <c r="D361" s="78">
        <v>0.59</v>
      </c>
      <c r="E361" s="78">
        <v>0.53</v>
      </c>
      <c r="F361" s="78">
        <v>0.0</v>
      </c>
    </row>
    <row r="362">
      <c r="A362" s="76">
        <v>43983.0</v>
      </c>
      <c r="B362" s="78">
        <v>0.24</v>
      </c>
      <c r="C362" s="78">
        <v>0.08</v>
      </c>
      <c r="D362" s="78">
        <v>0.58</v>
      </c>
      <c r="E362" s="78">
        <v>0.54</v>
      </c>
      <c r="F362" s="78">
        <v>0.02</v>
      </c>
    </row>
    <row r="363">
      <c r="A363" s="76">
        <v>43984.0</v>
      </c>
      <c r="B363" s="78">
        <v>0.27</v>
      </c>
      <c r="C363" s="78">
        <v>0.1</v>
      </c>
      <c r="D363" s="78">
        <v>0.6</v>
      </c>
      <c r="E363" s="78">
        <v>0.57</v>
      </c>
      <c r="F363" s="78">
        <v>0.04</v>
      </c>
    </row>
    <row r="364">
      <c r="A364" s="76">
        <v>43985.0</v>
      </c>
      <c r="B364" s="78">
        <v>0.31</v>
      </c>
      <c r="C364" s="78">
        <v>0.12</v>
      </c>
      <c r="D364" s="78">
        <v>0.64</v>
      </c>
      <c r="E364" s="78">
        <v>0.6</v>
      </c>
      <c r="F364" s="78">
        <v>0.07</v>
      </c>
    </row>
    <row r="365">
      <c r="A365" s="76">
        <v>43986.0</v>
      </c>
      <c r="B365" s="78">
        <v>0.32</v>
      </c>
      <c r="C365" s="78">
        <v>0.11</v>
      </c>
      <c r="D365" s="78">
        <v>0.64</v>
      </c>
      <c r="E365" s="78">
        <v>0.59</v>
      </c>
      <c r="F365" s="78">
        <v>0.07</v>
      </c>
    </row>
    <row r="366">
      <c r="A366" s="76">
        <v>43987.0</v>
      </c>
      <c r="B366" s="78">
        <v>0.39</v>
      </c>
      <c r="C366" s="78">
        <v>0.15</v>
      </c>
      <c r="D366" s="78">
        <v>0.67</v>
      </c>
      <c r="E366" s="78">
        <v>0.64</v>
      </c>
      <c r="F366" s="78">
        <v>0.11</v>
      </c>
    </row>
    <row r="367">
      <c r="A367" s="76">
        <v>43990.0</v>
      </c>
      <c r="B367" s="78">
        <v>0.36</v>
      </c>
      <c r="C367" s="78">
        <v>0.13</v>
      </c>
      <c r="D367" s="78">
        <v>0.64</v>
      </c>
      <c r="E367" s="78">
        <v>0.61</v>
      </c>
      <c r="F367" s="78">
        <v>0.1</v>
      </c>
    </row>
    <row r="368">
      <c r="A368" s="76">
        <v>43991.0</v>
      </c>
      <c r="B368" s="78">
        <v>0.36</v>
      </c>
      <c r="C368" s="78">
        <v>0.12</v>
      </c>
      <c r="D368" s="78">
        <v>0.63</v>
      </c>
      <c r="E368" s="78">
        <v>0.61</v>
      </c>
      <c r="F368" s="78">
        <v>0.09</v>
      </c>
    </row>
    <row r="369">
      <c r="A369" s="76">
        <v>43992.0</v>
      </c>
      <c r="B369" s="78">
        <v>0.36</v>
      </c>
      <c r="C369" s="78">
        <v>0.09</v>
      </c>
      <c r="D369" s="78">
        <v>0.63</v>
      </c>
      <c r="E369" s="78">
        <v>0.62</v>
      </c>
      <c r="F369" s="78">
        <v>0.08</v>
      </c>
    </row>
    <row r="370">
      <c r="A370" s="76">
        <v>43993.0</v>
      </c>
      <c r="B370" s="78">
        <v>0.27</v>
      </c>
      <c r="C370" s="78">
        <v>0.04</v>
      </c>
      <c r="D370" s="78">
        <v>0.58</v>
      </c>
      <c r="E370" s="78">
        <v>0.53</v>
      </c>
      <c r="F370" s="78">
        <v>0.03</v>
      </c>
    </row>
    <row r="371">
      <c r="A371" s="76">
        <v>43994.0</v>
      </c>
      <c r="B371" s="78">
        <v>0.27</v>
      </c>
      <c r="C371" s="78">
        <v>0.05</v>
      </c>
      <c r="D371" s="78">
        <v>0.57</v>
      </c>
      <c r="E371" s="78">
        <v>0.54</v>
      </c>
      <c r="F371" s="78">
        <v>0.03</v>
      </c>
    </row>
    <row r="372">
      <c r="A372" s="76">
        <v>43997.0</v>
      </c>
      <c r="B372" s="78">
        <v>0.25</v>
      </c>
      <c r="C372" s="78">
        <v>0.03</v>
      </c>
      <c r="D372" s="78">
        <v>0.55</v>
      </c>
      <c r="E372" s="78">
        <v>0.51</v>
      </c>
      <c r="F372" s="78">
        <v>0.03</v>
      </c>
    </row>
    <row r="373">
      <c r="A373" s="76">
        <v>43998.0</v>
      </c>
      <c r="B373" s="78">
        <v>0.29</v>
      </c>
      <c r="C373" s="78">
        <v>0.06</v>
      </c>
      <c r="D373" s="78">
        <v>0.59</v>
      </c>
      <c r="E373" s="78">
        <v>0.53</v>
      </c>
      <c r="F373" s="78">
        <v>0.06</v>
      </c>
    </row>
    <row r="374">
      <c r="A374" s="76">
        <v>43999.0</v>
      </c>
      <c r="B374" s="78">
        <v>0.32</v>
      </c>
      <c r="C374" s="78">
        <v>0.07</v>
      </c>
      <c r="D374" s="78">
        <v>0.6</v>
      </c>
      <c r="E374" s="78">
        <v>0.54</v>
      </c>
      <c r="F374" s="78">
        <v>0.07</v>
      </c>
    </row>
    <row r="375">
      <c r="A375" s="76">
        <v>44000.0</v>
      </c>
      <c r="B375" s="78">
        <v>0.33</v>
      </c>
      <c r="C375" s="78">
        <v>0.06</v>
      </c>
      <c r="D375" s="78">
        <v>0.59</v>
      </c>
      <c r="E375" s="78">
        <v>0.53</v>
      </c>
      <c r="F375" s="78">
        <v>0.06</v>
      </c>
    </row>
    <row r="376">
      <c r="A376" s="76">
        <v>44001.0</v>
      </c>
      <c r="B376" s="78">
        <v>0.33</v>
      </c>
      <c r="C376" s="78">
        <v>0.08</v>
      </c>
      <c r="D376" s="78">
        <v>0.57</v>
      </c>
      <c r="E376" s="78">
        <v>0.55</v>
      </c>
      <c r="F376" s="78">
        <v>0.06</v>
      </c>
    </row>
    <row r="377">
      <c r="A377" s="76">
        <v>44004.0</v>
      </c>
      <c r="B377" s="78">
        <v>0.31</v>
      </c>
      <c r="C377" s="78">
        <v>0.07</v>
      </c>
      <c r="D377" s="78">
        <v>0.58</v>
      </c>
      <c r="E377" s="78">
        <v>0.54</v>
      </c>
      <c r="F377" s="78">
        <v>0.06</v>
      </c>
    </row>
    <row r="378">
      <c r="A378" s="76">
        <v>44005.0</v>
      </c>
      <c r="B378" s="78">
        <v>0.31</v>
      </c>
      <c r="C378" s="78">
        <v>0.09</v>
      </c>
      <c r="D378" s="78">
        <v>0.6</v>
      </c>
      <c r="E378" s="78">
        <v>0.59</v>
      </c>
      <c r="F378" s="78">
        <v>0.07</v>
      </c>
    </row>
    <row r="379">
      <c r="A379" s="76">
        <v>44006.0</v>
      </c>
      <c r="B379" s="78">
        <v>0.24</v>
      </c>
      <c r="C379" s="78">
        <v>0.04</v>
      </c>
      <c r="D379" s="78">
        <v>0.54</v>
      </c>
      <c r="E379" s="78">
        <v>0.55</v>
      </c>
      <c r="F379" s="78">
        <v>0.04</v>
      </c>
    </row>
    <row r="380">
      <c r="A380" s="76">
        <v>44007.0</v>
      </c>
      <c r="B380" s="78">
        <v>0.25</v>
      </c>
      <c r="C380" s="78">
        <v>0.06</v>
      </c>
      <c r="D380" s="78">
        <v>0.56</v>
      </c>
      <c r="E380" s="78">
        <v>0.56</v>
      </c>
      <c r="F380" s="78">
        <v>0.05</v>
      </c>
    </row>
    <row r="381">
      <c r="A381" s="76">
        <v>44008.0</v>
      </c>
      <c r="B381" s="78">
        <v>0.25</v>
      </c>
      <c r="C381" s="78">
        <v>0.06</v>
      </c>
      <c r="D381" s="78">
        <v>0.57</v>
      </c>
      <c r="E381" s="78">
        <v>0.58</v>
      </c>
      <c r="F381" s="78">
        <v>0.05</v>
      </c>
    </row>
    <row r="382">
      <c r="A382" s="76">
        <v>44011.0</v>
      </c>
      <c r="B382" s="78">
        <v>0.26</v>
      </c>
      <c r="C382" s="78">
        <v>0.08</v>
      </c>
      <c r="D382" s="78">
        <v>0.58</v>
      </c>
      <c r="E382" s="78">
        <v>0.58</v>
      </c>
      <c r="F382" s="78">
        <v>0.05</v>
      </c>
    </row>
    <row r="383">
      <c r="A383" s="76">
        <v>44012.0</v>
      </c>
      <c r="B383" s="78">
        <v>0.27</v>
      </c>
      <c r="C383" s="78">
        <v>0.05</v>
      </c>
      <c r="D383" s="78">
        <v>0.58</v>
      </c>
      <c r="E383" s="78">
        <v>0.59</v>
      </c>
      <c r="F383" s="78">
        <v>0.05</v>
      </c>
    </row>
    <row r="384">
      <c r="A384" s="76">
        <v>44013.0</v>
      </c>
      <c r="B384" s="78">
        <v>0.26</v>
      </c>
      <c r="C384" s="78">
        <v>0.06</v>
      </c>
      <c r="D384" s="78">
        <v>0.57</v>
      </c>
      <c r="E384" s="78">
        <v>0.59</v>
      </c>
      <c r="F384" s="78">
        <v>0.05</v>
      </c>
    </row>
    <row r="385">
      <c r="A385" s="76">
        <v>44014.0</v>
      </c>
      <c r="B385" s="78">
        <v>0.29</v>
      </c>
      <c r="C385" s="78">
        <v>0.08</v>
      </c>
      <c r="D385" s="78">
        <v>0.62</v>
      </c>
      <c r="E385" s="78">
        <v>0.63</v>
      </c>
      <c r="F385" s="78">
        <v>0.08</v>
      </c>
    </row>
    <row r="386">
      <c r="A386" s="76">
        <v>44015.0</v>
      </c>
      <c r="B386" s="78">
        <v>0.3</v>
      </c>
      <c r="C386" s="78">
        <v>0.09</v>
      </c>
      <c r="D386" s="78">
        <v>0.59</v>
      </c>
      <c r="E386" s="78">
        <v>0.61</v>
      </c>
      <c r="F386" s="78">
        <v>0.07</v>
      </c>
    </row>
    <row r="387">
      <c r="A387" s="76">
        <v>44018.0</v>
      </c>
      <c r="B387" s="78">
        <v>0.31</v>
      </c>
      <c r="C387" s="78">
        <v>0.09</v>
      </c>
      <c r="D387" s="78">
        <v>0.64</v>
      </c>
      <c r="E387" s="78">
        <v>0.64</v>
      </c>
      <c r="F387" s="78">
        <v>0.08</v>
      </c>
    </row>
    <row r="388">
      <c r="A388" s="76">
        <v>44019.0</v>
      </c>
      <c r="B388" s="78">
        <v>0.31</v>
      </c>
      <c r="C388" s="78">
        <v>0.09</v>
      </c>
      <c r="D388" s="78">
        <v>0.63</v>
      </c>
      <c r="E388" s="78">
        <v>0.65</v>
      </c>
      <c r="F388" s="78">
        <v>0.08</v>
      </c>
    </row>
    <row r="389">
      <c r="A389" s="76">
        <v>44020.0</v>
      </c>
      <c r="B389" s="78">
        <v>0.29</v>
      </c>
      <c r="C389" s="78">
        <v>0.08</v>
      </c>
      <c r="D389" s="78">
        <v>0.63</v>
      </c>
      <c r="E389" s="78">
        <v>0.64</v>
      </c>
      <c r="F389" s="78">
        <v>0.06</v>
      </c>
    </row>
    <row r="390">
      <c r="A390" s="76">
        <v>44021.0</v>
      </c>
      <c r="B390" s="78">
        <v>0.31</v>
      </c>
      <c r="C390" s="78">
        <v>0.08</v>
      </c>
      <c r="D390" s="78">
        <v>0.63</v>
      </c>
      <c r="E390" s="78">
        <v>0.64</v>
      </c>
      <c r="F390" s="78">
        <v>0.05</v>
      </c>
    </row>
    <row r="391">
      <c r="A391" s="76">
        <v>44022.0</v>
      </c>
      <c r="B391" s="78">
        <v>0.31</v>
      </c>
      <c r="C391" s="78">
        <v>0.08</v>
      </c>
      <c r="D391" s="78">
        <v>0.64</v>
      </c>
      <c r="E391" s="78">
        <v>0.64</v>
      </c>
      <c r="F391" s="78">
        <v>0.06</v>
      </c>
    </row>
    <row r="392">
      <c r="A392" s="76">
        <v>44025.0</v>
      </c>
      <c r="B392" s="78">
        <v>0.34</v>
      </c>
      <c r="C392" s="78">
        <v>0.11</v>
      </c>
      <c r="D392" s="78">
        <v>0.65</v>
      </c>
      <c r="E392" s="78">
        <v>0.67</v>
      </c>
      <c r="F392" s="78">
        <v>0.08</v>
      </c>
    </row>
    <row r="393">
      <c r="A393" s="76">
        <v>44026.0</v>
      </c>
      <c r="B393" s="78">
        <v>0.33</v>
      </c>
      <c r="C393" s="78">
        <v>0.09</v>
      </c>
      <c r="D393" s="78">
        <v>0.6</v>
      </c>
      <c r="E393" s="78">
        <v>0.66</v>
      </c>
      <c r="F393" s="78">
        <v>0.07</v>
      </c>
    </row>
    <row r="394">
      <c r="A394" s="76">
        <v>44027.0</v>
      </c>
      <c r="B394" s="78">
        <v>0.37</v>
      </c>
      <c r="C394" s="78">
        <v>0.11</v>
      </c>
      <c r="D394" s="78">
        <v>0.62</v>
      </c>
      <c r="E394" s="78">
        <v>0.69</v>
      </c>
      <c r="F394" s="78">
        <v>0.09</v>
      </c>
    </row>
    <row r="395">
      <c r="A395" s="76">
        <v>44028.0</v>
      </c>
      <c r="B395" s="78">
        <v>0.36</v>
      </c>
      <c r="C395" s="78">
        <v>0.09</v>
      </c>
      <c r="D395" s="78">
        <v>0.59</v>
      </c>
      <c r="E395" s="78">
        <v>0.67</v>
      </c>
      <c r="F395" s="78">
        <v>0.08</v>
      </c>
    </row>
    <row r="396">
      <c r="A396" s="76">
        <v>44029.0</v>
      </c>
      <c r="B396" s="78">
        <v>0.35</v>
      </c>
      <c r="C396" s="78">
        <v>0.09</v>
      </c>
      <c r="D396" s="78">
        <v>0.6</v>
      </c>
      <c r="E396" s="78">
        <v>0.68</v>
      </c>
      <c r="F396" s="78">
        <v>0.08</v>
      </c>
    </row>
    <row r="397">
      <c r="A397" s="76">
        <v>44032.0</v>
      </c>
      <c r="B397" s="78">
        <v>0.35</v>
      </c>
      <c r="C397" s="78">
        <v>0.08</v>
      </c>
      <c r="D397" s="78">
        <v>0.61</v>
      </c>
      <c r="E397" s="78">
        <v>0.69</v>
      </c>
      <c r="F397" s="78">
        <v>0.09</v>
      </c>
    </row>
    <row r="398">
      <c r="A398" s="76">
        <v>44033.0</v>
      </c>
      <c r="B398" s="78">
        <v>0.37</v>
      </c>
      <c r="C398" s="78">
        <v>0.09</v>
      </c>
      <c r="D398" s="78">
        <v>0.61</v>
      </c>
      <c r="E398" s="78">
        <v>0.68</v>
      </c>
      <c r="F398" s="78">
        <v>0.09</v>
      </c>
    </row>
    <row r="399">
      <c r="A399" s="76">
        <v>44034.0</v>
      </c>
      <c r="B399" s="78">
        <v>0.33</v>
      </c>
      <c r="C399" s="78">
        <v>0.06</v>
      </c>
      <c r="D399" s="78">
        <v>0.59</v>
      </c>
      <c r="E399" s="78">
        <v>0.65</v>
      </c>
      <c r="F399" s="78">
        <v>0.07</v>
      </c>
    </row>
    <row r="400">
      <c r="A400" s="76">
        <v>44035.0</v>
      </c>
      <c r="B400" s="78">
        <v>0.32</v>
      </c>
      <c r="C400" s="78">
        <v>0.07</v>
      </c>
      <c r="D400" s="78">
        <v>0.6</v>
      </c>
      <c r="E400" s="78">
        <v>0.65</v>
      </c>
      <c r="F400" s="78">
        <v>0.07</v>
      </c>
    </row>
    <row r="401">
      <c r="A401" s="76">
        <v>44036.0</v>
      </c>
      <c r="B401" s="78">
        <v>0.3</v>
      </c>
      <c r="C401" s="78">
        <v>0.06</v>
      </c>
      <c r="D401" s="78">
        <v>0.58</v>
      </c>
      <c r="E401" s="78">
        <v>0.63</v>
      </c>
      <c r="F401" s="78">
        <v>0.06</v>
      </c>
    </row>
    <row r="402">
      <c r="A402" s="76">
        <v>44039.0</v>
      </c>
      <c r="B402" s="78">
        <v>0.3</v>
      </c>
      <c r="C402" s="78">
        <v>0.06</v>
      </c>
      <c r="D402" s="78">
        <v>0.59</v>
      </c>
      <c r="E402" s="78">
        <v>0.64</v>
      </c>
      <c r="F402" s="78">
        <v>0.05</v>
      </c>
    </row>
    <row r="403">
      <c r="A403" s="76">
        <v>44040.0</v>
      </c>
      <c r="B403" s="78">
        <v>0.27</v>
      </c>
      <c r="C403" s="78">
        <v>0.07</v>
      </c>
      <c r="D403" s="78">
        <v>0.55</v>
      </c>
      <c r="E403" s="78">
        <v>0.58</v>
      </c>
      <c r="F403" s="78">
        <v>0.05</v>
      </c>
    </row>
    <row r="404">
      <c r="A404" s="76">
        <v>44041.0</v>
      </c>
      <c r="B404" s="78">
        <v>0.32</v>
      </c>
      <c r="C404" s="78">
        <v>0.08</v>
      </c>
      <c r="D404" s="78">
        <v>0.56</v>
      </c>
      <c r="E404" s="78">
        <v>0.58</v>
      </c>
      <c r="F404" s="78">
        <v>0.06</v>
      </c>
    </row>
    <row r="405">
      <c r="A405" s="76">
        <v>44042.0</v>
      </c>
      <c r="B405" s="78">
        <v>0.29</v>
      </c>
      <c r="C405" s="78">
        <v>0.06</v>
      </c>
      <c r="D405" s="78">
        <v>0.51</v>
      </c>
      <c r="E405" s="78">
        <v>0.53</v>
      </c>
      <c r="F405" s="78">
        <v>0.03</v>
      </c>
    </row>
    <row r="406">
      <c r="A406" s="76">
        <v>44043.0</v>
      </c>
      <c r="B406" s="78">
        <v>0.26</v>
      </c>
      <c r="C406" s="78">
        <v>0.03</v>
      </c>
      <c r="D406" s="78">
        <v>0.46</v>
      </c>
      <c r="E406" s="78">
        <v>0.5</v>
      </c>
      <c r="F406" s="78">
        <v>0.02</v>
      </c>
    </row>
    <row r="407">
      <c r="A407" s="76">
        <v>44046.0</v>
      </c>
      <c r="B407" s="78">
        <v>0.28</v>
      </c>
      <c r="C407" s="78">
        <v>0.02</v>
      </c>
      <c r="D407" s="78">
        <v>0.47</v>
      </c>
      <c r="E407" s="78">
        <v>0.52</v>
      </c>
      <c r="F407" s="78">
        <v>0.04</v>
      </c>
    </row>
    <row r="408">
      <c r="A408" s="76">
        <v>44047.0</v>
      </c>
      <c r="B408" s="78">
        <v>0.28</v>
      </c>
      <c r="C408" s="78">
        <v>0.02</v>
      </c>
      <c r="D408" s="78">
        <v>0.46</v>
      </c>
      <c r="E408" s="78">
        <v>0.52</v>
      </c>
      <c r="F408" s="78">
        <v>0.04</v>
      </c>
    </row>
    <row r="409">
      <c r="A409" s="76">
        <v>44048.0</v>
      </c>
      <c r="B409" s="78">
        <v>0.29</v>
      </c>
      <c r="C409" s="78">
        <v>0.02</v>
      </c>
      <c r="D409" s="78">
        <v>0.47</v>
      </c>
      <c r="E409" s="78">
        <v>0.54</v>
      </c>
      <c r="F409" s="78">
        <v>0.05</v>
      </c>
    </row>
    <row r="410">
      <c r="A410" s="76">
        <v>44049.0</v>
      </c>
      <c r="B410" s="78">
        <v>0.27</v>
      </c>
      <c r="C410" s="78">
        <v>0.0</v>
      </c>
      <c r="D410" s="78">
        <v>0.46</v>
      </c>
      <c r="E410" s="78">
        <v>0.53</v>
      </c>
      <c r="F410" s="78">
        <v>0.04</v>
      </c>
    </row>
    <row r="411">
      <c r="A411" s="76">
        <v>44050.0</v>
      </c>
      <c r="B411" s="78">
        <v>0.27</v>
      </c>
      <c r="C411" s="78">
        <v>0.01</v>
      </c>
      <c r="D411" s="78">
        <v>0.47</v>
      </c>
      <c r="E411" s="78">
        <v>0.53</v>
      </c>
      <c r="F411" s="78">
        <v>0.04</v>
      </c>
    </row>
    <row r="412">
      <c r="A412" s="76">
        <v>44053.0</v>
      </c>
      <c r="B412" s="78">
        <v>0.26</v>
      </c>
      <c r="C412" s="78">
        <v>0.0</v>
      </c>
      <c r="D412" s="78">
        <v>0.45</v>
      </c>
      <c r="E412" s="78">
        <v>0.52</v>
      </c>
      <c r="F412" s="78">
        <v>0.05</v>
      </c>
    </row>
    <row r="413">
      <c r="A413" s="76">
        <v>44054.0</v>
      </c>
      <c r="B413" s="78">
        <v>0.3</v>
      </c>
      <c r="C413" s="78">
        <v>0.02</v>
      </c>
      <c r="D413" s="78">
        <v>0.47</v>
      </c>
      <c r="E413" s="78">
        <v>0.57</v>
      </c>
      <c r="F413" s="78">
        <v>0.07</v>
      </c>
    </row>
    <row r="414">
      <c r="A414" s="76">
        <v>44055.0</v>
      </c>
      <c r="B414" s="78">
        <v>0.32</v>
      </c>
      <c r="C414" s="78">
        <v>0.04</v>
      </c>
      <c r="D414" s="78">
        <v>0.5</v>
      </c>
      <c r="E414" s="78">
        <v>0.6</v>
      </c>
      <c r="F414" s="78">
        <v>0.08</v>
      </c>
    </row>
    <row r="415">
      <c r="A415" s="76">
        <v>44056.0</v>
      </c>
      <c r="B415" s="78">
        <v>0.33</v>
      </c>
      <c r="C415" s="78">
        <v>0.03</v>
      </c>
      <c r="D415" s="78">
        <v>0.51</v>
      </c>
      <c r="E415" s="78">
        <v>0.6</v>
      </c>
      <c r="F415" s="78">
        <v>0.08</v>
      </c>
    </row>
    <row r="416">
      <c r="A416" s="76">
        <v>44057.0</v>
      </c>
      <c r="B416" s="78">
        <v>0.3</v>
      </c>
      <c r="C416" s="78">
        <v>0.01</v>
      </c>
      <c r="D416" s="78">
        <v>0.49</v>
      </c>
      <c r="E416" s="78">
        <v>0.58</v>
      </c>
      <c r="F416" s="78">
        <v>0.06</v>
      </c>
    </row>
    <row r="417">
      <c r="A417" s="76">
        <v>44060.0</v>
      </c>
      <c r="B417" s="78">
        <v>0.31</v>
      </c>
      <c r="C417" s="78">
        <v>0.02</v>
      </c>
      <c r="D417" s="78">
        <v>0.49</v>
      </c>
      <c r="E417" s="78">
        <v>0.59</v>
      </c>
      <c r="F417" s="78">
        <v>0.06</v>
      </c>
    </row>
    <row r="418">
      <c r="A418" s="76">
        <v>44061.0</v>
      </c>
      <c r="B418" s="78">
        <v>0.31</v>
      </c>
      <c r="C418" s="78">
        <v>0.02</v>
      </c>
      <c r="D418" s="78">
        <v>0.48</v>
      </c>
      <c r="E418" s="78">
        <v>0.58</v>
      </c>
      <c r="F418" s="78">
        <v>0.05</v>
      </c>
    </row>
    <row r="419">
      <c r="A419" s="76">
        <v>44062.0</v>
      </c>
      <c r="B419" s="78">
        <v>0.31</v>
      </c>
      <c r="C419" s="78">
        <v>0.03</v>
      </c>
      <c r="D419" s="78">
        <v>0.47</v>
      </c>
      <c r="E419" s="78">
        <v>0.59</v>
      </c>
      <c r="F419" s="78">
        <v>0.06</v>
      </c>
    </row>
    <row r="420">
      <c r="A420" s="76">
        <v>44063.0</v>
      </c>
      <c r="B420" s="78">
        <v>0.3</v>
      </c>
      <c r="C420" s="78">
        <v>0.0</v>
      </c>
      <c r="D420" s="78">
        <v>0.47</v>
      </c>
      <c r="E420" s="78">
        <v>0.57</v>
      </c>
      <c r="F420" s="78">
        <v>0.05</v>
      </c>
    </row>
    <row r="421">
      <c r="A421" s="76">
        <v>44064.0</v>
      </c>
      <c r="B421" s="78">
        <v>0.3</v>
      </c>
      <c r="C421" s="78">
        <v>0.0</v>
      </c>
      <c r="D421" s="78">
        <v>0.49</v>
      </c>
      <c r="E421" s="78">
        <v>0.58</v>
      </c>
      <c r="F421" s="78">
        <v>0.04</v>
      </c>
    </row>
    <row r="422">
      <c r="A422" s="76">
        <v>44067.0</v>
      </c>
      <c r="B422" s="78">
        <v>0.33</v>
      </c>
      <c r="C422" s="78">
        <v>0.03</v>
      </c>
      <c r="D422" s="78">
        <v>0.5</v>
      </c>
      <c r="E422" s="78">
        <v>0.61</v>
      </c>
      <c r="F422" s="78">
        <v>0.07</v>
      </c>
    </row>
    <row r="423">
      <c r="A423" s="76">
        <v>44068.0</v>
      </c>
      <c r="B423" s="78">
        <v>0.34</v>
      </c>
      <c r="C423" s="78">
        <v>0.03</v>
      </c>
      <c r="D423" s="78">
        <v>0.51</v>
      </c>
      <c r="E423" s="78">
        <v>0.63</v>
      </c>
      <c r="F423" s="78">
        <v>0.07</v>
      </c>
    </row>
    <row r="424">
      <c r="A424" s="76">
        <v>44069.0</v>
      </c>
      <c r="B424" s="78">
        <v>0.37</v>
      </c>
      <c r="C424" s="78">
        <v>0.05</v>
      </c>
      <c r="D424" s="78">
        <v>0.54</v>
      </c>
      <c r="E424" s="78">
        <v>0.65</v>
      </c>
      <c r="F424" s="78">
        <v>0.08</v>
      </c>
    </row>
    <row r="425">
      <c r="A425" s="76">
        <v>44070.0</v>
      </c>
      <c r="B425" s="78">
        <v>0.37</v>
      </c>
      <c r="C425" s="78">
        <v>0.04</v>
      </c>
      <c r="D425" s="78">
        <v>0.53</v>
      </c>
      <c r="E425" s="78">
        <v>0.64</v>
      </c>
      <c r="F425" s="78">
        <v>0.07</v>
      </c>
    </row>
    <row r="426">
      <c r="A426" s="76">
        <v>44071.0</v>
      </c>
      <c r="B426" s="78">
        <v>0.35</v>
      </c>
      <c r="C426" s="78">
        <v>0.04</v>
      </c>
      <c r="D426" s="78">
        <v>0.53</v>
      </c>
      <c r="E426" s="78">
        <v>0.62</v>
      </c>
      <c r="F426" s="78">
        <v>0.07</v>
      </c>
    </row>
    <row r="427">
      <c r="A427" s="76">
        <v>44074.0</v>
      </c>
      <c r="B427" s="78">
        <v>0.35</v>
      </c>
      <c r="C427" s="78">
        <v>0.03</v>
      </c>
      <c r="D427" s="78">
        <v>0.53</v>
      </c>
      <c r="E427" s="78">
        <v>0.61</v>
      </c>
      <c r="F427" s="78">
        <v>0.05</v>
      </c>
    </row>
    <row r="428">
      <c r="A428" s="76">
        <v>44075.0</v>
      </c>
      <c r="B428" s="78">
        <v>0.38</v>
      </c>
      <c r="C428" s="78">
        <v>0.01</v>
      </c>
      <c r="D428" s="78">
        <v>0.52</v>
      </c>
      <c r="E428" s="78">
        <v>0.62</v>
      </c>
      <c r="F428" s="78">
        <v>0.05</v>
      </c>
    </row>
    <row r="429">
      <c r="A429" s="76">
        <v>44076.0</v>
      </c>
      <c r="B429" s="78">
        <v>0.45</v>
      </c>
      <c r="C429" s="78">
        <v>0.04</v>
      </c>
      <c r="D429" s="78">
        <v>0.57</v>
      </c>
      <c r="E429" s="78">
        <v>0.67</v>
      </c>
      <c r="F429" s="78">
        <v>0.07</v>
      </c>
    </row>
    <row r="430">
      <c r="A430" s="76">
        <v>44077.0</v>
      </c>
      <c r="B430" s="78">
        <v>0.46</v>
      </c>
      <c r="C430" s="78">
        <v>0.04</v>
      </c>
      <c r="D430" s="78">
        <v>0.57</v>
      </c>
      <c r="E430" s="78">
        <v>0.67</v>
      </c>
      <c r="F430" s="78">
        <v>0.07</v>
      </c>
    </row>
    <row r="431">
      <c r="A431" s="76">
        <v>44078.0</v>
      </c>
      <c r="B431" s="78">
        <v>0.46</v>
      </c>
      <c r="C431" s="78">
        <v>0.02</v>
      </c>
      <c r="D431" s="78">
        <v>0.57</v>
      </c>
      <c r="E431" s="78">
        <v>0.65</v>
      </c>
      <c r="F431" s="78">
        <v>0.06</v>
      </c>
    </row>
    <row r="432">
      <c r="A432" s="76">
        <v>44081.0</v>
      </c>
      <c r="B432" s="78">
        <v>0.47</v>
      </c>
      <c r="C432" s="78">
        <v>0.03</v>
      </c>
      <c r="D432" s="78">
        <v>0.57</v>
      </c>
      <c r="E432" s="78">
        <v>0.67</v>
      </c>
      <c r="F432" s="78">
        <v>0.08</v>
      </c>
    </row>
    <row r="433">
      <c r="A433" s="76">
        <v>44082.0</v>
      </c>
      <c r="B433" s="78">
        <v>0.46</v>
      </c>
      <c r="C433" s="78">
        <v>0.02</v>
      </c>
      <c r="D433" s="78">
        <v>0.56</v>
      </c>
      <c r="E433" s="78">
        <v>0.66</v>
      </c>
      <c r="F433" s="78">
        <v>0.06</v>
      </c>
    </row>
    <row r="434">
      <c r="A434" s="76">
        <v>44083.0</v>
      </c>
      <c r="B434" s="78">
        <v>0.45</v>
      </c>
      <c r="C434" s="78">
        <v>0.03</v>
      </c>
      <c r="D434" s="78">
        <v>0.56</v>
      </c>
      <c r="E434" s="78">
        <v>0.65</v>
      </c>
      <c r="F434" s="78">
        <v>0.08</v>
      </c>
    </row>
    <row r="435">
      <c r="A435" s="76">
        <v>44084.0</v>
      </c>
      <c r="B435" s="78">
        <v>0.47</v>
      </c>
      <c r="C435" s="78">
        <v>0.03</v>
      </c>
      <c r="D435" s="78">
        <v>0.56</v>
      </c>
      <c r="E435" s="78">
        <v>0.66</v>
      </c>
      <c r="F435" s="78">
        <v>0.07</v>
      </c>
    </row>
    <row r="436">
      <c r="A436" s="76">
        <v>44085.0</v>
      </c>
      <c r="B436" s="78">
        <v>0.5</v>
      </c>
      <c r="C436" s="78">
        <v>0.03</v>
      </c>
      <c r="D436" s="78">
        <v>0.58</v>
      </c>
      <c r="E436" s="78">
        <v>0.71</v>
      </c>
      <c r="F436" s="78">
        <v>0.07</v>
      </c>
    </row>
    <row r="437">
      <c r="A437" s="76">
        <v>44088.0</v>
      </c>
      <c r="B437" s="78">
        <v>0.51</v>
      </c>
      <c r="C437" s="78">
        <v>0.02</v>
      </c>
      <c r="D437" s="78">
        <v>0.57</v>
      </c>
      <c r="E437" s="78">
        <v>0.72</v>
      </c>
      <c r="F437" s="78">
        <v>0.08</v>
      </c>
    </row>
    <row r="438">
      <c r="A438" s="76">
        <v>44089.0</v>
      </c>
      <c r="B438" s="78">
        <v>0.55</v>
      </c>
      <c r="C438" s="78">
        <v>0.02</v>
      </c>
      <c r="D438" s="78">
        <v>0.59</v>
      </c>
      <c r="E438" s="78">
        <v>0.74</v>
      </c>
      <c r="F438" s="78">
        <v>0.08</v>
      </c>
    </row>
    <row r="439">
      <c r="A439" s="76">
        <v>44090.0</v>
      </c>
      <c r="B439" s="78">
        <v>0.57</v>
      </c>
      <c r="C439" s="78">
        <v>0.03</v>
      </c>
      <c r="D439" s="78">
        <v>0.61</v>
      </c>
      <c r="E439" s="78">
        <v>0.74</v>
      </c>
      <c r="F439" s="78">
        <v>0.08</v>
      </c>
    </row>
    <row r="440">
      <c r="A440" s="76">
        <v>44091.0</v>
      </c>
      <c r="B440" s="78">
        <v>0.56</v>
      </c>
      <c r="C440" s="78">
        <v>0.03</v>
      </c>
      <c r="D440" s="78">
        <v>0.61</v>
      </c>
      <c r="E440" s="78">
        <v>0.72</v>
      </c>
      <c r="F440" s="78">
        <v>0.07</v>
      </c>
    </row>
    <row r="441">
      <c r="A441" s="76">
        <v>44092.0</v>
      </c>
      <c r="B441" s="78">
        <v>0.54</v>
      </c>
      <c r="C441" s="78">
        <v>0.03</v>
      </c>
      <c r="D441" s="78">
        <v>0.58</v>
      </c>
      <c r="E441" s="78">
        <v>0.69</v>
      </c>
      <c r="F441" s="78">
        <v>0.06</v>
      </c>
    </row>
    <row r="442">
      <c r="A442" s="76">
        <v>44095.0</v>
      </c>
      <c r="B442" s="78">
        <v>0.51</v>
      </c>
      <c r="C442" s="78">
        <v>0.0</v>
      </c>
      <c r="D442" s="78">
        <v>0.55</v>
      </c>
      <c r="E442" s="78">
        <v>0.62</v>
      </c>
      <c r="F442" s="78">
        <v>0.02</v>
      </c>
    </row>
    <row r="443">
      <c r="A443" s="76">
        <v>44096.0</v>
      </c>
      <c r="B443" s="78">
        <v>0.49</v>
      </c>
      <c r="C443" s="78">
        <v>-0.02</v>
      </c>
      <c r="D443" s="78">
        <v>0.53</v>
      </c>
      <c r="E443" s="78">
        <v>0.6</v>
      </c>
      <c r="F443" s="78">
        <v>0.02</v>
      </c>
    </row>
    <row r="444">
      <c r="A444" s="76">
        <v>44097.0</v>
      </c>
      <c r="B444" s="78">
        <v>0.52</v>
      </c>
      <c r="C444" s="78">
        <v>-0.02</v>
      </c>
      <c r="D444" s="78">
        <v>0.55</v>
      </c>
      <c r="E444" s="78">
        <v>0.64</v>
      </c>
      <c r="F444" s="78">
        <v>0.02</v>
      </c>
    </row>
    <row r="445">
      <c r="A445" s="76">
        <v>44098.0</v>
      </c>
      <c r="B445" s="78">
        <v>0.49</v>
      </c>
      <c r="C445" s="78">
        <v>-0.02</v>
      </c>
      <c r="D445" s="78">
        <v>0.55</v>
      </c>
      <c r="E445" s="78">
        <v>0.64</v>
      </c>
      <c r="F445" s="78">
        <v>0.02</v>
      </c>
    </row>
    <row r="446">
      <c r="A446" s="76">
        <v>44099.0</v>
      </c>
      <c r="B446" s="78">
        <v>0.48</v>
      </c>
      <c r="C446" s="78">
        <v>0.0</v>
      </c>
      <c r="D446" s="78">
        <v>0.55</v>
      </c>
      <c r="E446" s="78">
        <v>0.64</v>
      </c>
      <c r="F446" s="78">
        <v>0.01</v>
      </c>
    </row>
    <row r="447">
      <c r="A447" s="76">
        <v>44102.0</v>
      </c>
      <c r="B447" s="78">
        <v>0.51</v>
      </c>
      <c r="C447" s="78">
        <v>0.04</v>
      </c>
      <c r="D447" s="78">
        <v>0.56</v>
      </c>
      <c r="E447" s="78">
        <v>0.66</v>
      </c>
      <c r="F447" s="78">
        <v>0.03</v>
      </c>
    </row>
    <row r="448">
      <c r="A448" s="76">
        <v>44103.0</v>
      </c>
      <c r="B448" s="78">
        <v>0.51</v>
      </c>
      <c r="C448" s="78">
        <v>0.06</v>
      </c>
      <c r="D448" s="78">
        <v>0.57</v>
      </c>
      <c r="E448" s="78">
        <v>0.68</v>
      </c>
      <c r="F448" s="78">
        <v>0.03</v>
      </c>
    </row>
    <row r="449">
      <c r="A449" s="76">
        <v>44104.0</v>
      </c>
      <c r="B449" s="78">
        <v>0.49</v>
      </c>
      <c r="C449" s="78">
        <v>0.07</v>
      </c>
      <c r="D449" s="78">
        <v>0.56</v>
      </c>
      <c r="E449" s="78">
        <v>0.64</v>
      </c>
      <c r="F449" s="78">
        <v>0.02</v>
      </c>
    </row>
    <row r="450">
      <c r="A450" s="76">
        <v>44105.0</v>
      </c>
      <c r="B450" s="78">
        <v>0.53</v>
      </c>
      <c r="C450" s="78">
        <v>0.06</v>
      </c>
      <c r="D450" s="78">
        <v>0.59</v>
      </c>
      <c r="E450" s="78">
        <v>0.68</v>
      </c>
      <c r="F450" s="78">
        <v>0.03</v>
      </c>
    </row>
    <row r="451">
      <c r="A451" s="76">
        <v>44106.0</v>
      </c>
      <c r="B451" s="78">
        <v>0.52</v>
      </c>
      <c r="C451" s="78">
        <v>0.09</v>
      </c>
      <c r="D451" s="78">
        <v>0.59</v>
      </c>
      <c r="E451" s="78">
        <v>0.67</v>
      </c>
      <c r="F451" s="78">
        <v>0.03</v>
      </c>
    </row>
    <row r="452">
      <c r="A452" s="76">
        <v>44109.0</v>
      </c>
      <c r="B452" s="78">
        <v>0.53</v>
      </c>
      <c r="C452" s="78">
        <v>0.08</v>
      </c>
      <c r="D452" s="78">
        <v>0.6</v>
      </c>
      <c r="E452" s="78">
        <v>0.69</v>
      </c>
      <c r="F452" s="78">
        <v>0.04</v>
      </c>
    </row>
    <row r="453">
      <c r="A453" s="76">
        <v>44110.0</v>
      </c>
      <c r="B453" s="78">
        <v>0.52</v>
      </c>
      <c r="C453" s="78">
        <v>0.09</v>
      </c>
      <c r="D453" s="78">
        <v>0.59</v>
      </c>
      <c r="E453" s="78">
        <v>0.68</v>
      </c>
      <c r="F453" s="78">
        <v>0.04</v>
      </c>
    </row>
    <row r="454">
      <c r="A454" s="76">
        <v>44111.0</v>
      </c>
      <c r="B454" s="78">
        <v>0.53</v>
      </c>
      <c r="C454" s="78">
        <v>0.1</v>
      </c>
      <c r="D454" s="78">
        <v>0.61</v>
      </c>
      <c r="E454" s="78">
        <v>0.68</v>
      </c>
      <c r="F454" s="78">
        <v>0.04</v>
      </c>
    </row>
    <row r="455">
      <c r="A455" s="76">
        <v>44112.0</v>
      </c>
      <c r="B455" s="78">
        <v>0.51</v>
      </c>
      <c r="C455" s="78">
        <v>0.11</v>
      </c>
      <c r="D455" s="78">
        <v>0.61</v>
      </c>
      <c r="E455" s="78">
        <v>0.67</v>
      </c>
      <c r="F455" s="78">
        <v>0.05</v>
      </c>
    </row>
    <row r="456">
      <c r="A456" s="76">
        <v>44113.0</v>
      </c>
      <c r="B456" s="78">
        <v>0.53</v>
      </c>
      <c r="C456" s="78">
        <v>0.12</v>
      </c>
      <c r="D456" s="78">
        <v>0.62</v>
      </c>
      <c r="E456" s="78">
        <v>0.69</v>
      </c>
      <c r="F456" s="78">
        <v>0.05</v>
      </c>
    </row>
    <row r="457">
      <c r="A457" s="76">
        <v>44116.0</v>
      </c>
      <c r="B457" s="78">
        <v>0.55</v>
      </c>
      <c r="C457" s="78">
        <v>0.11</v>
      </c>
      <c r="D457" s="78">
        <v>0.65</v>
      </c>
      <c r="E457" s="78">
        <v>0.71</v>
      </c>
      <c r="F457" s="78">
        <v>0.06</v>
      </c>
    </row>
    <row r="458">
      <c r="A458" s="76">
        <v>44117.0</v>
      </c>
      <c r="B458" s="78">
        <v>0.55</v>
      </c>
      <c r="C458" s="78">
        <v>0.1</v>
      </c>
      <c r="D458" s="78">
        <v>0.66</v>
      </c>
      <c r="E458" s="78">
        <v>0.71</v>
      </c>
      <c r="F458" s="78">
        <v>0.06</v>
      </c>
    </row>
    <row r="459">
      <c r="A459" s="76">
        <v>44118.0</v>
      </c>
      <c r="B459" s="78">
        <v>0.52</v>
      </c>
      <c r="C459" s="78">
        <v>0.1</v>
      </c>
      <c r="D459" s="78">
        <v>0.65</v>
      </c>
      <c r="E459" s="78">
        <v>0.69</v>
      </c>
      <c r="F459" s="78">
        <v>0.05</v>
      </c>
    </row>
    <row r="460">
      <c r="A460" s="76">
        <v>44119.0</v>
      </c>
      <c r="B460" s="78">
        <v>0.49</v>
      </c>
      <c r="C460" s="78">
        <v>0.07</v>
      </c>
      <c r="D460" s="78">
        <v>0.64</v>
      </c>
      <c r="E460" s="78">
        <v>0.65</v>
      </c>
      <c r="F460" s="78">
        <v>0.03</v>
      </c>
    </row>
    <row r="461">
      <c r="A461" s="76">
        <v>44120.0</v>
      </c>
      <c r="B461" s="78">
        <v>0.55</v>
      </c>
      <c r="C461" s="78">
        <v>0.07</v>
      </c>
      <c r="D461" s="78">
        <v>0.68</v>
      </c>
      <c r="E461" s="78">
        <v>0.77</v>
      </c>
      <c r="F461" s="78">
        <v>0.05</v>
      </c>
    </row>
    <row r="462">
      <c r="A462" s="76">
        <v>44123.0</v>
      </c>
      <c r="B462" s="78">
        <v>0.54</v>
      </c>
      <c r="C462" s="78">
        <v>0.07</v>
      </c>
      <c r="D462" s="78">
        <v>0.7</v>
      </c>
      <c r="E462" s="78">
        <v>0.77</v>
      </c>
      <c r="F462" s="78">
        <v>0.05</v>
      </c>
    </row>
    <row r="463">
      <c r="A463" s="76">
        <v>44124.0</v>
      </c>
      <c r="B463" s="78">
        <v>0.54</v>
      </c>
      <c r="C463" s="78">
        <v>0.08</v>
      </c>
      <c r="D463" s="78">
        <v>0.71</v>
      </c>
      <c r="E463" s="78">
        <v>0.76</v>
      </c>
      <c r="F463" s="78">
        <v>0.05</v>
      </c>
    </row>
    <row r="464">
      <c r="A464" s="76">
        <v>44125.0</v>
      </c>
      <c r="B464" s="78">
        <v>0.52</v>
      </c>
      <c r="C464" s="78">
        <v>0.05</v>
      </c>
      <c r="D464" s="78">
        <v>0.7</v>
      </c>
      <c r="E464" s="78">
        <v>0.75</v>
      </c>
      <c r="F464" s="78">
        <v>0.04</v>
      </c>
    </row>
    <row r="465">
      <c r="A465" s="76">
        <v>44126.0</v>
      </c>
      <c r="B465" s="78">
        <v>0.51</v>
      </c>
      <c r="C465" s="78">
        <v>0.05</v>
      </c>
      <c r="D465" s="78">
        <v>0.73</v>
      </c>
      <c r="E465" s="78">
        <v>0.75</v>
      </c>
      <c r="F465" s="78">
        <v>0.03</v>
      </c>
    </row>
    <row r="466">
      <c r="A466" s="76">
        <v>44127.0</v>
      </c>
      <c r="B466" s="78">
        <v>0.46</v>
      </c>
      <c r="C466" s="78">
        <v>0.07</v>
      </c>
      <c r="D466" s="78">
        <v>0.75</v>
      </c>
      <c r="E466" s="78">
        <v>0.75</v>
      </c>
      <c r="F466" s="78">
        <v>0.05</v>
      </c>
    </row>
    <row r="467">
      <c r="A467" s="76">
        <v>44130.0</v>
      </c>
      <c r="B467" s="78">
        <v>0.44</v>
      </c>
      <c r="C467" s="78">
        <v>0.04</v>
      </c>
      <c r="D467" s="78">
        <v>0.76</v>
      </c>
      <c r="E467" s="78">
        <v>0.73</v>
      </c>
      <c r="F467" s="78">
        <v>0.03</v>
      </c>
    </row>
    <row r="468">
      <c r="A468" s="76">
        <v>44131.0</v>
      </c>
      <c r="B468" s="78">
        <v>0.43</v>
      </c>
      <c r="C468" s="78">
        <v>0.03</v>
      </c>
      <c r="D468" s="78">
        <v>0.75</v>
      </c>
      <c r="E468" s="78">
        <v>0.71</v>
      </c>
      <c r="F468" s="78">
        <v>0.01</v>
      </c>
    </row>
    <row r="469">
      <c r="A469" s="76">
        <v>44132.0</v>
      </c>
      <c r="B469" s="78">
        <v>0.37</v>
      </c>
      <c r="C469" s="78">
        <v>-0.02</v>
      </c>
      <c r="D469" s="78">
        <v>0.7</v>
      </c>
      <c r="E469" s="78">
        <v>0.65</v>
      </c>
      <c r="F469" s="78">
        <v>-0.03</v>
      </c>
    </row>
    <row r="470">
      <c r="A470" s="76">
        <v>44133.0</v>
      </c>
      <c r="B470" s="78">
        <v>0.36</v>
      </c>
      <c r="C470" s="78">
        <v>-0.03</v>
      </c>
      <c r="D470" s="78">
        <v>0.72</v>
      </c>
      <c r="E470" s="78">
        <v>0.65</v>
      </c>
      <c r="F470" s="78">
        <v>-0.03</v>
      </c>
    </row>
    <row r="471">
      <c r="A471" s="76">
        <v>44134.0</v>
      </c>
      <c r="B471" s="78">
        <v>0.36</v>
      </c>
      <c r="C471" s="78">
        <v>-0.02</v>
      </c>
      <c r="D471" s="78">
        <v>0.7</v>
      </c>
      <c r="E471" s="78">
        <v>0.65</v>
      </c>
      <c r="F471" s="78">
        <v>-0.02</v>
      </c>
    </row>
    <row r="472">
      <c r="A472" s="76">
        <v>44137.0</v>
      </c>
      <c r="B472" s="78">
        <v>0.38</v>
      </c>
      <c r="C472" s="78">
        <v>-0.02</v>
      </c>
      <c r="D472" s="78">
        <v>0.7</v>
      </c>
      <c r="E472" s="78">
        <v>0.66</v>
      </c>
      <c r="F472" s="78">
        <v>0.0</v>
      </c>
    </row>
    <row r="473">
      <c r="A473" s="76">
        <v>44138.0</v>
      </c>
      <c r="B473" s="78">
        <v>0.43</v>
      </c>
      <c r="C473" s="78">
        <v>-0.02</v>
      </c>
      <c r="D473" s="78">
        <v>0.72</v>
      </c>
      <c r="E473" s="78">
        <v>0.67</v>
      </c>
      <c r="F473" s="78">
        <v>0.02</v>
      </c>
    </row>
    <row r="474">
      <c r="A474" s="76">
        <v>44139.0</v>
      </c>
      <c r="B474" s="78">
        <v>0.45</v>
      </c>
      <c r="C474" s="78">
        <v>0.0</v>
      </c>
      <c r="D474" s="78">
        <v>0.77</v>
      </c>
      <c r="E474" s="78">
        <v>0.73</v>
      </c>
      <c r="F474" s="78">
        <v>0.05</v>
      </c>
    </row>
    <row r="475">
      <c r="A475" s="76">
        <v>44140.0</v>
      </c>
      <c r="B475" s="78">
        <v>0.48</v>
      </c>
      <c r="C475" s="78">
        <v>0.03</v>
      </c>
      <c r="D475" s="78">
        <v>0.8</v>
      </c>
      <c r="E475" s="78">
        <v>0.79</v>
      </c>
      <c r="F475" s="78">
        <v>0.06</v>
      </c>
    </row>
    <row r="476">
      <c r="A476" s="76">
        <v>44141.0</v>
      </c>
      <c r="B476" s="78">
        <v>0.49</v>
      </c>
      <c r="C476" s="78">
        <v>0.03</v>
      </c>
      <c r="D476" s="78">
        <v>0.77</v>
      </c>
      <c r="E476" s="78">
        <v>0.78</v>
      </c>
      <c r="F476" s="78">
        <v>0.06</v>
      </c>
    </row>
    <row r="477">
      <c r="A477" s="76">
        <v>44144.0</v>
      </c>
      <c r="B477" s="78">
        <v>0.58</v>
      </c>
      <c r="C477" s="78">
        <v>0.11</v>
      </c>
      <c r="D477" s="78">
        <v>0.78</v>
      </c>
      <c r="E477" s="78">
        <v>0.92</v>
      </c>
      <c r="F477" s="78">
        <v>0.14</v>
      </c>
    </row>
    <row r="478">
      <c r="A478" s="76">
        <v>44145.0</v>
      </c>
      <c r="B478" s="78">
        <v>0.6</v>
      </c>
      <c r="C478" s="78">
        <v>0.1</v>
      </c>
      <c r="D478" s="78">
        <v>0.77</v>
      </c>
      <c r="E478" s="78">
        <v>0.94</v>
      </c>
      <c r="F478" s="78">
        <v>0.16</v>
      </c>
    </row>
    <row r="479">
      <c r="A479" s="76">
        <v>44146.0</v>
      </c>
      <c r="B479" s="78">
        <v>0.64</v>
      </c>
      <c r="C479" s="78">
        <v>0.1</v>
      </c>
      <c r="D479" s="78">
        <v>0.81</v>
      </c>
      <c r="E479" s="78">
        <v>1.0</v>
      </c>
      <c r="F479" s="78">
        <v>0.16</v>
      </c>
    </row>
    <row r="480">
      <c r="A480" s="76">
        <v>44147.0</v>
      </c>
      <c r="B480" s="78">
        <v>0.6</v>
      </c>
      <c r="C480" s="78">
        <v>0.08</v>
      </c>
      <c r="D480" s="78">
        <v>0.77</v>
      </c>
      <c r="E480" s="78">
        <v>0.94</v>
      </c>
      <c r="F480" s="78">
        <v>0.14</v>
      </c>
    </row>
    <row r="481">
      <c r="A481" s="76">
        <v>44148.0</v>
      </c>
      <c r="B481" s="78">
        <v>0.6</v>
      </c>
      <c r="C481" s="78">
        <v>0.08</v>
      </c>
      <c r="D481" s="78">
        <v>0.77</v>
      </c>
      <c r="E481" s="78">
        <v>0.92</v>
      </c>
      <c r="F481" s="78">
        <v>0.15</v>
      </c>
    </row>
    <row r="482">
      <c r="A482" s="76">
        <v>44151.0</v>
      </c>
      <c r="B482" s="78">
        <v>0.62</v>
      </c>
      <c r="C482" s="78">
        <v>0.09</v>
      </c>
      <c r="D482" s="78">
        <v>0.79</v>
      </c>
      <c r="E482" s="78">
        <v>0.95</v>
      </c>
      <c r="F482" s="78">
        <v>0.17</v>
      </c>
    </row>
    <row r="483">
      <c r="A483" s="76">
        <v>44152.0</v>
      </c>
      <c r="B483" s="78">
        <v>0.63</v>
      </c>
      <c r="C483" s="78">
        <v>0.09</v>
      </c>
      <c r="D483" s="78">
        <v>0.79</v>
      </c>
      <c r="E483" s="78">
        <v>0.94</v>
      </c>
      <c r="F483" s="78">
        <v>0.17</v>
      </c>
    </row>
    <row r="484">
      <c r="A484" s="76">
        <v>44153.0</v>
      </c>
      <c r="B484" s="78">
        <v>0.64</v>
      </c>
      <c r="C484" s="78">
        <v>0.07</v>
      </c>
      <c r="D484" s="78">
        <v>0.8</v>
      </c>
      <c r="E484" s="78">
        <v>0.99</v>
      </c>
      <c r="F484" s="78">
        <v>0.18</v>
      </c>
    </row>
    <row r="485">
      <c r="A485" s="76">
        <v>44154.0</v>
      </c>
      <c r="B485" s="78">
        <v>0.61</v>
      </c>
      <c r="C485" s="78">
        <v>0.05</v>
      </c>
      <c r="D485" s="78">
        <v>0.8</v>
      </c>
      <c r="E485" s="78">
        <v>1.0</v>
      </c>
      <c r="F485" s="78">
        <v>0.17</v>
      </c>
    </row>
    <row r="486">
      <c r="A486" s="76">
        <v>44155.0</v>
      </c>
      <c r="B486" s="78">
        <v>0.61</v>
      </c>
      <c r="C486" s="78">
        <v>0.06</v>
      </c>
      <c r="D486" s="78">
        <v>0.82</v>
      </c>
      <c r="E486" s="78">
        <v>1.02</v>
      </c>
      <c r="F486" s="78">
        <v>0.17</v>
      </c>
    </row>
    <row r="487">
      <c r="A487" s="76">
        <v>44158.0</v>
      </c>
      <c r="B487" s="78">
        <v>0.6</v>
      </c>
      <c r="C487" s="78">
        <v>0.07</v>
      </c>
      <c r="D487" s="78">
        <v>0.78</v>
      </c>
      <c r="E487" s="78">
        <v>1.02</v>
      </c>
      <c r="F487" s="78">
        <v>0.17</v>
      </c>
    </row>
    <row r="488">
      <c r="A488" s="76">
        <v>44159.0</v>
      </c>
      <c r="B488" s="78">
        <v>0.59</v>
      </c>
      <c r="C488" s="78">
        <v>0.09</v>
      </c>
      <c r="D488" s="78">
        <v>0.76</v>
      </c>
      <c r="E488" s="78">
        <v>1.03</v>
      </c>
      <c r="F488" s="78">
        <v>0.19</v>
      </c>
    </row>
    <row r="489">
      <c r="A489" s="76">
        <v>44160.0</v>
      </c>
      <c r="B489" s="78">
        <v>0.58</v>
      </c>
      <c r="C489" s="78">
        <v>0.09</v>
      </c>
      <c r="D489" s="78">
        <v>0.76</v>
      </c>
      <c r="E489" s="78">
        <v>1.02</v>
      </c>
      <c r="F489" s="78">
        <v>0.19</v>
      </c>
    </row>
    <row r="490">
      <c r="A490" s="76">
        <v>44161.0</v>
      </c>
      <c r="B490" s="78">
        <v>0.58</v>
      </c>
      <c r="C490" s="78">
        <v>0.11</v>
      </c>
      <c r="D490" s="78">
        <v>0.75</v>
      </c>
      <c r="E490" s="78">
        <v>1.03</v>
      </c>
      <c r="F490" s="78">
        <v>0.19</v>
      </c>
    </row>
    <row r="491">
      <c r="A491" s="76">
        <v>44162.0</v>
      </c>
      <c r="B491" s="78">
        <v>0.59</v>
      </c>
      <c r="C491" s="78">
        <v>0.11</v>
      </c>
      <c r="D491" s="78">
        <v>0.75</v>
      </c>
      <c r="E491" s="78">
        <v>1.03</v>
      </c>
      <c r="F491" s="78">
        <v>0.19</v>
      </c>
    </row>
    <row r="492">
      <c r="A492" s="76">
        <v>44165.0</v>
      </c>
      <c r="B492" s="78">
        <v>0.59</v>
      </c>
      <c r="C492" s="78">
        <v>0.12</v>
      </c>
      <c r="D492" s="78">
        <v>0.74</v>
      </c>
      <c r="E492" s="78">
        <v>0.98</v>
      </c>
      <c r="F492" s="78">
        <v>0.18</v>
      </c>
    </row>
    <row r="493">
      <c r="A493" s="76">
        <v>44166.0</v>
      </c>
      <c r="B493" s="78">
        <v>0.59</v>
      </c>
      <c r="C493" s="78">
        <v>0.16</v>
      </c>
      <c r="D493" s="78">
        <v>0.75</v>
      </c>
      <c r="E493" s="78">
        <v>1.04</v>
      </c>
      <c r="F493" s="78">
        <v>0.19</v>
      </c>
    </row>
    <row r="494">
      <c r="A494" s="76">
        <v>44167.0</v>
      </c>
      <c r="B494" s="78">
        <v>0.59</v>
      </c>
      <c r="C494" s="78">
        <v>0.16</v>
      </c>
      <c r="D494" s="78">
        <v>0.76</v>
      </c>
      <c r="E494" s="78">
        <v>1.05</v>
      </c>
      <c r="F494" s="78">
        <v>0.19</v>
      </c>
    </row>
    <row r="495">
      <c r="A495" s="76">
        <v>44168.0</v>
      </c>
      <c r="B495" s="78">
        <v>0.59</v>
      </c>
      <c r="C495" s="78">
        <v>0.16</v>
      </c>
      <c r="D495" s="78">
        <v>0.78</v>
      </c>
      <c r="E495" s="78">
        <v>1.05</v>
      </c>
      <c r="F495" s="78">
        <v>0.19</v>
      </c>
    </row>
    <row r="496">
      <c r="A496" s="76">
        <v>44169.0</v>
      </c>
      <c r="B496" s="78">
        <v>0.58</v>
      </c>
      <c r="C496" s="78">
        <v>0.17</v>
      </c>
      <c r="D496" s="78">
        <v>0.76</v>
      </c>
      <c r="E496" s="78">
        <v>1.02</v>
      </c>
      <c r="F496" s="78">
        <v>0.2</v>
      </c>
    </row>
    <row r="497">
      <c r="A497" s="76">
        <v>44172.0</v>
      </c>
      <c r="B497" s="78">
        <v>0.55</v>
      </c>
      <c r="C497" s="78">
        <v>0.17</v>
      </c>
      <c r="D497" s="78">
        <v>0.77</v>
      </c>
      <c r="E497" s="78">
        <v>1.03</v>
      </c>
      <c r="F497" s="78">
        <v>0.19</v>
      </c>
    </row>
    <row r="498">
      <c r="A498" s="76">
        <v>44173.0</v>
      </c>
      <c r="B498" s="78">
        <v>0.53</v>
      </c>
      <c r="C498" s="78">
        <v>0.17</v>
      </c>
      <c r="D498" s="78">
        <v>0.76</v>
      </c>
      <c r="E498" s="78">
        <v>1.03</v>
      </c>
      <c r="F498" s="78">
        <v>0.19</v>
      </c>
    </row>
    <row r="499">
      <c r="A499" s="76">
        <v>44174.0</v>
      </c>
      <c r="B499" s="78">
        <v>0.51</v>
      </c>
      <c r="C499" s="78">
        <v>0.19</v>
      </c>
      <c r="D499" s="78">
        <v>0.76</v>
      </c>
      <c r="E499" s="78">
        <v>1.05</v>
      </c>
      <c r="F499" s="78">
        <v>0.18</v>
      </c>
    </row>
    <row r="500">
      <c r="A500" s="76">
        <v>44175.0</v>
      </c>
      <c r="B500" s="78">
        <v>0.5</v>
      </c>
      <c r="C500" s="78">
        <v>0.18</v>
      </c>
      <c r="D500" s="78">
        <v>0.76</v>
      </c>
      <c r="E500" s="78">
        <v>1.06</v>
      </c>
      <c r="F500" s="78">
        <v>0.18</v>
      </c>
    </row>
    <row r="501">
      <c r="A501" s="76">
        <v>44176.0</v>
      </c>
      <c r="B501" s="78">
        <v>0.5</v>
      </c>
      <c r="C501" s="78">
        <v>0.18</v>
      </c>
      <c r="D501" s="78">
        <v>0.77</v>
      </c>
      <c r="E501" s="78">
        <v>1.06</v>
      </c>
      <c r="F501" s="78">
        <v>0.17</v>
      </c>
    </row>
    <row r="502">
      <c r="A502" s="76">
        <v>44179.0</v>
      </c>
      <c r="B502" s="78">
        <v>0.48</v>
      </c>
      <c r="C502" s="78">
        <v>0.19</v>
      </c>
      <c r="D502" s="78">
        <v>0.79</v>
      </c>
      <c r="E502" s="78">
        <v>1.09</v>
      </c>
      <c r="F502" s="78">
        <v>0.18</v>
      </c>
    </row>
    <row r="503">
      <c r="A503" s="76">
        <v>44180.0</v>
      </c>
      <c r="B503" s="78">
        <v>0.49</v>
      </c>
      <c r="C503" s="78">
        <v>0.19</v>
      </c>
      <c r="D503" s="78">
        <v>0.81</v>
      </c>
      <c r="E503" s="78">
        <v>1.09</v>
      </c>
      <c r="F503" s="78">
        <v>0.18</v>
      </c>
    </row>
    <row r="504">
      <c r="A504" s="76">
        <v>44181.0</v>
      </c>
      <c r="B504" s="78">
        <v>0.46</v>
      </c>
      <c r="C504" s="78">
        <v>0.2</v>
      </c>
      <c r="D504" s="78">
        <v>0.83</v>
      </c>
      <c r="E504" s="78">
        <v>1.08</v>
      </c>
      <c r="F504" s="78">
        <v>0.18</v>
      </c>
    </row>
    <row r="505">
      <c r="A505" s="76">
        <v>44182.0</v>
      </c>
      <c r="B505" s="78">
        <v>0.5</v>
      </c>
      <c r="C505" s="78">
        <v>0.19</v>
      </c>
      <c r="D505" s="78">
        <v>0.83</v>
      </c>
      <c r="E505" s="78">
        <v>1.07</v>
      </c>
      <c r="F505" s="78">
        <v>0.18</v>
      </c>
    </row>
    <row r="506">
      <c r="A506" s="76">
        <v>44183.0</v>
      </c>
      <c r="B506" s="78">
        <v>0.46</v>
      </c>
      <c r="C506" s="78">
        <v>0.2</v>
      </c>
      <c r="D506" s="78">
        <v>0.83</v>
      </c>
      <c r="E506" s="78">
        <v>1.05</v>
      </c>
      <c r="F506" s="78">
        <v>0.18</v>
      </c>
    </row>
    <row r="507">
      <c r="A507" s="76">
        <v>44186.0</v>
      </c>
      <c r="B507" s="78">
        <v>0.43</v>
      </c>
      <c r="C507" s="78">
        <v>0.16</v>
      </c>
      <c r="D507" s="78">
        <v>0.81</v>
      </c>
      <c r="E507" s="78">
        <v>1.02</v>
      </c>
      <c r="F507" s="78">
        <v>0.15</v>
      </c>
    </row>
    <row r="508">
      <c r="A508" s="76">
        <v>44187.0</v>
      </c>
      <c r="B508" s="78">
        <v>0.46</v>
      </c>
      <c r="C508" s="78">
        <v>0.18</v>
      </c>
      <c r="D508" s="78">
        <v>0.82</v>
      </c>
      <c r="E508" s="78">
        <v>1.02</v>
      </c>
      <c r="F508" s="78">
        <v>0.17</v>
      </c>
    </row>
    <row r="509">
      <c r="A509" s="76">
        <v>44188.0</v>
      </c>
      <c r="B509" s="78">
        <v>0.45</v>
      </c>
      <c r="C509" s="78">
        <v>0.19</v>
      </c>
      <c r="D509" s="78">
        <v>0.81</v>
      </c>
      <c r="E509" s="78">
        <v>1.04</v>
      </c>
      <c r="F509" s="78">
        <v>0.18</v>
      </c>
    </row>
    <row r="510">
      <c r="A510" s="76">
        <v>44189.0</v>
      </c>
      <c r="B510" s="78">
        <v>0.45</v>
      </c>
      <c r="C510" s="78">
        <v>0.2</v>
      </c>
      <c r="D510" s="78">
        <v>0.81</v>
      </c>
      <c r="E510" s="78">
        <v>1.04</v>
      </c>
      <c r="F510" s="78">
        <v>0.18</v>
      </c>
    </row>
    <row r="511">
      <c r="A511" s="76">
        <v>44193.0</v>
      </c>
      <c r="B511" s="78">
        <v>0.5</v>
      </c>
      <c r="C511" s="78">
        <v>0.19</v>
      </c>
      <c r="D511" s="78">
        <v>0.85</v>
      </c>
      <c r="E511" s="78">
        <v>1.07</v>
      </c>
      <c r="F511" s="78">
        <v>0.19</v>
      </c>
    </row>
    <row r="512">
      <c r="A512" s="76">
        <v>44194.0</v>
      </c>
      <c r="B512" s="78">
        <v>0.51</v>
      </c>
      <c r="C512" s="78">
        <v>0.2</v>
      </c>
      <c r="D512" s="78">
        <v>0.88</v>
      </c>
      <c r="E512" s="78">
        <v>1.11</v>
      </c>
      <c r="F512" s="78">
        <v>0.2</v>
      </c>
    </row>
    <row r="513">
      <c r="A513" s="76">
        <v>44195.0</v>
      </c>
      <c r="B513" s="78">
        <v>0.54</v>
      </c>
      <c r="C513" s="78">
        <v>0.2</v>
      </c>
      <c r="D513" s="78">
        <v>0.88</v>
      </c>
      <c r="E513" s="78">
        <v>1.11</v>
      </c>
      <c r="F513" s="78">
        <v>0.19</v>
      </c>
    </row>
    <row r="514">
      <c r="A514" s="76">
        <v>44196.0</v>
      </c>
      <c r="B514" s="78">
        <v>0.56</v>
      </c>
      <c r="C514" s="78">
        <v>0.18</v>
      </c>
      <c r="D514" s="78">
        <v>0.87</v>
      </c>
      <c r="E514" s="78">
        <v>1.1</v>
      </c>
      <c r="F514" s="78">
        <v>0.18</v>
      </c>
    </row>
    <row r="515">
      <c r="A515" s="76">
        <v>44200.0</v>
      </c>
      <c r="B515" s="78">
        <v>0.52</v>
      </c>
      <c r="C515" s="78">
        <v>0.2</v>
      </c>
      <c r="D515" s="78">
        <v>0.88</v>
      </c>
      <c r="E515" s="78">
        <v>1.11</v>
      </c>
      <c r="F515" s="78">
        <v>0.19</v>
      </c>
    </row>
    <row r="516">
      <c r="A516" s="76">
        <v>44201.0</v>
      </c>
      <c r="B516" s="78">
        <v>0.5</v>
      </c>
      <c r="C516" s="78">
        <v>0.18</v>
      </c>
      <c r="D516" s="78">
        <v>0.85</v>
      </c>
      <c r="E516" s="78">
        <v>1.08</v>
      </c>
      <c r="F516" s="78">
        <v>0.19</v>
      </c>
    </row>
    <row r="517">
      <c r="A517" s="76">
        <v>44202.0</v>
      </c>
      <c r="B517" s="78">
        <v>0.51</v>
      </c>
      <c r="C517" s="78">
        <v>0.19</v>
      </c>
      <c r="D517" s="78">
        <v>0.84</v>
      </c>
      <c r="E517" s="78">
        <v>1.06</v>
      </c>
      <c r="F517" s="78">
        <v>0.2</v>
      </c>
    </row>
    <row r="518">
      <c r="A518" s="76">
        <v>44203.0</v>
      </c>
      <c r="B518" s="78">
        <v>0.51</v>
      </c>
      <c r="C518" s="78">
        <v>0.2</v>
      </c>
      <c r="D518" s="78">
        <v>0.86</v>
      </c>
      <c r="E518" s="78">
        <v>1.12</v>
      </c>
      <c r="F518" s="78">
        <v>0.21</v>
      </c>
    </row>
    <row r="519">
      <c r="A519" s="76">
        <v>44204.0</v>
      </c>
      <c r="B519" s="78">
        <v>0.54</v>
      </c>
      <c r="C519" s="78">
        <v>0.22</v>
      </c>
      <c r="D519" s="78">
        <v>0.89</v>
      </c>
      <c r="E519" s="78">
        <v>1.16</v>
      </c>
      <c r="F519" s="78">
        <v>0.22</v>
      </c>
    </row>
    <row r="520">
      <c r="A520" s="76">
        <v>44207.0</v>
      </c>
      <c r="B520" s="78">
        <v>0.53</v>
      </c>
      <c r="C520" s="78">
        <v>0.2</v>
      </c>
      <c r="D520" s="78">
        <v>0.89</v>
      </c>
      <c r="E520" s="78">
        <v>1.15</v>
      </c>
      <c r="F520" s="78">
        <v>0.21</v>
      </c>
    </row>
    <row r="521">
      <c r="A521" s="76">
        <v>44208.0</v>
      </c>
      <c r="B521" s="78">
        <v>0.51</v>
      </c>
      <c r="C521" s="78">
        <v>0.19</v>
      </c>
      <c r="D521" s="78">
        <v>0.88</v>
      </c>
      <c r="E521" s="78">
        <v>1.12</v>
      </c>
      <c r="F521" s="78">
        <v>0.21</v>
      </c>
    </row>
    <row r="522">
      <c r="A522" s="76">
        <v>44209.0</v>
      </c>
      <c r="B522" s="78">
        <v>0.5</v>
      </c>
      <c r="C522" s="78">
        <v>0.2</v>
      </c>
      <c r="D522" s="78">
        <v>0.89</v>
      </c>
      <c r="E522" s="78">
        <v>1.11</v>
      </c>
      <c r="F522" s="78">
        <v>0.21</v>
      </c>
    </row>
    <row r="523">
      <c r="A523" s="76">
        <v>44210.0</v>
      </c>
      <c r="B523" s="78">
        <v>0.49</v>
      </c>
      <c r="C523" s="78">
        <v>0.18</v>
      </c>
      <c r="D523" s="78">
        <v>0.91</v>
      </c>
      <c r="E523" s="78">
        <v>1.09</v>
      </c>
      <c r="F523" s="78">
        <v>0.21</v>
      </c>
    </row>
    <row r="524">
      <c r="A524" s="76">
        <v>44211.0</v>
      </c>
      <c r="B524" s="78">
        <v>0.47</v>
      </c>
      <c r="C524" s="78">
        <v>0.15</v>
      </c>
      <c r="D524" s="78">
        <v>0.87</v>
      </c>
      <c r="E524" s="78">
        <v>1.03</v>
      </c>
      <c r="F524" s="78">
        <v>0.2</v>
      </c>
    </row>
    <row r="525">
      <c r="A525" s="76">
        <v>44214.0</v>
      </c>
      <c r="B525" s="78">
        <v>0.48</v>
      </c>
      <c r="C525" s="78">
        <v>0.16</v>
      </c>
      <c r="D525" s="78">
        <v>0.89</v>
      </c>
      <c r="E525" s="78">
        <v>1.05</v>
      </c>
      <c r="F525" s="78">
        <v>0.2</v>
      </c>
    </row>
    <row r="526">
      <c r="A526" s="76">
        <v>44215.0</v>
      </c>
      <c r="B526" s="78">
        <v>0.44</v>
      </c>
      <c r="C526" s="78">
        <v>0.14</v>
      </c>
      <c r="D526" s="78">
        <v>0.83</v>
      </c>
      <c r="E526" s="78">
        <v>1.02</v>
      </c>
      <c r="F526" s="78">
        <v>0.19</v>
      </c>
    </row>
    <row r="527">
      <c r="A527" s="76">
        <v>44216.0</v>
      </c>
      <c r="B527" s="78">
        <v>0.47</v>
      </c>
      <c r="C527" s="78">
        <v>0.16</v>
      </c>
      <c r="D527" s="78">
        <v>0.84</v>
      </c>
      <c r="E527" s="78">
        <v>1.09</v>
      </c>
      <c r="F527" s="78">
        <v>0.2</v>
      </c>
    </row>
    <row r="528">
      <c r="A528" s="76">
        <v>44217.0</v>
      </c>
      <c r="B528" s="78">
        <v>0.45</v>
      </c>
      <c r="C528" s="78">
        <v>0.14</v>
      </c>
      <c r="D528" s="78">
        <v>0.86</v>
      </c>
      <c r="E528" s="78">
        <v>1.09</v>
      </c>
      <c r="F528" s="78">
        <v>0.19</v>
      </c>
    </row>
    <row r="529">
      <c r="A529" s="76">
        <v>44218.0</v>
      </c>
      <c r="B529" s="78">
        <v>0.43</v>
      </c>
      <c r="C529" s="78">
        <v>0.14</v>
      </c>
      <c r="D529" s="78">
        <v>0.86</v>
      </c>
      <c r="E529" s="78">
        <v>1.1</v>
      </c>
      <c r="F529" s="78">
        <v>0.19</v>
      </c>
    </row>
    <row r="530">
      <c r="A530" s="76">
        <v>44221.0</v>
      </c>
      <c r="B530" s="78">
        <v>0.4</v>
      </c>
      <c r="C530" s="78">
        <v>0.12</v>
      </c>
      <c r="D530" s="78">
        <v>0.85</v>
      </c>
      <c r="E530" s="78">
        <v>1.06</v>
      </c>
      <c r="F530" s="78">
        <v>0.17</v>
      </c>
    </row>
    <row r="531">
      <c r="A531" s="76">
        <v>44222.0</v>
      </c>
      <c r="B531" s="78">
        <v>0.44</v>
      </c>
      <c r="C531" s="78">
        <v>0.12</v>
      </c>
      <c r="D531" s="78">
        <v>0.85</v>
      </c>
      <c r="E531" s="78">
        <v>1.09</v>
      </c>
      <c r="F531" s="78">
        <v>0.18</v>
      </c>
    </row>
    <row r="532">
      <c r="A532" s="76">
        <v>44223.0</v>
      </c>
      <c r="B532" s="78">
        <v>0.43</v>
      </c>
      <c r="C532" s="78">
        <v>0.1</v>
      </c>
      <c r="D532" s="78">
        <v>0.81</v>
      </c>
      <c r="E532" s="78">
        <v>1.08</v>
      </c>
      <c r="F532" s="78">
        <v>0.16</v>
      </c>
    </row>
    <row r="533">
      <c r="A533" s="76">
        <v>44224.0</v>
      </c>
      <c r="B533" s="78">
        <v>0.46</v>
      </c>
      <c r="C533" s="78">
        <v>0.1</v>
      </c>
      <c r="D533" s="78">
        <v>0.83</v>
      </c>
      <c r="E533" s="78">
        <v>1.13</v>
      </c>
      <c r="F533" s="78">
        <v>0.18</v>
      </c>
    </row>
    <row r="534">
      <c r="A534" s="76">
        <v>44225.0</v>
      </c>
      <c r="B534" s="78">
        <v>0.43</v>
      </c>
      <c r="C534" s="78">
        <v>0.09</v>
      </c>
      <c r="D534" s="78">
        <v>0.79</v>
      </c>
      <c r="E534" s="78">
        <v>1.05</v>
      </c>
      <c r="F534" s="78">
        <v>0.15</v>
      </c>
    </row>
    <row r="535">
      <c r="A535" s="76">
        <v>44228.0</v>
      </c>
      <c r="B535" s="78">
        <v>0.43</v>
      </c>
      <c r="C535" s="78">
        <v>0.12</v>
      </c>
      <c r="D535" s="78">
        <v>0.81</v>
      </c>
      <c r="E535" s="78">
        <v>1.09</v>
      </c>
      <c r="F535" s="78">
        <v>0.16</v>
      </c>
    </row>
    <row r="536">
      <c r="A536" s="76">
        <v>44229.0</v>
      </c>
      <c r="B536" s="78">
        <v>0.45</v>
      </c>
      <c r="C536" s="78">
        <v>0.14</v>
      </c>
      <c r="D536" s="78">
        <v>0.88</v>
      </c>
      <c r="E536" s="78">
        <v>1.16</v>
      </c>
      <c r="F536" s="78">
        <v>0.19</v>
      </c>
    </row>
    <row r="537">
      <c r="A537" s="76">
        <v>44230.0</v>
      </c>
      <c r="B537" s="78">
        <v>0.43</v>
      </c>
      <c r="C537" s="78">
        <v>0.13</v>
      </c>
      <c r="D537" s="78">
        <v>0.89</v>
      </c>
      <c r="E537" s="78">
        <v>1.16</v>
      </c>
      <c r="F537" s="78">
        <v>0.19</v>
      </c>
    </row>
    <row r="538">
      <c r="A538" s="76">
        <v>44231.0</v>
      </c>
      <c r="B538" s="78">
        <v>0.43</v>
      </c>
      <c r="C538" s="78">
        <v>0.17</v>
      </c>
      <c r="D538" s="78">
        <v>0.89</v>
      </c>
      <c r="E538" s="78">
        <v>1.16</v>
      </c>
      <c r="F538" s="78">
        <v>0.2</v>
      </c>
    </row>
    <row r="539">
      <c r="A539" s="76">
        <v>44232.0</v>
      </c>
      <c r="B539" s="78">
        <v>0.45</v>
      </c>
      <c r="C539" s="78">
        <v>0.2</v>
      </c>
      <c r="D539" s="78">
        <v>0.91</v>
      </c>
      <c r="E539" s="78">
        <v>1.17</v>
      </c>
      <c r="F539" s="78">
        <v>0.21</v>
      </c>
    </row>
    <row r="540">
      <c r="A540" s="76">
        <v>44235.0</v>
      </c>
      <c r="B540" s="78">
        <v>0.44</v>
      </c>
      <c r="C540" s="78">
        <v>0.22</v>
      </c>
      <c r="D540" s="78">
        <v>0.91</v>
      </c>
      <c r="E540" s="78">
        <v>1.17</v>
      </c>
      <c r="F540" s="78">
        <v>0.21</v>
      </c>
    </row>
    <row r="541">
      <c r="A541" s="76">
        <v>44236.0</v>
      </c>
      <c r="B541" s="78">
        <v>0.46</v>
      </c>
      <c r="C541" s="78">
        <v>0.24</v>
      </c>
      <c r="D541" s="78">
        <v>0.95</v>
      </c>
      <c r="E541" s="78">
        <v>1.21</v>
      </c>
      <c r="F541" s="78">
        <v>0.21</v>
      </c>
    </row>
    <row r="542">
      <c r="A542" s="76">
        <v>44237.0</v>
      </c>
      <c r="B542" s="78">
        <v>0.45</v>
      </c>
      <c r="C542" s="78">
        <v>0.23</v>
      </c>
      <c r="D542" s="78">
        <v>0.93</v>
      </c>
      <c r="E542" s="78">
        <v>1.18</v>
      </c>
      <c r="F542" s="78">
        <v>0.21</v>
      </c>
    </row>
    <row r="543">
      <c r="A543" s="76">
        <v>44238.0</v>
      </c>
      <c r="B543" s="78">
        <v>0.44</v>
      </c>
      <c r="C543" s="78">
        <v>0.23</v>
      </c>
      <c r="D543" s="78">
        <v>0.95</v>
      </c>
      <c r="E543" s="78">
        <v>1.18</v>
      </c>
      <c r="F543" s="78">
        <v>0.21</v>
      </c>
    </row>
    <row r="544">
      <c r="A544" s="76">
        <v>44239.0</v>
      </c>
      <c r="B544" s="78">
        <v>0.44</v>
      </c>
      <c r="C544" s="78">
        <v>0.27</v>
      </c>
      <c r="D544" s="78">
        <v>0.96</v>
      </c>
      <c r="E544" s="78">
        <v>1.18</v>
      </c>
      <c r="F544" s="78">
        <v>0.22</v>
      </c>
    </row>
    <row r="545">
      <c r="A545" s="76">
        <v>44242.0</v>
      </c>
      <c r="B545" s="78">
        <v>0.49</v>
      </c>
      <c r="C545" s="78">
        <v>0.27</v>
      </c>
      <c r="D545" s="78">
        <v>0.98</v>
      </c>
      <c r="E545" s="78">
        <v>1.2</v>
      </c>
      <c r="F545" s="78">
        <v>0.23</v>
      </c>
    </row>
    <row r="546">
      <c r="A546" s="76">
        <v>44243.0</v>
      </c>
      <c r="B546" s="78">
        <v>0.49</v>
      </c>
      <c r="C546" s="78">
        <v>0.3</v>
      </c>
      <c r="D546" s="78">
        <v>0.99</v>
      </c>
      <c r="E546" s="78">
        <v>1.22</v>
      </c>
      <c r="F546" s="78">
        <v>0.23</v>
      </c>
    </row>
    <row r="547">
      <c r="A547" s="76">
        <v>44244.0</v>
      </c>
      <c r="B547" s="78">
        <v>0.38</v>
      </c>
      <c r="C547" s="78">
        <v>0.27</v>
      </c>
      <c r="D547" s="78">
        <v>0.98</v>
      </c>
      <c r="E547" s="78">
        <v>1.2</v>
      </c>
      <c r="F547" s="78">
        <v>0.23</v>
      </c>
    </row>
    <row r="548">
      <c r="A548" s="76">
        <v>44245.0</v>
      </c>
      <c r="B548" s="78">
        <v>0.4</v>
      </c>
      <c r="C548" s="78">
        <v>0.28</v>
      </c>
      <c r="D548" s="78">
        <v>0.99</v>
      </c>
      <c r="E548" s="78">
        <v>1.2</v>
      </c>
      <c r="F548" s="78">
        <v>0.22</v>
      </c>
    </row>
    <row r="549">
      <c r="A549" s="76">
        <v>44246.0</v>
      </c>
      <c r="B549" s="78">
        <v>0.39</v>
      </c>
      <c r="C549" s="78">
        <v>0.27</v>
      </c>
      <c r="D549" s="78">
        <v>1.05</v>
      </c>
      <c r="E549" s="78">
        <v>1.23</v>
      </c>
      <c r="F549" s="78">
        <v>0.23</v>
      </c>
    </row>
    <row r="550">
      <c r="A550" s="76">
        <v>44249.0</v>
      </c>
      <c r="B550" s="78">
        <v>0.38</v>
      </c>
      <c r="C550" s="78">
        <v>0.27</v>
      </c>
      <c r="D550" s="78">
        <v>1.02</v>
      </c>
      <c r="E550" s="78">
        <v>1.23</v>
      </c>
      <c r="F550" s="78">
        <v>0.23</v>
      </c>
    </row>
    <row r="551">
      <c r="A551" s="76">
        <v>44250.0</v>
      </c>
      <c r="B551" s="78">
        <v>0.38</v>
      </c>
      <c r="C551" s="78">
        <v>0.27</v>
      </c>
      <c r="D551" s="78">
        <v>1.0</v>
      </c>
      <c r="E551" s="78">
        <v>1.22</v>
      </c>
      <c r="F551" s="78">
        <v>0.23</v>
      </c>
    </row>
    <row r="552">
      <c r="A552" s="76">
        <v>44251.0</v>
      </c>
      <c r="B552" s="78">
        <v>0.39</v>
      </c>
      <c r="C552" s="78">
        <v>0.27</v>
      </c>
      <c r="D552" s="78">
        <v>0.99</v>
      </c>
      <c r="E552" s="78">
        <v>1.19</v>
      </c>
      <c r="F552" s="78">
        <v>0.24</v>
      </c>
    </row>
    <row r="553">
      <c r="A553" s="76">
        <v>44252.0</v>
      </c>
      <c r="B553" s="78">
        <v>0.39</v>
      </c>
      <c r="C553" s="78">
        <v>0.25</v>
      </c>
      <c r="D553" s="78">
        <v>0.99</v>
      </c>
      <c r="E553" s="78">
        <v>1.18</v>
      </c>
      <c r="F553" s="78">
        <v>0.23</v>
      </c>
    </row>
    <row r="554">
      <c r="A554" s="76">
        <v>44253.0</v>
      </c>
      <c r="B554" s="78">
        <v>0.38</v>
      </c>
      <c r="C554" s="78">
        <v>0.25</v>
      </c>
      <c r="D554" s="78">
        <v>0.96</v>
      </c>
      <c r="E554" s="78">
        <v>1.16</v>
      </c>
      <c r="F554" s="78">
        <v>0.22</v>
      </c>
    </row>
    <row r="555">
      <c r="A555" s="76">
        <v>44256.0</v>
      </c>
      <c r="B555" s="78">
        <v>0.44</v>
      </c>
      <c r="C555" s="78">
        <v>0.27</v>
      </c>
      <c r="D555" s="78">
        <v>0.97</v>
      </c>
      <c r="E555" s="78">
        <v>1.21</v>
      </c>
      <c r="F555" s="78">
        <v>0.24</v>
      </c>
    </row>
    <row r="556">
      <c r="A556" s="76">
        <v>44257.0</v>
      </c>
      <c r="B556" s="78">
        <v>0.47</v>
      </c>
      <c r="C556" s="78">
        <v>0.27</v>
      </c>
      <c r="D556" s="78">
        <v>0.97</v>
      </c>
      <c r="E556" s="78">
        <v>1.22</v>
      </c>
      <c r="F556" s="78">
        <v>0.24</v>
      </c>
    </row>
    <row r="557">
      <c r="A557" s="76">
        <v>44258.0</v>
      </c>
      <c r="B557" s="78">
        <v>0.46</v>
      </c>
      <c r="C557" s="78">
        <v>0.25</v>
      </c>
      <c r="D557" s="78">
        <v>0.97</v>
      </c>
      <c r="E557" s="78">
        <v>1.24</v>
      </c>
      <c r="F557" s="78">
        <v>0.24</v>
      </c>
    </row>
    <row r="558">
      <c r="A558" s="76">
        <v>44259.0</v>
      </c>
      <c r="B558" s="78">
        <v>0.44</v>
      </c>
      <c r="C558" s="78">
        <v>0.24</v>
      </c>
      <c r="D558" s="78">
        <v>0.94</v>
      </c>
      <c r="E558" s="78">
        <v>1.19</v>
      </c>
      <c r="F558" s="78">
        <v>0.24</v>
      </c>
    </row>
    <row r="559">
      <c r="A559" s="76">
        <v>44260.0</v>
      </c>
      <c r="B559" s="78">
        <v>0.42</v>
      </c>
      <c r="C559" s="78">
        <v>0.24</v>
      </c>
      <c r="D559" s="78">
        <v>0.89</v>
      </c>
      <c r="E559" s="78">
        <v>1.15</v>
      </c>
      <c r="F559" s="78">
        <v>0.23</v>
      </c>
    </row>
    <row r="560">
      <c r="A560" s="76">
        <v>44263.0</v>
      </c>
      <c r="B560" s="78">
        <v>0.46</v>
      </c>
      <c r="C560" s="78">
        <v>0.27</v>
      </c>
      <c r="D560" s="78">
        <v>0.91</v>
      </c>
      <c r="E560" s="78">
        <v>1.2</v>
      </c>
      <c r="F560" s="78">
        <v>0.26</v>
      </c>
    </row>
    <row r="561">
      <c r="A561" s="76">
        <v>44264.0</v>
      </c>
      <c r="B561" s="78">
        <v>0.48</v>
      </c>
      <c r="C561" s="78">
        <v>0.27</v>
      </c>
      <c r="D561" s="78">
        <v>0.93</v>
      </c>
      <c r="E561" s="78">
        <v>1.22</v>
      </c>
      <c r="F561" s="78">
        <v>0.26</v>
      </c>
    </row>
    <row r="562">
      <c r="A562" s="76">
        <v>44265.0</v>
      </c>
      <c r="B562" s="78">
        <v>0.52</v>
      </c>
      <c r="C562" s="78">
        <v>0.28</v>
      </c>
      <c r="D562" s="78">
        <v>0.97</v>
      </c>
      <c r="E562" s="78">
        <v>1.27</v>
      </c>
      <c r="F562" s="78">
        <v>0.28</v>
      </c>
    </row>
    <row r="563">
      <c r="A563" s="76">
        <v>44266.0</v>
      </c>
      <c r="B563" s="78">
        <v>0.55</v>
      </c>
      <c r="C563" s="78">
        <v>0.31</v>
      </c>
      <c r="D563" s="78">
        <v>1.03</v>
      </c>
      <c r="E563" s="78">
        <v>1.32</v>
      </c>
      <c r="F563" s="78">
        <v>0.29</v>
      </c>
    </row>
    <row r="564">
      <c r="A564" s="76">
        <v>44267.0</v>
      </c>
      <c r="B564" s="78">
        <v>0.57</v>
      </c>
      <c r="C564" s="78">
        <v>0.3</v>
      </c>
      <c r="D564" s="78">
        <v>1.03</v>
      </c>
      <c r="E564" s="78">
        <v>1.32</v>
      </c>
      <c r="F564" s="78">
        <v>0.29</v>
      </c>
    </row>
    <row r="565">
      <c r="A565" s="76">
        <v>44270.0</v>
      </c>
      <c r="B565" s="78">
        <v>0.59</v>
      </c>
      <c r="C565" s="78">
        <v>0.29</v>
      </c>
      <c r="D565" s="78">
        <v>1.05</v>
      </c>
      <c r="E565" s="78">
        <v>1.29</v>
      </c>
      <c r="F565" s="78">
        <v>0.29</v>
      </c>
    </row>
    <row r="566">
      <c r="A566" s="76">
        <v>44271.0</v>
      </c>
      <c r="B566" s="78">
        <v>0.59</v>
      </c>
      <c r="C566" s="78">
        <v>0.27</v>
      </c>
      <c r="D566" s="78">
        <v>1.07</v>
      </c>
      <c r="E566" s="78">
        <v>1.3</v>
      </c>
      <c r="F566" s="78">
        <v>0.29</v>
      </c>
    </row>
    <row r="567">
      <c r="A567" s="76">
        <v>44272.0</v>
      </c>
      <c r="B567" s="78">
        <v>0.59</v>
      </c>
      <c r="C567" s="78">
        <v>0.25</v>
      </c>
      <c r="D567" s="78">
        <v>1.09</v>
      </c>
      <c r="E567" s="78">
        <v>1.34</v>
      </c>
      <c r="F567" s="78">
        <v>0.29</v>
      </c>
    </row>
    <row r="568">
      <c r="A568" s="76">
        <v>44273.0</v>
      </c>
      <c r="B568" s="78">
        <v>0.6</v>
      </c>
      <c r="C568" s="78">
        <v>0.24</v>
      </c>
      <c r="D568" s="78">
        <v>1.08</v>
      </c>
      <c r="E568" s="78">
        <v>1.33</v>
      </c>
      <c r="F568" s="78">
        <v>0.29</v>
      </c>
    </row>
    <row r="569">
      <c r="A569" s="76">
        <v>44274.0</v>
      </c>
      <c r="B569" s="78">
        <v>0.56</v>
      </c>
      <c r="C569" s="78">
        <v>0.22</v>
      </c>
      <c r="D569" s="78">
        <v>1.02</v>
      </c>
      <c r="E569" s="78">
        <v>1.29</v>
      </c>
      <c r="F569" s="78">
        <v>0.28</v>
      </c>
    </row>
    <row r="570">
      <c r="A570" s="76">
        <v>44277.0</v>
      </c>
      <c r="B570" s="78">
        <v>0.52</v>
      </c>
      <c r="C570" s="78">
        <v>0.2</v>
      </c>
      <c r="D570" s="78">
        <v>1.0</v>
      </c>
      <c r="E570" s="78">
        <v>1.29</v>
      </c>
      <c r="F570" s="78">
        <v>0.27</v>
      </c>
    </row>
    <row r="571">
      <c r="A571" s="76">
        <v>44278.0</v>
      </c>
      <c r="B571" s="78">
        <v>0.52</v>
      </c>
      <c r="C571" s="78">
        <v>0.22</v>
      </c>
      <c r="D571" s="78">
        <v>1.0</v>
      </c>
      <c r="E571" s="78">
        <v>1.28</v>
      </c>
      <c r="F571" s="78">
        <v>0.27</v>
      </c>
    </row>
    <row r="572">
      <c r="A572" s="76">
        <v>44279.0</v>
      </c>
      <c r="B572" s="78">
        <v>0.5</v>
      </c>
      <c r="C572" s="78">
        <v>0.24</v>
      </c>
      <c r="D572" s="78">
        <v>1.0</v>
      </c>
      <c r="E572" s="78">
        <v>1.28</v>
      </c>
      <c r="F572" s="78">
        <v>0.27</v>
      </c>
    </row>
    <row r="573">
      <c r="A573" s="76">
        <v>44280.0</v>
      </c>
      <c r="B573" s="78">
        <v>0.49</v>
      </c>
      <c r="C573" s="78">
        <v>0.26</v>
      </c>
      <c r="D573" s="78">
        <v>1.0</v>
      </c>
      <c r="E573" s="78">
        <v>1.28</v>
      </c>
      <c r="F573" s="78">
        <v>0.27</v>
      </c>
    </row>
    <row r="574">
      <c r="A574" s="76">
        <v>44281.0</v>
      </c>
      <c r="B574" s="78">
        <v>0.49</v>
      </c>
      <c r="C574" s="78">
        <v>0.26</v>
      </c>
      <c r="D574" s="78">
        <v>1.01</v>
      </c>
      <c r="E574" s="78">
        <v>1.28</v>
      </c>
      <c r="F574" s="78">
        <v>0.28</v>
      </c>
    </row>
    <row r="575">
      <c r="A575" s="76">
        <v>44284.0</v>
      </c>
      <c r="B575" s="78">
        <v>0.51</v>
      </c>
      <c r="C575" s="78">
        <v>0.28</v>
      </c>
      <c r="D575" s="78">
        <v>1.01</v>
      </c>
      <c r="E575" s="78">
        <v>1.28</v>
      </c>
      <c r="F575" s="78">
        <v>0.28</v>
      </c>
    </row>
    <row r="576">
      <c r="A576" s="76">
        <v>44285.0</v>
      </c>
      <c r="B576" s="78">
        <v>0.56</v>
      </c>
      <c r="C576" s="78">
        <v>0.28</v>
      </c>
      <c r="D576" s="78">
        <v>1.02</v>
      </c>
      <c r="E576" s="78">
        <v>1.36</v>
      </c>
      <c r="F576" s="78">
        <v>0.3</v>
      </c>
    </row>
    <row r="577">
      <c r="A577" s="76">
        <v>44286.0</v>
      </c>
      <c r="B577" s="78">
        <v>0.55</v>
      </c>
      <c r="C577" s="78">
        <v>0.29</v>
      </c>
      <c r="D577" s="78">
        <v>1.01</v>
      </c>
      <c r="E577" s="78">
        <v>1.34</v>
      </c>
      <c r="F577" s="78">
        <v>0.29</v>
      </c>
    </row>
    <row r="578">
      <c r="A578" s="76">
        <v>44287.0</v>
      </c>
      <c r="B578" s="78">
        <v>0.58</v>
      </c>
      <c r="C578" s="78">
        <v>0.29</v>
      </c>
      <c r="D578" s="78">
        <v>1.04</v>
      </c>
      <c r="E578" s="78">
        <v>1.35</v>
      </c>
      <c r="F578" s="78">
        <v>0.3</v>
      </c>
    </row>
    <row r="579">
      <c r="A579" s="76">
        <v>44292.0</v>
      </c>
      <c r="B579" s="78">
        <v>0.57</v>
      </c>
      <c r="C579" s="78">
        <v>0.28</v>
      </c>
      <c r="D579" s="78">
        <v>1.05</v>
      </c>
      <c r="E579" s="78">
        <v>1.37</v>
      </c>
      <c r="F579" s="78">
        <v>0.31</v>
      </c>
    </row>
    <row r="580">
      <c r="A580" s="76">
        <v>44293.0</v>
      </c>
      <c r="B580" s="78">
        <v>0.56</v>
      </c>
      <c r="C580" s="78">
        <v>0.27</v>
      </c>
      <c r="D580" s="78">
        <v>1.02</v>
      </c>
      <c r="E580" s="78">
        <v>1.37</v>
      </c>
      <c r="F580" s="78">
        <v>0.31</v>
      </c>
    </row>
    <row r="581">
      <c r="A581" s="76">
        <v>44294.0</v>
      </c>
      <c r="B581" s="78">
        <v>0.59</v>
      </c>
      <c r="C581" s="78">
        <v>0.27</v>
      </c>
      <c r="D581" s="78">
        <v>1.09</v>
      </c>
      <c r="E581" s="78">
        <v>1.41</v>
      </c>
      <c r="F581" s="78">
        <v>0.31</v>
      </c>
    </row>
    <row r="582">
      <c r="A582" s="76">
        <v>44295.0</v>
      </c>
      <c r="B582" s="78">
        <v>0.61</v>
      </c>
      <c r="C582" s="78">
        <v>0.27</v>
      </c>
      <c r="D582" s="78">
        <v>1.11</v>
      </c>
      <c r="E582" s="78">
        <v>1.42</v>
      </c>
      <c r="F582" s="78">
        <v>0.32</v>
      </c>
    </row>
    <row r="583">
      <c r="A583" s="76">
        <v>44298.0</v>
      </c>
      <c r="B583" s="78">
        <v>0.62</v>
      </c>
      <c r="C583" s="78">
        <v>0.29</v>
      </c>
      <c r="D583" s="78">
        <v>1.1</v>
      </c>
      <c r="E583" s="78">
        <v>1.42</v>
      </c>
      <c r="F583" s="78">
        <v>0.31</v>
      </c>
    </row>
    <row r="584">
      <c r="A584" s="76">
        <v>44299.0</v>
      </c>
      <c r="B584" s="78">
        <v>0.65</v>
      </c>
      <c r="C584" s="78">
        <v>0.28</v>
      </c>
      <c r="D584" s="78">
        <v>1.12</v>
      </c>
      <c r="E584" s="78">
        <v>1.45</v>
      </c>
      <c r="F584" s="78">
        <v>0.32</v>
      </c>
    </row>
    <row r="585">
      <c r="A585" s="76">
        <v>44300.0</v>
      </c>
      <c r="B585" s="78">
        <v>0.67</v>
      </c>
      <c r="C585" s="78">
        <v>0.28</v>
      </c>
      <c r="D585" s="78">
        <v>1.14</v>
      </c>
      <c r="E585" s="78">
        <v>1.52</v>
      </c>
      <c r="F585" s="78">
        <v>0.32</v>
      </c>
    </row>
    <row r="586">
      <c r="A586" s="76">
        <v>44301.0</v>
      </c>
      <c r="B586" s="78">
        <v>0.66</v>
      </c>
      <c r="C586" s="78">
        <v>0.3</v>
      </c>
      <c r="D586" s="78">
        <v>1.15</v>
      </c>
      <c r="E586" s="78">
        <v>1.54</v>
      </c>
      <c r="F586" s="78">
        <v>0.33</v>
      </c>
    </row>
    <row r="587">
      <c r="A587" s="76">
        <v>44302.0</v>
      </c>
      <c r="B587" s="78">
        <v>0.67</v>
      </c>
      <c r="C587" s="78">
        <v>0.29</v>
      </c>
      <c r="D587" s="78">
        <v>1.18</v>
      </c>
      <c r="E587" s="78">
        <v>1.59</v>
      </c>
      <c r="F587" s="78">
        <v>0.34</v>
      </c>
    </row>
    <row r="588">
      <c r="A588" s="76">
        <v>44305.0</v>
      </c>
      <c r="B588" s="78">
        <v>0.69</v>
      </c>
      <c r="C588" s="78">
        <v>0.3</v>
      </c>
      <c r="D588" s="78">
        <v>1.17</v>
      </c>
      <c r="E588" s="78">
        <v>1.57</v>
      </c>
      <c r="F588" s="78">
        <v>0.34</v>
      </c>
    </row>
    <row r="589">
      <c r="A589" s="76">
        <v>44306.0</v>
      </c>
      <c r="B589" s="78">
        <v>0.65</v>
      </c>
      <c r="C589" s="78">
        <v>0.29</v>
      </c>
      <c r="D589" s="78">
        <v>1.15</v>
      </c>
      <c r="E589" s="78">
        <v>1.5</v>
      </c>
      <c r="F589" s="78">
        <v>0.31</v>
      </c>
    </row>
    <row r="590">
      <c r="A590" s="76">
        <v>44307.0</v>
      </c>
      <c r="B590" s="78">
        <v>0.72</v>
      </c>
      <c r="C590" s="78">
        <v>0.31</v>
      </c>
      <c r="D590" s="78">
        <v>1.18</v>
      </c>
      <c r="E590" s="78">
        <v>1.58</v>
      </c>
      <c r="F590" s="78">
        <v>0.32</v>
      </c>
    </row>
    <row r="591">
      <c r="A591" s="76">
        <v>44308.0</v>
      </c>
      <c r="B591" s="78">
        <v>0.7</v>
      </c>
      <c r="C591" s="78">
        <v>0.32</v>
      </c>
      <c r="D591" s="78">
        <v>1.23</v>
      </c>
      <c r="E591" s="78">
        <v>1.61</v>
      </c>
      <c r="F591" s="78">
        <v>0.34</v>
      </c>
    </row>
    <row r="592">
      <c r="A592" s="76">
        <v>44309.0</v>
      </c>
      <c r="B592" s="78">
        <v>0.71</v>
      </c>
      <c r="C592" s="78">
        <v>0.31</v>
      </c>
      <c r="D592" s="78">
        <v>1.23</v>
      </c>
      <c r="E592" s="78">
        <v>1.6</v>
      </c>
      <c r="F592" s="78">
        <v>0.33</v>
      </c>
    </row>
    <row r="593">
      <c r="A593" s="76">
        <v>44312.0</v>
      </c>
      <c r="B593" s="78">
        <v>0.7</v>
      </c>
      <c r="C593" s="78">
        <v>0.3</v>
      </c>
      <c r="D593" s="78">
        <v>1.23</v>
      </c>
      <c r="E593" s="78">
        <v>1.59</v>
      </c>
      <c r="F593" s="78">
        <v>0.34</v>
      </c>
    </row>
    <row r="594">
      <c r="A594" s="76">
        <v>44313.0</v>
      </c>
      <c r="B594" s="78">
        <v>0.71</v>
      </c>
      <c r="C594" s="78">
        <v>0.3</v>
      </c>
      <c r="D594" s="78">
        <v>1.24</v>
      </c>
      <c r="E594" s="78">
        <v>1.62</v>
      </c>
      <c r="F594" s="78">
        <v>0.34</v>
      </c>
    </row>
    <row r="595">
      <c r="A595" s="76">
        <v>44314.0</v>
      </c>
      <c r="B595" s="78">
        <v>0.72</v>
      </c>
      <c r="C595" s="78">
        <v>0.31</v>
      </c>
      <c r="D595" s="78">
        <v>1.24</v>
      </c>
      <c r="E595" s="78">
        <v>1.62</v>
      </c>
      <c r="F595" s="78">
        <v>0.34</v>
      </c>
    </row>
    <row r="596">
      <c r="A596" s="76">
        <v>44315.0</v>
      </c>
      <c r="B596" s="78">
        <v>0.73</v>
      </c>
      <c r="C596" s="78">
        <v>0.31</v>
      </c>
      <c r="D596" s="78">
        <v>1.25</v>
      </c>
      <c r="E596" s="78">
        <v>1.63</v>
      </c>
      <c r="F596" s="78">
        <v>0.34</v>
      </c>
    </row>
    <row r="597">
      <c r="A597" s="76">
        <v>44316.0</v>
      </c>
      <c r="B597" s="78">
        <v>0.76</v>
      </c>
      <c r="C597" s="78">
        <v>0.29</v>
      </c>
      <c r="D597" s="78">
        <v>1.22</v>
      </c>
      <c r="E597" s="78">
        <v>1.59</v>
      </c>
      <c r="F597" s="78">
        <v>0.34</v>
      </c>
    </row>
    <row r="598">
      <c r="A598" s="76">
        <v>44319.0</v>
      </c>
      <c r="B598" s="78">
        <v>0.78</v>
      </c>
      <c r="C598" s="78">
        <v>0.29</v>
      </c>
      <c r="D598" s="78">
        <v>1.25</v>
      </c>
      <c r="E598" s="78">
        <v>1.61</v>
      </c>
      <c r="F598" s="78">
        <v>0.35</v>
      </c>
    </row>
    <row r="599">
      <c r="A599" s="76">
        <v>44320.0</v>
      </c>
      <c r="B599" s="78">
        <v>0.79</v>
      </c>
      <c r="C599" s="78">
        <v>0.28</v>
      </c>
      <c r="D599" s="78">
        <v>1.23</v>
      </c>
      <c r="E599" s="78">
        <v>1.56</v>
      </c>
      <c r="F599" s="78">
        <v>0.33</v>
      </c>
    </row>
    <row r="600">
      <c r="A600" s="76">
        <v>44321.0</v>
      </c>
      <c r="B600" s="78">
        <v>0.82</v>
      </c>
      <c r="C600" s="78">
        <v>0.29</v>
      </c>
      <c r="D600" s="78">
        <v>1.28</v>
      </c>
      <c r="E600" s="78">
        <v>1.61</v>
      </c>
      <c r="F600" s="78">
        <v>0.35</v>
      </c>
    </row>
    <row r="601">
      <c r="A601" s="76">
        <v>44322.0</v>
      </c>
      <c r="B601" s="78">
        <v>0.83</v>
      </c>
      <c r="C601" s="78">
        <v>0.29</v>
      </c>
      <c r="D601" s="78">
        <v>1.28</v>
      </c>
      <c r="E601" s="78">
        <v>1.59</v>
      </c>
      <c r="F601" s="78">
        <v>0.36</v>
      </c>
    </row>
    <row r="602">
      <c r="A602" s="76">
        <v>44323.0</v>
      </c>
      <c r="B602" s="78">
        <v>0.85</v>
      </c>
      <c r="C602" s="78">
        <v>0.31</v>
      </c>
      <c r="D602" s="78">
        <v>1.29</v>
      </c>
      <c r="E602" s="78">
        <v>1.61</v>
      </c>
      <c r="F602" s="78">
        <v>0.36</v>
      </c>
    </row>
    <row r="603">
      <c r="A603" s="76">
        <v>44326.0</v>
      </c>
      <c r="B603" s="78">
        <v>0.87</v>
      </c>
      <c r="C603" s="78">
        <v>0.3</v>
      </c>
      <c r="D603" s="78">
        <v>1.26</v>
      </c>
      <c r="E603" s="78">
        <v>1.59</v>
      </c>
      <c r="F603" s="78">
        <v>0.36</v>
      </c>
    </row>
    <row r="604">
      <c r="A604" s="76">
        <v>44327.0</v>
      </c>
      <c r="B604" s="78">
        <v>0.84</v>
      </c>
      <c r="C604" s="78">
        <v>0.28</v>
      </c>
      <c r="D604" s="78">
        <v>1.24</v>
      </c>
      <c r="E604" s="78">
        <v>1.53</v>
      </c>
      <c r="F604" s="78">
        <v>0.34</v>
      </c>
    </row>
    <row r="605">
      <c r="A605" s="76">
        <v>44328.0</v>
      </c>
      <c r="B605" s="78">
        <v>0.84</v>
      </c>
      <c r="C605" s="78">
        <v>0.28</v>
      </c>
      <c r="D605" s="78">
        <v>1.23</v>
      </c>
      <c r="E605" s="78">
        <v>1.52</v>
      </c>
      <c r="F605" s="78">
        <v>0.34</v>
      </c>
    </row>
    <row r="606">
      <c r="A606" s="76">
        <v>44329.0</v>
      </c>
      <c r="B606" s="78">
        <v>0.85</v>
      </c>
      <c r="C606" s="78">
        <v>0.28</v>
      </c>
      <c r="D606" s="78">
        <v>1.25</v>
      </c>
      <c r="E606" s="78">
        <v>1.55</v>
      </c>
      <c r="F606" s="78">
        <v>0.34</v>
      </c>
    </row>
    <row r="607">
      <c r="A607" s="76">
        <v>44330.0</v>
      </c>
      <c r="B607" s="78">
        <v>0.88</v>
      </c>
      <c r="C607" s="78">
        <v>0.3</v>
      </c>
      <c r="D607" s="78">
        <v>1.28</v>
      </c>
      <c r="E607" s="78">
        <v>1.6</v>
      </c>
      <c r="F607" s="78">
        <v>0.36</v>
      </c>
    </row>
    <row r="608">
      <c r="A608" s="76">
        <v>44333.0</v>
      </c>
      <c r="B608" s="78">
        <v>0.88</v>
      </c>
      <c r="C608" s="78">
        <v>0.3</v>
      </c>
      <c r="D608" s="78">
        <v>1.27</v>
      </c>
      <c r="E608" s="78">
        <v>1.58</v>
      </c>
      <c r="F608" s="78">
        <v>0.36</v>
      </c>
    </row>
    <row r="609">
      <c r="A609" s="76">
        <v>44334.0</v>
      </c>
      <c r="B609" s="78">
        <v>0.89</v>
      </c>
      <c r="C609" s="78">
        <v>0.3</v>
      </c>
      <c r="D609" s="78">
        <v>1.26</v>
      </c>
      <c r="E609" s="78">
        <v>1.58</v>
      </c>
      <c r="F609" s="78">
        <v>0.35</v>
      </c>
    </row>
    <row r="610">
      <c r="A610" s="76">
        <v>44335.0</v>
      </c>
      <c r="B610" s="78">
        <v>0.87</v>
      </c>
      <c r="C610" s="78">
        <v>0.28</v>
      </c>
      <c r="D610" s="78">
        <v>1.25</v>
      </c>
      <c r="E610" s="78">
        <v>1.56</v>
      </c>
      <c r="F610" s="78">
        <v>0.34</v>
      </c>
    </row>
    <row r="611">
      <c r="A611" s="76">
        <v>44336.0</v>
      </c>
      <c r="B611" s="78">
        <v>0.89</v>
      </c>
      <c r="C611" s="78">
        <v>0.31</v>
      </c>
      <c r="D611" s="78">
        <v>1.28</v>
      </c>
      <c r="E611" s="78">
        <v>1.6</v>
      </c>
      <c r="F611" s="78">
        <v>0.35</v>
      </c>
    </row>
    <row r="612">
      <c r="A612" s="76">
        <v>44337.0</v>
      </c>
      <c r="B612" s="78">
        <v>0.91</v>
      </c>
      <c r="C612" s="78">
        <v>0.32</v>
      </c>
      <c r="D612" s="78">
        <v>1.31</v>
      </c>
      <c r="E612" s="78">
        <v>1.61</v>
      </c>
      <c r="F612" s="78">
        <v>0.36</v>
      </c>
    </row>
    <row r="613">
      <c r="A613" s="76">
        <v>44340.0</v>
      </c>
      <c r="B613" s="78">
        <v>0.92</v>
      </c>
      <c r="C613" s="78">
        <v>0.33</v>
      </c>
      <c r="D613" s="78">
        <v>1.34</v>
      </c>
      <c r="E613" s="78">
        <v>1.64</v>
      </c>
      <c r="F613" s="78">
        <v>0.37</v>
      </c>
    </row>
    <row r="614">
      <c r="A614" s="76">
        <v>44341.0</v>
      </c>
      <c r="B614" s="78">
        <v>0.92</v>
      </c>
      <c r="C614" s="78">
        <v>0.31</v>
      </c>
      <c r="D614" s="78">
        <v>1.38</v>
      </c>
      <c r="E614" s="78">
        <v>1.65</v>
      </c>
      <c r="F614" s="78">
        <v>0.36</v>
      </c>
    </row>
    <row r="615">
      <c r="A615" s="76">
        <v>44342.0</v>
      </c>
      <c r="B615" s="78">
        <v>0.95</v>
      </c>
      <c r="C615" s="78">
        <v>0.33</v>
      </c>
      <c r="D615" s="78">
        <v>1.4</v>
      </c>
      <c r="E615" s="78">
        <v>1.65</v>
      </c>
      <c r="F615" s="78">
        <v>0.36</v>
      </c>
    </row>
    <row r="616">
      <c r="A616" s="76">
        <v>44343.0</v>
      </c>
      <c r="B616" s="78">
        <v>0.96</v>
      </c>
      <c r="C616" s="78">
        <v>0.32</v>
      </c>
      <c r="D616" s="78">
        <v>1.43</v>
      </c>
      <c r="E616" s="78">
        <v>1.68</v>
      </c>
      <c r="F616" s="78">
        <v>0.37</v>
      </c>
    </row>
    <row r="617">
      <c r="A617" s="76">
        <v>44344.0</v>
      </c>
      <c r="B617" s="78">
        <v>0.99</v>
      </c>
      <c r="C617" s="78">
        <v>0.33</v>
      </c>
      <c r="D617" s="78">
        <v>1.44</v>
      </c>
      <c r="E617" s="78">
        <v>1.71</v>
      </c>
      <c r="F617" s="78">
        <v>0.38</v>
      </c>
    </row>
    <row r="618">
      <c r="A618" s="76">
        <v>44347.0</v>
      </c>
      <c r="B618" s="78">
        <v>0.99</v>
      </c>
      <c r="C618" s="78">
        <v>0.33</v>
      </c>
      <c r="D618" s="78">
        <v>1.46</v>
      </c>
      <c r="E618" s="78">
        <v>1.7</v>
      </c>
      <c r="F618" s="78">
        <v>0.37</v>
      </c>
    </row>
    <row r="619">
      <c r="A619" s="76">
        <v>44348.0</v>
      </c>
      <c r="B619" s="78">
        <v>0.97</v>
      </c>
      <c r="C619" s="78">
        <v>0.33</v>
      </c>
      <c r="D619" s="78">
        <v>1.45</v>
      </c>
      <c r="E619" s="78">
        <v>1.72</v>
      </c>
      <c r="F619" s="78">
        <v>0.38</v>
      </c>
    </row>
    <row r="620">
      <c r="A620" s="76">
        <v>44349.0</v>
      </c>
      <c r="B620" s="78">
        <v>0.98</v>
      </c>
      <c r="C620" s="78">
        <v>0.34</v>
      </c>
      <c r="D620" s="78">
        <v>1.46</v>
      </c>
      <c r="E620" s="78">
        <v>1.73</v>
      </c>
      <c r="F620" s="78">
        <v>0.39</v>
      </c>
    </row>
    <row r="621">
      <c r="A621" s="76">
        <v>44350.0</v>
      </c>
      <c r="B621" s="78">
        <v>0.97</v>
      </c>
      <c r="C621" s="78">
        <v>0.35</v>
      </c>
      <c r="D621" s="78">
        <v>1.46</v>
      </c>
      <c r="E621" s="78">
        <v>1.71</v>
      </c>
      <c r="F621" s="78">
        <v>0.39</v>
      </c>
    </row>
    <row r="622">
      <c r="A622" s="76">
        <v>44351.0</v>
      </c>
      <c r="B622" s="78">
        <v>0.95</v>
      </c>
      <c r="C622" s="78">
        <v>0.35</v>
      </c>
      <c r="D622" s="78">
        <v>1.47</v>
      </c>
      <c r="E622" s="78">
        <v>1.69</v>
      </c>
      <c r="F622" s="78">
        <v>0.39</v>
      </c>
    </row>
    <row r="623">
      <c r="A623" s="76">
        <v>44354.0</v>
      </c>
      <c r="B623" s="78">
        <v>0.95</v>
      </c>
      <c r="C623" s="78">
        <v>0.36</v>
      </c>
      <c r="D623" s="78">
        <v>1.49</v>
      </c>
      <c r="E623" s="78">
        <v>1.72</v>
      </c>
      <c r="F623" s="78">
        <v>0.4</v>
      </c>
    </row>
    <row r="624">
      <c r="A624" s="76">
        <v>44355.0</v>
      </c>
      <c r="B624" s="78">
        <v>0.97</v>
      </c>
      <c r="C624" s="78">
        <v>0.38</v>
      </c>
      <c r="D624" s="78">
        <v>1.52</v>
      </c>
      <c r="E624" s="78">
        <v>1.73</v>
      </c>
      <c r="F624" s="78">
        <v>0.4</v>
      </c>
    </row>
    <row r="625">
      <c r="A625" s="76">
        <v>44356.0</v>
      </c>
      <c r="B625" s="78">
        <v>0.98</v>
      </c>
      <c r="C625" s="78">
        <v>0.37</v>
      </c>
      <c r="D625" s="78">
        <v>1.55</v>
      </c>
      <c r="E625" s="78">
        <v>1.74</v>
      </c>
      <c r="F625" s="78">
        <v>0.4</v>
      </c>
    </row>
    <row r="626">
      <c r="A626" s="76">
        <v>44357.0</v>
      </c>
      <c r="B626" s="78">
        <v>0.96</v>
      </c>
      <c r="C626" s="78">
        <v>0.37</v>
      </c>
      <c r="D626" s="78">
        <v>1.53</v>
      </c>
      <c r="E626" s="78">
        <v>1.72</v>
      </c>
      <c r="F626" s="78">
        <v>0.4</v>
      </c>
    </row>
    <row r="627">
      <c r="A627" s="76">
        <v>44358.0</v>
      </c>
      <c r="B627" s="78">
        <v>0.97</v>
      </c>
      <c r="C627" s="78">
        <v>0.39</v>
      </c>
      <c r="D627" s="78">
        <v>1.56</v>
      </c>
      <c r="E627" s="78">
        <v>1.76</v>
      </c>
      <c r="F627" s="78">
        <v>0.41</v>
      </c>
    </row>
    <row r="628">
      <c r="A628" s="76">
        <v>44361.0</v>
      </c>
      <c r="B628" s="78">
        <v>0.98</v>
      </c>
      <c r="C628" s="78">
        <v>0.39</v>
      </c>
      <c r="D628" s="78">
        <v>1.55</v>
      </c>
      <c r="E628" s="78">
        <v>1.78</v>
      </c>
      <c r="F628" s="78">
        <v>0.41</v>
      </c>
    </row>
    <row r="629">
      <c r="A629" s="76">
        <v>44362.0</v>
      </c>
      <c r="B629" s="78">
        <v>0.99</v>
      </c>
      <c r="C629" s="78">
        <v>0.39</v>
      </c>
      <c r="D629" s="78">
        <v>1.57</v>
      </c>
      <c r="E629" s="78">
        <v>1.8</v>
      </c>
      <c r="F629" s="78">
        <v>0.42</v>
      </c>
    </row>
    <row r="630">
      <c r="A630" s="76">
        <v>44363.0</v>
      </c>
      <c r="B630" s="78">
        <v>0.99</v>
      </c>
      <c r="C630" s="78">
        <v>0.39</v>
      </c>
      <c r="D630" s="78">
        <v>1.57</v>
      </c>
      <c r="E630" s="78">
        <v>1.82</v>
      </c>
      <c r="F630" s="78">
        <v>0.42</v>
      </c>
    </row>
    <row r="631">
      <c r="A631" s="76">
        <v>44364.0</v>
      </c>
      <c r="B631" s="78">
        <v>1.02</v>
      </c>
      <c r="C631" s="78">
        <v>0.4</v>
      </c>
      <c r="D631" s="78">
        <v>1.58</v>
      </c>
      <c r="E631" s="78">
        <v>1.84</v>
      </c>
      <c r="F631" s="78">
        <v>0.42</v>
      </c>
    </row>
    <row r="632">
      <c r="A632" s="76">
        <v>44365.0</v>
      </c>
      <c r="B632" s="78">
        <v>0.99</v>
      </c>
      <c r="C632" s="78">
        <v>0.4</v>
      </c>
      <c r="D632" s="78">
        <v>1.59</v>
      </c>
      <c r="E632" s="78">
        <v>1.82</v>
      </c>
      <c r="F632" s="78">
        <v>0.4</v>
      </c>
    </row>
    <row r="633">
      <c r="A633" s="76">
        <v>44368.0</v>
      </c>
      <c r="B633" s="78">
        <v>1.02</v>
      </c>
      <c r="C633" s="78">
        <v>0.41</v>
      </c>
      <c r="D633" s="78">
        <v>1.62</v>
      </c>
      <c r="E633" s="78">
        <v>1.81</v>
      </c>
      <c r="F633" s="78">
        <v>0.41</v>
      </c>
    </row>
    <row r="634">
      <c r="A634" s="76">
        <v>44369.0</v>
      </c>
      <c r="B634" s="78">
        <v>1.02</v>
      </c>
      <c r="C634" s="78">
        <v>0.4</v>
      </c>
      <c r="D634" s="78">
        <v>1.61</v>
      </c>
      <c r="E634" s="78">
        <v>1.82</v>
      </c>
      <c r="F634" s="78">
        <v>0.41</v>
      </c>
    </row>
    <row r="635">
      <c r="A635" s="76">
        <v>44370.0</v>
      </c>
      <c r="B635" s="78">
        <v>0.96</v>
      </c>
      <c r="C635" s="78">
        <v>0.43</v>
      </c>
      <c r="D635" s="78">
        <v>1.57</v>
      </c>
      <c r="E635" s="78">
        <v>1.77</v>
      </c>
      <c r="F635" s="78">
        <v>0.4</v>
      </c>
    </row>
    <row r="636">
      <c r="A636" s="76">
        <v>44371.0</v>
      </c>
      <c r="B636" s="78">
        <v>0.99</v>
      </c>
      <c r="C636" s="78">
        <v>0.45</v>
      </c>
      <c r="D636" s="78">
        <v>1.62</v>
      </c>
      <c r="E636" s="78">
        <v>1.79</v>
      </c>
      <c r="F636" s="78">
        <v>0.41</v>
      </c>
    </row>
    <row r="637">
      <c r="A637" s="76">
        <v>44372.0</v>
      </c>
      <c r="B637" s="78">
        <v>1.02</v>
      </c>
      <c r="C637" s="78">
        <v>0.46</v>
      </c>
      <c r="D637" s="78">
        <v>1.62</v>
      </c>
      <c r="E637" s="78">
        <v>1.79</v>
      </c>
      <c r="F637" s="78">
        <v>0.41</v>
      </c>
    </row>
    <row r="638">
      <c r="A638" s="76">
        <v>44375.0</v>
      </c>
      <c r="B638" s="78">
        <v>0.99</v>
      </c>
      <c r="C638" s="78">
        <v>0.45</v>
      </c>
      <c r="D638" s="78">
        <v>1.61</v>
      </c>
      <c r="E638" s="78">
        <v>1.76</v>
      </c>
      <c r="F638" s="78">
        <v>0.4</v>
      </c>
    </row>
    <row r="639">
      <c r="A639" s="76">
        <v>44376.0</v>
      </c>
      <c r="B639" s="78">
        <v>1.0</v>
      </c>
      <c r="C639" s="78">
        <v>0.46</v>
      </c>
      <c r="D639" s="78">
        <v>1.63</v>
      </c>
      <c r="E639" s="78">
        <v>1.79</v>
      </c>
      <c r="F639" s="78">
        <v>0.4</v>
      </c>
    </row>
    <row r="640">
      <c r="A640" s="76">
        <v>44377.0</v>
      </c>
      <c r="B640" s="78">
        <v>0.96</v>
      </c>
      <c r="C640" s="78">
        <v>0.46</v>
      </c>
      <c r="D640" s="78">
        <v>1.62</v>
      </c>
      <c r="E640" s="78">
        <v>1.74</v>
      </c>
      <c r="F640" s="78">
        <v>0.39</v>
      </c>
    </row>
    <row r="641">
      <c r="A641" s="76">
        <v>44378.0</v>
      </c>
      <c r="B641" s="78">
        <v>0.96</v>
      </c>
      <c r="C641" s="78">
        <v>0.43</v>
      </c>
      <c r="D641" s="78">
        <v>1.6</v>
      </c>
      <c r="E641" s="78">
        <v>1.75</v>
      </c>
      <c r="F641" s="78">
        <v>0.4</v>
      </c>
    </row>
    <row r="642">
      <c r="A642" s="76">
        <v>44379.0</v>
      </c>
      <c r="B642" s="78">
        <v>0.95</v>
      </c>
      <c r="C642" s="78">
        <v>0.43</v>
      </c>
      <c r="D642" s="78">
        <v>1.6</v>
      </c>
      <c r="E642" s="78">
        <v>1.74</v>
      </c>
      <c r="F642" s="78">
        <v>0.4</v>
      </c>
    </row>
    <row r="643">
      <c r="A643" s="76">
        <v>44382.0</v>
      </c>
      <c r="B643" s="78">
        <v>0.96</v>
      </c>
      <c r="C643" s="78">
        <v>0.43</v>
      </c>
      <c r="D643" s="78">
        <v>1.6</v>
      </c>
      <c r="E643" s="78">
        <v>1.73</v>
      </c>
      <c r="F643" s="78">
        <v>0.4</v>
      </c>
    </row>
    <row r="644">
      <c r="A644" s="76">
        <v>44383.0</v>
      </c>
      <c r="B644" s="78">
        <v>0.93</v>
      </c>
      <c r="C644" s="78">
        <v>0.42</v>
      </c>
      <c r="D644" s="78">
        <v>1.61</v>
      </c>
      <c r="E644" s="78">
        <v>1.71</v>
      </c>
      <c r="F644" s="78">
        <v>0.39</v>
      </c>
    </row>
    <row r="645">
      <c r="A645" s="76">
        <v>44384.0</v>
      </c>
      <c r="B645" s="78">
        <v>0.96</v>
      </c>
      <c r="C645" s="78">
        <v>0.45</v>
      </c>
      <c r="D645" s="78">
        <v>1.64</v>
      </c>
      <c r="E645" s="78">
        <v>1.73</v>
      </c>
      <c r="F645" s="78">
        <v>0.39</v>
      </c>
    </row>
    <row r="646">
      <c r="A646" s="76">
        <v>44385.0</v>
      </c>
      <c r="B646" s="78">
        <v>0.89</v>
      </c>
      <c r="C646" s="78">
        <v>0.43</v>
      </c>
      <c r="D646" s="78">
        <v>1.57</v>
      </c>
      <c r="E646" s="78">
        <v>1.64</v>
      </c>
      <c r="F646" s="78">
        <v>0.36</v>
      </c>
    </row>
    <row r="647">
      <c r="A647" s="76">
        <v>44386.0</v>
      </c>
      <c r="B647" s="78">
        <v>0.94</v>
      </c>
      <c r="C647" s="78">
        <v>0.44</v>
      </c>
      <c r="D647" s="78">
        <v>1.64</v>
      </c>
      <c r="E647" s="78">
        <v>1.74</v>
      </c>
      <c r="F647" s="78">
        <v>0.39</v>
      </c>
    </row>
    <row r="648">
      <c r="A648" s="76">
        <v>44389.0</v>
      </c>
      <c r="B648" s="78">
        <v>0.95</v>
      </c>
      <c r="C648" s="78">
        <v>0.46</v>
      </c>
      <c r="D648" s="78">
        <v>1.67</v>
      </c>
      <c r="E648" s="78">
        <v>1.76</v>
      </c>
      <c r="F648" s="78">
        <v>0.4</v>
      </c>
    </row>
    <row r="649">
      <c r="A649" s="76">
        <v>44390.0</v>
      </c>
      <c r="B649" s="78">
        <v>0.98</v>
      </c>
      <c r="C649" s="78">
        <v>0.47</v>
      </c>
      <c r="D649" s="78">
        <v>1.7</v>
      </c>
      <c r="E649" s="78">
        <v>1.78</v>
      </c>
      <c r="F649" s="78">
        <v>0.4</v>
      </c>
    </row>
    <row r="650">
      <c r="A650" s="76">
        <v>44391.0</v>
      </c>
      <c r="B650" s="78">
        <v>0.99</v>
      </c>
      <c r="C650" s="78">
        <v>0.47</v>
      </c>
      <c r="D650" s="78">
        <v>1.71</v>
      </c>
      <c r="E650" s="78">
        <v>1.78</v>
      </c>
      <c r="F650" s="78">
        <v>0.4</v>
      </c>
    </row>
    <row r="651">
      <c r="A651" s="76">
        <v>44392.0</v>
      </c>
      <c r="B651" s="78">
        <v>0.97</v>
      </c>
      <c r="C651" s="78">
        <v>0.44</v>
      </c>
      <c r="D651" s="78">
        <v>1.71</v>
      </c>
      <c r="E651" s="78">
        <v>1.74</v>
      </c>
      <c r="F651" s="78">
        <v>0.38</v>
      </c>
    </row>
    <row r="652">
      <c r="A652" s="76">
        <v>44393.0</v>
      </c>
      <c r="B652" s="78">
        <v>0.94</v>
      </c>
      <c r="C652" s="78">
        <v>0.43</v>
      </c>
      <c r="D652" s="78">
        <v>1.67</v>
      </c>
      <c r="E652" s="78">
        <v>1.71</v>
      </c>
      <c r="F652" s="78">
        <v>0.38</v>
      </c>
    </row>
    <row r="653">
      <c r="A653" s="76">
        <v>44396.0</v>
      </c>
      <c r="B653" s="78">
        <v>0.89</v>
      </c>
      <c r="C653" s="78">
        <v>0.39</v>
      </c>
      <c r="D653" s="78">
        <v>1.63</v>
      </c>
      <c r="E653" s="78">
        <v>1.65</v>
      </c>
      <c r="F653" s="78">
        <v>0.34</v>
      </c>
    </row>
    <row r="654">
      <c r="A654" s="76">
        <v>44397.0</v>
      </c>
      <c r="B654" s="78">
        <v>0.91</v>
      </c>
      <c r="C654" s="78">
        <v>0.4</v>
      </c>
      <c r="D654" s="78">
        <v>1.65</v>
      </c>
      <c r="E654" s="78">
        <v>1.67</v>
      </c>
      <c r="F654" s="78">
        <v>0.35</v>
      </c>
    </row>
    <row r="655">
      <c r="A655" s="76">
        <v>44398.0</v>
      </c>
      <c r="B655" s="78">
        <v>0.93</v>
      </c>
      <c r="C655" s="78">
        <v>0.42</v>
      </c>
      <c r="D655" s="78">
        <v>1.68</v>
      </c>
      <c r="E655" s="78">
        <v>1.73</v>
      </c>
      <c r="F655" s="78">
        <v>0.38</v>
      </c>
    </row>
    <row r="656">
      <c r="A656" s="76">
        <v>44399.0</v>
      </c>
      <c r="B656" s="78">
        <v>0.93</v>
      </c>
      <c r="C656" s="78">
        <v>0.43</v>
      </c>
      <c r="D656" s="78">
        <v>1.69</v>
      </c>
      <c r="E656" s="78">
        <v>1.73</v>
      </c>
      <c r="F656" s="78">
        <v>0.38</v>
      </c>
    </row>
    <row r="657">
      <c r="A657" s="76">
        <v>44400.0</v>
      </c>
      <c r="B657" s="78">
        <v>0.99</v>
      </c>
      <c r="C657" s="78">
        <v>0.45</v>
      </c>
      <c r="D657" s="78">
        <v>1.75</v>
      </c>
      <c r="E657" s="78">
        <v>1.79</v>
      </c>
      <c r="F657" s="78">
        <v>0.4</v>
      </c>
    </row>
    <row r="658">
      <c r="A658" s="76">
        <v>44403.0</v>
      </c>
      <c r="B658" s="78">
        <v>0.99</v>
      </c>
      <c r="C658" s="78">
        <v>0.44</v>
      </c>
      <c r="D658" s="78">
        <v>1.73</v>
      </c>
      <c r="E658" s="78">
        <v>1.79</v>
      </c>
      <c r="F658" s="78">
        <v>0.4</v>
      </c>
    </row>
    <row r="659">
      <c r="A659" s="76">
        <v>44404.0</v>
      </c>
      <c r="B659" s="78">
        <v>0.94</v>
      </c>
      <c r="C659" s="78">
        <v>0.43</v>
      </c>
      <c r="D659" s="78">
        <v>1.71</v>
      </c>
      <c r="E659" s="78">
        <v>1.77</v>
      </c>
      <c r="F659" s="78">
        <v>0.39</v>
      </c>
    </row>
    <row r="660">
      <c r="A660" s="76">
        <v>44405.0</v>
      </c>
      <c r="B660" s="78">
        <v>1.01</v>
      </c>
      <c r="C660" s="78">
        <v>0.44</v>
      </c>
      <c r="D660" s="78">
        <v>1.76</v>
      </c>
      <c r="E660" s="78">
        <v>1.85</v>
      </c>
      <c r="F660" s="78">
        <v>0.41</v>
      </c>
    </row>
    <row r="661">
      <c r="A661" s="76">
        <v>44406.0</v>
      </c>
      <c r="B661" s="78">
        <v>1.02</v>
      </c>
      <c r="C661" s="78">
        <v>0.44</v>
      </c>
      <c r="D661" s="78">
        <v>1.75</v>
      </c>
      <c r="E661" s="78">
        <v>1.83</v>
      </c>
      <c r="F661" s="78">
        <v>0.41</v>
      </c>
    </row>
    <row r="662">
      <c r="A662" s="76">
        <v>44407.0</v>
      </c>
      <c r="B662" s="78">
        <v>1.01</v>
      </c>
      <c r="C662" s="78">
        <v>0.49</v>
      </c>
      <c r="D662" s="78">
        <v>1.75</v>
      </c>
      <c r="E662" s="78">
        <v>1.79</v>
      </c>
      <c r="F662" s="78">
        <v>0.41</v>
      </c>
    </row>
    <row r="663">
      <c r="A663" s="76">
        <v>44410.0</v>
      </c>
      <c r="B663" s="78">
        <v>1.06</v>
      </c>
      <c r="C663" s="78">
        <v>0.54</v>
      </c>
      <c r="D663" s="78">
        <v>1.8</v>
      </c>
      <c r="E663" s="78">
        <v>1.84</v>
      </c>
      <c r="F663" s="78">
        <v>0.42</v>
      </c>
    </row>
    <row r="664">
      <c r="A664" s="76">
        <v>44411.0</v>
      </c>
      <c r="B664" s="78">
        <v>1.06</v>
      </c>
      <c r="C664" s="78">
        <v>0.56</v>
      </c>
      <c r="D664" s="78">
        <v>1.83</v>
      </c>
      <c r="E664" s="78">
        <v>1.88</v>
      </c>
      <c r="F664" s="78">
        <v>0.43</v>
      </c>
    </row>
    <row r="665">
      <c r="A665" s="76">
        <v>44412.0</v>
      </c>
      <c r="B665" s="78">
        <v>1.07</v>
      </c>
      <c r="C665" s="78">
        <v>0.56</v>
      </c>
      <c r="D665" s="78">
        <v>1.84</v>
      </c>
      <c r="E665" s="78">
        <v>1.87</v>
      </c>
      <c r="F665" s="78">
        <v>0.44</v>
      </c>
    </row>
    <row r="666">
      <c r="A666" s="76">
        <v>44413.0</v>
      </c>
      <c r="B666" s="78">
        <v>1.07</v>
      </c>
      <c r="C666" s="78">
        <v>0.56</v>
      </c>
      <c r="D666" s="78">
        <v>1.85</v>
      </c>
      <c r="E666" s="78">
        <v>1.89</v>
      </c>
      <c r="F666" s="78">
        <v>0.45</v>
      </c>
    </row>
    <row r="667">
      <c r="A667" s="76">
        <v>44414.0</v>
      </c>
      <c r="B667" s="78">
        <v>1.08</v>
      </c>
      <c r="C667" s="78">
        <v>0.55</v>
      </c>
      <c r="D667" s="78">
        <v>1.86</v>
      </c>
      <c r="E667" s="78">
        <v>1.89</v>
      </c>
      <c r="F667" s="78">
        <v>0.45</v>
      </c>
    </row>
    <row r="668">
      <c r="A668" s="76">
        <v>44417.0</v>
      </c>
      <c r="B668" s="78">
        <v>1.08</v>
      </c>
      <c r="C668" s="78">
        <v>0.55</v>
      </c>
      <c r="D668" s="78">
        <v>1.85</v>
      </c>
      <c r="E668" s="78">
        <v>1.89</v>
      </c>
      <c r="F668" s="78">
        <v>0.45</v>
      </c>
    </row>
    <row r="669">
      <c r="A669" s="76">
        <v>44418.0</v>
      </c>
      <c r="B669" s="78">
        <v>1.1</v>
      </c>
      <c r="C669" s="78">
        <v>0.53</v>
      </c>
      <c r="D669" s="78">
        <v>1.84</v>
      </c>
      <c r="E669" s="78">
        <v>1.9</v>
      </c>
      <c r="F669" s="78">
        <v>0.45</v>
      </c>
    </row>
    <row r="670">
      <c r="A670" s="76">
        <v>44419.0</v>
      </c>
      <c r="B670" s="78">
        <v>1.09</v>
      </c>
      <c r="C670" s="78">
        <v>0.53</v>
      </c>
      <c r="D670" s="78">
        <v>1.85</v>
      </c>
      <c r="E670" s="78">
        <v>1.92</v>
      </c>
      <c r="F670" s="78">
        <v>0.46</v>
      </c>
    </row>
    <row r="671">
      <c r="A671" s="76">
        <v>44420.0</v>
      </c>
      <c r="B671" s="78">
        <v>1.1</v>
      </c>
      <c r="C671" s="78">
        <v>0.53</v>
      </c>
      <c r="D671" s="78">
        <v>1.86</v>
      </c>
      <c r="E671" s="78">
        <v>1.95</v>
      </c>
      <c r="F671" s="78">
        <v>0.47</v>
      </c>
    </row>
    <row r="672">
      <c r="A672" s="76">
        <v>44421.0</v>
      </c>
      <c r="B672" s="78">
        <v>1.1</v>
      </c>
      <c r="C672" s="78">
        <v>0.54</v>
      </c>
      <c r="D672" s="78">
        <v>1.88</v>
      </c>
      <c r="E672" s="78">
        <v>1.94</v>
      </c>
      <c r="F672" s="78">
        <v>0.47</v>
      </c>
    </row>
    <row r="673">
      <c r="A673" s="76">
        <v>44424.0</v>
      </c>
      <c r="B673" s="78">
        <v>1.0</v>
      </c>
      <c r="C673" s="78">
        <v>0.53</v>
      </c>
      <c r="D673" s="78">
        <v>1.83</v>
      </c>
      <c r="E673" s="78">
        <v>1.88</v>
      </c>
      <c r="F673" s="78">
        <v>0.46</v>
      </c>
    </row>
    <row r="674">
      <c r="A674" s="76">
        <v>44425.0</v>
      </c>
      <c r="B674" s="78">
        <v>0.98</v>
      </c>
      <c r="C674" s="78">
        <v>0.53</v>
      </c>
      <c r="D674" s="78">
        <v>1.84</v>
      </c>
      <c r="E674" s="78">
        <v>1.86</v>
      </c>
      <c r="F674" s="78">
        <v>0.45</v>
      </c>
    </row>
    <row r="675">
      <c r="A675" s="76">
        <v>44426.0</v>
      </c>
      <c r="B675" s="78">
        <v>0.91</v>
      </c>
      <c r="C675" s="78">
        <v>0.52</v>
      </c>
      <c r="D675" s="78">
        <v>1.73</v>
      </c>
      <c r="E675" s="78">
        <v>1.71</v>
      </c>
      <c r="F675" s="78">
        <v>0.44</v>
      </c>
    </row>
    <row r="676">
      <c r="A676" s="76">
        <v>44427.0</v>
      </c>
      <c r="B676" s="78">
        <v>0.73</v>
      </c>
      <c r="C676" s="78">
        <v>0.5</v>
      </c>
      <c r="D676" s="78">
        <v>1.6</v>
      </c>
      <c r="E676" s="78">
        <v>1.54</v>
      </c>
      <c r="F676" s="78">
        <v>0.41</v>
      </c>
    </row>
    <row r="677">
      <c r="A677" s="76">
        <v>44428.0</v>
      </c>
      <c r="B677" s="78">
        <v>0.73</v>
      </c>
      <c r="C677" s="78">
        <v>0.5</v>
      </c>
      <c r="D677" s="78">
        <v>1.63</v>
      </c>
      <c r="E677" s="78">
        <v>1.57</v>
      </c>
      <c r="F677" s="78">
        <v>0.41</v>
      </c>
    </row>
    <row r="678">
      <c r="A678" s="76">
        <v>44431.0</v>
      </c>
      <c r="B678" s="78">
        <v>0.78</v>
      </c>
      <c r="C678" s="78">
        <v>0.52</v>
      </c>
      <c r="D678" s="78">
        <v>1.71</v>
      </c>
      <c r="E678" s="78">
        <v>1.63</v>
      </c>
      <c r="F678" s="78">
        <v>0.43</v>
      </c>
    </row>
    <row r="679">
      <c r="A679" s="76">
        <v>44432.0</v>
      </c>
      <c r="B679" s="78">
        <v>0.78</v>
      </c>
      <c r="C679" s="78">
        <v>0.51</v>
      </c>
      <c r="D679" s="78">
        <v>1.67</v>
      </c>
      <c r="E679" s="78">
        <v>1.58</v>
      </c>
      <c r="F679" s="78">
        <v>0.42</v>
      </c>
    </row>
    <row r="680">
      <c r="A680" s="76">
        <v>44433.0</v>
      </c>
      <c r="B680" s="78">
        <v>0.79</v>
      </c>
      <c r="C680" s="78">
        <v>0.52</v>
      </c>
      <c r="D680" s="78">
        <v>1.67</v>
      </c>
      <c r="E680" s="78">
        <v>1.57</v>
      </c>
      <c r="F680" s="78">
        <v>0.42</v>
      </c>
    </row>
    <row r="681">
      <c r="A681" s="76">
        <v>44434.0</v>
      </c>
      <c r="B681" s="78">
        <v>0.79</v>
      </c>
      <c r="C681" s="78">
        <v>0.51</v>
      </c>
      <c r="D681" s="78">
        <v>1.64</v>
      </c>
      <c r="E681" s="78">
        <v>1.57</v>
      </c>
      <c r="F681" s="78">
        <v>0.42</v>
      </c>
    </row>
    <row r="682">
      <c r="A682" s="76">
        <v>44435.0</v>
      </c>
      <c r="B682" s="78">
        <v>0.78</v>
      </c>
      <c r="C682" s="78">
        <v>0.52</v>
      </c>
      <c r="D682" s="78">
        <v>1.65</v>
      </c>
      <c r="E682" s="78">
        <v>1.58</v>
      </c>
      <c r="F682" s="78">
        <v>0.42</v>
      </c>
    </row>
    <row r="683">
      <c r="A683" s="76">
        <v>44438.0</v>
      </c>
      <c r="B683" s="78">
        <v>0.78</v>
      </c>
      <c r="C683" s="78">
        <v>0.52</v>
      </c>
      <c r="D683" s="78">
        <v>1.66</v>
      </c>
      <c r="E683" s="78">
        <v>1.59</v>
      </c>
      <c r="F683" s="78">
        <v>0.43</v>
      </c>
    </row>
    <row r="684">
      <c r="A684" s="76">
        <v>44439.0</v>
      </c>
      <c r="B684" s="78">
        <v>0.79</v>
      </c>
      <c r="C684" s="78">
        <v>0.56</v>
      </c>
      <c r="D684" s="78">
        <v>1.66</v>
      </c>
      <c r="E684" s="78">
        <v>1.59</v>
      </c>
      <c r="F684" s="78">
        <v>0.42</v>
      </c>
    </row>
    <row r="685">
      <c r="A685" s="76">
        <v>44440.0</v>
      </c>
      <c r="B685" s="78">
        <v>0.83</v>
      </c>
      <c r="C685" s="78">
        <v>0.57</v>
      </c>
      <c r="D685" s="78">
        <v>1.71</v>
      </c>
      <c r="E685" s="78">
        <v>1.68</v>
      </c>
      <c r="F685" s="78">
        <v>0.44</v>
      </c>
    </row>
    <row r="686">
      <c r="A686" s="76">
        <v>44441.0</v>
      </c>
      <c r="B686" s="78">
        <v>0.85</v>
      </c>
      <c r="C686" s="78">
        <v>0.58</v>
      </c>
      <c r="D686" s="78">
        <v>1.71</v>
      </c>
      <c r="E686" s="78">
        <v>1.68</v>
      </c>
      <c r="F686" s="78">
        <v>0.44</v>
      </c>
    </row>
    <row r="687">
      <c r="A687" s="76">
        <v>44442.0</v>
      </c>
      <c r="B687" s="78">
        <v>0.82</v>
      </c>
      <c r="C687" s="78">
        <v>0.56</v>
      </c>
      <c r="D687" s="78">
        <v>1.68</v>
      </c>
      <c r="E687" s="78">
        <v>1.63</v>
      </c>
      <c r="F687" s="78">
        <v>0.43</v>
      </c>
    </row>
    <row r="688">
      <c r="A688" s="76">
        <v>44445.0</v>
      </c>
      <c r="B688" s="78">
        <v>0.84</v>
      </c>
      <c r="C688" s="78">
        <v>0.58</v>
      </c>
      <c r="D688" s="78">
        <v>1.73</v>
      </c>
      <c r="E688" s="78">
        <v>1.68</v>
      </c>
      <c r="F688" s="78">
        <v>0.44</v>
      </c>
    </row>
    <row r="689">
      <c r="A689" s="76">
        <v>44446.0</v>
      </c>
      <c r="B689" s="78">
        <v>0.86</v>
      </c>
      <c r="C689" s="78">
        <v>0.58</v>
      </c>
      <c r="D689" s="78">
        <v>1.76</v>
      </c>
      <c r="E689" s="78">
        <v>1.7</v>
      </c>
      <c r="F689" s="78">
        <v>0.43</v>
      </c>
    </row>
    <row r="690">
      <c r="A690" s="76">
        <v>44447.0</v>
      </c>
      <c r="B690" s="78">
        <v>0.86</v>
      </c>
      <c r="C690" s="78">
        <v>0.59</v>
      </c>
      <c r="D690" s="78">
        <v>1.74</v>
      </c>
      <c r="E690" s="78">
        <v>1.68</v>
      </c>
      <c r="F690" s="78">
        <v>0.42</v>
      </c>
    </row>
    <row r="691">
      <c r="A691" s="76">
        <v>44448.0</v>
      </c>
      <c r="B691" s="78">
        <v>0.85</v>
      </c>
      <c r="C691" s="78">
        <v>0.59</v>
      </c>
      <c r="D691" s="78">
        <v>1.75</v>
      </c>
      <c r="E691" s="78">
        <v>1.72</v>
      </c>
      <c r="F691" s="78">
        <v>0.43</v>
      </c>
    </row>
    <row r="692">
      <c r="A692" s="76">
        <v>44449.0</v>
      </c>
      <c r="B692" s="78">
        <v>0.85</v>
      </c>
      <c r="C692" s="78">
        <v>0.59</v>
      </c>
      <c r="D692" s="78">
        <v>1.78</v>
      </c>
      <c r="E692" s="78">
        <v>1.75</v>
      </c>
      <c r="F692" s="78">
        <v>0.42</v>
      </c>
    </row>
    <row r="693">
      <c r="A693" s="76">
        <v>44452.0</v>
      </c>
      <c r="B693" s="78">
        <v>0.8</v>
      </c>
      <c r="C693" s="78">
        <v>0.59</v>
      </c>
      <c r="D693" s="78">
        <v>1.73</v>
      </c>
      <c r="E693" s="78">
        <v>1.72</v>
      </c>
      <c r="F693" s="78">
        <v>0.42</v>
      </c>
    </row>
    <row r="694">
      <c r="A694" s="76">
        <v>44453.0</v>
      </c>
      <c r="B694" s="78">
        <v>0.75</v>
      </c>
      <c r="C694" s="78">
        <v>0.59</v>
      </c>
      <c r="D694" s="78">
        <v>1.71</v>
      </c>
      <c r="E694" s="78">
        <v>1.68</v>
      </c>
      <c r="F694" s="78">
        <v>0.42</v>
      </c>
    </row>
    <row r="695">
      <c r="A695" s="76">
        <v>44454.0</v>
      </c>
      <c r="B695" s="78">
        <v>0.68</v>
      </c>
      <c r="C695" s="78">
        <v>0.58</v>
      </c>
      <c r="D695" s="78">
        <v>1.66</v>
      </c>
      <c r="E695" s="78">
        <v>1.57</v>
      </c>
      <c r="F695" s="78">
        <v>0.4</v>
      </c>
    </row>
    <row r="696">
      <c r="A696" s="76">
        <v>44455.0</v>
      </c>
      <c r="B696" s="78">
        <v>0.65</v>
      </c>
      <c r="C696" s="78">
        <v>0.6</v>
      </c>
      <c r="D696" s="78">
        <v>1.69</v>
      </c>
      <c r="E696" s="78">
        <v>1.6</v>
      </c>
      <c r="F696" s="78">
        <v>0.41</v>
      </c>
    </row>
    <row r="697">
      <c r="A697" s="76">
        <v>44456.0</v>
      </c>
      <c r="B697" s="78">
        <v>0.69</v>
      </c>
      <c r="C697" s="78">
        <v>0.59</v>
      </c>
      <c r="D697" s="78">
        <v>1.73</v>
      </c>
      <c r="E697" s="78">
        <v>1.61</v>
      </c>
      <c r="F697" s="78">
        <v>0.4</v>
      </c>
    </row>
    <row r="698">
      <c r="A698" s="76">
        <v>44459.0</v>
      </c>
      <c r="B698" s="78">
        <v>0.67</v>
      </c>
      <c r="C698" s="78">
        <v>0.58</v>
      </c>
      <c r="D698" s="78">
        <v>1.68</v>
      </c>
      <c r="E698" s="78">
        <v>1.56</v>
      </c>
      <c r="F698" s="78">
        <v>0.38</v>
      </c>
    </row>
    <row r="699">
      <c r="A699" s="76">
        <v>44460.0</v>
      </c>
      <c r="B699" s="78">
        <v>0.67</v>
      </c>
      <c r="C699" s="78">
        <v>0.61</v>
      </c>
      <c r="D699" s="78">
        <v>1.74</v>
      </c>
      <c r="E699" s="78">
        <v>1.63</v>
      </c>
      <c r="F699" s="78">
        <v>0.4</v>
      </c>
    </row>
    <row r="700">
      <c r="A700" s="76">
        <v>44461.0</v>
      </c>
      <c r="B700" s="78">
        <v>0.71</v>
      </c>
      <c r="C700" s="78">
        <v>0.61</v>
      </c>
      <c r="D700" s="78">
        <v>1.74</v>
      </c>
      <c r="E700" s="78">
        <v>1.66</v>
      </c>
      <c r="F700" s="78">
        <v>0.42</v>
      </c>
    </row>
    <row r="701">
      <c r="A701" s="76">
        <v>44462.0</v>
      </c>
      <c r="B701" s="78">
        <v>0.74</v>
      </c>
      <c r="C701" s="78">
        <v>0.63</v>
      </c>
      <c r="D701" s="78">
        <v>1.81</v>
      </c>
      <c r="E701" s="78">
        <v>1.71</v>
      </c>
      <c r="F701" s="78">
        <v>0.43</v>
      </c>
    </row>
    <row r="702">
      <c r="A702" s="76">
        <v>44463.0</v>
      </c>
      <c r="B702" s="78">
        <v>0.68</v>
      </c>
      <c r="C702" s="78">
        <v>0.59</v>
      </c>
      <c r="D702" s="78">
        <v>1.75</v>
      </c>
      <c r="E702" s="78">
        <v>1.66</v>
      </c>
      <c r="F702" s="78">
        <v>0.42</v>
      </c>
    </row>
    <row r="703">
      <c r="A703" s="76">
        <v>44466.0</v>
      </c>
      <c r="B703" s="78">
        <v>0.65</v>
      </c>
      <c r="C703" s="78">
        <v>0.57</v>
      </c>
      <c r="D703" s="78">
        <v>1.65</v>
      </c>
      <c r="E703" s="78">
        <v>1.64</v>
      </c>
      <c r="F703" s="78">
        <v>0.42</v>
      </c>
    </row>
    <row r="704">
      <c r="A704" s="76">
        <v>44467.0</v>
      </c>
      <c r="B704" s="78">
        <v>0.63</v>
      </c>
      <c r="C704" s="78">
        <v>0.54</v>
      </c>
      <c r="D704" s="78">
        <v>1.55</v>
      </c>
      <c r="E704" s="78">
        <v>1.56</v>
      </c>
      <c r="F704" s="78">
        <v>0.39</v>
      </c>
    </row>
    <row r="705">
      <c r="A705" s="76">
        <v>44468.0</v>
      </c>
      <c r="B705" s="78">
        <v>0.64</v>
      </c>
      <c r="C705" s="78">
        <v>0.57</v>
      </c>
      <c r="D705" s="78">
        <v>1.58</v>
      </c>
      <c r="E705" s="78">
        <v>1.59</v>
      </c>
      <c r="F705" s="78">
        <v>0.4</v>
      </c>
    </row>
    <row r="706">
      <c r="A706" s="76">
        <v>44469.0</v>
      </c>
      <c r="B706" s="78">
        <v>0.64</v>
      </c>
      <c r="C706" s="78">
        <v>0.55</v>
      </c>
      <c r="D706" s="78">
        <v>1.55</v>
      </c>
      <c r="E706" s="78">
        <v>1.57</v>
      </c>
      <c r="F706" s="78">
        <v>0.39</v>
      </c>
    </row>
    <row r="707">
      <c r="A707" s="76">
        <v>44470.0</v>
      </c>
      <c r="B707" s="78">
        <v>0.67</v>
      </c>
      <c r="C707" s="78">
        <v>0.56</v>
      </c>
      <c r="D707" s="78">
        <v>1.55</v>
      </c>
      <c r="E707" s="78">
        <v>1.61</v>
      </c>
      <c r="F707" s="78">
        <v>0.39</v>
      </c>
    </row>
    <row r="708">
      <c r="A708" s="76">
        <v>44473.0</v>
      </c>
      <c r="B708" s="78">
        <v>0.65</v>
      </c>
      <c r="C708" s="78">
        <v>0.56</v>
      </c>
      <c r="D708" s="78">
        <v>1.54</v>
      </c>
      <c r="E708" s="78">
        <v>1.57</v>
      </c>
      <c r="F708" s="78">
        <v>0.38</v>
      </c>
    </row>
    <row r="709">
      <c r="A709" s="76">
        <v>44474.0</v>
      </c>
      <c r="B709" s="78">
        <v>0.65</v>
      </c>
      <c r="C709" s="78">
        <v>0.57</v>
      </c>
      <c r="D709" s="78">
        <v>1.56</v>
      </c>
      <c r="E709" s="78">
        <v>1.62</v>
      </c>
      <c r="F709" s="78">
        <v>0.4</v>
      </c>
    </row>
    <row r="710">
      <c r="A710" s="76">
        <v>44475.0</v>
      </c>
      <c r="B710" s="78">
        <v>0.64</v>
      </c>
      <c r="C710" s="78">
        <v>0.55</v>
      </c>
      <c r="D710" s="78">
        <v>1.54</v>
      </c>
      <c r="E710" s="78">
        <v>1.59</v>
      </c>
      <c r="F710" s="78">
        <v>0.38</v>
      </c>
    </row>
    <row r="711">
      <c r="A711" s="76">
        <v>44476.0</v>
      </c>
      <c r="B711" s="78">
        <v>0.69</v>
      </c>
      <c r="C711" s="78">
        <v>0.56</v>
      </c>
      <c r="D711" s="78">
        <v>1.63</v>
      </c>
      <c r="E711" s="78">
        <v>1.64</v>
      </c>
      <c r="F711" s="78">
        <v>0.41</v>
      </c>
    </row>
    <row r="712">
      <c r="A712" s="76">
        <v>44477.0</v>
      </c>
      <c r="B712" s="78">
        <v>0.67</v>
      </c>
      <c r="C712" s="78">
        <v>0.53</v>
      </c>
      <c r="D712" s="78">
        <v>1.59</v>
      </c>
      <c r="E712" s="78">
        <v>1.6</v>
      </c>
      <c r="F712" s="78">
        <v>0.4</v>
      </c>
    </row>
    <row r="713">
      <c r="A713" s="76">
        <v>44480.0</v>
      </c>
      <c r="B713" s="78">
        <v>0.69</v>
      </c>
      <c r="C713" s="78">
        <v>0.5</v>
      </c>
      <c r="D713" s="78">
        <v>1.62</v>
      </c>
      <c r="E713" s="78">
        <v>1.61</v>
      </c>
      <c r="F713" s="78">
        <v>0.4</v>
      </c>
    </row>
    <row r="714">
      <c r="A714" s="76">
        <v>44481.0</v>
      </c>
      <c r="B714" s="78">
        <v>0.69</v>
      </c>
      <c r="C714" s="78">
        <v>0.49</v>
      </c>
      <c r="D714" s="78">
        <v>1.63</v>
      </c>
      <c r="E714" s="78">
        <v>1.62</v>
      </c>
      <c r="F714" s="78">
        <v>0.4</v>
      </c>
    </row>
    <row r="715">
      <c r="A715" s="76">
        <v>44482.0</v>
      </c>
      <c r="B715" s="78">
        <v>0.71</v>
      </c>
      <c r="C715" s="78">
        <v>0.51</v>
      </c>
      <c r="D715" s="78">
        <v>1.71</v>
      </c>
      <c r="E715" s="78">
        <v>1.71</v>
      </c>
      <c r="F715" s="78">
        <v>0.41</v>
      </c>
    </row>
    <row r="716">
      <c r="A716" s="76">
        <v>44483.0</v>
      </c>
      <c r="B716" s="78">
        <v>0.76</v>
      </c>
      <c r="C716" s="78">
        <v>0.51</v>
      </c>
      <c r="D716" s="78">
        <v>1.74</v>
      </c>
      <c r="E716" s="78">
        <v>1.76</v>
      </c>
      <c r="F716" s="78">
        <v>0.43</v>
      </c>
    </row>
    <row r="717">
      <c r="A717" s="76">
        <v>44484.0</v>
      </c>
      <c r="B717" s="78">
        <v>0.78</v>
      </c>
      <c r="C717" s="78">
        <v>0.54</v>
      </c>
      <c r="D717" s="78">
        <v>1.75</v>
      </c>
      <c r="E717" s="78">
        <v>1.75</v>
      </c>
      <c r="F717" s="78">
        <v>0.43</v>
      </c>
    </row>
    <row r="718">
      <c r="A718" s="76">
        <v>44487.0</v>
      </c>
      <c r="B718" s="78">
        <v>0.73</v>
      </c>
      <c r="C718" s="78">
        <v>0.56</v>
      </c>
      <c r="D718" s="78">
        <v>1.71</v>
      </c>
      <c r="E718" s="78">
        <v>1.69</v>
      </c>
      <c r="F718" s="78">
        <v>0.42</v>
      </c>
    </row>
    <row r="719">
      <c r="A719" s="76">
        <v>44488.0</v>
      </c>
      <c r="B719" s="78">
        <v>0.73</v>
      </c>
      <c r="C719" s="78">
        <v>0.57</v>
      </c>
      <c r="D719" s="78">
        <v>1.73</v>
      </c>
      <c r="E719" s="78">
        <v>1.67</v>
      </c>
      <c r="F719" s="78">
        <v>0.42</v>
      </c>
    </row>
    <row r="720">
      <c r="A720" s="76">
        <v>44489.0</v>
      </c>
      <c r="B720" s="78">
        <v>0.72</v>
      </c>
      <c r="C720" s="78">
        <v>0.58</v>
      </c>
      <c r="D720" s="78">
        <v>1.79</v>
      </c>
      <c r="E720" s="78">
        <v>1.71</v>
      </c>
      <c r="F720" s="78">
        <v>0.43</v>
      </c>
    </row>
    <row r="721">
      <c r="A721" s="76">
        <v>44490.0</v>
      </c>
      <c r="B721" s="78">
        <v>0.71</v>
      </c>
      <c r="C721" s="78">
        <v>0.59</v>
      </c>
      <c r="D721" s="78">
        <v>1.83</v>
      </c>
      <c r="E721" s="78">
        <v>1.73</v>
      </c>
      <c r="F721" s="78">
        <v>0.43</v>
      </c>
    </row>
    <row r="722">
      <c r="A722" s="76">
        <v>44491.0</v>
      </c>
      <c r="B722" s="78">
        <v>0.72</v>
      </c>
      <c r="C722" s="78">
        <v>0.6</v>
      </c>
      <c r="D722" s="78">
        <v>1.9</v>
      </c>
      <c r="E722" s="78">
        <v>1.76</v>
      </c>
      <c r="F722" s="78">
        <v>0.44</v>
      </c>
    </row>
    <row r="723">
      <c r="A723" s="76">
        <v>44494.0</v>
      </c>
      <c r="B723" s="78">
        <v>0.7</v>
      </c>
      <c r="C723" s="78">
        <v>0.6</v>
      </c>
      <c r="D723" s="78">
        <v>1.87</v>
      </c>
      <c r="E723" s="78">
        <v>1.73</v>
      </c>
      <c r="F723" s="78">
        <v>0.43</v>
      </c>
    </row>
    <row r="724">
      <c r="A724" s="76">
        <v>44495.0</v>
      </c>
      <c r="B724" s="78">
        <v>0.72</v>
      </c>
      <c r="C724" s="78">
        <v>0.62</v>
      </c>
      <c r="D724" s="78">
        <v>1.88</v>
      </c>
      <c r="E724" s="78">
        <v>1.75</v>
      </c>
      <c r="F724" s="78">
        <v>0.44</v>
      </c>
    </row>
    <row r="725">
      <c r="A725" s="76">
        <v>44496.0</v>
      </c>
      <c r="B725" s="78">
        <v>0.72</v>
      </c>
      <c r="C725" s="78">
        <v>0.59</v>
      </c>
      <c r="D725" s="78">
        <v>1.85</v>
      </c>
      <c r="E725" s="78">
        <v>1.75</v>
      </c>
      <c r="F725" s="78">
        <v>0.44</v>
      </c>
    </row>
    <row r="726">
      <c r="A726" s="76">
        <v>44497.0</v>
      </c>
      <c r="B726" s="78">
        <v>0.73</v>
      </c>
      <c r="C726" s="78">
        <v>0.62</v>
      </c>
      <c r="D726" s="78">
        <v>1.91</v>
      </c>
      <c r="E726" s="78">
        <v>1.78</v>
      </c>
      <c r="F726" s="78">
        <v>0.45</v>
      </c>
    </row>
    <row r="727">
      <c r="A727" s="76">
        <v>44498.0</v>
      </c>
      <c r="B727" s="78">
        <v>0.72</v>
      </c>
      <c r="C727" s="78">
        <v>0.67</v>
      </c>
      <c r="D727" s="78">
        <v>1.92</v>
      </c>
      <c r="E727" s="78">
        <v>1.8</v>
      </c>
      <c r="F727" s="78">
        <v>0.46</v>
      </c>
    </row>
    <row r="728">
      <c r="A728" s="76">
        <v>44501.0</v>
      </c>
      <c r="B728" s="78">
        <v>0.73</v>
      </c>
      <c r="C728" s="78">
        <v>0.72</v>
      </c>
      <c r="D728" s="78">
        <v>1.96</v>
      </c>
      <c r="E728" s="78">
        <v>1.83</v>
      </c>
      <c r="F728" s="78">
        <v>0.47</v>
      </c>
    </row>
    <row r="729">
      <c r="A729" s="76">
        <v>44502.0</v>
      </c>
      <c r="B729" s="78">
        <v>0.71</v>
      </c>
      <c r="C729" s="78">
        <v>0.73</v>
      </c>
      <c r="D729" s="78">
        <v>1.98</v>
      </c>
      <c r="E729" s="78">
        <v>1.83</v>
      </c>
      <c r="F729" s="78">
        <v>0.48</v>
      </c>
    </row>
    <row r="730">
      <c r="A730" s="76">
        <v>44503.0</v>
      </c>
      <c r="B730" s="78">
        <v>0.72</v>
      </c>
      <c r="C730" s="78">
        <v>0.76</v>
      </c>
      <c r="D730" s="78">
        <v>2.03</v>
      </c>
      <c r="E730" s="78">
        <v>1.82</v>
      </c>
      <c r="F730" s="78">
        <v>0.48</v>
      </c>
    </row>
    <row r="731">
      <c r="A731" s="76">
        <v>44504.0</v>
      </c>
      <c r="B731" s="78">
        <v>0.72</v>
      </c>
      <c r="C731" s="78">
        <v>0.77</v>
      </c>
      <c r="D731" s="78">
        <v>2.08</v>
      </c>
      <c r="E731" s="78">
        <v>1.87</v>
      </c>
      <c r="F731" s="78">
        <v>0.49</v>
      </c>
    </row>
    <row r="732">
      <c r="A732" s="76">
        <v>44505.0</v>
      </c>
      <c r="B732" s="78">
        <v>0.75</v>
      </c>
      <c r="C732" s="78">
        <v>0.76</v>
      </c>
      <c r="D732" s="78">
        <v>2.11</v>
      </c>
      <c r="E732" s="78">
        <v>1.93</v>
      </c>
      <c r="F732" s="78">
        <v>0.5</v>
      </c>
    </row>
    <row r="733">
      <c r="A733" s="76">
        <v>44508.0</v>
      </c>
      <c r="B733" s="78">
        <v>0.76</v>
      </c>
      <c r="C733" s="78">
        <v>0.76</v>
      </c>
      <c r="D733" s="78">
        <v>2.13</v>
      </c>
      <c r="E733" s="78">
        <v>1.93</v>
      </c>
      <c r="F733" s="78">
        <v>0.5</v>
      </c>
    </row>
    <row r="734">
      <c r="A734" s="76">
        <v>44509.0</v>
      </c>
      <c r="B734" s="78">
        <v>0.81</v>
      </c>
      <c r="C734" s="78">
        <v>0.73</v>
      </c>
      <c r="D734" s="78">
        <v>2.07</v>
      </c>
      <c r="E734" s="78">
        <v>1.93</v>
      </c>
      <c r="F734" s="78">
        <v>0.5</v>
      </c>
    </row>
    <row r="735">
      <c r="A735" s="76">
        <v>44510.0</v>
      </c>
      <c r="B735" s="78">
        <v>0.77</v>
      </c>
      <c r="C735" s="78">
        <v>0.71</v>
      </c>
      <c r="D735" s="78">
        <v>2.05</v>
      </c>
      <c r="E735" s="78">
        <v>1.89</v>
      </c>
      <c r="F735" s="78">
        <v>0.5</v>
      </c>
    </row>
    <row r="736">
      <c r="A736" s="76">
        <v>44511.0</v>
      </c>
      <c r="B736" s="78">
        <v>0.75</v>
      </c>
      <c r="C736" s="78">
        <v>0.7</v>
      </c>
      <c r="D736" s="78">
        <v>2.08</v>
      </c>
      <c r="E736" s="78">
        <v>1.92</v>
      </c>
      <c r="F736" s="78">
        <v>0.51</v>
      </c>
    </row>
    <row r="737">
      <c r="A737" s="76">
        <v>44512.0</v>
      </c>
      <c r="B737" s="78">
        <v>0.8</v>
      </c>
      <c r="C737" s="78">
        <v>0.71</v>
      </c>
      <c r="D737" s="78">
        <v>2.16</v>
      </c>
      <c r="E737" s="78">
        <v>1.99</v>
      </c>
      <c r="F737" s="78">
        <v>0.51</v>
      </c>
    </row>
    <row r="738">
      <c r="A738" s="76">
        <v>44515.0</v>
      </c>
      <c r="B738" s="78">
        <v>0.81</v>
      </c>
      <c r="C738" s="78">
        <v>0.73</v>
      </c>
      <c r="D738" s="78">
        <v>2.2</v>
      </c>
      <c r="E738" s="78">
        <v>1.98</v>
      </c>
      <c r="F738" s="78">
        <v>0.52</v>
      </c>
    </row>
    <row r="739">
      <c r="A739" s="76">
        <v>44516.0</v>
      </c>
      <c r="B739" s="78">
        <v>0.89</v>
      </c>
      <c r="C739" s="78">
        <v>0.76</v>
      </c>
      <c r="D739" s="78">
        <v>2.28</v>
      </c>
      <c r="E739" s="78">
        <v>2.02</v>
      </c>
      <c r="F739" s="78">
        <v>0.53</v>
      </c>
    </row>
    <row r="740">
      <c r="A740" s="76">
        <v>44517.0</v>
      </c>
      <c r="B740" s="78">
        <v>0.92</v>
      </c>
      <c r="C740" s="78">
        <v>0.76</v>
      </c>
      <c r="D740" s="78">
        <v>2.29</v>
      </c>
      <c r="E740" s="78">
        <v>2.0</v>
      </c>
      <c r="F740" s="78">
        <v>0.53</v>
      </c>
    </row>
    <row r="741">
      <c r="A741" s="76">
        <v>44518.0</v>
      </c>
      <c r="B741" s="78">
        <v>0.91</v>
      </c>
      <c r="C741" s="78">
        <v>0.81</v>
      </c>
      <c r="D741" s="78">
        <v>2.4</v>
      </c>
      <c r="E741" s="78">
        <v>2.01</v>
      </c>
      <c r="F741" s="78">
        <v>0.52</v>
      </c>
    </row>
    <row r="742">
      <c r="A742" s="76">
        <v>44519.0</v>
      </c>
      <c r="B742" s="78">
        <v>0.9</v>
      </c>
      <c r="C742" s="78">
        <v>0.81</v>
      </c>
      <c r="D742" s="78">
        <v>2.58</v>
      </c>
      <c r="E742" s="78">
        <v>2.03</v>
      </c>
      <c r="F742" s="78">
        <v>0.52</v>
      </c>
    </row>
    <row r="743">
      <c r="A743" s="76">
        <v>44522.0</v>
      </c>
      <c r="B743" s="78">
        <v>0.88</v>
      </c>
      <c r="C743" s="78">
        <v>0.81</v>
      </c>
      <c r="D743" s="78">
        <v>2.51</v>
      </c>
      <c r="E743" s="78">
        <v>2.01</v>
      </c>
      <c r="F743" s="78">
        <v>0.52</v>
      </c>
    </row>
    <row r="744">
      <c r="A744" s="76">
        <v>44523.0</v>
      </c>
      <c r="B744" s="78">
        <v>0.87</v>
      </c>
      <c r="C744" s="78">
        <v>0.75</v>
      </c>
      <c r="D744" s="78">
        <v>2.45</v>
      </c>
      <c r="E744" s="78">
        <v>1.97</v>
      </c>
      <c r="F744" s="78">
        <v>0.5</v>
      </c>
    </row>
    <row r="745">
      <c r="A745" s="76">
        <v>44524.0</v>
      </c>
      <c r="B745" s="78">
        <v>0.89</v>
      </c>
      <c r="C745" s="78">
        <v>0.76</v>
      </c>
      <c r="D745" s="78">
        <v>2.48</v>
      </c>
      <c r="E745" s="78">
        <v>2.0</v>
      </c>
      <c r="F745" s="78">
        <v>0.5</v>
      </c>
    </row>
    <row r="746">
      <c r="A746" s="76">
        <v>44525.0</v>
      </c>
      <c r="B746" s="78">
        <v>0.91</v>
      </c>
      <c r="C746" s="78">
        <v>0.76</v>
      </c>
      <c r="D746" s="78">
        <v>2.54</v>
      </c>
      <c r="E746" s="78">
        <v>2.04</v>
      </c>
      <c r="F746" s="78">
        <v>0.51</v>
      </c>
    </row>
    <row r="747">
      <c r="A747" s="76">
        <v>44526.0</v>
      </c>
      <c r="B747" s="78">
        <v>0.77</v>
      </c>
      <c r="C747" s="78">
        <v>0.67</v>
      </c>
      <c r="D747" s="78">
        <v>2.42</v>
      </c>
      <c r="E747" s="78">
        <v>1.86</v>
      </c>
      <c r="F747" s="78">
        <v>0.44</v>
      </c>
    </row>
    <row r="748">
      <c r="A748" s="76">
        <v>44529.0</v>
      </c>
      <c r="B748" s="78">
        <v>0.82</v>
      </c>
      <c r="C748" s="78">
        <v>0.69</v>
      </c>
      <c r="D748" s="78">
        <v>2.5</v>
      </c>
      <c r="E748" s="78">
        <v>1.88</v>
      </c>
      <c r="F748" s="78">
        <v>0.45</v>
      </c>
    </row>
    <row r="749">
      <c r="A749" s="76">
        <v>44530.0</v>
      </c>
      <c r="B749" s="78">
        <v>0.81</v>
      </c>
      <c r="C749" s="78">
        <v>0.66</v>
      </c>
      <c r="D749" s="78">
        <v>2.53</v>
      </c>
      <c r="E749" s="78">
        <v>1.85</v>
      </c>
      <c r="F749" s="78">
        <v>0.43</v>
      </c>
    </row>
    <row r="750">
      <c r="A750" s="76">
        <v>44531.0</v>
      </c>
      <c r="B750" s="78">
        <v>0.87</v>
      </c>
      <c r="C750" s="78">
        <v>0.7</v>
      </c>
      <c r="D750" s="78">
        <v>2.56</v>
      </c>
      <c r="E750" s="78">
        <v>1.9</v>
      </c>
      <c r="F750" s="78">
        <v>0.47</v>
      </c>
    </row>
    <row r="751">
      <c r="A751" s="76">
        <v>44532.0</v>
      </c>
      <c r="B751" s="78">
        <v>0.84</v>
      </c>
      <c r="C751" s="78">
        <v>0.66</v>
      </c>
      <c r="D751" s="78">
        <v>2.45</v>
      </c>
      <c r="E751" s="78">
        <v>1.85</v>
      </c>
      <c r="F751" s="78">
        <v>0.45</v>
      </c>
    </row>
    <row r="752">
      <c r="A752" s="76">
        <v>44533.0</v>
      </c>
      <c r="B752" s="78">
        <v>0.82</v>
      </c>
      <c r="C752" s="78">
        <v>0.66</v>
      </c>
      <c r="D752" s="78">
        <v>2.43</v>
      </c>
      <c r="E752" s="78">
        <v>1.85</v>
      </c>
      <c r="F752" s="78">
        <v>0.44</v>
      </c>
    </row>
    <row r="753">
      <c r="A753" s="76">
        <v>44536.0</v>
      </c>
      <c r="B753" s="78">
        <v>0.85</v>
      </c>
      <c r="C753" s="78">
        <v>0.68</v>
      </c>
      <c r="D753" s="78">
        <v>2.33</v>
      </c>
      <c r="E753" s="78">
        <v>1.87</v>
      </c>
      <c r="F753" s="78">
        <v>0.46</v>
      </c>
    </row>
    <row r="754">
      <c r="A754" s="76">
        <v>44537.0</v>
      </c>
      <c r="B754" s="78">
        <v>0.95</v>
      </c>
      <c r="C754" s="78">
        <v>0.74</v>
      </c>
      <c r="D754" s="78">
        <v>2.46</v>
      </c>
      <c r="E754" s="78">
        <v>2.01</v>
      </c>
      <c r="F754" s="78">
        <v>0.51</v>
      </c>
    </row>
    <row r="755">
      <c r="A755" s="76">
        <v>44538.0</v>
      </c>
      <c r="B755" s="78">
        <v>0.91</v>
      </c>
      <c r="C755" s="78">
        <v>0.72</v>
      </c>
      <c r="D755" s="78">
        <v>2.37</v>
      </c>
      <c r="E755" s="78">
        <v>1.97</v>
      </c>
      <c r="F755" s="78">
        <v>0.5</v>
      </c>
    </row>
    <row r="756">
      <c r="A756" s="76">
        <v>44539.0</v>
      </c>
      <c r="B756" s="78">
        <v>0.88</v>
      </c>
      <c r="C756" s="78">
        <v>0.74</v>
      </c>
      <c r="D756" s="78">
        <v>2.4</v>
      </c>
      <c r="E756" s="78">
        <v>1.97</v>
      </c>
      <c r="F756" s="78">
        <v>0.49</v>
      </c>
    </row>
    <row r="757">
      <c r="A757" s="76">
        <v>44540.0</v>
      </c>
      <c r="B757" s="78">
        <v>0.86</v>
      </c>
      <c r="C757" s="78">
        <v>0.73</v>
      </c>
      <c r="D757" s="78">
        <v>2.4</v>
      </c>
      <c r="E757" s="78">
        <v>1.95</v>
      </c>
      <c r="F757" s="78">
        <v>0.49</v>
      </c>
    </row>
    <row r="758">
      <c r="A758" s="76">
        <v>44543.0</v>
      </c>
      <c r="B758" s="78">
        <v>0.84</v>
      </c>
      <c r="C758" s="78">
        <v>0.71</v>
      </c>
      <c r="D758" s="78">
        <v>2.38</v>
      </c>
      <c r="E758" s="78">
        <v>1.95</v>
      </c>
      <c r="F758" s="78">
        <v>0.48</v>
      </c>
    </row>
    <row r="759">
      <c r="A759" s="76">
        <v>44544.0</v>
      </c>
      <c r="B759" s="78">
        <v>0.83</v>
      </c>
      <c r="C759" s="78">
        <v>0.69</v>
      </c>
      <c r="D759" s="78">
        <v>2.33</v>
      </c>
      <c r="E759" s="78">
        <v>1.92</v>
      </c>
      <c r="F759" s="78">
        <v>0.47</v>
      </c>
    </row>
    <row r="760">
      <c r="A760" s="76">
        <v>44545.0</v>
      </c>
      <c r="B760" s="78">
        <v>0.84</v>
      </c>
      <c r="C760" s="78">
        <v>0.71</v>
      </c>
      <c r="D760" s="78">
        <v>2.41</v>
      </c>
      <c r="E760" s="78">
        <v>1.96</v>
      </c>
      <c r="F760" s="78">
        <v>0.48</v>
      </c>
    </row>
    <row r="761">
      <c r="A761" s="76">
        <v>44546.0</v>
      </c>
      <c r="B761" s="78">
        <v>0.85</v>
      </c>
      <c r="C761" s="78">
        <v>0.73</v>
      </c>
      <c r="D761" s="78">
        <v>2.46</v>
      </c>
      <c r="E761" s="78">
        <v>1.96</v>
      </c>
      <c r="F761" s="78">
        <v>0.49</v>
      </c>
    </row>
    <row r="762">
      <c r="A762" s="76">
        <v>44547.0</v>
      </c>
      <c r="B762" s="78">
        <v>0.83</v>
      </c>
      <c r="C762" s="78">
        <v>0.69</v>
      </c>
      <c r="D762" s="78">
        <v>2.25</v>
      </c>
      <c r="E762" s="78">
        <v>1.9</v>
      </c>
      <c r="F762" s="78">
        <v>0.48</v>
      </c>
    </row>
    <row r="763">
      <c r="A763" s="76">
        <v>44550.0</v>
      </c>
      <c r="B763" s="78">
        <v>0.81</v>
      </c>
      <c r="C763" s="78">
        <v>0.69</v>
      </c>
      <c r="D763" s="78">
        <v>2.29</v>
      </c>
      <c r="E763" s="78">
        <v>1.9</v>
      </c>
      <c r="F763" s="78">
        <v>0.47</v>
      </c>
    </row>
    <row r="764">
      <c r="A764" s="76">
        <v>44551.0</v>
      </c>
      <c r="B764" s="78">
        <v>0.82</v>
      </c>
      <c r="C764" s="78">
        <v>0.7</v>
      </c>
      <c r="D764" s="78">
        <v>2.28</v>
      </c>
      <c r="E764" s="78">
        <v>1.91</v>
      </c>
      <c r="F764" s="78">
        <v>0.49</v>
      </c>
    </row>
    <row r="765">
      <c r="A765" s="76">
        <v>44552.0</v>
      </c>
      <c r="B765" s="78">
        <v>0.83</v>
      </c>
      <c r="C765" s="78">
        <v>0.74</v>
      </c>
      <c r="D765" s="78">
        <v>2.31</v>
      </c>
      <c r="E765" s="78">
        <v>1.97</v>
      </c>
      <c r="F765" s="78">
        <v>0.5</v>
      </c>
    </row>
    <row r="766">
      <c r="A766" s="76">
        <v>44553.0</v>
      </c>
      <c r="B766" s="78">
        <v>0.83</v>
      </c>
      <c r="C766" s="78">
        <v>0.74</v>
      </c>
      <c r="D766" s="78">
        <v>2.27</v>
      </c>
      <c r="E766" s="78">
        <v>2.0</v>
      </c>
      <c r="F766" s="78">
        <v>0.52</v>
      </c>
    </row>
    <row r="767">
      <c r="A767" s="76">
        <v>44554.0</v>
      </c>
      <c r="B767" s="78">
        <v>0.82</v>
      </c>
      <c r="C767" s="78">
        <v>0.73</v>
      </c>
      <c r="D767" s="78">
        <v>2.27</v>
      </c>
      <c r="E767" s="78">
        <v>1.98</v>
      </c>
      <c r="F767" s="78">
        <v>0.51</v>
      </c>
    </row>
    <row r="768">
      <c r="A768" s="76">
        <v>44557.0</v>
      </c>
      <c r="B768" s="78">
        <v>0.86</v>
      </c>
      <c r="C768" s="78">
        <v>0.74</v>
      </c>
      <c r="D768" s="78">
        <v>2.28</v>
      </c>
      <c r="E768" s="78">
        <v>2.02</v>
      </c>
      <c r="F768" s="78">
        <v>0.52</v>
      </c>
    </row>
    <row r="769">
      <c r="A769" s="76">
        <v>44558.0</v>
      </c>
      <c r="B769" s="78">
        <v>0.86</v>
      </c>
      <c r="C769" s="78">
        <v>0.76</v>
      </c>
      <c r="D769" s="78">
        <v>2.3</v>
      </c>
      <c r="E769" s="78">
        <v>2.04</v>
      </c>
      <c r="F769" s="78">
        <v>0.53</v>
      </c>
    </row>
    <row r="770">
      <c r="A770" s="76">
        <v>44559.0</v>
      </c>
      <c r="B770" s="78">
        <v>0.87</v>
      </c>
      <c r="C770" s="78">
        <v>0.75</v>
      </c>
      <c r="D770" s="78">
        <v>2.3</v>
      </c>
      <c r="E770" s="78">
        <v>2.02</v>
      </c>
      <c r="F770" s="78">
        <v>0.53</v>
      </c>
    </row>
    <row r="771">
      <c r="A771" s="76">
        <v>44560.0</v>
      </c>
      <c r="B771" s="78">
        <v>0.88</v>
      </c>
      <c r="C771" s="78">
        <v>0.76</v>
      </c>
      <c r="D771" s="78">
        <v>2.28</v>
      </c>
      <c r="E771" s="78">
        <v>2.03</v>
      </c>
      <c r="F771" s="78">
        <v>0.53</v>
      </c>
    </row>
    <row r="772">
      <c r="A772" s="76">
        <v>44561.0</v>
      </c>
      <c r="B772" s="78">
        <v>0.88</v>
      </c>
      <c r="C772" s="78">
        <v>0.75</v>
      </c>
      <c r="D772" s="78">
        <v>2.28</v>
      </c>
      <c r="E772" s="78">
        <v>2.02</v>
      </c>
      <c r="F772" s="78">
        <v>0.53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4" max="4" width="21.88"/>
    <col customWidth="1" min="5" max="5" width="14.0"/>
    <col customWidth="1" min="12" max="12" width="22.75"/>
    <col customWidth="1" min="14" max="14" width="22.25"/>
  </cols>
  <sheetData>
    <row r="6">
      <c r="B6" s="80"/>
    </row>
    <row r="7">
      <c r="A7" s="12" t="s">
        <v>46</v>
      </c>
    </row>
    <row r="9">
      <c r="A9" s="81" t="s">
        <v>47</v>
      </c>
    </row>
    <row r="11">
      <c r="B11" s="56"/>
      <c r="C11" s="56"/>
    </row>
    <row r="12">
      <c r="A12" s="58"/>
      <c r="B12" s="82" t="s">
        <v>48</v>
      </c>
      <c r="C12" s="82" t="s">
        <v>13</v>
      </c>
      <c r="D12" s="83" t="s">
        <v>49</v>
      </c>
      <c r="E12" s="83" t="s">
        <v>50</v>
      </c>
      <c r="H12" s="75" t="s">
        <v>51</v>
      </c>
      <c r="I12" s="75" t="s">
        <v>52</v>
      </c>
      <c r="J12" s="75" t="s">
        <v>53</v>
      </c>
      <c r="K12" s="75" t="s">
        <v>54</v>
      </c>
      <c r="L12" s="75" t="s">
        <v>55</v>
      </c>
      <c r="M12" s="75" t="s">
        <v>56</v>
      </c>
      <c r="N12" s="75" t="s">
        <v>57</v>
      </c>
      <c r="O12" s="77"/>
    </row>
    <row r="13">
      <c r="A13" s="84" t="s">
        <v>0</v>
      </c>
      <c r="B13" s="85">
        <v>0.02997</v>
      </c>
      <c r="C13" s="86">
        <v>1.14</v>
      </c>
      <c r="D13" s="11">
        <f>O17</f>
        <v>0.1603</v>
      </c>
      <c r="E13" s="11">
        <f t="shared" ref="E13:E16" si="1">B13+C13*(D13-B13)</f>
        <v>0.1785462</v>
      </c>
      <c r="H13" s="77"/>
      <c r="I13" s="75" t="s">
        <v>58</v>
      </c>
      <c r="K13" s="77"/>
      <c r="L13" s="77"/>
      <c r="M13" s="77"/>
      <c r="N13" s="75" t="s">
        <v>59</v>
      </c>
      <c r="O13" s="77"/>
    </row>
    <row r="14">
      <c r="A14" s="87" t="s">
        <v>18</v>
      </c>
      <c r="B14" s="85">
        <v>0.02997</v>
      </c>
      <c r="C14" s="88" t="s">
        <v>60</v>
      </c>
      <c r="D14" s="11">
        <f>O17</f>
        <v>0.1603</v>
      </c>
      <c r="E14" s="11">
        <f t="shared" si="1"/>
        <v>0.1707264</v>
      </c>
      <c r="H14" s="89">
        <v>2019.0</v>
      </c>
      <c r="I14" s="89" t="s">
        <v>61</v>
      </c>
      <c r="J14" s="89" t="s">
        <v>62</v>
      </c>
      <c r="K14" s="89" t="s">
        <v>63</v>
      </c>
      <c r="L14" s="89" t="s">
        <v>64</v>
      </c>
      <c r="M14" s="90">
        <v>1489612.0</v>
      </c>
      <c r="N14" s="89" t="s">
        <v>65</v>
      </c>
      <c r="O14" s="77"/>
    </row>
    <row r="15">
      <c r="A15" s="91" t="s">
        <v>30</v>
      </c>
      <c r="B15" s="85">
        <v>0.02997</v>
      </c>
      <c r="C15" s="86">
        <v>0.76</v>
      </c>
      <c r="D15" s="11">
        <f>O17</f>
        <v>0.1603</v>
      </c>
      <c r="E15" s="92">
        <f t="shared" si="1"/>
        <v>0.1290208</v>
      </c>
      <c r="H15" s="89">
        <v>2020.0</v>
      </c>
      <c r="I15" s="89" t="s">
        <v>66</v>
      </c>
      <c r="J15" s="93">
        <v>1512592.0</v>
      </c>
      <c r="K15" s="89" t="s">
        <v>67</v>
      </c>
      <c r="L15" s="89" t="s">
        <v>68</v>
      </c>
      <c r="M15" s="89" t="s">
        <v>69</v>
      </c>
      <c r="N15" s="89" t="s">
        <v>70</v>
      </c>
      <c r="O15" s="77"/>
    </row>
    <row r="16">
      <c r="A16" s="84" t="s">
        <v>33</v>
      </c>
      <c r="B16" s="85">
        <v>0.02997</v>
      </c>
      <c r="C16" s="86">
        <v>0.86</v>
      </c>
      <c r="D16" s="11">
        <f>O17</f>
        <v>0.1603</v>
      </c>
      <c r="E16" s="11">
        <f t="shared" si="1"/>
        <v>0.1420538</v>
      </c>
      <c r="H16" s="89">
        <v>2021.0</v>
      </c>
      <c r="I16" s="89" t="s">
        <v>71</v>
      </c>
      <c r="J16" s="89" t="s">
        <v>72</v>
      </c>
      <c r="K16" s="93">
        <v>1929152.0</v>
      </c>
      <c r="L16" s="89" t="s">
        <v>73</v>
      </c>
      <c r="M16" s="90">
        <v>1918680.0</v>
      </c>
      <c r="N16" s="89" t="s">
        <v>74</v>
      </c>
      <c r="O16" s="77"/>
    </row>
    <row r="17">
      <c r="D17" s="94" t="s">
        <v>75</v>
      </c>
      <c r="E17" s="95">
        <f>MAX(E13:E16)</f>
        <v>0.1785462</v>
      </c>
      <c r="F17" s="94" t="s">
        <v>0</v>
      </c>
      <c r="H17" s="77"/>
      <c r="I17" s="96"/>
      <c r="J17" s="77"/>
      <c r="K17" s="77"/>
      <c r="L17" s="77"/>
      <c r="M17" s="77"/>
      <c r="N17" s="97" t="s">
        <v>49</v>
      </c>
      <c r="O17" s="98">
        <v>0.1603</v>
      </c>
    </row>
    <row r="18">
      <c r="D18" s="94" t="s">
        <v>76</v>
      </c>
      <c r="E18" s="95">
        <f>MIN(E13:E16)</f>
        <v>0.1290208</v>
      </c>
      <c r="F18" s="94" t="s">
        <v>77</v>
      </c>
    </row>
    <row r="19">
      <c r="I19" s="99" t="s">
        <v>51</v>
      </c>
      <c r="J19" s="99" t="s">
        <v>78</v>
      </c>
      <c r="K19" s="99" t="s">
        <v>79</v>
      </c>
      <c r="L19" s="99" t="s">
        <v>80</v>
      </c>
    </row>
    <row r="20">
      <c r="A20" s="100"/>
      <c r="C20" s="101"/>
      <c r="D20" s="102"/>
      <c r="E20" s="75"/>
      <c r="F20" s="75"/>
      <c r="G20" s="75"/>
      <c r="I20" s="103">
        <v>2018.0</v>
      </c>
      <c r="J20" s="103">
        <v>4730.69</v>
      </c>
      <c r="L20" s="13"/>
      <c r="O20" s="104"/>
    </row>
    <row r="21">
      <c r="A21" s="100"/>
      <c r="C21" s="101"/>
      <c r="D21" s="89"/>
      <c r="E21" s="89"/>
      <c r="F21" s="77"/>
      <c r="G21" s="77"/>
      <c r="I21" s="105"/>
      <c r="J21" s="105"/>
      <c r="K21" s="28">
        <f>SUM(J22-J20)</f>
        <v>1247.37</v>
      </c>
      <c r="L21" s="13">
        <f>SUM(K21/J20)</f>
        <v>0.2636761234</v>
      </c>
    </row>
    <row r="22">
      <c r="A22" s="100"/>
      <c r="D22" s="77"/>
      <c r="E22" s="77"/>
      <c r="F22" s="89"/>
      <c r="G22" s="89"/>
      <c r="I22" s="103">
        <v>2019.0</v>
      </c>
      <c r="J22" s="103">
        <v>5978.06</v>
      </c>
      <c r="L22" s="13"/>
    </row>
    <row r="23">
      <c r="A23" s="106"/>
      <c r="D23" s="89"/>
      <c r="E23" s="89"/>
      <c r="F23" s="77"/>
      <c r="G23" s="77"/>
      <c r="I23" s="105"/>
      <c r="J23" s="105"/>
      <c r="K23" s="28">
        <f>SUM(J24-J22)</f>
        <v>-426.65</v>
      </c>
      <c r="L23" s="13">
        <f>SUM(K23/J22)</f>
        <v>-0.0713693071</v>
      </c>
    </row>
    <row r="24">
      <c r="A24" s="100"/>
      <c r="D24" s="77"/>
      <c r="E24" s="77"/>
      <c r="F24" s="89"/>
      <c r="G24" s="89"/>
      <c r="I24" s="103">
        <v>2020.0</v>
      </c>
      <c r="J24" s="103">
        <v>5551.41</v>
      </c>
      <c r="L24" s="13"/>
    </row>
    <row r="25">
      <c r="D25" s="107"/>
      <c r="E25" s="89"/>
      <c r="F25" s="77"/>
      <c r="G25" s="77"/>
      <c r="I25" s="105"/>
      <c r="J25" s="105"/>
      <c r="K25" s="28">
        <f>SUM(J26-J24)</f>
        <v>1601.62</v>
      </c>
      <c r="L25" s="13">
        <f>SUM(K25/J24)</f>
        <v>0.2885068838</v>
      </c>
    </row>
    <row r="26">
      <c r="D26" s="77"/>
      <c r="E26" s="77"/>
      <c r="F26" s="89"/>
      <c r="G26" s="89"/>
      <c r="I26" s="103">
        <v>2021.0</v>
      </c>
      <c r="J26" s="103">
        <v>7153.03</v>
      </c>
      <c r="L26" s="13"/>
    </row>
    <row r="27">
      <c r="D27" s="89"/>
      <c r="E27" s="89"/>
      <c r="F27" s="77"/>
      <c r="G27" s="77"/>
      <c r="I27" s="105"/>
      <c r="J27" s="105"/>
      <c r="K27" s="28">
        <f>SUM(J28-J26)</f>
        <v>-679.27</v>
      </c>
      <c r="L27" s="13">
        <f>SUM(K27/J26)</f>
        <v>-0.09496255433</v>
      </c>
    </row>
    <row r="28">
      <c r="D28" s="77"/>
      <c r="E28" s="77"/>
      <c r="F28" s="89"/>
      <c r="G28" s="77"/>
      <c r="I28" s="103">
        <v>2022.0</v>
      </c>
      <c r="J28" s="103">
        <v>6473.76</v>
      </c>
    </row>
    <row r="29">
      <c r="D29" s="89"/>
      <c r="E29" s="89"/>
      <c r="F29" s="77"/>
      <c r="G29" s="89"/>
    </row>
  </sheetData>
  <mergeCells count="1">
    <mergeCell ref="I13:J13"/>
  </mergeCells>
  <drawing r:id="rId1"/>
</worksheet>
</file>