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360" windowHeight="123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<sst xmlns="http://schemas.openxmlformats.org/spreadsheetml/2006/main" count="15" uniqueCount="15">
  <si>
    <t xml:space="preserve">Election Date </t>
  </si>
  <si>
    <t xml:space="preserve">Absentee Electors </t>
  </si>
  <si>
    <t xml:space="preserve">Late Registrations </t>
  </si>
  <si>
    <t xml:space="preserve">11/7/20065 </t>
  </si>
  <si>
    <t xml:space="preserve">11/519/96 </t>
  </si>
  <si>
    <t xml:space="preserve">Election Day Registrations </t>
  </si>
  <si>
    <t>Voters</t>
  </si>
  <si>
    <t>Turnout</t>
  </si>
  <si>
    <t>Not Available</t>
  </si>
  <si>
    <t>Percent of Votes Absentee</t>
  </si>
  <si>
    <t>Percent of Voters Registering on ElectionDay</t>
  </si>
  <si>
    <t>* Election Day Registrants includes voters who change their name, address, or both</t>
  </si>
  <si>
    <t>* This list includes the 2012 recall elections for Governor and Lieutenant Governor</t>
  </si>
  <si>
    <t>* The 2006 General Election was the first general election with statewide voter registration required. As a result, many residents of the approximately 1,500 municipalities without voter registration in place completed registration forms on Election Day in November 2006.</t>
  </si>
  <si>
    <t>Percent of Voters Registering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</si>
</sst>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imes New Roman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 vertical="center"/>
    </xf>
    <xf numFmtId="10" fontId="2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0" fontId="3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 vertical="center"/>
    </xf>
    <xf numFmtId="3" fontId="4" fillId="0" borderId="0" xfId="0" applyNumberFormat="1" applyFont="1" applyBorder="1" applyAlignment="1">
      <alignment horizontal="right" vertical="center"/>
    </xf>
    <xf numFmtId="10" fontId="4" fillId="0" borderId="0" xfId="0" applyNumberFormat="1" applyFont="1" applyBorder="1" applyAlignment="1">
      <alignment horizontal="right" vertical="center"/>
    </xf>
    <xf numFmtId="10" fontId="5" fillId="0" borderId="0" xfId="0" applyNumberFormat="1" applyFont="1" applyBorder="1" applyAlignment="1">
      <alignment horizontal="righ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4" formatCode="0.0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4" formatCode="0.0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4" formatCode="0.0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9" formatCode="mm/d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Times New Roman"/>
        <scheme val="none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7" totalsRowShown="0" headerRowDxfId="10" dataDxfId="9">
  <autoFilter ref="A1:I17"/>
  <tableColumns count="9">
    <tableColumn id="1" name="Election Date " dataDxfId="8"/>
    <tableColumn id="2" name="Voters" dataDxfId="7"/>
    <tableColumn id="3" name="Turnout" dataDxfId="6"/>
    <tableColumn id="4" name="Absentee Electors " dataDxfId="5"/>
    <tableColumn id="5" name="Percent of Votes Absentee" dataDxfId="4"/>
    <tableColumn id="6" name="Late Registrations " dataDxfId="3"/>
    <tableColumn id="7" name="Percent of Voters Registering Late" dataDxfId="2">
      <calculatedColumnFormula>Table1[[#This Row],[Late Registrations ]]/Table1[[#This Row],[Voters]]</calculatedColumnFormula>
    </tableColumn>
    <tableColumn id="8" name="Election Day Registrations " dataDxfId="1"/>
    <tableColumn id="9" name="Percent of Voters Registering on ElectionDay" dataDxfId="0">
      <calculatedColumnFormula>Table1[[#This Row],[Election Day Registrations ]]/Table1[[#This Row],[Voters]]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5" sqref="C5"/>
    </sheetView>
  </sheetViews>
  <sheetFormatPr defaultRowHeight="15" x14ac:dyDescent="0.25"/>
  <cols>
    <col min="1" max="1" width="16.140625" style="2" bestFit="1" customWidth="1"/>
    <col min="2" max="2" width="9.5703125" style="2" bestFit="1" customWidth="1"/>
    <col min="3" max="3" width="10.85546875" style="4" bestFit="1" customWidth="1"/>
    <col min="4" max="4" width="12.5703125" style="2" bestFit="1" customWidth="1"/>
    <col min="5" max="5" width="12.85546875" style="4" bestFit="1" customWidth="1"/>
    <col min="6" max="6" width="16" style="2" bestFit="1" customWidth="1"/>
    <col min="7" max="7" width="19.28515625" style="4" bestFit="1" customWidth="1"/>
    <col min="8" max="8" width="16" style="2" bestFit="1" customWidth="1"/>
    <col min="9" max="9" width="17.28515625" style="4" bestFit="1" customWidth="1"/>
    <col min="10" max="16384" width="9.140625" style="2"/>
  </cols>
  <sheetData>
    <row r="1" spans="1:9" s="9" customFormat="1" ht="57.75" x14ac:dyDescent="0.25">
      <c r="A1" s="9" t="s">
        <v>0</v>
      </c>
      <c r="B1" s="9" t="s">
        <v>6</v>
      </c>
      <c r="C1" s="8" t="s">
        <v>7</v>
      </c>
      <c r="D1" s="9" t="s">
        <v>1</v>
      </c>
      <c r="E1" s="8" t="s">
        <v>9</v>
      </c>
      <c r="F1" s="9" t="s">
        <v>2</v>
      </c>
      <c r="G1" s="8" t="s">
        <v>14</v>
      </c>
      <c r="H1" s="9" t="s">
        <v>5</v>
      </c>
      <c r="I1" s="8" t="s">
        <v>10</v>
      </c>
    </row>
    <row r="2" spans="1:9" s="9" customFormat="1" x14ac:dyDescent="0.25">
      <c r="A2" s="13">
        <v>41947</v>
      </c>
      <c r="B2" s="14">
        <v>2422040</v>
      </c>
      <c r="C2" s="15">
        <v>0.5484</v>
      </c>
      <c r="D2" s="14">
        <v>374075</v>
      </c>
      <c r="E2" s="15">
        <f>Table1[[#This Row],[Absentee Electors ]]/Table1[[#This Row],[Voters]]</f>
        <v>0.15444625191986919</v>
      </c>
      <c r="F2" s="14">
        <v>40364</v>
      </c>
      <c r="G2" s="15">
        <f>Table1[[#This Row],[Late Registrations ]]/Table1[[#This Row],[Voters]]</f>
        <v>1.6665290416343247E-2</v>
      </c>
      <c r="H2" s="14">
        <v>269545</v>
      </c>
      <c r="I2" s="16">
        <f>Table1[[#This Row],[Election Day Registrations ]]/Table1[[#This Row],[Voters]]</f>
        <v>0.11128841802777824</v>
      </c>
    </row>
    <row r="3" spans="1:9" x14ac:dyDescent="0.25">
      <c r="A3" s="3">
        <v>41219</v>
      </c>
      <c r="B3" s="5">
        <v>3080628</v>
      </c>
      <c r="C3" s="6">
        <v>0.70399999999999996</v>
      </c>
      <c r="D3" s="5">
        <v>664597</v>
      </c>
      <c r="E3" s="15">
        <f>Table1[[#This Row],[Absentee Electors ]]/Table1[[#This Row],[Voters]]</f>
        <v>0.21573425937828261</v>
      </c>
      <c r="F3" s="5">
        <v>67912</v>
      </c>
      <c r="G3" s="15">
        <f>Table1[[#This Row],[Late Registrations ]]/Table1[[#This Row],[Voters]]</f>
        <v>2.204485578914429E-2</v>
      </c>
      <c r="H3" s="5">
        <v>337033</v>
      </c>
      <c r="I3" s="16">
        <f>Table1[[#This Row],[Election Day Registrations ]]/Table1[[#This Row],[Voters]]</f>
        <v>0.10940399165364983</v>
      </c>
    </row>
    <row r="4" spans="1:9" x14ac:dyDescent="0.25">
      <c r="A4" s="3">
        <v>41065</v>
      </c>
      <c r="B4" s="5">
        <v>2516371</v>
      </c>
      <c r="C4" s="6">
        <v>0.57799999999999996</v>
      </c>
      <c r="D4" s="5">
        <v>265427</v>
      </c>
      <c r="E4" s="15">
        <f>Table1[[#This Row],[Absentee Electors ]]/Table1[[#This Row],[Voters]]</f>
        <v>0.10548007428157453</v>
      </c>
      <c r="F4" s="5">
        <v>23623</v>
      </c>
      <c r="G4" s="15">
        <f>Table1[[#This Row],[Late Registrations ]]/Table1[[#This Row],[Voters]]</f>
        <v>9.3877254188670916E-3</v>
      </c>
      <c r="H4" s="5">
        <v>266974</v>
      </c>
      <c r="I4" s="16">
        <f>Table1[[#This Row],[Election Day Registrations ]]/Table1[[#This Row],[Voters]]</f>
        <v>0.1060948484941211</v>
      </c>
    </row>
    <row r="5" spans="1:9" x14ac:dyDescent="0.25">
      <c r="A5" s="3">
        <v>40484</v>
      </c>
      <c r="B5" s="5">
        <v>2185017</v>
      </c>
      <c r="C5" s="6">
        <v>0.497</v>
      </c>
      <c r="D5" s="5">
        <v>230744</v>
      </c>
      <c r="E5" s="15">
        <f>Table1[[#This Row],[Absentee Electors ]]/Table1[[#This Row],[Voters]]</f>
        <v>0.10560283970330665</v>
      </c>
      <c r="F5" s="5">
        <v>30522</v>
      </c>
      <c r="G5" s="15">
        <f>Table1[[#This Row],[Late Registrations ]]/Table1[[#This Row],[Voters]]</f>
        <v>1.396877003702946E-2</v>
      </c>
      <c r="H5" s="5">
        <v>230330</v>
      </c>
      <c r="I5" s="16">
        <f>Table1[[#This Row],[Election Day Registrations ]]/Table1[[#This Row],[Voters]]</f>
        <v>0.10541336749325063</v>
      </c>
    </row>
    <row r="6" spans="1:9" x14ac:dyDescent="0.25">
      <c r="A6" s="3">
        <v>39756</v>
      </c>
      <c r="B6" s="5">
        <v>2996869</v>
      </c>
      <c r="C6" s="6">
        <v>0.69199999999999995</v>
      </c>
      <c r="D6" s="5">
        <v>647175</v>
      </c>
      <c r="E6" s="15">
        <f>Table1[[#This Row],[Absentee Electors ]]/Table1[[#This Row],[Voters]]</f>
        <v>0.21595038021348281</v>
      </c>
      <c r="F6" s="5">
        <v>114842</v>
      </c>
      <c r="G6" s="15">
        <f>Table1[[#This Row],[Late Registrations ]]/Table1[[#This Row],[Voters]]</f>
        <v>3.8320660662845125E-2</v>
      </c>
      <c r="H6" s="5">
        <v>459549</v>
      </c>
      <c r="I6" s="16">
        <f>Table1[[#This Row],[Election Day Registrations ]]/Table1[[#This Row],[Voters]]</f>
        <v>0.15334303901838886</v>
      </c>
    </row>
    <row r="7" spans="1:9" x14ac:dyDescent="0.25">
      <c r="A7" s="1" t="s">
        <v>3</v>
      </c>
      <c r="B7" s="5">
        <v>2166671</v>
      </c>
      <c r="C7" s="6">
        <v>0.50900000000000001</v>
      </c>
      <c r="D7" s="5">
        <v>168573</v>
      </c>
      <c r="E7" s="15">
        <f>Table1[[#This Row],[Absentee Electors ]]/Table1[[#This Row],[Voters]]</f>
        <v>7.7802767471388132E-2</v>
      </c>
      <c r="F7" s="5">
        <v>20211</v>
      </c>
      <c r="G7" s="15">
        <f>Table1[[#This Row],[Late Registrations ]]/Table1[[#This Row],[Voters]]</f>
        <v>9.3281351898834661E-3</v>
      </c>
      <c r="H7" s="5">
        <v>415525</v>
      </c>
      <c r="I7" s="16">
        <f>Table1[[#This Row],[Election Day Registrations ]]/Table1[[#This Row],[Voters]]</f>
        <v>0.19178038566999789</v>
      </c>
    </row>
    <row r="8" spans="1:9" x14ac:dyDescent="0.25">
      <c r="A8" s="3">
        <v>38293</v>
      </c>
      <c r="B8" s="5">
        <v>3016288</v>
      </c>
      <c r="C8" s="6">
        <v>0.72899999999999998</v>
      </c>
      <c r="D8" s="5">
        <v>364639</v>
      </c>
      <c r="E8" s="15">
        <f>Table1[[#This Row],[Absentee Electors ]]/Table1[[#This Row],[Voters]]</f>
        <v>0.12088998132804295</v>
      </c>
      <c r="F8" s="5">
        <v>65069</v>
      </c>
      <c r="G8" s="15">
        <f>Table1[[#This Row],[Late Registrations ]]/Table1[[#This Row],[Voters]]</f>
        <v>2.1572542144516704E-2</v>
      </c>
      <c r="H8" s="5">
        <v>443778</v>
      </c>
      <c r="I8" s="16">
        <f>Table1[[#This Row],[Election Day Registrations ]]/Table1[[#This Row],[Voters]]</f>
        <v>0.14712719740290051</v>
      </c>
    </row>
    <row r="9" spans="1:9" x14ac:dyDescent="0.25">
      <c r="A9" s="3">
        <v>37565</v>
      </c>
      <c r="B9" s="5">
        <v>1785710</v>
      </c>
      <c r="C9" s="6">
        <v>0.44</v>
      </c>
      <c r="D9" s="5">
        <v>102905</v>
      </c>
      <c r="E9" s="15">
        <f>Table1[[#This Row],[Absentee Electors ]]/Table1[[#This Row],[Voters]]</f>
        <v>5.7626938304651931E-2</v>
      </c>
      <c r="F9" s="5">
        <v>5326</v>
      </c>
      <c r="G9" s="15">
        <f>Table1[[#This Row],[Late Registrations ]]/Table1[[#This Row],[Voters]]</f>
        <v>2.9825671581611797E-3</v>
      </c>
      <c r="H9" s="5">
        <v>116441</v>
      </c>
      <c r="I9" s="16">
        <f>Table1[[#This Row],[Election Day Registrations ]]/Table1[[#This Row],[Voters]]</f>
        <v>6.5207116497079595E-2</v>
      </c>
    </row>
    <row r="10" spans="1:9" x14ac:dyDescent="0.25">
      <c r="A10" s="3">
        <v>36837</v>
      </c>
      <c r="B10" s="5">
        <v>2619184</v>
      </c>
      <c r="C10" s="6">
        <v>0.67</v>
      </c>
      <c r="D10" s="5">
        <v>160425</v>
      </c>
      <c r="E10" s="15">
        <f>Table1[[#This Row],[Absentee Electors ]]/Table1[[#This Row],[Voters]]</f>
        <v>6.1249992364033987E-2</v>
      </c>
      <c r="F10" s="5">
        <v>32014</v>
      </c>
      <c r="G10" s="15">
        <f>Table1[[#This Row],[Late Registrations ]]/Table1[[#This Row],[Voters]]</f>
        <v>1.2222890793468499E-2</v>
      </c>
      <c r="H10" s="5">
        <v>411656</v>
      </c>
      <c r="I10" s="16">
        <f>Table1[[#This Row],[Election Day Registrations ]]/Table1[[#This Row],[Voters]]</f>
        <v>0.15716956120684916</v>
      </c>
    </row>
    <row r="11" spans="1:9" x14ac:dyDescent="0.25">
      <c r="A11" s="3">
        <v>36102</v>
      </c>
      <c r="B11" s="5">
        <v>1799758</v>
      </c>
      <c r="C11" s="6">
        <v>0.45700000000000002</v>
      </c>
      <c r="D11" s="5">
        <v>73517</v>
      </c>
      <c r="E11" s="15">
        <f>Table1[[#This Row],[Absentee Electors ]]/Table1[[#This Row],[Voters]]</f>
        <v>4.0848269600690761E-2</v>
      </c>
      <c r="F11" s="5">
        <v>7896</v>
      </c>
      <c r="G11" s="15">
        <f>Table1[[#This Row],[Late Registrations ]]/Table1[[#This Row],[Voters]]</f>
        <v>4.387256508930645E-3</v>
      </c>
      <c r="H11" s="5">
        <v>170479</v>
      </c>
      <c r="I11" s="16">
        <f>Table1[[#This Row],[Election Day Registrations ]]/Table1[[#This Row],[Voters]]</f>
        <v>9.4723290575732963E-2</v>
      </c>
    </row>
    <row r="12" spans="1:9" x14ac:dyDescent="0.25">
      <c r="A12" s="1" t="s">
        <v>4</v>
      </c>
      <c r="B12" s="5">
        <v>2252301</v>
      </c>
      <c r="C12" s="6">
        <v>0.57899999999999996</v>
      </c>
      <c r="D12" s="5">
        <v>104607</v>
      </c>
      <c r="E12" s="15">
        <f>Table1[[#This Row],[Absentee Electors ]]/Table1[[#This Row],[Voters]]</f>
        <v>4.6444502755182367E-2</v>
      </c>
      <c r="F12" s="5">
        <v>16024</v>
      </c>
      <c r="G12" s="15">
        <f>Table1[[#This Row],[Late Registrations ]]/Table1[[#This Row],[Voters]]</f>
        <v>7.1145020137184153E-3</v>
      </c>
      <c r="H12" s="5">
        <v>260815</v>
      </c>
      <c r="I12" s="16">
        <f>Table1[[#This Row],[Election Day Registrations ]]/Table1[[#This Row],[Voters]]</f>
        <v>0.11579935363878985</v>
      </c>
    </row>
    <row r="13" spans="1:9" x14ac:dyDescent="0.25">
      <c r="A13" s="3">
        <v>34646</v>
      </c>
      <c r="B13" s="5">
        <v>1445935</v>
      </c>
      <c r="C13" s="6">
        <v>0.41499999999999998</v>
      </c>
      <c r="D13" s="5">
        <v>64308</v>
      </c>
      <c r="E13" s="15">
        <f>Table1[[#This Row],[Absentee Electors ]]/Table1[[#This Row],[Voters]]</f>
        <v>4.4475028268905585E-2</v>
      </c>
      <c r="F13" s="5">
        <v>3370</v>
      </c>
      <c r="G13" s="15">
        <f>Table1[[#This Row],[Late Registrations ]]/Table1[[#This Row],[Voters]]</f>
        <v>2.3306718490111933E-3</v>
      </c>
      <c r="H13" s="5">
        <v>101770</v>
      </c>
      <c r="I13" s="16">
        <f>Table1[[#This Row],[Election Day Registrations ]]/Table1[[#This Row],[Voters]]</f>
        <v>7.038352346405613E-2</v>
      </c>
    </row>
    <row r="14" spans="1:9" x14ac:dyDescent="0.25">
      <c r="A14" s="3">
        <v>33911</v>
      </c>
      <c r="B14" s="5">
        <v>2531114</v>
      </c>
      <c r="C14" s="6">
        <v>0.68899999999999995</v>
      </c>
      <c r="D14" s="5">
        <v>93357</v>
      </c>
      <c r="E14" s="15">
        <f>Table1[[#This Row],[Absentee Electors ]]/Table1[[#This Row],[Voters]]</f>
        <v>3.6883759482978638E-2</v>
      </c>
      <c r="F14" s="5">
        <v>37715</v>
      </c>
      <c r="G14" s="15">
        <f>Table1[[#This Row],[Late Registrations ]]/Table1[[#This Row],[Voters]]</f>
        <v>1.4900553669253934E-2</v>
      </c>
      <c r="H14" s="5">
        <v>301154</v>
      </c>
      <c r="I14" s="16">
        <f>Table1[[#This Row],[Election Day Registrations ]]/Table1[[#This Row],[Voters]]</f>
        <v>0.11898081240117987</v>
      </c>
    </row>
    <row r="15" spans="1:9" x14ac:dyDescent="0.25">
      <c r="A15" s="3">
        <v>33183</v>
      </c>
      <c r="B15" s="5">
        <v>1365203</v>
      </c>
      <c r="C15" s="6">
        <v>0.378</v>
      </c>
      <c r="D15" s="5">
        <v>40853</v>
      </c>
      <c r="E15" s="15">
        <f>Table1[[#This Row],[Absentee Electors ]]/Table1[[#This Row],[Voters]]</f>
        <v>2.9924487420552107E-2</v>
      </c>
      <c r="F15" s="5">
        <v>9137</v>
      </c>
      <c r="G15" s="15">
        <f>Table1[[#This Row],[Late Registrations ]]/Table1[[#This Row],[Voters]]</f>
        <v>6.6927775576232987E-3</v>
      </c>
      <c r="H15" s="5">
        <v>100383</v>
      </c>
      <c r="I15" s="16">
        <f>Table1[[#This Row],[Election Day Registrations ]]/Table1[[#This Row],[Voters]]</f>
        <v>7.3529724150913814E-2</v>
      </c>
    </row>
    <row r="16" spans="1:9" x14ac:dyDescent="0.25">
      <c r="A16" s="3">
        <v>32455</v>
      </c>
      <c r="B16" s="5">
        <v>2043218</v>
      </c>
      <c r="C16" s="6">
        <v>0.61</v>
      </c>
      <c r="D16" s="5">
        <v>82360</v>
      </c>
      <c r="E16" s="15">
        <f>Table1[[#This Row],[Absentee Electors ]]/Table1[[#This Row],[Voters]]</f>
        <v>4.0308963605449832E-2</v>
      </c>
      <c r="F16" s="5">
        <v>19800</v>
      </c>
      <c r="G16" s="15">
        <f>Table1[[#This Row],[Late Registrations ]]/Table1[[#This Row],[Voters]]</f>
        <v>9.6905959129177602E-3</v>
      </c>
      <c r="H16" s="5">
        <v>242542</v>
      </c>
      <c r="I16" s="16">
        <f>Table1[[#This Row],[Election Day Registrations ]]/Table1[[#This Row],[Voters]]</f>
        <v>0.11870588454095451</v>
      </c>
    </row>
    <row r="17" spans="1:9" x14ac:dyDescent="0.25">
      <c r="A17" s="3">
        <v>30992</v>
      </c>
      <c r="B17" s="5">
        <v>1879619</v>
      </c>
      <c r="C17" s="6">
        <v>0.63400000000000001</v>
      </c>
      <c r="D17" s="7" t="s">
        <v>8</v>
      </c>
      <c r="E17" s="6"/>
      <c r="F17" s="5">
        <v>21814</v>
      </c>
      <c r="G17" s="15">
        <f>Table1[[#This Row],[Late Registrations ]]/Table1[[#This Row],[Voters]]</f>
        <v>1.160554346386156E-2</v>
      </c>
      <c r="H17" s="5">
        <v>190937</v>
      </c>
      <c r="I17" s="16">
        <f>Table1[[#This Row],[Election Day Registrations ]]/Table1[[#This Row],[Voters]]</f>
        <v>0.10158282077378447</v>
      </c>
    </row>
    <row r="19" spans="1:9" x14ac:dyDescent="0.25">
      <c r="A19" s="12" t="s">
        <v>11</v>
      </c>
      <c r="B19" s="12"/>
      <c r="C19" s="12"/>
      <c r="D19" s="12"/>
      <c r="E19" s="12"/>
      <c r="F19" s="12"/>
    </row>
    <row r="21" spans="1:9" x14ac:dyDescent="0.25">
      <c r="A21" s="12" t="s">
        <v>12</v>
      </c>
      <c r="B21" s="12"/>
      <c r="C21" s="12"/>
      <c r="D21" s="12"/>
      <c r="E21" s="12"/>
      <c r="F21" s="12"/>
    </row>
    <row r="23" spans="1:9" s="10" customFormat="1" ht="15" customHeight="1" x14ac:dyDescent="0.25">
      <c r="A23" s="11" t="s">
        <v>13</v>
      </c>
      <c r="B23" s="11"/>
      <c r="C23" s="11"/>
      <c r="D23" s="11"/>
      <c r="E23" s="11"/>
      <c r="F23" s="11"/>
      <c r="G23" s="11"/>
      <c r="H23" s="11"/>
      <c r="I23" s="11"/>
    </row>
    <row r="24" spans="1:9" x14ac:dyDescent="0.25">
      <c r="A24" s="11"/>
      <c r="B24" s="11"/>
      <c r="C24" s="11"/>
      <c r="D24" s="11"/>
      <c r="E24" s="11"/>
      <c r="F24" s="11"/>
      <c r="G24" s="11"/>
      <c r="H24" s="11"/>
      <c r="I24" s="11"/>
    </row>
  </sheetData>
  <mergeCells count="3">
    <mergeCell ref="A23:I24"/>
    <mergeCell ref="A19:F19"/>
    <mergeCell ref="A21:F21"/>
  </mergeCells>
  <printOptions horizontalCentered="1"/>
  <pageMargins left="0.25" right="0.25" top="0.75" bottom="0.75" header="0.3" footer="0.3"/>
  <pageSetup orientation="landscape" r:id="rId1"/>
  <headerFooter>
    <oddHeader>&amp;CWisconsin General Election Voter Registration and Absentee Statististics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Brian M</dc:creator>
  <cp:lastModifiedBy>Bell, Brian M</cp:lastModifiedBy>
  <cp:lastPrinted>2014-09-23T14:29:45Z</cp:lastPrinted>
  <dcterms:created xsi:type="dcterms:W3CDTF">2014-09-23T14:15:32Z</dcterms:created>
  <dcterms:modified xsi:type="dcterms:W3CDTF">2015-02-13T20:12:22Z</dcterms:modified>
</cp:coreProperties>
</file>