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xuxiangy/Desktop/S projection with real data/"/>
    </mc:Choice>
  </mc:AlternateContent>
  <xr:revisionPtr revIDLastSave="0" documentId="13_ncr:1_{34B0D458-469C-1F4F-93E8-128B1007E3FF}" xr6:coauthVersionLast="47" xr6:coauthVersionMax="47" xr10:uidLastSave="{00000000-0000-0000-0000-000000000000}"/>
  <bookViews>
    <workbookView xWindow="38400" yWindow="3280" windowWidth="46420" windowHeight="25040" xr2:uid="{C721EAD6-05BD-3549-BA17-2AEC2FE9CE63}"/>
  </bookViews>
  <sheets>
    <sheet name="models" sheetId="1" r:id="rId1"/>
    <sheet name="Data Dictionary" sheetId="3" r:id="rId2"/>
    <sheet name="cut-off"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V9" i="1" s="1"/>
  <c r="K533" i="1"/>
  <c r="K534" i="1"/>
  <c r="K535" i="1"/>
  <c r="K536" i="1"/>
  <c r="K537" i="1"/>
  <c r="K538" i="1"/>
  <c r="K539" i="1"/>
  <c r="K540" i="1"/>
  <c r="K541" i="1"/>
  <c r="K2" i="1"/>
  <c r="C3" i="1"/>
  <c r="E3" i="1" s="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2" i="1"/>
  <c r="N12" i="1" l="1"/>
  <c r="N446" i="1"/>
  <c r="N433" i="1"/>
  <c r="N420" i="1"/>
  <c r="N264" i="1"/>
  <c r="N228" i="1"/>
  <c r="N407" i="1"/>
  <c r="N394" i="1"/>
  <c r="N536" i="1"/>
  <c r="N524" i="1"/>
  <c r="N500" i="1"/>
  <c r="N488" i="1"/>
  <c r="N476" i="1"/>
  <c r="N464" i="1"/>
  <c r="N368" i="1"/>
  <c r="N532" i="1"/>
  <c r="N520" i="1"/>
  <c r="N508" i="1"/>
  <c r="N496" i="1"/>
  <c r="N484" i="1"/>
  <c r="N472" i="1"/>
  <c r="N328" i="1"/>
  <c r="N280" i="1"/>
  <c r="N244" i="1"/>
  <c r="N208" i="1"/>
  <c r="N172" i="1"/>
  <c r="N136" i="1"/>
  <c r="N100" i="1"/>
  <c r="N64" i="1"/>
  <c r="N28" i="1"/>
  <c r="N315" i="1"/>
  <c r="N356" i="1"/>
  <c r="N236" i="1"/>
  <c r="N200" i="1"/>
  <c r="N164" i="1"/>
  <c r="N128" i="1"/>
  <c r="N84" i="1"/>
  <c r="N535" i="1"/>
  <c r="N523" i="1"/>
  <c r="N511" i="1"/>
  <c r="N499" i="1"/>
  <c r="N487" i="1"/>
  <c r="N475" i="1"/>
  <c r="N463" i="1"/>
  <c r="N451" i="1"/>
  <c r="N439" i="1"/>
  <c r="N427" i="1"/>
  <c r="N415" i="1"/>
  <c r="N403" i="1"/>
  <c r="N391" i="1"/>
  <c r="N379" i="1"/>
  <c r="N367" i="1"/>
  <c r="N380" i="1"/>
  <c r="N248" i="1"/>
  <c r="N212" i="1"/>
  <c r="N176" i="1"/>
  <c r="N152" i="1"/>
  <c r="N116" i="1"/>
  <c r="N534" i="1"/>
  <c r="N522" i="1"/>
  <c r="N510" i="1"/>
  <c r="N498" i="1"/>
  <c r="N486" i="1"/>
  <c r="N474" i="1"/>
  <c r="N462" i="1"/>
  <c r="N450" i="1"/>
  <c r="N438" i="1"/>
  <c r="N426" i="1"/>
  <c r="N414" i="1"/>
  <c r="N402" i="1"/>
  <c r="N390" i="1"/>
  <c r="N378" i="1"/>
  <c r="N366" i="1"/>
  <c r="N342" i="1"/>
  <c r="N330" i="1"/>
  <c r="N318" i="1"/>
  <c r="N306" i="1"/>
  <c r="N294" i="1"/>
  <c r="N282" i="1"/>
  <c r="N270" i="1"/>
  <c r="N258" i="1"/>
  <c r="N246" i="1"/>
  <c r="N234" i="1"/>
  <c r="N210" i="1"/>
  <c r="N198" i="1"/>
  <c r="N174" i="1"/>
  <c r="N138" i="1"/>
  <c r="N102" i="1"/>
  <c r="N66" i="1"/>
  <c r="N30" i="1"/>
  <c r="N48" i="1"/>
  <c r="N332" i="1"/>
  <c r="N224" i="1"/>
  <c r="N188" i="1"/>
  <c r="N140" i="1"/>
  <c r="N300" i="1"/>
  <c r="N533" i="1"/>
  <c r="N521" i="1"/>
  <c r="N509" i="1"/>
  <c r="N497" i="1"/>
  <c r="N485" i="1"/>
  <c r="N473" i="1"/>
  <c r="N329" i="1"/>
  <c r="N281" i="1"/>
  <c r="N245" i="1"/>
  <c r="N209" i="1"/>
  <c r="N173" i="1"/>
  <c r="N137" i="1"/>
  <c r="N101" i="1"/>
  <c r="N65" i="1"/>
  <c r="N29" i="1"/>
  <c r="N320" i="1"/>
  <c r="N460" i="1"/>
  <c r="N448" i="1"/>
  <c r="N436" i="1"/>
  <c r="N424" i="1"/>
  <c r="N412" i="1"/>
  <c r="N400" i="1"/>
  <c r="N388" i="1"/>
  <c r="N376" i="1"/>
  <c r="N364" i="1"/>
  <c r="N352" i="1"/>
  <c r="N340" i="1"/>
  <c r="N316" i="1"/>
  <c r="N304" i="1"/>
  <c r="N292" i="1"/>
  <c r="N268" i="1"/>
  <c r="N256" i="1"/>
  <c r="N232" i="1"/>
  <c r="N220" i="1"/>
  <c r="N196" i="1"/>
  <c r="N184" i="1"/>
  <c r="N160" i="1"/>
  <c r="N148" i="1"/>
  <c r="N124" i="1"/>
  <c r="N112" i="1"/>
  <c r="N88" i="1"/>
  <c r="N76" i="1"/>
  <c r="N52" i="1"/>
  <c r="N40" i="1"/>
  <c r="N16" i="1"/>
  <c r="N4" i="1"/>
  <c r="N440" i="1"/>
  <c r="N284" i="1"/>
  <c r="N531" i="1"/>
  <c r="N519" i="1"/>
  <c r="N507" i="1"/>
  <c r="N495" i="1"/>
  <c r="N483" i="1"/>
  <c r="N471" i="1"/>
  <c r="N447" i="1"/>
  <c r="N435" i="1"/>
  <c r="N423" i="1"/>
  <c r="N411" i="1"/>
  <c r="N399" i="1"/>
  <c r="N387" i="1"/>
  <c r="N375" i="1"/>
  <c r="N363" i="1"/>
  <c r="N351" i="1"/>
  <c r="N339" i="1"/>
  <c r="N327" i="1"/>
  <c r="N303" i="1"/>
  <c r="N291" i="1"/>
  <c r="N279" i="1"/>
  <c r="N267" i="1"/>
  <c r="N255" i="1"/>
  <c r="N243" i="1"/>
  <c r="N231" i="1"/>
  <c r="N219" i="1"/>
  <c r="N207" i="1"/>
  <c r="N195" i="1"/>
  <c r="N183" i="1"/>
  <c r="N171" i="1"/>
  <c r="N159" i="1"/>
  <c r="N147" i="1"/>
  <c r="N135" i="1"/>
  <c r="N123" i="1"/>
  <c r="N111" i="1"/>
  <c r="N99" i="1"/>
  <c r="N87" i="1"/>
  <c r="N75" i="1"/>
  <c r="N63" i="1"/>
  <c r="N51" i="1"/>
  <c r="N39" i="1"/>
  <c r="N27" i="1"/>
  <c r="N15" i="1"/>
  <c r="N3" i="1"/>
  <c r="N308" i="1"/>
  <c r="N317" i="1"/>
  <c r="N461" i="1"/>
  <c r="N449" i="1"/>
  <c r="N437" i="1"/>
  <c r="N17" i="1"/>
  <c r="N53" i="1"/>
  <c r="N89" i="1"/>
  <c r="N125" i="1"/>
  <c r="N161" i="1"/>
  <c r="N197" i="1"/>
  <c r="N233" i="1"/>
  <c r="N269" i="1"/>
  <c r="N305" i="1"/>
  <c r="N425" i="1"/>
  <c r="N18" i="1"/>
  <c r="N54" i="1"/>
  <c r="N90" i="1"/>
  <c r="N126" i="1"/>
  <c r="N162" i="1"/>
  <c r="N413" i="1"/>
  <c r="N401" i="1"/>
  <c r="N389" i="1"/>
  <c r="N5" i="1"/>
  <c r="N41" i="1"/>
  <c r="N77" i="1"/>
  <c r="N113" i="1"/>
  <c r="N149" i="1"/>
  <c r="N185" i="1"/>
  <c r="N221" i="1"/>
  <c r="N257" i="1"/>
  <c r="N293" i="1"/>
  <c r="N377" i="1"/>
  <c r="N6" i="1"/>
  <c r="N42" i="1"/>
  <c r="N78" i="1"/>
  <c r="N114" i="1"/>
  <c r="N150" i="1"/>
  <c r="N186" i="1"/>
  <c r="N222" i="1"/>
  <c r="N365" i="1"/>
  <c r="N2" i="1"/>
  <c r="N353" i="1"/>
  <c r="N530" i="1"/>
  <c r="N518" i="1"/>
  <c r="N506" i="1"/>
  <c r="N494" i="1"/>
  <c r="N482" i="1"/>
  <c r="N470" i="1"/>
  <c r="N458" i="1"/>
  <c r="N434" i="1"/>
  <c r="N422" i="1"/>
  <c r="N410" i="1"/>
  <c r="N398" i="1"/>
  <c r="N386" i="1"/>
  <c r="N374" i="1"/>
  <c r="N362" i="1"/>
  <c r="N350" i="1"/>
  <c r="N338" i="1"/>
  <c r="N326" i="1"/>
  <c r="N314" i="1"/>
  <c r="N302" i="1"/>
  <c r="N290" i="1"/>
  <c r="N278" i="1"/>
  <c r="N266" i="1"/>
  <c r="N254" i="1"/>
  <c r="N242" i="1"/>
  <c r="N230" i="1"/>
  <c r="N218" i="1"/>
  <c r="N206" i="1"/>
  <c r="N194" i="1"/>
  <c r="N182" i="1"/>
  <c r="N170" i="1"/>
  <c r="N158" i="1"/>
  <c r="N146" i="1"/>
  <c r="N134" i="1"/>
  <c r="N122" i="1"/>
  <c r="N110" i="1"/>
  <c r="N98" i="1"/>
  <c r="N86" i="1"/>
  <c r="N74" i="1"/>
  <c r="N62" i="1"/>
  <c r="N50" i="1"/>
  <c r="N38" i="1"/>
  <c r="N26" i="1"/>
  <c r="N14" i="1"/>
  <c r="N381" i="1"/>
  <c r="N192" i="1"/>
  <c r="N452" i="1"/>
  <c r="N296" i="1"/>
  <c r="N541" i="1"/>
  <c r="N529" i="1"/>
  <c r="N517" i="1"/>
  <c r="N505" i="1"/>
  <c r="N493" i="1"/>
  <c r="N481" i="1"/>
  <c r="N469" i="1"/>
  <c r="N457" i="1"/>
  <c r="N445" i="1"/>
  <c r="N421" i="1"/>
  <c r="N409" i="1"/>
  <c r="N397" i="1"/>
  <c r="N385" i="1"/>
  <c r="N373" i="1"/>
  <c r="N361" i="1"/>
  <c r="N349" i="1"/>
  <c r="N337" i="1"/>
  <c r="N325" i="1"/>
  <c r="N313" i="1"/>
  <c r="N301" i="1"/>
  <c r="N289" i="1"/>
  <c r="N277" i="1"/>
  <c r="N265" i="1"/>
  <c r="N253" i="1"/>
  <c r="N241" i="1"/>
  <c r="N229" i="1"/>
  <c r="N217" i="1"/>
  <c r="N205" i="1"/>
  <c r="N193" i="1"/>
  <c r="N181" i="1"/>
  <c r="N169" i="1"/>
  <c r="N157" i="1"/>
  <c r="N145" i="1"/>
  <c r="N133" i="1"/>
  <c r="N121" i="1"/>
  <c r="N109" i="1"/>
  <c r="N97" i="1"/>
  <c r="N85" i="1"/>
  <c r="N73" i="1"/>
  <c r="N61" i="1"/>
  <c r="N49" i="1"/>
  <c r="N37" i="1"/>
  <c r="N25" i="1"/>
  <c r="N13" i="1"/>
  <c r="N392" i="1"/>
  <c r="N540" i="1"/>
  <c r="N528" i="1"/>
  <c r="N516" i="1"/>
  <c r="N504" i="1"/>
  <c r="N492" i="1"/>
  <c r="N480" i="1"/>
  <c r="N468" i="1"/>
  <c r="N456" i="1"/>
  <c r="N444" i="1"/>
  <c r="N432" i="1"/>
  <c r="N408" i="1"/>
  <c r="N396" i="1"/>
  <c r="N384" i="1"/>
  <c r="N372" i="1"/>
  <c r="N360" i="1"/>
  <c r="N348" i="1"/>
  <c r="N336" i="1"/>
  <c r="N324" i="1"/>
  <c r="N312" i="1"/>
  <c r="N288" i="1"/>
  <c r="N276" i="1"/>
  <c r="N252" i="1"/>
  <c r="N240" i="1"/>
  <c r="N216" i="1"/>
  <c r="N204" i="1"/>
  <c r="N180" i="1"/>
  <c r="N168" i="1"/>
  <c r="N144" i="1"/>
  <c r="N132" i="1"/>
  <c r="N108" i="1"/>
  <c r="N96" i="1"/>
  <c r="N72" i="1"/>
  <c r="N60" i="1"/>
  <c r="N36" i="1"/>
  <c r="N24" i="1"/>
  <c r="N354" i="1"/>
  <c r="N156" i="1"/>
  <c r="N428" i="1"/>
  <c r="N272" i="1"/>
  <c r="N539" i="1"/>
  <c r="N527" i="1"/>
  <c r="N515" i="1"/>
  <c r="N503" i="1"/>
  <c r="N491" i="1"/>
  <c r="N479" i="1"/>
  <c r="N467" i="1"/>
  <c r="N455" i="1"/>
  <c r="N443" i="1"/>
  <c r="N431" i="1"/>
  <c r="N419" i="1"/>
  <c r="N395" i="1"/>
  <c r="N383" i="1"/>
  <c r="N371" i="1"/>
  <c r="N359" i="1"/>
  <c r="N347" i="1"/>
  <c r="N335" i="1"/>
  <c r="N323" i="1"/>
  <c r="N311" i="1"/>
  <c r="N299" i="1"/>
  <c r="N287" i="1"/>
  <c r="N275" i="1"/>
  <c r="N263" i="1"/>
  <c r="N251" i="1"/>
  <c r="N239" i="1"/>
  <c r="N227" i="1"/>
  <c r="N215" i="1"/>
  <c r="N203" i="1"/>
  <c r="N191" i="1"/>
  <c r="N179" i="1"/>
  <c r="N167" i="1"/>
  <c r="N155" i="1"/>
  <c r="N143" i="1"/>
  <c r="N131" i="1"/>
  <c r="N119" i="1"/>
  <c r="N107" i="1"/>
  <c r="N95" i="1"/>
  <c r="N83" i="1"/>
  <c r="N71" i="1"/>
  <c r="N59" i="1"/>
  <c r="N47" i="1"/>
  <c r="N35" i="1"/>
  <c r="N23" i="1"/>
  <c r="N11" i="1"/>
  <c r="N341" i="1"/>
  <c r="N416" i="1"/>
  <c r="N260" i="1"/>
  <c r="N538" i="1"/>
  <c r="N526" i="1"/>
  <c r="N514" i="1"/>
  <c r="N502" i="1"/>
  <c r="N490" i="1"/>
  <c r="N478" i="1"/>
  <c r="N466" i="1"/>
  <c r="N454" i="1"/>
  <c r="N442" i="1"/>
  <c r="N430" i="1"/>
  <c r="N418" i="1"/>
  <c r="N406" i="1"/>
  <c r="N382" i="1"/>
  <c r="N370" i="1"/>
  <c r="N358" i="1"/>
  <c r="N346" i="1"/>
  <c r="N334" i="1"/>
  <c r="N322" i="1"/>
  <c r="N310" i="1"/>
  <c r="N298" i="1"/>
  <c r="N286" i="1"/>
  <c r="N274" i="1"/>
  <c r="N262" i="1"/>
  <c r="N250" i="1"/>
  <c r="N238" i="1"/>
  <c r="N226" i="1"/>
  <c r="N214" i="1"/>
  <c r="N202" i="1"/>
  <c r="N190" i="1"/>
  <c r="N178" i="1"/>
  <c r="N166" i="1"/>
  <c r="N154" i="1"/>
  <c r="N142" i="1"/>
  <c r="N130" i="1"/>
  <c r="N118" i="1"/>
  <c r="N106" i="1"/>
  <c r="N94" i="1"/>
  <c r="N82" i="1"/>
  <c r="N70" i="1"/>
  <c r="N120" i="1"/>
  <c r="N512" i="1"/>
  <c r="N404" i="1"/>
  <c r="N344" i="1"/>
  <c r="N459" i="1"/>
  <c r="N537" i="1"/>
  <c r="N525" i="1"/>
  <c r="N513" i="1"/>
  <c r="N501" i="1"/>
  <c r="N489" i="1"/>
  <c r="N477" i="1"/>
  <c r="N465" i="1"/>
  <c r="N453" i="1"/>
  <c r="N441" i="1"/>
  <c r="N429" i="1"/>
  <c r="N417" i="1"/>
  <c r="N405" i="1"/>
  <c r="N393" i="1"/>
  <c r="N369" i="1"/>
  <c r="N357" i="1"/>
  <c r="N345" i="1"/>
  <c r="N333" i="1"/>
  <c r="N321" i="1"/>
  <c r="N309" i="1"/>
  <c r="N297" i="1"/>
  <c r="N285" i="1"/>
  <c r="N273" i="1"/>
  <c r="N261" i="1"/>
  <c r="N249" i="1"/>
  <c r="N237" i="1"/>
  <c r="N225" i="1"/>
  <c r="N213" i="1"/>
  <c r="N201" i="1"/>
  <c r="N189" i="1"/>
  <c r="N177" i="1"/>
  <c r="N165" i="1"/>
  <c r="N153" i="1"/>
  <c r="N141" i="1"/>
  <c r="N129" i="1"/>
  <c r="N117" i="1"/>
  <c r="N105" i="1"/>
  <c r="N58" i="1"/>
  <c r="N46" i="1"/>
  <c r="N34" i="1"/>
  <c r="N22" i="1"/>
  <c r="N10" i="1"/>
  <c r="N93" i="1"/>
  <c r="N81" i="1"/>
  <c r="N69" i="1"/>
  <c r="N57" i="1"/>
  <c r="N45" i="1"/>
  <c r="N33" i="1"/>
  <c r="N21" i="1"/>
  <c r="N9" i="1"/>
  <c r="N104" i="1"/>
  <c r="N92" i="1"/>
  <c r="N80" i="1"/>
  <c r="N68" i="1"/>
  <c r="N56" i="1"/>
  <c r="N44" i="1"/>
  <c r="N32" i="1"/>
  <c r="N20" i="1"/>
  <c r="N8" i="1"/>
  <c r="N355" i="1"/>
  <c r="N343" i="1"/>
  <c r="N331" i="1"/>
  <c r="N319" i="1"/>
  <c r="N307" i="1"/>
  <c r="N295" i="1"/>
  <c r="N283" i="1"/>
  <c r="N271" i="1"/>
  <c r="N259" i="1"/>
  <c r="N247" i="1"/>
  <c r="N235" i="1"/>
  <c r="N223" i="1"/>
  <c r="N211" i="1"/>
  <c r="N199" i="1"/>
  <c r="N187" i="1"/>
  <c r="N175" i="1"/>
  <c r="N163" i="1"/>
  <c r="N151" i="1"/>
  <c r="N139" i="1"/>
  <c r="N127" i="1"/>
  <c r="N115" i="1"/>
  <c r="N103" i="1"/>
  <c r="N91" i="1"/>
  <c r="N79" i="1"/>
  <c r="N67" i="1"/>
  <c r="N55" i="1"/>
  <c r="N43" i="1"/>
  <c r="N31" i="1"/>
  <c r="N19" i="1"/>
  <c r="N7" i="1"/>
  <c r="L8" i="1"/>
  <c r="V10" i="1"/>
  <c r="L55" i="1"/>
  <c r="L451" i="1"/>
  <c r="L379" i="1"/>
  <c r="L331" i="1"/>
  <c r="L307" i="1"/>
  <c r="L283" i="1"/>
  <c r="L223" i="1"/>
  <c r="L187" i="1"/>
  <c r="L175" i="1"/>
  <c r="L163" i="1"/>
  <c r="L139" i="1"/>
  <c r="L127" i="1"/>
  <c r="L103" i="1"/>
  <c r="L91" i="1"/>
  <c r="L79" i="1"/>
  <c r="L7" i="1"/>
  <c r="L534" i="1"/>
  <c r="L522" i="1"/>
  <c r="L510" i="1"/>
  <c r="L498" i="1"/>
  <c r="L486" i="1"/>
  <c r="L474" i="1"/>
  <c r="L462" i="1"/>
  <c r="L450" i="1"/>
  <c r="L438" i="1"/>
  <c r="L426" i="1"/>
  <c r="L414" i="1"/>
  <c r="L402" i="1"/>
  <c r="L390" i="1"/>
  <c r="L378" i="1"/>
  <c r="L366" i="1"/>
  <c r="L354" i="1"/>
  <c r="L342" i="1"/>
  <c r="L330" i="1"/>
  <c r="L318" i="1"/>
  <c r="L306" i="1"/>
  <c r="L294" i="1"/>
  <c r="L282" i="1"/>
  <c r="L270" i="1"/>
  <c r="L258" i="1"/>
  <c r="L246" i="1"/>
  <c r="L234" i="1"/>
  <c r="L222" i="1"/>
  <c r="L210" i="1"/>
  <c r="L198" i="1"/>
  <c r="L186" i="1"/>
  <c r="L174" i="1"/>
  <c r="L162" i="1"/>
  <c r="L150" i="1"/>
  <c r="L138" i="1"/>
  <c r="L126" i="1"/>
  <c r="L114" i="1"/>
  <c r="L102" i="1"/>
  <c r="L90" i="1"/>
  <c r="L78" i="1"/>
  <c r="L66" i="1"/>
  <c r="L54" i="1"/>
  <c r="L42" i="1"/>
  <c r="L30" i="1"/>
  <c r="L18" i="1"/>
  <c r="L6" i="1"/>
  <c r="L511" i="1"/>
  <c r="L403" i="1"/>
  <c r="L295" i="1"/>
  <c r="L19" i="1"/>
  <c r="L533" i="1"/>
  <c r="L521" i="1"/>
  <c r="L509" i="1"/>
  <c r="L497" i="1"/>
  <c r="L485" i="1"/>
  <c r="L473" i="1"/>
  <c r="L461" i="1"/>
  <c r="L449" i="1"/>
  <c r="L437" i="1"/>
  <c r="L425" i="1"/>
  <c r="L413" i="1"/>
  <c r="L401" i="1"/>
  <c r="L389" i="1"/>
  <c r="L377" i="1"/>
  <c r="L365" i="1"/>
  <c r="L353" i="1"/>
  <c r="L341" i="1"/>
  <c r="L329" i="1"/>
  <c r="L317" i="1"/>
  <c r="L305" i="1"/>
  <c r="L293" i="1"/>
  <c r="L281" i="1"/>
  <c r="L269" i="1"/>
  <c r="L257" i="1"/>
  <c r="L245" i="1"/>
  <c r="L233" i="1"/>
  <c r="L221" i="1"/>
  <c r="L209" i="1"/>
  <c r="L197" i="1"/>
  <c r="L185" i="1"/>
  <c r="L173" i="1"/>
  <c r="L161" i="1"/>
  <c r="L149" i="1"/>
  <c r="L137" i="1"/>
  <c r="L125" i="1"/>
  <c r="L113" i="1"/>
  <c r="L101" i="1"/>
  <c r="L89" i="1"/>
  <c r="L77" i="1"/>
  <c r="L65" i="1"/>
  <c r="L53" i="1"/>
  <c r="L41" i="1"/>
  <c r="L29" i="1"/>
  <c r="L17" i="1"/>
  <c r="L5" i="1"/>
  <c r="L535" i="1"/>
  <c r="L439" i="1"/>
  <c r="L355" i="1"/>
  <c r="L271" i="1"/>
  <c r="L43" i="1"/>
  <c r="L532" i="1"/>
  <c r="L520" i="1"/>
  <c r="L508" i="1"/>
  <c r="L496" i="1"/>
  <c r="L484" i="1"/>
  <c r="L472" i="1"/>
  <c r="L460" i="1"/>
  <c r="L448" i="1"/>
  <c r="L436" i="1"/>
  <c r="L424" i="1"/>
  <c r="L412" i="1"/>
  <c r="L400" i="1"/>
  <c r="L388" i="1"/>
  <c r="L376" i="1"/>
  <c r="L364" i="1"/>
  <c r="L352" i="1"/>
  <c r="L340" i="1"/>
  <c r="L328" i="1"/>
  <c r="L316" i="1"/>
  <c r="L304" i="1"/>
  <c r="L292" i="1"/>
  <c r="L280" i="1"/>
  <c r="L268" i="1"/>
  <c r="L256" i="1"/>
  <c r="L244" i="1"/>
  <c r="L232" i="1"/>
  <c r="L220" i="1"/>
  <c r="L208" i="1"/>
  <c r="L196" i="1"/>
  <c r="L184" i="1"/>
  <c r="L172" i="1"/>
  <c r="L160" i="1"/>
  <c r="L148" i="1"/>
  <c r="L136" i="1"/>
  <c r="L124" i="1"/>
  <c r="L112" i="1"/>
  <c r="L100" i="1"/>
  <c r="L88" i="1"/>
  <c r="L76" i="1"/>
  <c r="L64" i="1"/>
  <c r="L52" i="1"/>
  <c r="L40" i="1"/>
  <c r="L28" i="1"/>
  <c r="L16" i="1"/>
  <c r="L4" i="1"/>
  <c r="L199" i="1"/>
  <c r="L531" i="1"/>
  <c r="L519" i="1"/>
  <c r="L507" i="1"/>
  <c r="L495" i="1"/>
  <c r="L483" i="1"/>
  <c r="L471" i="1"/>
  <c r="L459" i="1"/>
  <c r="L447" i="1"/>
  <c r="L435" i="1"/>
  <c r="L423" i="1"/>
  <c r="L411" i="1"/>
  <c r="L399" i="1"/>
  <c r="L387" i="1"/>
  <c r="L375" i="1"/>
  <c r="L363" i="1"/>
  <c r="L351" i="1"/>
  <c r="L339" i="1"/>
  <c r="L327" i="1"/>
  <c r="L315" i="1"/>
  <c r="L303" i="1"/>
  <c r="L291" i="1"/>
  <c r="L279" i="1"/>
  <c r="L267" i="1"/>
  <c r="L255" i="1"/>
  <c r="L243" i="1"/>
  <c r="L231" i="1"/>
  <c r="L219" i="1"/>
  <c r="L207" i="1"/>
  <c r="L195" i="1"/>
  <c r="L183" i="1"/>
  <c r="L171" i="1"/>
  <c r="L159" i="1"/>
  <c r="L147" i="1"/>
  <c r="L135" i="1"/>
  <c r="L123" i="1"/>
  <c r="L111" i="1"/>
  <c r="L99" i="1"/>
  <c r="L87" i="1"/>
  <c r="L75" i="1"/>
  <c r="L63" i="1"/>
  <c r="L51" i="1"/>
  <c r="L39" i="1"/>
  <c r="L27" i="1"/>
  <c r="L15" i="1"/>
  <c r="L3" i="1"/>
  <c r="L247" i="1"/>
  <c r="L2" i="1"/>
  <c r="L530" i="1"/>
  <c r="L518" i="1"/>
  <c r="L506" i="1"/>
  <c r="L494" i="1"/>
  <c r="L482" i="1"/>
  <c r="L470" i="1"/>
  <c r="L458" i="1"/>
  <c r="L446" i="1"/>
  <c r="L434" i="1"/>
  <c r="L422" i="1"/>
  <c r="L410" i="1"/>
  <c r="L398" i="1"/>
  <c r="L386" i="1"/>
  <c r="L374" i="1"/>
  <c r="L362" i="1"/>
  <c r="L350" i="1"/>
  <c r="L338" i="1"/>
  <c r="L326" i="1"/>
  <c r="L314" i="1"/>
  <c r="L302" i="1"/>
  <c r="L290" i="1"/>
  <c r="L278" i="1"/>
  <c r="L266" i="1"/>
  <c r="L254" i="1"/>
  <c r="L242" i="1"/>
  <c r="L230" i="1"/>
  <c r="L218" i="1"/>
  <c r="L206" i="1"/>
  <c r="L194" i="1"/>
  <c r="L182" i="1"/>
  <c r="L170" i="1"/>
  <c r="L158" i="1"/>
  <c r="L146" i="1"/>
  <c r="L134" i="1"/>
  <c r="L122" i="1"/>
  <c r="L110" i="1"/>
  <c r="L98" i="1"/>
  <c r="L86" i="1"/>
  <c r="L74" i="1"/>
  <c r="L62" i="1"/>
  <c r="L50" i="1"/>
  <c r="L38" i="1"/>
  <c r="L26" i="1"/>
  <c r="L14" i="1"/>
  <c r="L211" i="1"/>
  <c r="L541" i="1"/>
  <c r="L529" i="1"/>
  <c r="L517" i="1"/>
  <c r="L505" i="1"/>
  <c r="L493" i="1"/>
  <c r="L481" i="1"/>
  <c r="L469" i="1"/>
  <c r="L457" i="1"/>
  <c r="L445" i="1"/>
  <c r="L433" i="1"/>
  <c r="L421" i="1"/>
  <c r="L409" i="1"/>
  <c r="L397" i="1"/>
  <c r="L385" i="1"/>
  <c r="L373" i="1"/>
  <c r="L361" i="1"/>
  <c r="L349" i="1"/>
  <c r="L337" i="1"/>
  <c r="L325" i="1"/>
  <c r="L313" i="1"/>
  <c r="L301" i="1"/>
  <c r="L289" i="1"/>
  <c r="L277" i="1"/>
  <c r="L265" i="1"/>
  <c r="L253" i="1"/>
  <c r="L241" i="1"/>
  <c r="L229" i="1"/>
  <c r="L217" i="1"/>
  <c r="L205" i="1"/>
  <c r="L193" i="1"/>
  <c r="L181" i="1"/>
  <c r="L169" i="1"/>
  <c r="L157" i="1"/>
  <c r="L145" i="1"/>
  <c r="L133" i="1"/>
  <c r="L121" i="1"/>
  <c r="L109" i="1"/>
  <c r="L97" i="1"/>
  <c r="L85" i="1"/>
  <c r="L73" i="1"/>
  <c r="L61" i="1"/>
  <c r="L49" i="1"/>
  <c r="L37" i="1"/>
  <c r="L25" i="1"/>
  <c r="L13" i="1"/>
  <c r="L487" i="1"/>
  <c r="L415" i="1"/>
  <c r="L343" i="1"/>
  <c r="L259" i="1"/>
  <c r="L31" i="1"/>
  <c r="L540" i="1"/>
  <c r="L528" i="1"/>
  <c r="L516" i="1"/>
  <c r="L504" i="1"/>
  <c r="L492" i="1"/>
  <c r="L480" i="1"/>
  <c r="L468" i="1"/>
  <c r="L456" i="1"/>
  <c r="L444" i="1"/>
  <c r="L432" i="1"/>
  <c r="L420" i="1"/>
  <c r="L408" i="1"/>
  <c r="L396" i="1"/>
  <c r="L384" i="1"/>
  <c r="L372" i="1"/>
  <c r="L360" i="1"/>
  <c r="L348" i="1"/>
  <c r="L336" i="1"/>
  <c r="L324" i="1"/>
  <c r="L312" i="1"/>
  <c r="L300" i="1"/>
  <c r="L288" i="1"/>
  <c r="L276" i="1"/>
  <c r="L264" i="1"/>
  <c r="L252" i="1"/>
  <c r="L240" i="1"/>
  <c r="L228" i="1"/>
  <c r="L216" i="1"/>
  <c r="L204" i="1"/>
  <c r="L192" i="1"/>
  <c r="L180" i="1"/>
  <c r="L168" i="1"/>
  <c r="L156" i="1"/>
  <c r="L144" i="1"/>
  <c r="L132" i="1"/>
  <c r="L120" i="1"/>
  <c r="L108" i="1"/>
  <c r="L96" i="1"/>
  <c r="L84" i="1"/>
  <c r="L72" i="1"/>
  <c r="L60" i="1"/>
  <c r="L48" i="1"/>
  <c r="L36" i="1"/>
  <c r="L24" i="1"/>
  <c r="L12" i="1"/>
  <c r="L499" i="1"/>
  <c r="L67" i="1"/>
  <c r="L539" i="1"/>
  <c r="L527" i="1"/>
  <c r="L515" i="1"/>
  <c r="L503" i="1"/>
  <c r="L491" i="1"/>
  <c r="L479" i="1"/>
  <c r="L467" i="1"/>
  <c r="L455" i="1"/>
  <c r="L443" i="1"/>
  <c r="L431" i="1"/>
  <c r="L419" i="1"/>
  <c r="L407" i="1"/>
  <c r="L395" i="1"/>
  <c r="L383" i="1"/>
  <c r="L371" i="1"/>
  <c r="L359" i="1"/>
  <c r="L347" i="1"/>
  <c r="L335" i="1"/>
  <c r="L323" i="1"/>
  <c r="L311" i="1"/>
  <c r="L299" i="1"/>
  <c r="L287" i="1"/>
  <c r="L275" i="1"/>
  <c r="L263" i="1"/>
  <c r="L251" i="1"/>
  <c r="L239" i="1"/>
  <c r="L227" i="1"/>
  <c r="L215" i="1"/>
  <c r="L203" i="1"/>
  <c r="L191" i="1"/>
  <c r="L179" i="1"/>
  <c r="L167" i="1"/>
  <c r="L155" i="1"/>
  <c r="L143" i="1"/>
  <c r="L131" i="1"/>
  <c r="L119" i="1"/>
  <c r="L107" i="1"/>
  <c r="L95" i="1"/>
  <c r="L83" i="1"/>
  <c r="L71" i="1"/>
  <c r="L59" i="1"/>
  <c r="L47" i="1"/>
  <c r="L35" i="1"/>
  <c r="L23" i="1"/>
  <c r="L11" i="1"/>
  <c r="L115" i="1"/>
  <c r="L538" i="1"/>
  <c r="L526" i="1"/>
  <c r="L514" i="1"/>
  <c r="L502" i="1"/>
  <c r="L490" i="1"/>
  <c r="L478" i="1"/>
  <c r="L466" i="1"/>
  <c r="L454" i="1"/>
  <c r="L442" i="1"/>
  <c r="L430" i="1"/>
  <c r="L418" i="1"/>
  <c r="L406" i="1"/>
  <c r="L394" i="1"/>
  <c r="L382" i="1"/>
  <c r="L370" i="1"/>
  <c r="L358" i="1"/>
  <c r="L346" i="1"/>
  <c r="L334" i="1"/>
  <c r="L322" i="1"/>
  <c r="L310" i="1"/>
  <c r="L298" i="1"/>
  <c r="L286" i="1"/>
  <c r="L274" i="1"/>
  <c r="L262" i="1"/>
  <c r="L250" i="1"/>
  <c r="L238" i="1"/>
  <c r="L226" i="1"/>
  <c r="L214" i="1"/>
  <c r="L202" i="1"/>
  <c r="L190" i="1"/>
  <c r="L178" i="1"/>
  <c r="L166" i="1"/>
  <c r="L154" i="1"/>
  <c r="L142" i="1"/>
  <c r="L130" i="1"/>
  <c r="L118" i="1"/>
  <c r="L106" i="1"/>
  <c r="L94" i="1"/>
  <c r="L82" i="1"/>
  <c r="L70" i="1"/>
  <c r="L58" i="1"/>
  <c r="L46" i="1"/>
  <c r="L34" i="1"/>
  <c r="L22" i="1"/>
  <c r="L10" i="1"/>
  <c r="L151" i="1"/>
  <c r="L537" i="1"/>
  <c r="L525" i="1"/>
  <c r="L513" i="1"/>
  <c r="L501" i="1"/>
  <c r="L489" i="1"/>
  <c r="L477" i="1"/>
  <c r="L465" i="1"/>
  <c r="L453" i="1"/>
  <c r="L441" i="1"/>
  <c r="L429" i="1"/>
  <c r="L417" i="1"/>
  <c r="L405" i="1"/>
  <c r="L393" i="1"/>
  <c r="L381" i="1"/>
  <c r="L369" i="1"/>
  <c r="L357" i="1"/>
  <c r="L345" i="1"/>
  <c r="L333" i="1"/>
  <c r="L321" i="1"/>
  <c r="L309" i="1"/>
  <c r="L297" i="1"/>
  <c r="L285" i="1"/>
  <c r="L273" i="1"/>
  <c r="L261" i="1"/>
  <c r="L249" i="1"/>
  <c r="L237" i="1"/>
  <c r="L225" i="1"/>
  <c r="L213" i="1"/>
  <c r="L201" i="1"/>
  <c r="L189" i="1"/>
  <c r="L177" i="1"/>
  <c r="L165" i="1"/>
  <c r="L153" i="1"/>
  <c r="L141" i="1"/>
  <c r="L129" i="1"/>
  <c r="L117" i="1"/>
  <c r="L105" i="1"/>
  <c r="L93" i="1"/>
  <c r="L81" i="1"/>
  <c r="L69" i="1"/>
  <c r="L57" i="1"/>
  <c r="L45" i="1"/>
  <c r="L33" i="1"/>
  <c r="L21" i="1"/>
  <c r="L9" i="1"/>
  <c r="L523" i="1"/>
  <c r="L475" i="1"/>
  <c r="L463" i="1"/>
  <c r="L427" i="1"/>
  <c r="L391" i="1"/>
  <c r="L367" i="1"/>
  <c r="L319" i="1"/>
  <c r="L235" i="1"/>
  <c r="L536" i="1"/>
  <c r="L524" i="1"/>
  <c r="L512" i="1"/>
  <c r="L500" i="1"/>
  <c r="L488" i="1"/>
  <c r="L476" i="1"/>
  <c r="L464" i="1"/>
  <c r="L452" i="1"/>
  <c r="L440" i="1"/>
  <c r="L428" i="1"/>
  <c r="L416" i="1"/>
  <c r="L404" i="1"/>
  <c r="L392" i="1"/>
  <c r="L380" i="1"/>
  <c r="L368" i="1"/>
  <c r="L356" i="1"/>
  <c r="L344" i="1"/>
  <c r="L332" i="1"/>
  <c r="L320" i="1"/>
  <c r="L308" i="1"/>
  <c r="L296" i="1"/>
  <c r="L284" i="1"/>
  <c r="L272" i="1"/>
  <c r="L260" i="1"/>
  <c r="L248" i="1"/>
  <c r="L236" i="1"/>
  <c r="L224" i="1"/>
  <c r="L212" i="1"/>
  <c r="L200" i="1"/>
  <c r="L188" i="1"/>
  <c r="L176" i="1"/>
  <c r="L164" i="1"/>
  <c r="L152" i="1"/>
  <c r="L140" i="1"/>
  <c r="L128" i="1"/>
  <c r="L116" i="1"/>
  <c r="L104" i="1"/>
  <c r="L92" i="1"/>
  <c r="L80" i="1"/>
  <c r="L68" i="1"/>
  <c r="L56" i="1"/>
  <c r="L44" i="1"/>
  <c r="L32" i="1"/>
  <c r="L20" i="1"/>
  <c r="E410" i="1"/>
  <c r="E530" i="1"/>
  <c r="E386" i="1"/>
  <c r="E242" i="1"/>
  <c r="E278" i="1"/>
  <c r="E398" i="1"/>
  <c r="E518" i="1"/>
  <c r="E374" i="1"/>
  <c r="E230" i="1"/>
  <c r="E2" i="1"/>
  <c r="E506" i="1"/>
  <c r="E362" i="1"/>
  <c r="E218" i="1"/>
  <c r="E254" i="1"/>
  <c r="E494" i="1"/>
  <c r="E350" i="1"/>
  <c r="E206" i="1"/>
  <c r="E482" i="1"/>
  <c r="E338" i="1"/>
  <c r="E194" i="1"/>
  <c r="E470" i="1"/>
  <c r="E326" i="1"/>
  <c r="E182" i="1"/>
  <c r="E458" i="1"/>
  <c r="E314" i="1"/>
  <c r="E158" i="1"/>
  <c r="E266" i="1"/>
  <c r="E446" i="1"/>
  <c r="E302" i="1"/>
  <c r="E134" i="1"/>
  <c r="E422" i="1"/>
  <c r="E434" i="1"/>
  <c r="E290" i="1"/>
  <c r="E62" i="1"/>
  <c r="E529" i="1"/>
  <c r="E397" i="1"/>
  <c r="E313" i="1"/>
  <c r="E205" i="1"/>
  <c r="E97" i="1"/>
  <c r="E516" i="1"/>
  <c r="E444" i="1"/>
  <c r="E384" i="1"/>
  <c r="E336" i="1"/>
  <c r="E240" i="1"/>
  <c r="E228" i="1"/>
  <c r="E216" i="1"/>
  <c r="E204" i="1"/>
  <c r="E192" i="1"/>
  <c r="E180" i="1"/>
  <c r="E168" i="1"/>
  <c r="E156" i="1"/>
  <c r="E132" i="1"/>
  <c r="E36" i="1"/>
  <c r="E12" i="1"/>
  <c r="E26" i="1"/>
  <c r="E481" i="1"/>
  <c r="E385" i="1"/>
  <c r="E337" i="1"/>
  <c r="E265" i="1"/>
  <c r="E145" i="1"/>
  <c r="E109" i="1"/>
  <c r="E468" i="1"/>
  <c r="E312" i="1"/>
  <c r="E24" i="1"/>
  <c r="E539" i="1"/>
  <c r="E527" i="1"/>
  <c r="E515" i="1"/>
  <c r="E503" i="1"/>
  <c r="E491" i="1"/>
  <c r="E479" i="1"/>
  <c r="E467" i="1"/>
  <c r="E455" i="1"/>
  <c r="E443" i="1"/>
  <c r="E431" i="1"/>
  <c r="E419" i="1"/>
  <c r="E407" i="1"/>
  <c r="E395" i="1"/>
  <c r="E383" i="1"/>
  <c r="E371" i="1"/>
  <c r="E359" i="1"/>
  <c r="E347" i="1"/>
  <c r="E335" i="1"/>
  <c r="E323" i="1"/>
  <c r="E311" i="1"/>
  <c r="E299" i="1"/>
  <c r="E287" i="1"/>
  <c r="E275" i="1"/>
  <c r="E263" i="1"/>
  <c r="E251" i="1"/>
  <c r="E239" i="1"/>
  <c r="E227" i="1"/>
  <c r="E215" i="1"/>
  <c r="E203" i="1"/>
  <c r="E191" i="1"/>
  <c r="E179" i="1"/>
  <c r="E167" i="1"/>
  <c r="E155" i="1"/>
  <c r="E143" i="1"/>
  <c r="E131" i="1"/>
  <c r="E119" i="1"/>
  <c r="E107" i="1"/>
  <c r="E95" i="1"/>
  <c r="E83" i="1"/>
  <c r="E71" i="1"/>
  <c r="E59" i="1"/>
  <c r="E47" i="1"/>
  <c r="E35" i="1"/>
  <c r="E23" i="1"/>
  <c r="E11" i="1"/>
  <c r="E50" i="1"/>
  <c r="E421" i="1"/>
  <c r="E325" i="1"/>
  <c r="E217" i="1"/>
  <c r="E61" i="1"/>
  <c r="E504" i="1"/>
  <c r="E396" i="1"/>
  <c r="E276" i="1"/>
  <c r="E108" i="1"/>
  <c r="E538" i="1"/>
  <c r="E526" i="1"/>
  <c r="E514" i="1"/>
  <c r="E502" i="1"/>
  <c r="E490" i="1"/>
  <c r="E478" i="1"/>
  <c r="E466" i="1"/>
  <c r="E454" i="1"/>
  <c r="E442" i="1"/>
  <c r="E430" i="1"/>
  <c r="E418" i="1"/>
  <c r="E406" i="1"/>
  <c r="E394" i="1"/>
  <c r="E382" i="1"/>
  <c r="E370" i="1"/>
  <c r="E358" i="1"/>
  <c r="E346" i="1"/>
  <c r="E334" i="1"/>
  <c r="E322" i="1"/>
  <c r="E310" i="1"/>
  <c r="E298" i="1"/>
  <c r="E286" i="1"/>
  <c r="E274" i="1"/>
  <c r="E262" i="1"/>
  <c r="E250" i="1"/>
  <c r="E238" i="1"/>
  <c r="E226" i="1"/>
  <c r="E214" i="1"/>
  <c r="E202" i="1"/>
  <c r="E190" i="1"/>
  <c r="E178" i="1"/>
  <c r="E166" i="1"/>
  <c r="E154" i="1"/>
  <c r="E142" i="1"/>
  <c r="E130" i="1"/>
  <c r="E118" i="1"/>
  <c r="E106" i="1"/>
  <c r="E94" i="1"/>
  <c r="E82" i="1"/>
  <c r="E70" i="1"/>
  <c r="E58" i="1"/>
  <c r="E46" i="1"/>
  <c r="E34" i="1"/>
  <c r="E22" i="1"/>
  <c r="E10" i="1"/>
  <c r="E122" i="1"/>
  <c r="E469" i="1"/>
  <c r="E253" i="1"/>
  <c r="E25" i="1"/>
  <c r="E480" i="1"/>
  <c r="E324" i="1"/>
  <c r="E72" i="1"/>
  <c r="E537" i="1"/>
  <c r="E525" i="1"/>
  <c r="E513" i="1"/>
  <c r="E501" i="1"/>
  <c r="E489" i="1"/>
  <c r="E477" i="1"/>
  <c r="E465" i="1"/>
  <c r="E453" i="1"/>
  <c r="E441" i="1"/>
  <c r="E429" i="1"/>
  <c r="E417" i="1"/>
  <c r="E405" i="1"/>
  <c r="E393" i="1"/>
  <c r="E381" i="1"/>
  <c r="E369" i="1"/>
  <c r="E357" i="1"/>
  <c r="E345" i="1"/>
  <c r="E333" i="1"/>
  <c r="E321" i="1"/>
  <c r="E309" i="1"/>
  <c r="E297" i="1"/>
  <c r="E285" i="1"/>
  <c r="E273" i="1"/>
  <c r="E261" i="1"/>
  <c r="E249" i="1"/>
  <c r="E237" i="1"/>
  <c r="E225" i="1"/>
  <c r="E213" i="1"/>
  <c r="E201" i="1"/>
  <c r="E189" i="1"/>
  <c r="E177" i="1"/>
  <c r="E165" i="1"/>
  <c r="E153" i="1"/>
  <c r="E141" i="1"/>
  <c r="E129" i="1"/>
  <c r="E117" i="1"/>
  <c r="E105" i="1"/>
  <c r="E93" i="1"/>
  <c r="E81" i="1"/>
  <c r="E69" i="1"/>
  <c r="E57" i="1"/>
  <c r="E45" i="1"/>
  <c r="E33" i="1"/>
  <c r="E21" i="1"/>
  <c r="E9" i="1"/>
  <c r="E38" i="1"/>
  <c r="E433" i="1"/>
  <c r="E301" i="1"/>
  <c r="E181" i="1"/>
  <c r="E73" i="1"/>
  <c r="E540" i="1"/>
  <c r="E456" i="1"/>
  <c r="E360" i="1"/>
  <c r="E252" i="1"/>
  <c r="E120" i="1"/>
  <c r="E536" i="1"/>
  <c r="E524" i="1"/>
  <c r="E512" i="1"/>
  <c r="E500" i="1"/>
  <c r="E488" i="1"/>
  <c r="E476" i="1"/>
  <c r="E464" i="1"/>
  <c r="E452" i="1"/>
  <c r="E440" i="1"/>
  <c r="E428" i="1"/>
  <c r="E416" i="1"/>
  <c r="E404" i="1"/>
  <c r="E392" i="1"/>
  <c r="E380" i="1"/>
  <c r="E368" i="1"/>
  <c r="E356" i="1"/>
  <c r="E344" i="1"/>
  <c r="E332" i="1"/>
  <c r="E320" i="1"/>
  <c r="E308" i="1"/>
  <c r="E296" i="1"/>
  <c r="E284" i="1"/>
  <c r="E272" i="1"/>
  <c r="E260" i="1"/>
  <c r="E248" i="1"/>
  <c r="E236" i="1"/>
  <c r="E224" i="1"/>
  <c r="E212" i="1"/>
  <c r="E200" i="1"/>
  <c r="E188" i="1"/>
  <c r="E176" i="1"/>
  <c r="E164" i="1"/>
  <c r="E152" i="1"/>
  <c r="E140" i="1"/>
  <c r="E128" i="1"/>
  <c r="E116" i="1"/>
  <c r="E104" i="1"/>
  <c r="E92" i="1"/>
  <c r="E80" i="1"/>
  <c r="E68" i="1"/>
  <c r="E56" i="1"/>
  <c r="E44" i="1"/>
  <c r="E32" i="1"/>
  <c r="E20" i="1"/>
  <c r="E8" i="1"/>
  <c r="E14" i="1"/>
  <c r="E505" i="1"/>
  <c r="E445" i="1"/>
  <c r="E373" i="1"/>
  <c r="E277" i="1"/>
  <c r="E229" i="1"/>
  <c r="E133" i="1"/>
  <c r="E121" i="1"/>
  <c r="E420" i="1"/>
  <c r="E264" i="1"/>
  <c r="E48" i="1"/>
  <c r="E535" i="1"/>
  <c r="E523" i="1"/>
  <c r="E511" i="1"/>
  <c r="E499" i="1"/>
  <c r="E487" i="1"/>
  <c r="E475" i="1"/>
  <c r="E463" i="1"/>
  <c r="E451" i="1"/>
  <c r="E439" i="1"/>
  <c r="E427" i="1"/>
  <c r="E415" i="1"/>
  <c r="E403" i="1"/>
  <c r="E391" i="1"/>
  <c r="E379" i="1"/>
  <c r="E367" i="1"/>
  <c r="E355" i="1"/>
  <c r="E343" i="1"/>
  <c r="E331" i="1"/>
  <c r="E319" i="1"/>
  <c r="E307" i="1"/>
  <c r="E295" i="1"/>
  <c r="E283" i="1"/>
  <c r="E271" i="1"/>
  <c r="E259" i="1"/>
  <c r="E247" i="1"/>
  <c r="E235" i="1"/>
  <c r="E223" i="1"/>
  <c r="E211" i="1"/>
  <c r="E199" i="1"/>
  <c r="E187" i="1"/>
  <c r="E175" i="1"/>
  <c r="E163" i="1"/>
  <c r="E151" i="1"/>
  <c r="E139" i="1"/>
  <c r="E127" i="1"/>
  <c r="E115" i="1"/>
  <c r="E103" i="1"/>
  <c r="E91" i="1"/>
  <c r="E79" i="1"/>
  <c r="E67" i="1"/>
  <c r="E55" i="1"/>
  <c r="E43" i="1"/>
  <c r="E31" i="1"/>
  <c r="E19" i="1"/>
  <c r="E7" i="1"/>
  <c r="E110" i="1"/>
  <c r="E457" i="1"/>
  <c r="E241" i="1"/>
  <c r="E13" i="1"/>
  <c r="E492" i="1"/>
  <c r="E348" i="1"/>
  <c r="E60" i="1"/>
  <c r="E534" i="1"/>
  <c r="E522" i="1"/>
  <c r="E510" i="1"/>
  <c r="E474" i="1"/>
  <c r="E462" i="1"/>
  <c r="E450" i="1"/>
  <c r="E438" i="1"/>
  <c r="E426" i="1"/>
  <c r="E414" i="1"/>
  <c r="E402" i="1"/>
  <c r="E390" i="1"/>
  <c r="E378" i="1"/>
  <c r="E354" i="1"/>
  <c r="E318" i="1"/>
  <c r="E306" i="1"/>
  <c r="E294" i="1"/>
  <c r="E282" i="1"/>
  <c r="E270" i="1"/>
  <c r="E258" i="1"/>
  <c r="E246" i="1"/>
  <c r="E234" i="1"/>
  <c r="E222" i="1"/>
  <c r="E210" i="1"/>
  <c r="E198" i="1"/>
  <c r="E186" i="1"/>
  <c r="E174" i="1"/>
  <c r="E162" i="1"/>
  <c r="E150" i="1"/>
  <c r="E138" i="1"/>
  <c r="E126" i="1"/>
  <c r="E114" i="1"/>
  <c r="E102" i="1"/>
  <c r="E90" i="1"/>
  <c r="E78" i="1"/>
  <c r="E66" i="1"/>
  <c r="E54" i="1"/>
  <c r="E42" i="1"/>
  <c r="E30" i="1"/>
  <c r="E18" i="1"/>
  <c r="E6" i="1"/>
  <c r="E170" i="1"/>
  <c r="E98" i="1"/>
  <c r="E493" i="1"/>
  <c r="E349" i="1"/>
  <c r="E157" i="1"/>
  <c r="E49" i="1"/>
  <c r="E528" i="1"/>
  <c r="E408" i="1"/>
  <c r="E288" i="1"/>
  <c r="E84" i="1"/>
  <c r="E498" i="1"/>
  <c r="E330" i="1"/>
  <c r="E533" i="1"/>
  <c r="E521" i="1"/>
  <c r="E509" i="1"/>
  <c r="E497" i="1"/>
  <c r="E485" i="1"/>
  <c r="E473" i="1"/>
  <c r="E461" i="1"/>
  <c r="E449" i="1"/>
  <c r="E437" i="1"/>
  <c r="E425" i="1"/>
  <c r="E413" i="1"/>
  <c r="E401" i="1"/>
  <c r="E389" i="1"/>
  <c r="E377" i="1"/>
  <c r="E365" i="1"/>
  <c r="E353" i="1"/>
  <c r="E341" i="1"/>
  <c r="E329" i="1"/>
  <c r="E317" i="1"/>
  <c r="E305" i="1"/>
  <c r="E293" i="1"/>
  <c r="E281" i="1"/>
  <c r="E269" i="1"/>
  <c r="E257" i="1"/>
  <c r="E245" i="1"/>
  <c r="E233" i="1"/>
  <c r="E221" i="1"/>
  <c r="E209" i="1"/>
  <c r="E197" i="1"/>
  <c r="E185" i="1"/>
  <c r="E173" i="1"/>
  <c r="E161" i="1"/>
  <c r="E149" i="1"/>
  <c r="E137" i="1"/>
  <c r="E125" i="1"/>
  <c r="E113" i="1"/>
  <c r="E101" i="1"/>
  <c r="E89" i="1"/>
  <c r="E77" i="1"/>
  <c r="E65" i="1"/>
  <c r="E53" i="1"/>
  <c r="E41" i="1"/>
  <c r="E29" i="1"/>
  <c r="E17" i="1"/>
  <c r="E5" i="1"/>
  <c r="E146" i="1"/>
  <c r="E86" i="1"/>
  <c r="E517" i="1"/>
  <c r="E361" i="1"/>
  <c r="E169" i="1"/>
  <c r="E37" i="1"/>
  <c r="E432" i="1"/>
  <c r="E300" i="1"/>
  <c r="E96" i="1"/>
  <c r="E486" i="1"/>
  <c r="E342" i="1"/>
  <c r="E532" i="1"/>
  <c r="E520" i="1"/>
  <c r="E508" i="1"/>
  <c r="E496" i="1"/>
  <c r="E484" i="1"/>
  <c r="E472" i="1"/>
  <c r="E460" i="1"/>
  <c r="E448" i="1"/>
  <c r="E436" i="1"/>
  <c r="E424" i="1"/>
  <c r="E412" i="1"/>
  <c r="E400" i="1"/>
  <c r="E388" i="1"/>
  <c r="E376" i="1"/>
  <c r="E364" i="1"/>
  <c r="E352" i="1"/>
  <c r="E340" i="1"/>
  <c r="E328" i="1"/>
  <c r="E316" i="1"/>
  <c r="E304" i="1"/>
  <c r="E292" i="1"/>
  <c r="E280" i="1"/>
  <c r="E268" i="1"/>
  <c r="E256" i="1"/>
  <c r="E244" i="1"/>
  <c r="E232" i="1"/>
  <c r="E220" i="1"/>
  <c r="E208" i="1"/>
  <c r="E196" i="1"/>
  <c r="E184" i="1"/>
  <c r="E172" i="1"/>
  <c r="E160" i="1"/>
  <c r="E148" i="1"/>
  <c r="E136" i="1"/>
  <c r="E124" i="1"/>
  <c r="E112" i="1"/>
  <c r="E100" i="1"/>
  <c r="E88" i="1"/>
  <c r="E76" i="1"/>
  <c r="E64" i="1"/>
  <c r="E52" i="1"/>
  <c r="E40" i="1"/>
  <c r="E28" i="1"/>
  <c r="E16" i="1"/>
  <c r="E4" i="1"/>
  <c r="E74" i="1"/>
  <c r="E541" i="1"/>
  <c r="E409" i="1"/>
  <c r="E289" i="1"/>
  <c r="E193" i="1"/>
  <c r="E85" i="1"/>
  <c r="E372" i="1"/>
  <c r="E144" i="1"/>
  <c r="E366" i="1"/>
  <c r="E531" i="1"/>
  <c r="E519" i="1"/>
  <c r="E507" i="1"/>
  <c r="E495" i="1"/>
  <c r="E483" i="1"/>
  <c r="E471" i="1"/>
  <c r="E459" i="1"/>
  <c r="E447" i="1"/>
  <c r="E435" i="1"/>
  <c r="E423" i="1"/>
  <c r="E411" i="1"/>
  <c r="E399" i="1"/>
  <c r="E387" i="1"/>
  <c r="E375" i="1"/>
  <c r="E363" i="1"/>
  <c r="E351" i="1"/>
  <c r="E339" i="1"/>
  <c r="E327" i="1"/>
  <c r="E315" i="1"/>
  <c r="E303" i="1"/>
  <c r="E291" i="1"/>
  <c r="E279" i="1"/>
  <c r="E267" i="1"/>
  <c r="E255" i="1"/>
  <c r="E243" i="1"/>
  <c r="E231" i="1"/>
  <c r="E219" i="1"/>
  <c r="E207" i="1"/>
  <c r="E195" i="1"/>
  <c r="E183" i="1"/>
  <c r="E171" i="1"/>
  <c r="E159" i="1"/>
  <c r="E147" i="1"/>
  <c r="E135" i="1"/>
  <c r="E123" i="1"/>
  <c r="E111" i="1"/>
  <c r="E99" i="1"/>
  <c r="E87" i="1"/>
  <c r="E75" i="1"/>
  <c r="E63" i="1"/>
  <c r="E51" i="1"/>
  <c r="E39" i="1"/>
  <c r="E27" i="1"/>
  <c r="E15" i="1"/>
  <c r="H123" i="1"/>
  <c r="AE9" i="1" l="1"/>
  <c r="AE10" i="1"/>
  <c r="O7" i="1"/>
  <c r="O19" i="1"/>
  <c r="O31" i="1"/>
  <c r="O43" i="1"/>
  <c r="O55" i="1"/>
  <c r="O67" i="1"/>
  <c r="O79" i="1"/>
  <c r="O91" i="1"/>
  <c r="O103" i="1"/>
  <c r="O115" i="1"/>
  <c r="O127" i="1"/>
  <c r="O139" i="1"/>
  <c r="O151" i="1"/>
  <c r="O163" i="1"/>
  <c r="O175" i="1"/>
  <c r="O187" i="1"/>
  <c r="O199" i="1"/>
  <c r="O211" i="1"/>
  <c r="O223" i="1"/>
  <c r="O235" i="1"/>
  <c r="O247" i="1"/>
  <c r="O259" i="1"/>
  <c r="O271" i="1"/>
  <c r="O283" i="1"/>
  <c r="O295" i="1"/>
  <c r="O307" i="1"/>
  <c r="O319" i="1"/>
  <c r="O331" i="1"/>
  <c r="O343" i="1"/>
  <c r="O355" i="1"/>
  <c r="O367" i="1"/>
  <c r="O379" i="1"/>
  <c r="O391" i="1"/>
  <c r="O403" i="1"/>
  <c r="O415" i="1"/>
  <c r="O427" i="1"/>
  <c r="O439" i="1"/>
  <c r="O451" i="1"/>
  <c r="O463" i="1"/>
  <c r="O475" i="1"/>
  <c r="O487" i="1"/>
  <c r="O499" i="1"/>
  <c r="O511" i="1"/>
  <c r="O523" i="1"/>
  <c r="O535" i="1"/>
  <c r="O8" i="1"/>
  <c r="O20" i="1"/>
  <c r="O32" i="1"/>
  <c r="O44" i="1"/>
  <c r="O56" i="1"/>
  <c r="O68" i="1"/>
  <c r="O80" i="1"/>
  <c r="O92" i="1"/>
  <c r="O104" i="1"/>
  <c r="O116" i="1"/>
  <c r="O128" i="1"/>
  <c r="O140" i="1"/>
  <c r="O152" i="1"/>
  <c r="O164" i="1"/>
  <c r="O176" i="1"/>
  <c r="O188" i="1"/>
  <c r="O200" i="1"/>
  <c r="O212" i="1"/>
  <c r="O224" i="1"/>
  <c r="O236" i="1"/>
  <c r="O248" i="1"/>
  <c r="O260" i="1"/>
  <c r="O272" i="1"/>
  <c r="O284" i="1"/>
  <c r="O296" i="1"/>
  <c r="O308" i="1"/>
  <c r="O320" i="1"/>
  <c r="O332" i="1"/>
  <c r="O344" i="1"/>
  <c r="O356" i="1"/>
  <c r="O368" i="1"/>
  <c r="O380" i="1"/>
  <c r="O392" i="1"/>
  <c r="O404" i="1"/>
  <c r="O416" i="1"/>
  <c r="O428" i="1"/>
  <c r="O440" i="1"/>
  <c r="O452" i="1"/>
  <c r="O464" i="1"/>
  <c r="O476" i="1"/>
  <c r="O488" i="1"/>
  <c r="O500" i="1"/>
  <c r="O512" i="1"/>
  <c r="O524" i="1"/>
  <c r="O536" i="1"/>
  <c r="O9" i="1"/>
  <c r="O21" i="1"/>
  <c r="O33" i="1"/>
  <c r="O45" i="1"/>
  <c r="O57" i="1"/>
  <c r="O69" i="1"/>
  <c r="O81" i="1"/>
  <c r="O93" i="1"/>
  <c r="O105" i="1"/>
  <c r="O117" i="1"/>
  <c r="O129" i="1"/>
  <c r="O141" i="1"/>
  <c r="O153" i="1"/>
  <c r="O165" i="1"/>
  <c r="O177" i="1"/>
  <c r="O189" i="1"/>
  <c r="O201" i="1"/>
  <c r="O213" i="1"/>
  <c r="O225" i="1"/>
  <c r="O237" i="1"/>
  <c r="O249" i="1"/>
  <c r="O261" i="1"/>
  <c r="O273" i="1"/>
  <c r="O285" i="1"/>
  <c r="O297" i="1"/>
  <c r="O309" i="1"/>
  <c r="O321" i="1"/>
  <c r="O333" i="1"/>
  <c r="O345" i="1"/>
  <c r="O357" i="1"/>
  <c r="O369" i="1"/>
  <c r="O381" i="1"/>
  <c r="O393" i="1"/>
  <c r="O405" i="1"/>
  <c r="O417" i="1"/>
  <c r="O429" i="1"/>
  <c r="O441" i="1"/>
  <c r="O453" i="1"/>
  <c r="O465" i="1"/>
  <c r="O477" i="1"/>
  <c r="O489" i="1"/>
  <c r="O501" i="1"/>
  <c r="O513" i="1"/>
  <c r="O525" i="1"/>
  <c r="O537" i="1"/>
  <c r="O10" i="1"/>
  <c r="O22" i="1"/>
  <c r="O34" i="1"/>
  <c r="O46" i="1"/>
  <c r="O58" i="1"/>
  <c r="O70" i="1"/>
  <c r="O82" i="1"/>
  <c r="O94" i="1"/>
  <c r="O106" i="1"/>
  <c r="O118" i="1"/>
  <c r="O130" i="1"/>
  <c r="O142" i="1"/>
  <c r="O154" i="1"/>
  <c r="O166" i="1"/>
  <c r="O178" i="1"/>
  <c r="O190" i="1"/>
  <c r="O202" i="1"/>
  <c r="O214" i="1"/>
  <c r="O226" i="1"/>
  <c r="O238" i="1"/>
  <c r="O250" i="1"/>
  <c r="O262" i="1"/>
  <c r="O274" i="1"/>
  <c r="O286" i="1"/>
  <c r="O298" i="1"/>
  <c r="O310" i="1"/>
  <c r="O322" i="1"/>
  <c r="O334" i="1"/>
  <c r="O346" i="1"/>
  <c r="O358" i="1"/>
  <c r="O370" i="1"/>
  <c r="O382" i="1"/>
  <c r="O394" i="1"/>
  <c r="O406" i="1"/>
  <c r="O418" i="1"/>
  <c r="O430" i="1"/>
  <c r="O442" i="1"/>
  <c r="O454" i="1"/>
  <c r="O466" i="1"/>
  <c r="O478" i="1"/>
  <c r="O490" i="1"/>
  <c r="O502" i="1"/>
  <c r="O514" i="1"/>
  <c r="O526" i="1"/>
  <c r="O538" i="1"/>
  <c r="O11" i="1"/>
  <c r="O23" i="1"/>
  <c r="O35" i="1"/>
  <c r="O47" i="1"/>
  <c r="O59" i="1"/>
  <c r="O71" i="1"/>
  <c r="O83" i="1"/>
  <c r="O95" i="1"/>
  <c r="O107" i="1"/>
  <c r="O119" i="1"/>
  <c r="O131" i="1"/>
  <c r="O143" i="1"/>
  <c r="O155" i="1"/>
  <c r="O167" i="1"/>
  <c r="O179" i="1"/>
  <c r="O191" i="1"/>
  <c r="O203" i="1"/>
  <c r="O215" i="1"/>
  <c r="O227" i="1"/>
  <c r="O239" i="1"/>
  <c r="O251" i="1"/>
  <c r="O263" i="1"/>
  <c r="O275" i="1"/>
  <c r="O287" i="1"/>
  <c r="O299" i="1"/>
  <c r="O311" i="1"/>
  <c r="O323" i="1"/>
  <c r="O12" i="1"/>
  <c r="O24" i="1"/>
  <c r="O36" i="1"/>
  <c r="O48" i="1"/>
  <c r="O60" i="1"/>
  <c r="O72" i="1"/>
  <c r="O84" i="1"/>
  <c r="O96" i="1"/>
  <c r="O108" i="1"/>
  <c r="O120" i="1"/>
  <c r="O132" i="1"/>
  <c r="O144" i="1"/>
  <c r="O156" i="1"/>
  <c r="O168" i="1"/>
  <c r="O180" i="1"/>
  <c r="O192" i="1"/>
  <c r="O204" i="1"/>
  <c r="O216" i="1"/>
  <c r="O228" i="1"/>
  <c r="O13" i="1"/>
  <c r="O25" i="1"/>
  <c r="O37" i="1"/>
  <c r="O49" i="1"/>
  <c r="O61" i="1"/>
  <c r="O73" i="1"/>
  <c r="O85" i="1"/>
  <c r="O97" i="1"/>
  <c r="O109" i="1"/>
  <c r="O121" i="1"/>
  <c r="O133" i="1"/>
  <c r="O145" i="1"/>
  <c r="O157" i="1"/>
  <c r="O169" i="1"/>
  <c r="O181" i="1"/>
  <c r="O193" i="1"/>
  <c r="O205" i="1"/>
  <c r="O217" i="1"/>
  <c r="O14" i="1"/>
  <c r="O26" i="1"/>
  <c r="O38" i="1"/>
  <c r="O50" i="1"/>
  <c r="O62" i="1"/>
  <c r="O74" i="1"/>
  <c r="O86" i="1"/>
  <c r="O98" i="1"/>
  <c r="O110" i="1"/>
  <c r="O122" i="1"/>
  <c r="O134" i="1"/>
  <c r="O146" i="1"/>
  <c r="O158" i="1"/>
  <c r="O170" i="1"/>
  <c r="O182" i="1"/>
  <c r="O194" i="1"/>
  <c r="O206" i="1"/>
  <c r="O218" i="1"/>
  <c r="O3" i="1"/>
  <c r="O15" i="1"/>
  <c r="O27" i="1"/>
  <c r="O39" i="1"/>
  <c r="O51" i="1"/>
  <c r="O63" i="1"/>
  <c r="O75" i="1"/>
  <c r="O87" i="1"/>
  <c r="O99" i="1"/>
  <c r="O111" i="1"/>
  <c r="O123" i="1"/>
  <c r="O135" i="1"/>
  <c r="O147" i="1"/>
  <c r="O159" i="1"/>
  <c r="O171" i="1"/>
  <c r="O183" i="1"/>
  <c r="O195" i="1"/>
  <c r="O207" i="1"/>
  <c r="O219" i="1"/>
  <c r="O231" i="1"/>
  <c r="O243" i="1"/>
  <c r="O255" i="1"/>
  <c r="O267" i="1"/>
  <c r="O279" i="1"/>
  <c r="O291" i="1"/>
  <c r="O303" i="1"/>
  <c r="O4" i="1"/>
  <c r="O16" i="1"/>
  <c r="O28" i="1"/>
  <c r="O40" i="1"/>
  <c r="O52" i="1"/>
  <c r="O64" i="1"/>
  <c r="O76" i="1"/>
  <c r="O88" i="1"/>
  <c r="O100" i="1"/>
  <c r="O112" i="1"/>
  <c r="O124" i="1"/>
  <c r="O136" i="1"/>
  <c r="O148" i="1"/>
  <c r="O160" i="1"/>
  <c r="O172" i="1"/>
  <c r="O184" i="1"/>
  <c r="O196" i="1"/>
  <c r="O208" i="1"/>
  <c r="O5" i="1"/>
  <c r="O77" i="1"/>
  <c r="O149" i="1"/>
  <c r="O220" i="1"/>
  <c r="O245" i="1"/>
  <c r="O269" i="1"/>
  <c r="O293" i="1"/>
  <c r="O316" i="1"/>
  <c r="O337" i="1"/>
  <c r="O353" i="1"/>
  <c r="O373" i="1"/>
  <c r="O389" i="1"/>
  <c r="O409" i="1"/>
  <c r="O425" i="1"/>
  <c r="O445" i="1"/>
  <c r="O461" i="1"/>
  <c r="O481" i="1"/>
  <c r="O497" i="1"/>
  <c r="O517" i="1"/>
  <c r="O533" i="1"/>
  <c r="O6" i="1"/>
  <c r="O78" i="1"/>
  <c r="O150" i="1"/>
  <c r="O221" i="1"/>
  <c r="O246" i="1"/>
  <c r="O270" i="1"/>
  <c r="O294" i="1"/>
  <c r="O317" i="1"/>
  <c r="O338" i="1"/>
  <c r="O354" i="1"/>
  <c r="O374" i="1"/>
  <c r="O390" i="1"/>
  <c r="O410" i="1"/>
  <c r="O426" i="1"/>
  <c r="O446" i="1"/>
  <c r="O462" i="1"/>
  <c r="O482" i="1"/>
  <c r="O498" i="1"/>
  <c r="O518" i="1"/>
  <c r="O534" i="1"/>
  <c r="O17" i="1"/>
  <c r="O89" i="1"/>
  <c r="O161" i="1"/>
  <c r="O222" i="1"/>
  <c r="O252" i="1"/>
  <c r="O276" i="1"/>
  <c r="O300" i="1"/>
  <c r="O318" i="1"/>
  <c r="O339" i="1"/>
  <c r="O359" i="1"/>
  <c r="O375" i="1"/>
  <c r="O395" i="1"/>
  <c r="O411" i="1"/>
  <c r="O431" i="1"/>
  <c r="O447" i="1"/>
  <c r="O467" i="1"/>
  <c r="O483" i="1"/>
  <c r="O503" i="1"/>
  <c r="O519" i="1"/>
  <c r="O539" i="1"/>
  <c r="O18" i="1"/>
  <c r="O90" i="1"/>
  <c r="O162" i="1"/>
  <c r="O229" i="1"/>
  <c r="O253" i="1"/>
  <c r="O277" i="1"/>
  <c r="O301" i="1"/>
  <c r="O324" i="1"/>
  <c r="O340" i="1"/>
  <c r="O360" i="1"/>
  <c r="O376" i="1"/>
  <c r="O396" i="1"/>
  <c r="O412" i="1"/>
  <c r="O432" i="1"/>
  <c r="O448" i="1"/>
  <c r="O468" i="1"/>
  <c r="O484" i="1"/>
  <c r="O504" i="1"/>
  <c r="O520" i="1"/>
  <c r="O540" i="1"/>
  <c r="O29" i="1"/>
  <c r="O101" i="1"/>
  <c r="O173" i="1"/>
  <c r="O230" i="1"/>
  <c r="O254" i="1"/>
  <c r="O278" i="1"/>
  <c r="O302" i="1"/>
  <c r="O325" i="1"/>
  <c r="O341" i="1"/>
  <c r="O361" i="1"/>
  <c r="O377" i="1"/>
  <c r="O397" i="1"/>
  <c r="O413" i="1"/>
  <c r="O433" i="1"/>
  <c r="O449" i="1"/>
  <c r="O469" i="1"/>
  <c r="O485" i="1"/>
  <c r="O505" i="1"/>
  <c r="O521" i="1"/>
  <c r="O541" i="1"/>
  <c r="O30" i="1"/>
  <c r="O102" i="1"/>
  <c r="O174" i="1"/>
  <c r="O232" i="1"/>
  <c r="O256" i="1"/>
  <c r="O280" i="1"/>
  <c r="O304" i="1"/>
  <c r="O326" i="1"/>
  <c r="O342" i="1"/>
  <c r="O362" i="1"/>
  <c r="O378" i="1"/>
  <c r="O398" i="1"/>
  <c r="O414" i="1"/>
  <c r="O434" i="1"/>
  <c r="O450" i="1"/>
  <c r="O470" i="1"/>
  <c r="O486" i="1"/>
  <c r="O506" i="1"/>
  <c r="O522" i="1"/>
  <c r="O2" i="1"/>
  <c r="O41" i="1"/>
  <c r="O113" i="1"/>
  <c r="O185" i="1"/>
  <c r="O233" i="1"/>
  <c r="O257" i="1"/>
  <c r="O281" i="1"/>
  <c r="O305" i="1"/>
  <c r="O327" i="1"/>
  <c r="O347" i="1"/>
  <c r="O363" i="1"/>
  <c r="O383" i="1"/>
  <c r="O399" i="1"/>
  <c r="O419" i="1"/>
  <c r="O435" i="1"/>
  <c r="O455" i="1"/>
  <c r="O471" i="1"/>
  <c r="O491" i="1"/>
  <c r="O507" i="1"/>
  <c r="O527" i="1"/>
  <c r="O42" i="1"/>
  <c r="O114" i="1"/>
  <c r="O186" i="1"/>
  <c r="O234" i="1"/>
  <c r="O258" i="1"/>
  <c r="O282" i="1"/>
  <c r="O306" i="1"/>
  <c r="O328" i="1"/>
  <c r="O348" i="1"/>
  <c r="O364" i="1"/>
  <c r="O384" i="1"/>
  <c r="O400" i="1"/>
  <c r="O420" i="1"/>
  <c r="O436" i="1"/>
  <c r="O456" i="1"/>
  <c r="O472" i="1"/>
  <c r="O492" i="1"/>
  <c r="O508" i="1"/>
  <c r="O528" i="1"/>
  <c r="O53" i="1"/>
  <c r="O125" i="1"/>
  <c r="O197" i="1"/>
  <c r="O240" i="1"/>
  <c r="O264" i="1"/>
  <c r="O288" i="1"/>
  <c r="O312" i="1"/>
  <c r="O329" i="1"/>
  <c r="O349" i="1"/>
  <c r="O365" i="1"/>
  <c r="O385" i="1"/>
  <c r="O401" i="1"/>
  <c r="O421" i="1"/>
  <c r="O437" i="1"/>
  <c r="O457" i="1"/>
  <c r="O473" i="1"/>
  <c r="O493" i="1"/>
  <c r="O509" i="1"/>
  <c r="O529" i="1"/>
  <c r="O54" i="1"/>
  <c r="O126" i="1"/>
  <c r="O198" i="1"/>
  <c r="O241" i="1"/>
  <c r="O265" i="1"/>
  <c r="O289" i="1"/>
  <c r="O313" i="1"/>
  <c r="O330" i="1"/>
  <c r="O350" i="1"/>
  <c r="O366" i="1"/>
  <c r="O386" i="1"/>
  <c r="O402" i="1"/>
  <c r="O422" i="1"/>
  <c r="O438" i="1"/>
  <c r="O458" i="1"/>
  <c r="O474" i="1"/>
  <c r="O494" i="1"/>
  <c r="O510" i="1"/>
  <c r="O530" i="1"/>
  <c r="O65" i="1"/>
  <c r="O137" i="1"/>
  <c r="O209" i="1"/>
  <c r="O242" i="1"/>
  <c r="O266" i="1"/>
  <c r="O290" i="1"/>
  <c r="O314" i="1"/>
  <c r="O335" i="1"/>
  <c r="O351" i="1"/>
  <c r="O371" i="1"/>
  <c r="O387" i="1"/>
  <c r="O407" i="1"/>
  <c r="O423" i="1"/>
  <c r="O443" i="1"/>
  <c r="O459" i="1"/>
  <c r="O479" i="1"/>
  <c r="O495" i="1"/>
  <c r="O515" i="1"/>
  <c r="O531" i="1"/>
  <c r="O66" i="1"/>
  <c r="O424" i="1"/>
  <c r="O138" i="1"/>
  <c r="O444" i="1"/>
  <c r="O210" i="1"/>
  <c r="O460" i="1"/>
  <c r="O244" i="1"/>
  <c r="O480" i="1"/>
  <c r="O268" i="1"/>
  <c r="O496" i="1"/>
  <c r="O292" i="1"/>
  <c r="O516" i="1"/>
  <c r="O315" i="1"/>
  <c r="O532" i="1"/>
  <c r="O336" i="1"/>
  <c r="O352" i="1"/>
  <c r="O372" i="1"/>
  <c r="O408" i="1"/>
  <c r="O388" i="1"/>
  <c r="V8" i="1"/>
  <c r="V7" i="1"/>
  <c r="V6" i="1"/>
  <c r="V5" i="1"/>
  <c r="V4" i="1"/>
  <c r="V3" i="1"/>
  <c r="H108" i="1"/>
  <c r="H35" i="1"/>
  <c r="H458" i="1"/>
  <c r="H316" i="1"/>
  <c r="H420" i="1"/>
  <c r="H166" i="1"/>
  <c r="H434" i="1"/>
  <c r="H165" i="1"/>
  <c r="H157" i="1"/>
  <c r="H449" i="1"/>
  <c r="H168" i="1"/>
  <c r="H407" i="1"/>
  <c r="H180" i="1"/>
  <c r="H47" i="1"/>
  <c r="H441" i="1"/>
  <c r="H15" i="1"/>
  <c r="H20" i="1"/>
  <c r="H505" i="1"/>
  <c r="H272" i="1"/>
  <c r="H408" i="1"/>
  <c r="H354" i="1"/>
  <c r="H66" i="1"/>
  <c r="H267" i="1"/>
  <c r="H296" i="1"/>
  <c r="H317" i="1"/>
  <c r="H190" i="1"/>
  <c r="H137" i="1"/>
  <c r="H90" i="1"/>
  <c r="H293" i="1"/>
  <c r="H156" i="1"/>
  <c r="H11" i="1"/>
  <c r="H177" i="1"/>
  <c r="H429" i="1"/>
  <c r="H518" i="1"/>
  <c r="H8" i="1"/>
  <c r="H493" i="1"/>
  <c r="H83" i="1"/>
  <c r="H396" i="1"/>
  <c r="H159" i="1"/>
  <c r="H342" i="1"/>
  <c r="H517" i="1"/>
  <c r="H284" i="1"/>
  <c r="H158" i="1"/>
  <c r="H366" i="1"/>
  <c r="H432" i="1"/>
  <c r="H170" i="1"/>
  <c r="H378" i="1"/>
  <c r="H444" i="1"/>
  <c r="H471" i="1"/>
  <c r="H175" i="1"/>
  <c r="H202" i="1"/>
  <c r="H102" i="1"/>
  <c r="H61" i="1"/>
  <c r="H242" i="1"/>
  <c r="H483" i="1"/>
  <c r="H65" i="1"/>
  <c r="H187" i="1"/>
  <c r="H141" i="1"/>
  <c r="H538" i="1"/>
  <c r="H85" i="1"/>
  <c r="H211" i="1"/>
  <c r="H446" i="1"/>
  <c r="H287" i="1"/>
  <c r="H217" i="1"/>
  <c r="H497" i="1"/>
  <c r="H397" i="1"/>
  <c r="H486" i="1"/>
  <c r="H192" i="1"/>
  <c r="H251" i="1"/>
  <c r="H453" i="1"/>
  <c r="H184" i="1"/>
  <c r="H465" i="1"/>
  <c r="H255" i="1"/>
  <c r="H154" i="1"/>
  <c r="H340" i="1"/>
  <c r="H78" i="1"/>
  <c r="H279" i="1"/>
  <c r="H308" i="1"/>
  <c r="H230" i="1"/>
  <c r="H53" i="1"/>
  <c r="H416" i="1"/>
  <c r="H79" i="1"/>
  <c r="H73" i="1"/>
  <c r="H254" i="1"/>
  <c r="H328" i="1"/>
  <c r="H125" i="1"/>
  <c r="H199" i="1"/>
  <c r="H153" i="1"/>
  <c r="H203" i="1"/>
  <c r="H323" i="1"/>
  <c r="H443" i="1"/>
  <c r="H491" i="1"/>
  <c r="H390" i="1"/>
  <c r="H502" i="1"/>
  <c r="H91" i="1"/>
  <c r="H541" i="1"/>
  <c r="H303" i="1"/>
  <c r="H402" i="1"/>
  <c r="H298" i="1"/>
  <c r="H252" i="1"/>
  <c r="H39" i="1"/>
  <c r="H473" i="1"/>
  <c r="H343" i="1"/>
  <c r="H310" i="1"/>
  <c r="H14" i="1"/>
  <c r="H40" i="1"/>
  <c r="H426" i="1"/>
  <c r="H355" i="1"/>
  <c r="H116" i="1"/>
  <c r="H452" i="1"/>
  <c r="H225" i="1"/>
  <c r="H143" i="1"/>
  <c r="H334" i="1"/>
  <c r="H322" i="1"/>
  <c r="H377" i="1"/>
  <c r="H189" i="1"/>
  <c r="H229" i="1"/>
  <c r="H425" i="1"/>
  <c r="H201" i="1"/>
  <c r="H468" i="1"/>
  <c r="H315" i="1"/>
  <c r="H126" i="1"/>
  <c r="H95" i="1"/>
  <c r="H383" i="1"/>
  <c r="H327" i="1"/>
  <c r="H521" i="1"/>
  <c r="H527" i="1"/>
  <c r="H111" i="1"/>
  <c r="H498" i="1"/>
  <c r="H224" i="1"/>
  <c r="H400" i="1"/>
  <c r="H329" i="1"/>
  <c r="H467" i="1"/>
  <c r="H286" i="1"/>
  <c r="H204" i="1"/>
  <c r="H266" i="1"/>
  <c r="H4" i="1"/>
  <c r="H331" i="1"/>
  <c r="H526" i="1"/>
  <c r="H103" i="1"/>
  <c r="H515" i="1"/>
  <c r="H28" i="1"/>
  <c r="H414" i="1"/>
  <c r="H440" i="1"/>
  <c r="H213" i="1"/>
  <c r="H12" i="1"/>
  <c r="H374" i="1"/>
  <c r="H269" i="1"/>
  <c r="H24" i="1"/>
  <c r="H26" i="1"/>
  <c r="H193" i="1"/>
  <c r="F26" i="1"/>
  <c r="F170" i="1"/>
  <c r="F314" i="1"/>
  <c r="F458" i="1"/>
  <c r="H337" i="1"/>
  <c r="H472" i="1"/>
  <c r="H382" i="1"/>
  <c r="H142" i="1"/>
  <c r="H513" i="1"/>
  <c r="H321" i="1"/>
  <c r="H81" i="1"/>
  <c r="H404" i="1"/>
  <c r="H164" i="1"/>
  <c r="H179" i="1"/>
  <c r="H259" i="1"/>
  <c r="H155" i="1"/>
  <c r="H282" i="1"/>
  <c r="H335" i="1"/>
  <c r="H209" i="1"/>
  <c r="H17" i="1"/>
  <c r="H232" i="1"/>
  <c r="H419" i="1"/>
  <c r="H437" i="1"/>
  <c r="H435" i="1"/>
  <c r="H195" i="1"/>
  <c r="H3" i="1"/>
  <c r="H314" i="1"/>
  <c r="H122" i="1"/>
  <c r="H433" i="1"/>
  <c r="H205" i="1"/>
  <c r="H540" i="1"/>
  <c r="H324" i="1"/>
  <c r="H144" i="1"/>
  <c r="H67" i="1"/>
  <c r="H145" i="1"/>
  <c r="H448" i="1"/>
  <c r="H370" i="1"/>
  <c r="H118" i="1"/>
  <c r="H501" i="1"/>
  <c r="H309" i="1"/>
  <c r="H69" i="1"/>
  <c r="H392" i="1"/>
  <c r="H152" i="1"/>
  <c r="H524" i="1"/>
  <c r="H247" i="1"/>
  <c r="H512" i="1"/>
  <c r="H270" i="1"/>
  <c r="H227" i="1"/>
  <c r="H197" i="1"/>
  <c r="H5" i="1"/>
  <c r="H220" i="1"/>
  <c r="H359" i="1"/>
  <c r="H413" i="1"/>
  <c r="H423" i="1"/>
  <c r="H455" i="1"/>
  <c r="H302" i="1"/>
  <c r="H110" i="1"/>
  <c r="H421" i="1"/>
  <c r="H181" i="1"/>
  <c r="H492" i="1"/>
  <c r="H312" i="1"/>
  <c r="H132" i="1"/>
  <c r="H19" i="1"/>
  <c r="H436" i="1"/>
  <c r="H358" i="1"/>
  <c r="H106" i="1"/>
  <c r="H297" i="1"/>
  <c r="H57" i="1"/>
  <c r="H380" i="1"/>
  <c r="H523" i="1"/>
  <c r="H235" i="1"/>
  <c r="H511" i="1"/>
  <c r="H131" i="1"/>
  <c r="H185" i="1"/>
  <c r="H196" i="1"/>
  <c r="H299" i="1"/>
  <c r="H171" i="1"/>
  <c r="H530" i="1"/>
  <c r="H290" i="1"/>
  <c r="H169" i="1"/>
  <c r="H300" i="1"/>
  <c r="H7" i="1"/>
  <c r="H520" i="1"/>
  <c r="H94" i="1"/>
  <c r="H477" i="1"/>
  <c r="H285" i="1"/>
  <c r="H128" i="1"/>
  <c r="H463" i="1"/>
  <c r="H246" i="1"/>
  <c r="H183" i="1"/>
  <c r="H389" i="1"/>
  <c r="H98" i="1"/>
  <c r="H120" i="1"/>
  <c r="H412" i="1"/>
  <c r="H45" i="1"/>
  <c r="H522" i="1"/>
  <c r="H274" i="1"/>
  <c r="H489" i="1"/>
  <c r="H140" i="1"/>
  <c r="H258" i="1"/>
  <c r="H539" i="1"/>
  <c r="H411" i="1"/>
  <c r="H409" i="1"/>
  <c r="H480" i="1"/>
  <c r="H346" i="1"/>
  <c r="H368" i="1"/>
  <c r="H223" i="1"/>
  <c r="H198" i="1"/>
  <c r="H529" i="1"/>
  <c r="H291" i="1"/>
  <c r="H149" i="1"/>
  <c r="H319" i="1"/>
  <c r="H80" i="1"/>
  <c r="H508" i="1"/>
  <c r="H456" i="1"/>
  <c r="H27" i="1"/>
  <c r="H341" i="1"/>
  <c r="H161" i="1"/>
  <c r="H114" i="1"/>
  <c r="H92" i="1"/>
  <c r="H428" i="1"/>
  <c r="H532" i="1"/>
  <c r="H253" i="1"/>
  <c r="H278" i="1"/>
  <c r="H365" i="1"/>
  <c r="H173" i="1"/>
  <c r="H104" i="1"/>
  <c r="H178" i="1"/>
  <c r="H264" i="1"/>
  <c r="H265" i="1"/>
  <c r="H51" i="1"/>
  <c r="H510" i="1"/>
  <c r="H138" i="1"/>
  <c r="H276" i="1"/>
  <c r="H349" i="1"/>
  <c r="H386" i="1"/>
  <c r="H339" i="1"/>
  <c r="H534" i="1"/>
  <c r="H124" i="1"/>
  <c r="H281" i="1"/>
  <c r="H263" i="1"/>
  <c r="H367" i="1"/>
  <c r="H431" i="1"/>
  <c r="H333" i="1"/>
  <c r="H239" i="1"/>
  <c r="H442" i="1"/>
  <c r="H30" i="1"/>
  <c r="H36" i="1"/>
  <c r="H288" i="1"/>
  <c r="H13" i="1"/>
  <c r="H361" i="1"/>
  <c r="H86" i="1"/>
  <c r="H398" i="1"/>
  <c r="H399" i="1"/>
  <c r="H499" i="1"/>
  <c r="H136" i="1"/>
  <c r="H395" i="1"/>
  <c r="H305" i="1"/>
  <c r="H210" i="1"/>
  <c r="H371" i="1"/>
  <c r="H379" i="1"/>
  <c r="H236" i="1"/>
  <c r="H9" i="1"/>
  <c r="H345" i="1"/>
  <c r="H347" i="1"/>
  <c r="H466" i="1"/>
  <c r="H424" i="1"/>
  <c r="H42" i="1"/>
  <c r="H48" i="1"/>
  <c r="H336" i="1"/>
  <c r="H25" i="1"/>
  <c r="H373" i="1"/>
  <c r="H134" i="1"/>
  <c r="H410" i="1"/>
  <c r="H135" i="1"/>
  <c r="H447" i="1"/>
  <c r="H535" i="1"/>
  <c r="H148" i="1"/>
  <c r="H29" i="1"/>
  <c r="H353" i="1"/>
  <c r="H222" i="1"/>
  <c r="H503" i="1"/>
  <c r="H391" i="1"/>
  <c r="H248" i="1"/>
  <c r="H21" i="1"/>
  <c r="H357" i="1"/>
  <c r="H479" i="1"/>
  <c r="H490" i="1"/>
  <c r="H460" i="1"/>
  <c r="H54" i="1"/>
  <c r="H60" i="1"/>
  <c r="H348" i="1"/>
  <c r="H37" i="1"/>
  <c r="H385" i="1"/>
  <c r="H146" i="1"/>
  <c r="H422" i="1"/>
  <c r="H147" i="1"/>
  <c r="H459" i="1"/>
  <c r="H500" i="1"/>
  <c r="H172" i="1"/>
  <c r="H41" i="1"/>
  <c r="H401" i="1"/>
  <c r="H234" i="1"/>
  <c r="H115" i="1"/>
  <c r="H403" i="1"/>
  <c r="H260" i="1"/>
  <c r="H33" i="1"/>
  <c r="H369" i="1"/>
  <c r="H10" i="1"/>
  <c r="H514" i="1"/>
  <c r="H484" i="1"/>
  <c r="H277" i="1"/>
  <c r="H38" i="1"/>
  <c r="H182" i="1"/>
  <c r="H470" i="1"/>
  <c r="H63" i="1"/>
  <c r="H351" i="1"/>
  <c r="H495" i="1"/>
  <c r="H71" i="1"/>
  <c r="H52" i="1"/>
  <c r="H487" i="1"/>
  <c r="H77" i="1"/>
  <c r="H221" i="1"/>
  <c r="H150" i="1"/>
  <c r="H294" i="1"/>
  <c r="H127" i="1"/>
  <c r="H271" i="1"/>
  <c r="H32" i="1"/>
  <c r="H176" i="1"/>
  <c r="H464" i="1"/>
  <c r="H93" i="1"/>
  <c r="H381" i="1"/>
  <c r="H525" i="1"/>
  <c r="H214" i="1"/>
  <c r="H394" i="1"/>
  <c r="H208" i="1"/>
  <c r="H241" i="1"/>
  <c r="H72" i="1"/>
  <c r="H109" i="1"/>
  <c r="H50" i="1"/>
  <c r="H482" i="1"/>
  <c r="H219" i="1"/>
  <c r="H507" i="1"/>
  <c r="H107" i="1"/>
  <c r="H76" i="1"/>
  <c r="H268" i="1"/>
  <c r="H488" i="1"/>
  <c r="H89" i="1"/>
  <c r="H233" i="1"/>
  <c r="H476" i="1"/>
  <c r="H162" i="1"/>
  <c r="H306" i="1"/>
  <c r="H450" i="1"/>
  <c r="H139" i="1"/>
  <c r="H283" i="1"/>
  <c r="H427" i="1"/>
  <c r="H44" i="1"/>
  <c r="H188" i="1"/>
  <c r="H332" i="1"/>
  <c r="H536" i="1"/>
  <c r="H105" i="1"/>
  <c r="H249" i="1"/>
  <c r="H393" i="1"/>
  <c r="H537" i="1"/>
  <c r="H46" i="1"/>
  <c r="H238" i="1"/>
  <c r="H406" i="1"/>
  <c r="H304" i="1"/>
  <c r="H112" i="1"/>
  <c r="H130" i="1"/>
  <c r="H445" i="1"/>
  <c r="H326" i="1"/>
  <c r="H207" i="1"/>
  <c r="H461" i="1"/>
  <c r="H244" i="1"/>
  <c r="H475" i="1"/>
  <c r="H438" i="1"/>
  <c r="H415" i="1"/>
  <c r="H320" i="1"/>
  <c r="H237" i="1"/>
  <c r="H22" i="1"/>
  <c r="H226" i="1"/>
  <c r="H31" i="1"/>
  <c r="H360" i="1"/>
  <c r="H301" i="1"/>
  <c r="H194" i="1"/>
  <c r="H75" i="1"/>
  <c r="H363" i="1"/>
  <c r="H6" i="1"/>
  <c r="H84" i="1"/>
  <c r="H372" i="1"/>
  <c r="H121" i="1"/>
  <c r="H469" i="1"/>
  <c r="H206" i="1"/>
  <c r="H494" i="1"/>
  <c r="H231" i="1"/>
  <c r="H519" i="1"/>
  <c r="H119" i="1"/>
  <c r="H280" i="1"/>
  <c r="H101" i="1"/>
  <c r="H23" i="1"/>
  <c r="H318" i="1"/>
  <c r="H462" i="1"/>
  <c r="H151" i="1"/>
  <c r="H439" i="1"/>
  <c r="H56" i="1"/>
  <c r="H200" i="1"/>
  <c r="H344" i="1"/>
  <c r="H215" i="1"/>
  <c r="H117" i="1"/>
  <c r="H261" i="1"/>
  <c r="H405" i="1"/>
  <c r="H454" i="1"/>
  <c r="H58" i="1"/>
  <c r="H250" i="1"/>
  <c r="H418" i="1"/>
  <c r="H376" i="1"/>
  <c r="H256" i="1"/>
  <c r="H16" i="1"/>
  <c r="H34" i="1"/>
  <c r="H352" i="1"/>
  <c r="H49" i="1"/>
  <c r="H64" i="1"/>
  <c r="H160" i="1"/>
  <c r="H496" i="1"/>
  <c r="H82" i="1"/>
  <c r="H97" i="1"/>
  <c r="H216" i="1"/>
  <c r="H504" i="1"/>
  <c r="H457" i="1"/>
  <c r="H338" i="1"/>
  <c r="H485" i="1"/>
  <c r="H43" i="1"/>
  <c r="H228" i="1"/>
  <c r="H516" i="1"/>
  <c r="H313" i="1"/>
  <c r="H62" i="1"/>
  <c r="H350" i="1"/>
  <c r="H87" i="1"/>
  <c r="H375" i="1"/>
  <c r="H509" i="1"/>
  <c r="H88" i="1"/>
  <c r="H167" i="1"/>
  <c r="H245" i="1"/>
  <c r="H174" i="1"/>
  <c r="H295" i="1"/>
  <c r="H18" i="1"/>
  <c r="H55" i="1"/>
  <c r="H96" i="1"/>
  <c r="H240" i="1"/>
  <c r="H384" i="1"/>
  <c r="H528" i="1"/>
  <c r="H133" i="1"/>
  <c r="H325" i="1"/>
  <c r="H481" i="1"/>
  <c r="H74" i="1"/>
  <c r="H218" i="1"/>
  <c r="H362" i="1"/>
  <c r="H506" i="1"/>
  <c r="H99" i="1"/>
  <c r="H243" i="1"/>
  <c r="H387" i="1"/>
  <c r="H531" i="1"/>
  <c r="H533" i="1"/>
  <c r="H191" i="1"/>
  <c r="H100" i="1"/>
  <c r="H292" i="1"/>
  <c r="H275" i="1"/>
  <c r="H113" i="1"/>
  <c r="H257" i="1"/>
  <c r="H59" i="1"/>
  <c r="H186" i="1"/>
  <c r="H330" i="1"/>
  <c r="H474" i="1"/>
  <c r="H163" i="1"/>
  <c r="H307" i="1"/>
  <c r="H451" i="1"/>
  <c r="H68" i="1"/>
  <c r="H212" i="1"/>
  <c r="H356" i="1"/>
  <c r="H311" i="1"/>
  <c r="H129" i="1"/>
  <c r="H273" i="1"/>
  <c r="H417" i="1"/>
  <c r="H478" i="1"/>
  <c r="H70" i="1"/>
  <c r="H262" i="1"/>
  <c r="H430" i="1"/>
  <c r="H388" i="1"/>
  <c r="H364" i="1"/>
  <c r="H289" i="1"/>
  <c r="H2" i="1"/>
  <c r="AE8" i="1" l="1"/>
  <c r="AE7" i="1"/>
  <c r="AE6" i="1"/>
  <c r="AE5" i="1"/>
  <c r="AE4" i="1"/>
  <c r="AE3" i="1"/>
  <c r="F240" i="1"/>
  <c r="F273" i="1"/>
  <c r="F306" i="1"/>
  <c r="F483" i="1"/>
  <c r="F446" i="1"/>
  <c r="F302" i="1"/>
  <c r="F158" i="1"/>
  <c r="F14" i="1"/>
  <c r="F409" i="1"/>
  <c r="F265" i="1"/>
  <c r="F121" i="1"/>
  <c r="F516" i="1"/>
  <c r="F372" i="1"/>
  <c r="F228" i="1"/>
  <c r="F84" i="1"/>
  <c r="F479" i="1"/>
  <c r="F335" i="1"/>
  <c r="F191" i="1"/>
  <c r="F47" i="1"/>
  <c r="F442" i="1"/>
  <c r="F298" i="1"/>
  <c r="F154" i="1"/>
  <c r="F10" i="1"/>
  <c r="F405" i="1"/>
  <c r="F261" i="1"/>
  <c r="F117" i="1"/>
  <c r="F512" i="1"/>
  <c r="F368" i="1"/>
  <c r="F224" i="1"/>
  <c r="F80" i="1"/>
  <c r="F475" i="1"/>
  <c r="F331" i="1"/>
  <c r="F187" i="1"/>
  <c r="F43" i="1"/>
  <c r="F438" i="1"/>
  <c r="F294" i="1"/>
  <c r="F150" i="1"/>
  <c r="F6" i="1"/>
  <c r="F401" i="1"/>
  <c r="F257" i="1"/>
  <c r="F113" i="1"/>
  <c r="F508" i="1"/>
  <c r="F364" i="1"/>
  <c r="F220" i="1"/>
  <c r="F76" i="1"/>
  <c r="F471" i="1"/>
  <c r="F327" i="1"/>
  <c r="F183" i="1"/>
  <c r="F39" i="1"/>
  <c r="F59" i="1"/>
  <c r="F487" i="1"/>
  <c r="F269" i="1"/>
  <c r="F434" i="1"/>
  <c r="F290" i="1"/>
  <c r="F146" i="1"/>
  <c r="F541" i="1"/>
  <c r="F397" i="1"/>
  <c r="F253" i="1"/>
  <c r="F109" i="1"/>
  <c r="F504" i="1"/>
  <c r="F360" i="1"/>
  <c r="F216" i="1"/>
  <c r="F72" i="1"/>
  <c r="F467" i="1"/>
  <c r="F323" i="1"/>
  <c r="F179" i="1"/>
  <c r="F35" i="1"/>
  <c r="F430" i="1"/>
  <c r="F286" i="1"/>
  <c r="F142" i="1"/>
  <c r="F537" i="1"/>
  <c r="F393" i="1"/>
  <c r="F249" i="1"/>
  <c r="F105" i="1"/>
  <c r="F500" i="1"/>
  <c r="F356" i="1"/>
  <c r="F212" i="1"/>
  <c r="F68" i="1"/>
  <c r="F463" i="1"/>
  <c r="F319" i="1"/>
  <c r="F175" i="1"/>
  <c r="F31" i="1"/>
  <c r="F426" i="1"/>
  <c r="F282" i="1"/>
  <c r="F138" i="1"/>
  <c r="F533" i="1"/>
  <c r="F389" i="1"/>
  <c r="F245" i="1"/>
  <c r="F101" i="1"/>
  <c r="F496" i="1"/>
  <c r="F352" i="1"/>
  <c r="F208" i="1"/>
  <c r="F64" i="1"/>
  <c r="F459" i="1"/>
  <c r="F315" i="1"/>
  <c r="F171" i="1"/>
  <c r="F27" i="1"/>
  <c r="F421" i="1"/>
  <c r="F454" i="1"/>
  <c r="F343" i="1"/>
  <c r="F88" i="1"/>
  <c r="F422" i="1"/>
  <c r="F278" i="1"/>
  <c r="F134" i="1"/>
  <c r="F529" i="1"/>
  <c r="F385" i="1"/>
  <c r="F241" i="1"/>
  <c r="F97" i="1"/>
  <c r="F492" i="1"/>
  <c r="F348" i="1"/>
  <c r="F204" i="1"/>
  <c r="F60" i="1"/>
  <c r="F455" i="1"/>
  <c r="F311" i="1"/>
  <c r="F167" i="1"/>
  <c r="F23" i="1"/>
  <c r="F418" i="1"/>
  <c r="F274" i="1"/>
  <c r="F130" i="1"/>
  <c r="F525" i="1"/>
  <c r="F381" i="1"/>
  <c r="F237" i="1"/>
  <c r="F93" i="1"/>
  <c r="F488" i="1"/>
  <c r="F344" i="1"/>
  <c r="F200" i="1"/>
  <c r="F56" i="1"/>
  <c r="F451" i="1"/>
  <c r="F307" i="1"/>
  <c r="F163" i="1"/>
  <c r="F19" i="1"/>
  <c r="F414" i="1"/>
  <c r="F270" i="1"/>
  <c r="F126" i="1"/>
  <c r="F521" i="1"/>
  <c r="F377" i="1"/>
  <c r="F233" i="1"/>
  <c r="F89" i="1"/>
  <c r="F484" i="1"/>
  <c r="F340" i="1"/>
  <c r="F196" i="1"/>
  <c r="F52" i="1"/>
  <c r="F447" i="1"/>
  <c r="F303" i="1"/>
  <c r="F159" i="1"/>
  <c r="F15" i="1"/>
  <c r="F133" i="1"/>
  <c r="F22" i="1"/>
  <c r="F55" i="1"/>
  <c r="F232" i="1"/>
  <c r="F122" i="1"/>
  <c r="F517" i="1"/>
  <c r="F373" i="1"/>
  <c r="F229" i="1"/>
  <c r="F85" i="1"/>
  <c r="F480" i="1"/>
  <c r="F336" i="1"/>
  <c r="F192" i="1"/>
  <c r="F48" i="1"/>
  <c r="F443" i="1"/>
  <c r="F299" i="1"/>
  <c r="F155" i="1"/>
  <c r="F11" i="1"/>
  <c r="F406" i="1"/>
  <c r="F262" i="1"/>
  <c r="F118" i="1"/>
  <c r="F513" i="1"/>
  <c r="F369" i="1"/>
  <c r="F225" i="1"/>
  <c r="F81" i="1"/>
  <c r="F476" i="1"/>
  <c r="F332" i="1"/>
  <c r="F188" i="1"/>
  <c r="F44" i="1"/>
  <c r="F439" i="1"/>
  <c r="F295" i="1"/>
  <c r="F151" i="1"/>
  <c r="F7" i="1"/>
  <c r="F402" i="1"/>
  <c r="F258" i="1"/>
  <c r="F114" i="1"/>
  <c r="F509" i="1"/>
  <c r="F365" i="1"/>
  <c r="F221" i="1"/>
  <c r="F77" i="1"/>
  <c r="F472" i="1"/>
  <c r="F328" i="1"/>
  <c r="F184" i="1"/>
  <c r="F40" i="1"/>
  <c r="F435" i="1"/>
  <c r="F291" i="1"/>
  <c r="F147" i="1"/>
  <c r="F3" i="1"/>
  <c r="F203" i="1"/>
  <c r="F524" i="1"/>
  <c r="F162" i="1"/>
  <c r="F195" i="1"/>
  <c r="F110" i="1"/>
  <c r="F73" i="1"/>
  <c r="F180" i="1"/>
  <c r="F143" i="1"/>
  <c r="F538" i="1"/>
  <c r="F394" i="1"/>
  <c r="F250" i="1"/>
  <c r="F106" i="1"/>
  <c r="F501" i="1"/>
  <c r="F464" i="1"/>
  <c r="F320" i="1"/>
  <c r="F176" i="1"/>
  <c r="F32" i="1"/>
  <c r="F427" i="1"/>
  <c r="F283" i="1"/>
  <c r="F139" i="1"/>
  <c r="F534" i="1"/>
  <c r="F390" i="1"/>
  <c r="F246" i="1"/>
  <c r="F102" i="1"/>
  <c r="F497" i="1"/>
  <c r="F353" i="1"/>
  <c r="F209" i="1"/>
  <c r="F65" i="1"/>
  <c r="F460" i="1"/>
  <c r="F316" i="1"/>
  <c r="F172" i="1"/>
  <c r="F28" i="1"/>
  <c r="F423" i="1"/>
  <c r="F279" i="1"/>
  <c r="F135" i="1"/>
  <c r="F96" i="1"/>
  <c r="F129" i="1"/>
  <c r="F18" i="1"/>
  <c r="F51" i="1"/>
  <c r="F398" i="1"/>
  <c r="F361" i="1"/>
  <c r="F468" i="1"/>
  <c r="F431" i="1"/>
  <c r="F357" i="1"/>
  <c r="F530" i="1"/>
  <c r="F386" i="1"/>
  <c r="F242" i="1"/>
  <c r="F98" i="1"/>
  <c r="F493" i="1"/>
  <c r="F349" i="1"/>
  <c r="F205" i="1"/>
  <c r="F61" i="1"/>
  <c r="F456" i="1"/>
  <c r="F312" i="1"/>
  <c r="F168" i="1"/>
  <c r="F24" i="1"/>
  <c r="F419" i="1"/>
  <c r="F275" i="1"/>
  <c r="F131" i="1"/>
  <c r="F526" i="1"/>
  <c r="F382" i="1"/>
  <c r="F238" i="1"/>
  <c r="F94" i="1"/>
  <c r="F489" i="1"/>
  <c r="F345" i="1"/>
  <c r="F201" i="1"/>
  <c r="F57" i="1"/>
  <c r="F452" i="1"/>
  <c r="F308" i="1"/>
  <c r="F164" i="1"/>
  <c r="F20" i="1"/>
  <c r="F415" i="1"/>
  <c r="F271" i="1"/>
  <c r="F127" i="1"/>
  <c r="F522" i="1"/>
  <c r="F378" i="1"/>
  <c r="F234" i="1"/>
  <c r="F90" i="1"/>
  <c r="F485" i="1"/>
  <c r="F341" i="1"/>
  <c r="F197" i="1"/>
  <c r="F53" i="1"/>
  <c r="F448" i="1"/>
  <c r="F304" i="1"/>
  <c r="F160" i="1"/>
  <c r="F16" i="1"/>
  <c r="F411" i="1"/>
  <c r="F267" i="1"/>
  <c r="F123" i="1"/>
  <c r="F491" i="1"/>
  <c r="F236" i="1"/>
  <c r="F520" i="1"/>
  <c r="F410" i="1"/>
  <c r="F36" i="1"/>
  <c r="F69" i="1"/>
  <c r="F518" i="1"/>
  <c r="F374" i="1"/>
  <c r="F230" i="1"/>
  <c r="F86" i="1"/>
  <c r="F481" i="1"/>
  <c r="F337" i="1"/>
  <c r="F193" i="1"/>
  <c r="F49" i="1"/>
  <c r="F444" i="1"/>
  <c r="F300" i="1"/>
  <c r="F156" i="1"/>
  <c r="F12" i="1"/>
  <c r="F407" i="1"/>
  <c r="F263" i="1"/>
  <c r="F119" i="1"/>
  <c r="F514" i="1"/>
  <c r="F370" i="1"/>
  <c r="F226" i="1"/>
  <c r="F82" i="1"/>
  <c r="F477" i="1"/>
  <c r="F333" i="1"/>
  <c r="F189" i="1"/>
  <c r="F45" i="1"/>
  <c r="F440" i="1"/>
  <c r="F296" i="1"/>
  <c r="F152" i="1"/>
  <c r="F8" i="1"/>
  <c r="F403" i="1"/>
  <c r="F259" i="1"/>
  <c r="F115" i="1"/>
  <c r="F510" i="1"/>
  <c r="F366" i="1"/>
  <c r="F222" i="1"/>
  <c r="F78" i="1"/>
  <c r="F473" i="1"/>
  <c r="F329" i="1"/>
  <c r="F185" i="1"/>
  <c r="F41" i="1"/>
  <c r="F436" i="1"/>
  <c r="F292" i="1"/>
  <c r="F148" i="1"/>
  <c r="F4" i="1"/>
  <c r="F399" i="1"/>
  <c r="F255" i="1"/>
  <c r="F111" i="1"/>
  <c r="F384" i="1"/>
  <c r="F310" i="1"/>
  <c r="F92" i="1"/>
  <c r="F413" i="1"/>
  <c r="F266" i="1"/>
  <c r="F2" i="1"/>
  <c r="F254" i="1"/>
  <c r="F505" i="1"/>
  <c r="F217" i="1"/>
  <c r="F324" i="1"/>
  <c r="F287" i="1"/>
  <c r="F213" i="1"/>
  <c r="F506" i="1"/>
  <c r="F362" i="1"/>
  <c r="F218" i="1"/>
  <c r="F74" i="1"/>
  <c r="F469" i="1"/>
  <c r="F325" i="1"/>
  <c r="F181" i="1"/>
  <c r="F37" i="1"/>
  <c r="F432" i="1"/>
  <c r="F288" i="1"/>
  <c r="F144" i="1"/>
  <c r="F539" i="1"/>
  <c r="F395" i="1"/>
  <c r="F251" i="1"/>
  <c r="F107" i="1"/>
  <c r="F502" i="1"/>
  <c r="F358" i="1"/>
  <c r="F214" i="1"/>
  <c r="F70" i="1"/>
  <c r="F465" i="1"/>
  <c r="F321" i="1"/>
  <c r="F177" i="1"/>
  <c r="F33" i="1"/>
  <c r="F428" i="1"/>
  <c r="F284" i="1"/>
  <c r="F140" i="1"/>
  <c r="F535" i="1"/>
  <c r="F391" i="1"/>
  <c r="F247" i="1"/>
  <c r="F103" i="1"/>
  <c r="F498" i="1"/>
  <c r="F354" i="1"/>
  <c r="F210" i="1"/>
  <c r="F66" i="1"/>
  <c r="F461" i="1"/>
  <c r="F317" i="1"/>
  <c r="F173" i="1"/>
  <c r="F29" i="1"/>
  <c r="F424" i="1"/>
  <c r="F280" i="1"/>
  <c r="F136" i="1"/>
  <c r="F531" i="1"/>
  <c r="F387" i="1"/>
  <c r="F243" i="1"/>
  <c r="F99" i="1"/>
  <c r="F277" i="1"/>
  <c r="F166" i="1"/>
  <c r="F199" i="1"/>
  <c r="F376" i="1"/>
  <c r="F494" i="1"/>
  <c r="F62" i="1"/>
  <c r="F169" i="1"/>
  <c r="F420" i="1"/>
  <c r="F132" i="1"/>
  <c r="F527" i="1"/>
  <c r="F383" i="1"/>
  <c r="F95" i="1"/>
  <c r="F346" i="1"/>
  <c r="F202" i="1"/>
  <c r="F58" i="1"/>
  <c r="F453" i="1"/>
  <c r="F309" i="1"/>
  <c r="F165" i="1"/>
  <c r="F21" i="1"/>
  <c r="F416" i="1"/>
  <c r="F272" i="1"/>
  <c r="F128" i="1"/>
  <c r="F523" i="1"/>
  <c r="F379" i="1"/>
  <c r="F235" i="1"/>
  <c r="F91" i="1"/>
  <c r="F486" i="1"/>
  <c r="F342" i="1"/>
  <c r="F198" i="1"/>
  <c r="F54" i="1"/>
  <c r="F449" i="1"/>
  <c r="F305" i="1"/>
  <c r="F161" i="1"/>
  <c r="F17" i="1"/>
  <c r="F412" i="1"/>
  <c r="F268" i="1"/>
  <c r="F124" i="1"/>
  <c r="F519" i="1"/>
  <c r="F375" i="1"/>
  <c r="F231" i="1"/>
  <c r="F87" i="1"/>
  <c r="F528" i="1"/>
  <c r="F417" i="1"/>
  <c r="F450" i="1"/>
  <c r="F339" i="1"/>
  <c r="F350" i="1"/>
  <c r="F457" i="1"/>
  <c r="F25" i="1"/>
  <c r="F239" i="1"/>
  <c r="F482" i="1"/>
  <c r="F338" i="1"/>
  <c r="F194" i="1"/>
  <c r="F50" i="1"/>
  <c r="F445" i="1"/>
  <c r="F301" i="1"/>
  <c r="F157" i="1"/>
  <c r="F13" i="1"/>
  <c r="F408" i="1"/>
  <c r="F264" i="1"/>
  <c r="F120" i="1"/>
  <c r="F515" i="1"/>
  <c r="F371" i="1"/>
  <c r="F227" i="1"/>
  <c r="F83" i="1"/>
  <c r="F478" i="1"/>
  <c r="F334" i="1"/>
  <c r="F190" i="1"/>
  <c r="F46" i="1"/>
  <c r="F441" i="1"/>
  <c r="F297" i="1"/>
  <c r="F153" i="1"/>
  <c r="F9" i="1"/>
  <c r="F404" i="1"/>
  <c r="F260" i="1"/>
  <c r="F116" i="1"/>
  <c r="F511" i="1"/>
  <c r="F367" i="1"/>
  <c r="F223" i="1"/>
  <c r="F79" i="1"/>
  <c r="F474" i="1"/>
  <c r="F330" i="1"/>
  <c r="F186" i="1"/>
  <c r="F42" i="1"/>
  <c r="F437" i="1"/>
  <c r="F293" i="1"/>
  <c r="F149" i="1"/>
  <c r="F5" i="1"/>
  <c r="F400" i="1"/>
  <c r="F256" i="1"/>
  <c r="F112" i="1"/>
  <c r="F507" i="1"/>
  <c r="F363" i="1"/>
  <c r="F219" i="1"/>
  <c r="F75" i="1"/>
  <c r="F347" i="1"/>
  <c r="F380" i="1"/>
  <c r="F125" i="1"/>
  <c r="F206" i="1"/>
  <c r="F313" i="1"/>
  <c r="F276" i="1"/>
  <c r="F490" i="1"/>
  <c r="F470" i="1"/>
  <c r="F326" i="1"/>
  <c r="F182" i="1"/>
  <c r="F38" i="1"/>
  <c r="F433" i="1"/>
  <c r="F289" i="1"/>
  <c r="F145" i="1"/>
  <c r="F540" i="1"/>
  <c r="F396" i="1"/>
  <c r="F252" i="1"/>
  <c r="F108" i="1"/>
  <c r="F503" i="1"/>
  <c r="F359" i="1"/>
  <c r="F215" i="1"/>
  <c r="F71" i="1"/>
  <c r="F466" i="1"/>
  <c r="F322" i="1"/>
  <c r="F178" i="1"/>
  <c r="F34" i="1"/>
  <c r="F429" i="1"/>
  <c r="F285" i="1"/>
  <c r="F141" i="1"/>
  <c r="F536" i="1"/>
  <c r="F392" i="1"/>
  <c r="F248" i="1"/>
  <c r="F104" i="1"/>
  <c r="F499" i="1"/>
  <c r="F355" i="1"/>
  <c r="F211" i="1"/>
  <c r="F67" i="1"/>
  <c r="F462" i="1"/>
  <c r="F318" i="1"/>
  <c r="F174" i="1"/>
  <c r="F30" i="1"/>
  <c r="F425" i="1"/>
  <c r="F281" i="1"/>
  <c r="F137" i="1"/>
  <c r="F532" i="1"/>
  <c r="F388" i="1"/>
  <c r="F244" i="1"/>
  <c r="F100" i="1"/>
  <c r="F495" i="1"/>
  <c r="F351" i="1"/>
  <c r="F207" i="1"/>
  <c r="F63" i="1"/>
  <c r="I2" i="1"/>
  <c r="I275" i="1"/>
  <c r="I249" i="1"/>
  <c r="I253" i="1"/>
  <c r="I66" i="1"/>
  <c r="I481" i="1"/>
  <c r="I241" i="1"/>
  <c r="I290" i="1"/>
  <c r="I80" i="1"/>
  <c r="I69" i="1"/>
  <c r="I184" i="1"/>
  <c r="I203" i="1"/>
  <c r="I379" i="1"/>
  <c r="I341" i="1"/>
  <c r="I346" i="1"/>
  <c r="I223" i="1"/>
  <c r="I54" i="1"/>
  <c r="I465" i="1"/>
  <c r="I234" i="1"/>
  <c r="I400" i="1"/>
  <c r="I21" i="1"/>
  <c r="I149" i="1"/>
  <c r="I254" i="1"/>
  <c r="I441" i="1"/>
  <c r="I210" i="1"/>
  <c r="I123" i="1"/>
  <c r="I74" i="1"/>
  <c r="I322" i="1"/>
  <c r="I196" i="1"/>
  <c r="I378" i="1"/>
  <c r="I167" i="1"/>
  <c r="I105" i="1"/>
  <c r="I89" i="1"/>
  <c r="I204" i="1"/>
  <c r="I440" i="1"/>
  <c r="I422" i="1"/>
  <c r="I321" i="1"/>
  <c r="I125" i="1"/>
  <c r="I5" i="1"/>
  <c r="I132" i="1"/>
  <c r="I297" i="1"/>
  <c r="I131" i="1"/>
  <c r="I530" i="1"/>
  <c r="I34" i="1"/>
  <c r="I502" i="1"/>
  <c r="I251" i="1"/>
  <c r="I143" i="1"/>
  <c r="I212" i="1"/>
  <c r="I202" i="1"/>
  <c r="I325" i="1"/>
  <c r="I7" i="1"/>
  <c r="I399" i="1"/>
  <c r="I27" i="1"/>
  <c r="I469" i="1"/>
  <c r="I510" i="1"/>
  <c r="I373" i="1"/>
  <c r="I338" i="1"/>
  <c r="I233" i="1"/>
  <c r="I320" i="1"/>
  <c r="I358" i="1"/>
  <c r="I22" i="1"/>
  <c r="I431" i="1"/>
  <c r="I267" i="1"/>
  <c r="I151" i="1"/>
  <c r="I195" i="1"/>
  <c r="I100" i="1"/>
  <c r="I372" i="1"/>
  <c r="I316" i="1"/>
  <c r="I392" i="1"/>
  <c r="I19" i="1"/>
  <c r="I332" i="1"/>
  <c r="I447" i="1"/>
  <c r="I239" i="1"/>
  <c r="I281" i="1"/>
  <c r="I216" i="1"/>
  <c r="I382" i="1"/>
  <c r="I115" i="1"/>
  <c r="I60" i="1"/>
  <c r="I347" i="1"/>
  <c r="I242" i="1"/>
  <c r="I262" i="1"/>
  <c r="I163" i="1"/>
  <c r="I531" i="1"/>
  <c r="I384" i="1"/>
  <c r="I87" i="1"/>
  <c r="I97" i="1"/>
  <c r="I10" i="1"/>
  <c r="I413" i="1"/>
  <c r="I181" i="1"/>
  <c r="I405" i="1"/>
  <c r="I101" i="1"/>
  <c r="I363" i="1"/>
  <c r="I475" i="1"/>
  <c r="I486" i="1"/>
  <c r="I229" i="1"/>
  <c r="I112" i="1"/>
  <c r="I44" i="1"/>
  <c r="I76" i="1"/>
  <c r="I525" i="1"/>
  <c r="I487" i="1"/>
  <c r="I443" i="1"/>
  <c r="I152" i="1"/>
  <c r="I444" i="1"/>
  <c r="I458" i="1"/>
  <c r="I78" i="1"/>
  <c r="I437" i="1"/>
  <c r="I491" i="1"/>
  <c r="I178" i="1"/>
  <c r="I497" i="1"/>
  <c r="I110" i="1"/>
  <c r="I489" i="1"/>
  <c r="I258" i="1"/>
  <c r="I368" i="1"/>
  <c r="I333" i="1"/>
  <c r="I467" i="1"/>
  <c r="I124" i="1"/>
  <c r="I404" i="1"/>
  <c r="I17" i="1"/>
  <c r="I448" i="1"/>
  <c r="I524" i="1"/>
  <c r="I359" i="1"/>
  <c r="I518" i="1"/>
  <c r="I380" i="1"/>
  <c r="I539" i="1"/>
  <c r="I98" i="1"/>
  <c r="I356" i="1"/>
  <c r="I159" i="1"/>
  <c r="I72" i="1"/>
  <c r="I213" i="1"/>
  <c r="I526" i="1"/>
  <c r="I121" i="1"/>
  <c r="I157" i="1"/>
  <c r="I88" i="1"/>
  <c r="I208" i="1"/>
  <c r="I11" i="1"/>
  <c r="I263" i="1"/>
  <c r="I509" i="1"/>
  <c r="I84" i="1"/>
  <c r="I221" i="1"/>
  <c r="I230" i="1"/>
  <c r="I141" i="1"/>
  <c r="I86" i="1"/>
  <c r="I307" i="1"/>
  <c r="I23" i="1"/>
  <c r="I315" i="1"/>
  <c r="I278" i="1"/>
  <c r="I266" i="1"/>
  <c r="I33" i="1"/>
  <c r="I104" i="1"/>
  <c r="I70" i="1"/>
  <c r="I350" i="1"/>
  <c r="I452" i="1"/>
  <c r="I446" i="1"/>
  <c r="I120" i="1"/>
  <c r="I280" i="1"/>
  <c r="I75" i="1"/>
  <c r="I244" i="1"/>
  <c r="I498" i="1"/>
  <c r="I425" i="1"/>
  <c r="I304" i="1"/>
  <c r="I427" i="1"/>
  <c r="I107" i="1"/>
  <c r="I381" i="1"/>
  <c r="I52" i="1"/>
  <c r="I513" i="1"/>
  <c r="I270" i="1"/>
  <c r="I291" i="1"/>
  <c r="I73" i="1"/>
  <c r="I529" i="1"/>
  <c r="I51" i="1"/>
  <c r="I15" i="1"/>
  <c r="I323" i="1"/>
  <c r="I220" i="1"/>
  <c r="I79" i="1"/>
  <c r="I345" i="1"/>
  <c r="I114" i="1"/>
  <c r="I224" i="1"/>
  <c r="I189" i="1"/>
  <c r="I401" i="1"/>
  <c r="I349" i="1"/>
  <c r="I260" i="1"/>
  <c r="I377" i="1"/>
  <c r="I490" i="1"/>
  <c r="I343" i="1"/>
  <c r="I499" i="1"/>
  <c r="I30" i="1"/>
  <c r="I236" i="1"/>
  <c r="I340" i="1"/>
  <c r="I505" i="1"/>
  <c r="I439" i="1"/>
  <c r="I47" i="1"/>
  <c r="I538" i="1"/>
  <c r="I305" i="1"/>
  <c r="I292" i="1"/>
  <c r="I134" i="1"/>
  <c r="I158" i="1"/>
  <c r="I102" i="1"/>
  <c r="I300" i="1"/>
  <c r="I277" i="1"/>
  <c r="I335" i="1"/>
  <c r="I388" i="1"/>
  <c r="I503" i="1"/>
  <c r="I394" i="1"/>
  <c r="I81" i="1"/>
  <c r="I420" i="1"/>
  <c r="I353" i="1"/>
  <c r="I153" i="1"/>
  <c r="I375" i="1"/>
  <c r="I205" i="1"/>
  <c r="I130" i="1"/>
  <c r="I192" i="1"/>
  <c r="I37" i="1"/>
  <c r="I361" i="1"/>
  <c r="I161" i="1"/>
  <c r="I460" i="1"/>
  <c r="I474" i="1"/>
  <c r="I82" i="1"/>
  <c r="I261" i="1"/>
  <c r="I478" i="1"/>
  <c r="I330" i="1"/>
  <c r="I243" i="1"/>
  <c r="I96" i="1"/>
  <c r="I62" i="1"/>
  <c r="I496" i="1"/>
  <c r="I20" i="1"/>
  <c r="I61" i="1"/>
  <c r="I286" i="1"/>
  <c r="I117" i="1"/>
  <c r="I119" i="1"/>
  <c r="I194" i="1"/>
  <c r="I461" i="1"/>
  <c r="I339" i="1"/>
  <c r="I217" i="1"/>
  <c r="I406" i="1"/>
  <c r="I283" i="1"/>
  <c r="I507" i="1"/>
  <c r="I93" i="1"/>
  <c r="I71" i="1"/>
  <c r="I225" i="1"/>
  <c r="I521" i="1"/>
  <c r="I13" i="1"/>
  <c r="I391" i="1"/>
  <c r="I144" i="1"/>
  <c r="I265" i="1"/>
  <c r="I156" i="1"/>
  <c r="I370" i="1"/>
  <c r="I183" i="1"/>
  <c r="I94" i="1"/>
  <c r="I201" i="1"/>
  <c r="I473" i="1"/>
  <c r="I395" i="1"/>
  <c r="I45" i="1"/>
  <c r="I173" i="1"/>
  <c r="I484" i="1"/>
  <c r="I116" i="1"/>
  <c r="I172" i="1"/>
  <c r="I310" i="1"/>
  <c r="I199" i="1"/>
  <c r="I329" i="1"/>
  <c r="I424" i="1"/>
  <c r="I92" i="1"/>
  <c r="I136" i="1"/>
  <c r="I412" i="1"/>
  <c r="I376" i="1"/>
  <c r="I471" i="1"/>
  <c r="I459" i="1"/>
  <c r="I407" i="1"/>
  <c r="I367" i="1"/>
  <c r="I289" i="1"/>
  <c r="I237" i="1"/>
  <c r="I515" i="1"/>
  <c r="I457" i="1"/>
  <c r="I536" i="1"/>
  <c r="I312" i="1"/>
  <c r="I264" i="1"/>
  <c r="I504" i="1"/>
  <c r="I415" i="1"/>
  <c r="I396" i="1"/>
  <c r="I433" i="1"/>
  <c r="I8" i="1"/>
  <c r="I390" i="1"/>
  <c r="I248" i="1"/>
  <c r="I528" i="1"/>
  <c r="I438" i="1"/>
  <c r="I77" i="1"/>
  <c r="I145" i="1"/>
  <c r="I246" i="1"/>
  <c r="I9" i="1"/>
  <c r="I417" i="1"/>
  <c r="I160" i="1"/>
  <c r="I185" i="1"/>
  <c r="I301" i="1"/>
  <c r="I207" i="1"/>
  <c r="I26" i="1"/>
  <c r="I147" i="1"/>
  <c r="I238" i="1"/>
  <c r="I139" i="1"/>
  <c r="I219" i="1"/>
  <c r="I464" i="1"/>
  <c r="I495" i="1"/>
  <c r="I308" i="1"/>
  <c r="I327" i="1"/>
  <c r="I517" i="1"/>
  <c r="I126" i="1"/>
  <c r="I276" i="1"/>
  <c r="I48" i="1"/>
  <c r="I122" i="1"/>
  <c r="I190" i="1"/>
  <c r="I421" i="1"/>
  <c r="I198" i="1"/>
  <c r="I57" i="1"/>
  <c r="I389" i="1"/>
  <c r="I374" i="1"/>
  <c r="I416" i="1"/>
  <c r="I29" i="1"/>
  <c r="I472" i="1"/>
  <c r="I179" i="1"/>
  <c r="I419" i="1"/>
  <c r="I118" i="1"/>
  <c r="I512" i="1"/>
  <c r="I423" i="1"/>
  <c r="I436" i="1"/>
  <c r="I523" i="1"/>
  <c r="I299" i="1"/>
  <c r="I269" i="1"/>
  <c r="I485" i="1"/>
  <c r="I127" i="1"/>
  <c r="I532" i="1"/>
  <c r="I398" i="1"/>
  <c r="I480" i="1"/>
  <c r="I294" i="1"/>
  <c r="I364" i="1"/>
  <c r="I250" i="1"/>
  <c r="I369" i="1"/>
  <c r="I314" i="1"/>
  <c r="I432" i="1"/>
  <c r="I451" i="1"/>
  <c r="I58" i="1"/>
  <c r="I164" i="1"/>
  <c r="I85" i="1"/>
  <c r="I166" i="1"/>
  <c r="I442" i="1"/>
  <c r="I533" i="1"/>
  <c r="I53" i="1"/>
  <c r="I188" i="1"/>
  <c r="I40" i="1"/>
  <c r="I414" i="1"/>
  <c r="I463" i="1"/>
  <c r="I148" i="1"/>
  <c r="I387" i="1"/>
  <c r="I55" i="1"/>
  <c r="I215" i="1"/>
  <c r="I273" i="1"/>
  <c r="I18" i="1"/>
  <c r="I209" i="1"/>
  <c r="I328" i="1"/>
  <c r="I344" i="1"/>
  <c r="I231" i="1"/>
  <c r="I360" i="1"/>
  <c r="I326" i="1"/>
  <c r="I336" i="1"/>
  <c r="I288" i="1"/>
  <c r="I46" i="1"/>
  <c r="I450" i="1"/>
  <c r="I482" i="1"/>
  <c r="I176" i="1"/>
  <c r="I351" i="1"/>
  <c r="I403" i="1"/>
  <c r="I14" i="1"/>
  <c r="I169" i="1"/>
  <c r="I35" i="1"/>
  <c r="I408" i="1"/>
  <c r="I247" i="1"/>
  <c r="I103" i="1"/>
  <c r="I479" i="1"/>
  <c r="I36" i="1"/>
  <c r="I255" i="1"/>
  <c r="I428" i="1"/>
  <c r="I146" i="1"/>
  <c r="I67" i="1"/>
  <c r="I272" i="1"/>
  <c r="I303" i="1"/>
  <c r="I514" i="1"/>
  <c r="I355" i="1"/>
  <c r="I535" i="1"/>
  <c r="I95" i="1"/>
  <c r="I366" i="1"/>
  <c r="I279" i="1"/>
  <c r="I466" i="1"/>
  <c r="I331" i="1"/>
  <c r="I534" i="1"/>
  <c r="I111" i="1"/>
  <c r="I170" i="1"/>
  <c r="I182" i="1"/>
  <c r="I397" i="1"/>
  <c r="I165" i="1"/>
  <c r="I16" i="1"/>
  <c r="I38" i="1"/>
  <c r="I68" i="1"/>
  <c r="I462" i="1"/>
  <c r="I468" i="1"/>
  <c r="I24" i="1"/>
  <c r="I235" i="1"/>
  <c r="I133" i="1"/>
  <c r="I318" i="1"/>
  <c r="I41" i="1"/>
  <c r="I259" i="1"/>
  <c r="I371" i="1"/>
  <c r="I317" i="1"/>
  <c r="I430" i="1"/>
  <c r="I6" i="1"/>
  <c r="I214" i="1"/>
  <c r="I138" i="1"/>
  <c r="I477" i="1"/>
  <c r="I83" i="1"/>
  <c r="I240" i="1"/>
  <c r="I99" i="1"/>
  <c r="I519" i="1"/>
  <c r="I506" i="1"/>
  <c r="I64" i="1"/>
  <c r="I129" i="1"/>
  <c r="I362" i="1"/>
  <c r="I228" i="1"/>
  <c r="I232" i="1"/>
  <c r="I200" i="1"/>
  <c r="I31" i="1"/>
  <c r="I296" i="1"/>
  <c r="I527" i="1"/>
  <c r="I306" i="1"/>
  <c r="I50" i="1"/>
  <c r="I63" i="1"/>
  <c r="I282" i="1"/>
  <c r="I324" i="1"/>
  <c r="I429" i="1"/>
  <c r="I302" i="1"/>
  <c r="I285" i="1"/>
  <c r="I28" i="1"/>
  <c r="I91" i="1"/>
  <c r="I501" i="1"/>
  <c r="I4" i="1"/>
  <c r="I252" i="1"/>
  <c r="I284" i="1"/>
  <c r="I168" i="1"/>
  <c r="I520" i="1"/>
  <c r="I128" i="1"/>
  <c r="I25" i="1"/>
  <c r="I334" i="1"/>
  <c r="I211" i="1"/>
  <c r="I435" i="1"/>
  <c r="I453" i="1"/>
  <c r="I222" i="1"/>
  <c r="I135" i="1"/>
  <c r="I298" i="1"/>
  <c r="I187" i="1"/>
  <c r="I293" i="1"/>
  <c r="I108" i="1"/>
  <c r="I245" i="1"/>
  <c r="I476" i="1"/>
  <c r="I456" i="1"/>
  <c r="I354" i="1"/>
  <c r="I418" i="1"/>
  <c r="I175" i="1"/>
  <c r="I493" i="1"/>
  <c r="I492" i="1"/>
  <c r="I150" i="1"/>
  <c r="I337" i="1"/>
  <c r="I154" i="1"/>
  <c r="I191" i="1"/>
  <c r="I3" i="1"/>
  <c r="I488" i="1"/>
  <c r="I500" i="1"/>
  <c r="I12" i="1"/>
  <c r="I177" i="1"/>
  <c r="I386" i="1"/>
  <c r="I454" i="1"/>
  <c r="I268" i="1"/>
  <c r="I541" i="1"/>
  <c r="I402" i="1"/>
  <c r="I137" i="1"/>
  <c r="I186" i="1"/>
  <c r="I313" i="1"/>
  <c r="I426" i="1"/>
  <c r="I522" i="1"/>
  <c r="I59" i="1"/>
  <c r="I516" i="1"/>
  <c r="I171" i="1"/>
  <c r="I257" i="1"/>
  <c r="I295" i="1"/>
  <c r="I49" i="1"/>
  <c r="I409" i="1"/>
  <c r="I540" i="1"/>
  <c r="I494" i="1"/>
  <c r="I445" i="1"/>
  <c r="I537" i="1"/>
  <c r="I32" i="1"/>
  <c r="I311" i="1"/>
  <c r="I113" i="1"/>
  <c r="I218" i="1"/>
  <c r="I174" i="1"/>
  <c r="I43" i="1"/>
  <c r="I352" i="1"/>
  <c r="I483" i="1"/>
  <c r="I90" i="1"/>
  <c r="I256" i="1"/>
  <c r="I56" i="1"/>
  <c r="I206" i="1"/>
  <c r="I226" i="1"/>
  <c r="I348" i="1"/>
  <c r="I197" i="1"/>
  <c r="I42" i="1"/>
  <c r="I393" i="1"/>
  <c r="I162" i="1"/>
  <c r="I109" i="1"/>
  <c r="I271" i="1"/>
  <c r="I470" i="1"/>
  <c r="I65" i="1"/>
  <c r="I449" i="1"/>
  <c r="I342" i="1"/>
  <c r="I180" i="1"/>
  <c r="I319" i="1"/>
  <c r="I39" i="1"/>
  <c r="I383" i="1"/>
  <c r="I357" i="1"/>
  <c r="I434" i="1"/>
  <c r="I274" i="1"/>
  <c r="I140" i="1"/>
  <c r="I365" i="1"/>
  <c r="I508" i="1"/>
  <c r="I287" i="1"/>
  <c r="I410" i="1"/>
  <c r="I142" i="1"/>
  <c r="I155" i="1"/>
  <c r="I385" i="1"/>
  <c r="I309" i="1"/>
  <c r="I227" i="1"/>
  <c r="I455" i="1"/>
  <c r="I106" i="1"/>
  <c r="I511" i="1"/>
  <c r="I411" i="1"/>
  <c r="I193" i="1"/>
  <c r="AB9" i="1" l="1"/>
  <c r="Y9" i="1"/>
  <c r="J2" i="1"/>
  <c r="AB10" i="1"/>
  <c r="Y10" i="1"/>
  <c r="G3" i="1"/>
  <c r="G15" i="1"/>
  <c r="G27" i="1"/>
  <c r="G39" i="1"/>
  <c r="G51" i="1"/>
  <c r="G63" i="1"/>
  <c r="G75" i="1"/>
  <c r="G87" i="1"/>
  <c r="G99" i="1"/>
  <c r="G111" i="1"/>
  <c r="G123" i="1"/>
  <c r="G135" i="1"/>
  <c r="G147" i="1"/>
  <c r="G159" i="1"/>
  <c r="G171" i="1"/>
  <c r="G183" i="1"/>
  <c r="G195" i="1"/>
  <c r="G207" i="1"/>
  <c r="G219" i="1"/>
  <c r="G231" i="1"/>
  <c r="G243" i="1"/>
  <c r="G255" i="1"/>
  <c r="G267" i="1"/>
  <c r="G279" i="1"/>
  <c r="G291" i="1"/>
  <c r="G303" i="1"/>
  <c r="G315" i="1"/>
  <c r="G327" i="1"/>
  <c r="G339" i="1"/>
  <c r="G351" i="1"/>
  <c r="G363" i="1"/>
  <c r="G375" i="1"/>
  <c r="G387" i="1"/>
  <c r="G399" i="1"/>
  <c r="G411" i="1"/>
  <c r="G423" i="1"/>
  <c r="G435" i="1"/>
  <c r="G447" i="1"/>
  <c r="G459" i="1"/>
  <c r="G471" i="1"/>
  <c r="G483" i="1"/>
  <c r="G495" i="1"/>
  <c r="G507" i="1"/>
  <c r="G519" i="1"/>
  <c r="G531" i="1"/>
  <c r="G176" i="1"/>
  <c r="G296" i="1"/>
  <c r="G416" i="1"/>
  <c r="G512" i="1"/>
  <c r="G254" i="1"/>
  <c r="G4" i="1"/>
  <c r="G16" i="1"/>
  <c r="G28" i="1"/>
  <c r="G40" i="1"/>
  <c r="G52" i="1"/>
  <c r="G64" i="1"/>
  <c r="G76" i="1"/>
  <c r="G88" i="1"/>
  <c r="G100" i="1"/>
  <c r="G112" i="1"/>
  <c r="G124" i="1"/>
  <c r="G136" i="1"/>
  <c r="G148" i="1"/>
  <c r="G160" i="1"/>
  <c r="G172" i="1"/>
  <c r="G184" i="1"/>
  <c r="G196" i="1"/>
  <c r="G208" i="1"/>
  <c r="G220" i="1"/>
  <c r="G232" i="1"/>
  <c r="G244" i="1"/>
  <c r="G256" i="1"/>
  <c r="G268" i="1"/>
  <c r="G280" i="1"/>
  <c r="G292" i="1"/>
  <c r="G304" i="1"/>
  <c r="G316" i="1"/>
  <c r="G328" i="1"/>
  <c r="G340" i="1"/>
  <c r="G352" i="1"/>
  <c r="G364" i="1"/>
  <c r="G376" i="1"/>
  <c r="G388" i="1"/>
  <c r="G400" i="1"/>
  <c r="G412" i="1"/>
  <c r="G424" i="1"/>
  <c r="G436" i="1"/>
  <c r="G448" i="1"/>
  <c r="G460" i="1"/>
  <c r="G472" i="1"/>
  <c r="G484" i="1"/>
  <c r="G496" i="1"/>
  <c r="G508" i="1"/>
  <c r="G520" i="1"/>
  <c r="G532" i="1"/>
  <c r="G188" i="1"/>
  <c r="G260" i="1"/>
  <c r="G344" i="1"/>
  <c r="G428" i="1"/>
  <c r="G500" i="1"/>
  <c r="G230" i="1"/>
  <c r="G5" i="1"/>
  <c r="G17" i="1"/>
  <c r="G29" i="1"/>
  <c r="G41" i="1"/>
  <c r="G53" i="1"/>
  <c r="G65" i="1"/>
  <c r="G77" i="1"/>
  <c r="G89" i="1"/>
  <c r="G101" i="1"/>
  <c r="G113" i="1"/>
  <c r="G125" i="1"/>
  <c r="G137" i="1"/>
  <c r="G149" i="1"/>
  <c r="G161" i="1"/>
  <c r="G173" i="1"/>
  <c r="G185" i="1"/>
  <c r="G197" i="1"/>
  <c r="G209" i="1"/>
  <c r="G221" i="1"/>
  <c r="G233" i="1"/>
  <c r="G245" i="1"/>
  <c r="G257" i="1"/>
  <c r="G269" i="1"/>
  <c r="G281" i="1"/>
  <c r="G293" i="1"/>
  <c r="G305" i="1"/>
  <c r="G317" i="1"/>
  <c r="G329" i="1"/>
  <c r="G341" i="1"/>
  <c r="G353" i="1"/>
  <c r="G365" i="1"/>
  <c r="G377" i="1"/>
  <c r="G389" i="1"/>
  <c r="G401" i="1"/>
  <c r="G413" i="1"/>
  <c r="G425" i="1"/>
  <c r="G437" i="1"/>
  <c r="G449" i="1"/>
  <c r="G461" i="1"/>
  <c r="G473" i="1"/>
  <c r="G485" i="1"/>
  <c r="G497" i="1"/>
  <c r="G509" i="1"/>
  <c r="G521" i="1"/>
  <c r="G533" i="1"/>
  <c r="G164" i="1"/>
  <c r="G236" i="1"/>
  <c r="G308" i="1"/>
  <c r="G380" i="1"/>
  <c r="G464" i="1"/>
  <c r="G206" i="1"/>
  <c r="G458" i="1"/>
  <c r="G6" i="1"/>
  <c r="G18" i="1"/>
  <c r="G30" i="1"/>
  <c r="G42" i="1"/>
  <c r="G54" i="1"/>
  <c r="G66" i="1"/>
  <c r="G78" i="1"/>
  <c r="G90" i="1"/>
  <c r="G102" i="1"/>
  <c r="G114" i="1"/>
  <c r="G126" i="1"/>
  <c r="G138" i="1"/>
  <c r="G150" i="1"/>
  <c r="G162" i="1"/>
  <c r="G174" i="1"/>
  <c r="G186" i="1"/>
  <c r="G198" i="1"/>
  <c r="G210" i="1"/>
  <c r="G222" i="1"/>
  <c r="G234" i="1"/>
  <c r="G246" i="1"/>
  <c r="G258" i="1"/>
  <c r="G270" i="1"/>
  <c r="G282" i="1"/>
  <c r="G294" i="1"/>
  <c r="G306" i="1"/>
  <c r="G318" i="1"/>
  <c r="G330" i="1"/>
  <c r="G342" i="1"/>
  <c r="G354" i="1"/>
  <c r="G366" i="1"/>
  <c r="G378" i="1"/>
  <c r="G390" i="1"/>
  <c r="G402" i="1"/>
  <c r="G414" i="1"/>
  <c r="G426" i="1"/>
  <c r="G438" i="1"/>
  <c r="G450" i="1"/>
  <c r="G462" i="1"/>
  <c r="G474" i="1"/>
  <c r="G486" i="1"/>
  <c r="G498" i="1"/>
  <c r="G510" i="1"/>
  <c r="G522" i="1"/>
  <c r="G534" i="1"/>
  <c r="G152" i="1"/>
  <c r="G224" i="1"/>
  <c r="G272" i="1"/>
  <c r="G320" i="1"/>
  <c r="G356" i="1"/>
  <c r="G392" i="1"/>
  <c r="G452" i="1"/>
  <c r="G488" i="1"/>
  <c r="G536" i="1"/>
  <c r="G194" i="1"/>
  <c r="G494" i="1"/>
  <c r="G7" i="1"/>
  <c r="G19" i="1"/>
  <c r="G31" i="1"/>
  <c r="G43" i="1"/>
  <c r="G55" i="1"/>
  <c r="G67" i="1"/>
  <c r="G79" i="1"/>
  <c r="G91" i="1"/>
  <c r="G103" i="1"/>
  <c r="G115" i="1"/>
  <c r="G127" i="1"/>
  <c r="G139" i="1"/>
  <c r="G151" i="1"/>
  <c r="G163" i="1"/>
  <c r="G175" i="1"/>
  <c r="G187" i="1"/>
  <c r="G199" i="1"/>
  <c r="G211" i="1"/>
  <c r="G223" i="1"/>
  <c r="G235" i="1"/>
  <c r="G247" i="1"/>
  <c r="G259" i="1"/>
  <c r="G271" i="1"/>
  <c r="G283" i="1"/>
  <c r="G295" i="1"/>
  <c r="G307" i="1"/>
  <c r="G319" i="1"/>
  <c r="G331" i="1"/>
  <c r="G343" i="1"/>
  <c r="G355" i="1"/>
  <c r="G367" i="1"/>
  <c r="G379" i="1"/>
  <c r="G391" i="1"/>
  <c r="G403" i="1"/>
  <c r="G415" i="1"/>
  <c r="G427" i="1"/>
  <c r="G439" i="1"/>
  <c r="G451" i="1"/>
  <c r="G463" i="1"/>
  <c r="G475" i="1"/>
  <c r="G487" i="1"/>
  <c r="G499" i="1"/>
  <c r="G511" i="1"/>
  <c r="G523" i="1"/>
  <c r="G535" i="1"/>
  <c r="G200" i="1"/>
  <c r="G212" i="1"/>
  <c r="G248" i="1"/>
  <c r="G284" i="1"/>
  <c r="G332" i="1"/>
  <c r="G368" i="1"/>
  <c r="G404" i="1"/>
  <c r="G440" i="1"/>
  <c r="G476" i="1"/>
  <c r="G524" i="1"/>
  <c r="G182" i="1"/>
  <c r="G518" i="1"/>
  <c r="G8" i="1"/>
  <c r="G20" i="1"/>
  <c r="G32" i="1"/>
  <c r="G44" i="1"/>
  <c r="G56" i="1"/>
  <c r="G68" i="1"/>
  <c r="G80" i="1"/>
  <c r="G92" i="1"/>
  <c r="G104" i="1"/>
  <c r="G116" i="1"/>
  <c r="G128" i="1"/>
  <c r="G140" i="1"/>
  <c r="G9" i="1"/>
  <c r="G21" i="1"/>
  <c r="G33" i="1"/>
  <c r="G45" i="1"/>
  <c r="G57" i="1"/>
  <c r="G69" i="1"/>
  <c r="G81" i="1"/>
  <c r="G93" i="1"/>
  <c r="G105" i="1"/>
  <c r="G117" i="1"/>
  <c r="G129" i="1"/>
  <c r="G141" i="1"/>
  <c r="G153" i="1"/>
  <c r="G165" i="1"/>
  <c r="G177" i="1"/>
  <c r="G189" i="1"/>
  <c r="G201" i="1"/>
  <c r="G213" i="1"/>
  <c r="G225" i="1"/>
  <c r="G237" i="1"/>
  <c r="G249" i="1"/>
  <c r="G261" i="1"/>
  <c r="G273" i="1"/>
  <c r="G285" i="1"/>
  <c r="G297" i="1"/>
  <c r="G309" i="1"/>
  <c r="G321" i="1"/>
  <c r="G333" i="1"/>
  <c r="G345" i="1"/>
  <c r="G357" i="1"/>
  <c r="G369" i="1"/>
  <c r="G381" i="1"/>
  <c r="G393" i="1"/>
  <c r="G405" i="1"/>
  <c r="G417" i="1"/>
  <c r="G429" i="1"/>
  <c r="G441" i="1"/>
  <c r="G453" i="1"/>
  <c r="G465" i="1"/>
  <c r="G477" i="1"/>
  <c r="G489" i="1"/>
  <c r="G501" i="1"/>
  <c r="G513" i="1"/>
  <c r="G525" i="1"/>
  <c r="G537" i="1"/>
  <c r="G490" i="1"/>
  <c r="G443" i="1"/>
  <c r="G170" i="1"/>
  <c r="G470" i="1"/>
  <c r="G10" i="1"/>
  <c r="G22" i="1"/>
  <c r="G34" i="1"/>
  <c r="G46" i="1"/>
  <c r="G58" i="1"/>
  <c r="G70" i="1"/>
  <c r="G82" i="1"/>
  <c r="G94" i="1"/>
  <c r="G106" i="1"/>
  <c r="G118" i="1"/>
  <c r="G130" i="1"/>
  <c r="G142" i="1"/>
  <c r="G154" i="1"/>
  <c r="G166" i="1"/>
  <c r="G178" i="1"/>
  <c r="G190" i="1"/>
  <c r="G202" i="1"/>
  <c r="G214" i="1"/>
  <c r="G226" i="1"/>
  <c r="G238" i="1"/>
  <c r="G250" i="1"/>
  <c r="G262" i="1"/>
  <c r="G274" i="1"/>
  <c r="G286" i="1"/>
  <c r="G298" i="1"/>
  <c r="G310" i="1"/>
  <c r="G322" i="1"/>
  <c r="G334" i="1"/>
  <c r="G346" i="1"/>
  <c r="G358" i="1"/>
  <c r="G370" i="1"/>
  <c r="G382" i="1"/>
  <c r="G394" i="1"/>
  <c r="G406" i="1"/>
  <c r="G418" i="1"/>
  <c r="G430" i="1"/>
  <c r="G442" i="1"/>
  <c r="G454" i="1"/>
  <c r="G466" i="1"/>
  <c r="G478" i="1"/>
  <c r="G502" i="1"/>
  <c r="G514" i="1"/>
  <c r="G526" i="1"/>
  <c r="G538" i="1"/>
  <c r="G467" i="1"/>
  <c r="G218" i="1"/>
  <c r="G11" i="1"/>
  <c r="G23" i="1"/>
  <c r="G35" i="1"/>
  <c r="G47" i="1"/>
  <c r="G59" i="1"/>
  <c r="G71" i="1"/>
  <c r="G83" i="1"/>
  <c r="G95" i="1"/>
  <c r="G107" i="1"/>
  <c r="G119" i="1"/>
  <c r="G131" i="1"/>
  <c r="G143" i="1"/>
  <c r="G155" i="1"/>
  <c r="G167" i="1"/>
  <c r="G179" i="1"/>
  <c r="G191" i="1"/>
  <c r="G203" i="1"/>
  <c r="G215" i="1"/>
  <c r="G227" i="1"/>
  <c r="G239" i="1"/>
  <c r="G251" i="1"/>
  <c r="G263" i="1"/>
  <c r="G275" i="1"/>
  <c r="G287" i="1"/>
  <c r="G299" i="1"/>
  <c r="G311" i="1"/>
  <c r="G323" i="1"/>
  <c r="G335" i="1"/>
  <c r="G347" i="1"/>
  <c r="G359" i="1"/>
  <c r="G371" i="1"/>
  <c r="G383" i="1"/>
  <c r="G395" i="1"/>
  <c r="G407" i="1"/>
  <c r="G419" i="1"/>
  <c r="G431" i="1"/>
  <c r="G455" i="1"/>
  <c r="G479" i="1"/>
  <c r="G491" i="1"/>
  <c r="G503" i="1"/>
  <c r="G515" i="1"/>
  <c r="G527" i="1"/>
  <c r="G539" i="1"/>
  <c r="G134" i="1"/>
  <c r="G482" i="1"/>
  <c r="G12" i="1"/>
  <c r="G24" i="1"/>
  <c r="G36" i="1"/>
  <c r="G48" i="1"/>
  <c r="G60" i="1"/>
  <c r="G72" i="1"/>
  <c r="G84" i="1"/>
  <c r="G96" i="1"/>
  <c r="G108" i="1"/>
  <c r="G120" i="1"/>
  <c r="G132" i="1"/>
  <c r="G144" i="1"/>
  <c r="G156" i="1"/>
  <c r="G168" i="1"/>
  <c r="G180" i="1"/>
  <c r="G192" i="1"/>
  <c r="G204" i="1"/>
  <c r="G216" i="1"/>
  <c r="G228" i="1"/>
  <c r="G240" i="1"/>
  <c r="G252" i="1"/>
  <c r="G264" i="1"/>
  <c r="G276" i="1"/>
  <c r="G288" i="1"/>
  <c r="G300" i="1"/>
  <c r="G312" i="1"/>
  <c r="G324" i="1"/>
  <c r="G336" i="1"/>
  <c r="G348" i="1"/>
  <c r="G360" i="1"/>
  <c r="G372" i="1"/>
  <c r="G384" i="1"/>
  <c r="G396" i="1"/>
  <c r="G408" i="1"/>
  <c r="G420" i="1"/>
  <c r="G432" i="1"/>
  <c r="G444" i="1"/>
  <c r="G456" i="1"/>
  <c r="G468" i="1"/>
  <c r="G480" i="1"/>
  <c r="G492" i="1"/>
  <c r="G504" i="1"/>
  <c r="G516" i="1"/>
  <c r="G528" i="1"/>
  <c r="G540" i="1"/>
  <c r="G26" i="1"/>
  <c r="G86" i="1"/>
  <c r="G110" i="1"/>
  <c r="G158" i="1"/>
  <c r="G266" i="1"/>
  <c r="G290" i="1"/>
  <c r="G314" i="1"/>
  <c r="G338" i="1"/>
  <c r="G362" i="1"/>
  <c r="G386" i="1"/>
  <c r="G410" i="1"/>
  <c r="G434" i="1"/>
  <c r="G506" i="1"/>
  <c r="G2" i="1"/>
  <c r="G13" i="1"/>
  <c r="G25" i="1"/>
  <c r="G37" i="1"/>
  <c r="G49" i="1"/>
  <c r="G61" i="1"/>
  <c r="G73" i="1"/>
  <c r="G85" i="1"/>
  <c r="G97" i="1"/>
  <c r="G109" i="1"/>
  <c r="G121" i="1"/>
  <c r="G133" i="1"/>
  <c r="G145" i="1"/>
  <c r="G157" i="1"/>
  <c r="G169" i="1"/>
  <c r="G181" i="1"/>
  <c r="G193" i="1"/>
  <c r="G205" i="1"/>
  <c r="G217" i="1"/>
  <c r="G229" i="1"/>
  <c r="G241" i="1"/>
  <c r="G253" i="1"/>
  <c r="G265" i="1"/>
  <c r="G277" i="1"/>
  <c r="G289" i="1"/>
  <c r="G301" i="1"/>
  <c r="G313" i="1"/>
  <c r="G325" i="1"/>
  <c r="G337" i="1"/>
  <c r="G349" i="1"/>
  <c r="G361" i="1"/>
  <c r="G373" i="1"/>
  <c r="G385" i="1"/>
  <c r="G397" i="1"/>
  <c r="G409" i="1"/>
  <c r="G421" i="1"/>
  <c r="G433" i="1"/>
  <c r="G445" i="1"/>
  <c r="G457" i="1"/>
  <c r="G469" i="1"/>
  <c r="G481" i="1"/>
  <c r="G493" i="1"/>
  <c r="G505" i="1"/>
  <c r="G517" i="1"/>
  <c r="G529" i="1"/>
  <c r="G541" i="1"/>
  <c r="G14" i="1"/>
  <c r="G38" i="1"/>
  <c r="G50" i="1"/>
  <c r="G62" i="1"/>
  <c r="G74" i="1"/>
  <c r="G98" i="1"/>
  <c r="G122" i="1"/>
  <c r="G146" i="1"/>
  <c r="G242" i="1"/>
  <c r="G278" i="1"/>
  <c r="G302" i="1"/>
  <c r="G326" i="1"/>
  <c r="G350" i="1"/>
  <c r="G374" i="1"/>
  <c r="G398" i="1"/>
  <c r="G422" i="1"/>
  <c r="G446" i="1"/>
  <c r="G530" i="1"/>
  <c r="J6" i="1"/>
  <c r="J14" i="1"/>
  <c r="J217" i="1"/>
  <c r="J51" i="1"/>
  <c r="J410" i="1"/>
  <c r="J33" i="1"/>
  <c r="J512" i="1"/>
  <c r="J43" i="1"/>
  <c r="J257" i="1"/>
  <c r="J183" i="1"/>
  <c r="J193" i="1"/>
  <c r="J394" i="1"/>
  <c r="J476" i="1"/>
  <c r="J85" i="1"/>
  <c r="J190" i="1"/>
  <c r="J290" i="1"/>
  <c r="J382" i="1"/>
  <c r="J464" i="1"/>
  <c r="J70" i="1"/>
  <c r="J213" i="1"/>
  <c r="J345" i="1"/>
  <c r="J456" i="1"/>
  <c r="J50" i="1"/>
  <c r="J200" i="1"/>
  <c r="J337" i="1"/>
  <c r="J71" i="1"/>
  <c r="J272" i="1"/>
  <c r="J23" i="1"/>
  <c r="J122" i="1"/>
  <c r="J409" i="1"/>
  <c r="J165" i="1"/>
  <c r="J452" i="1"/>
  <c r="J203" i="1"/>
  <c r="J490" i="1"/>
  <c r="J241" i="1"/>
  <c r="J13" i="1"/>
  <c r="J463" i="1"/>
  <c r="J319" i="1"/>
  <c r="J175" i="1"/>
  <c r="J31" i="1"/>
  <c r="J426" i="1"/>
  <c r="J282" i="1"/>
  <c r="J138" i="1"/>
  <c r="J533" i="1"/>
  <c r="J389" i="1"/>
  <c r="J245" i="1"/>
  <c r="J101" i="1"/>
  <c r="J496" i="1"/>
  <c r="J352" i="1"/>
  <c r="J208" i="1"/>
  <c r="J64" i="1"/>
  <c r="J459" i="1"/>
  <c r="J315" i="1"/>
  <c r="J171" i="1"/>
  <c r="J27" i="1"/>
  <c r="J108" i="1"/>
  <c r="J289" i="1"/>
  <c r="J263" i="1"/>
  <c r="J438" i="1"/>
  <c r="J113" i="1"/>
  <c r="J327" i="1"/>
  <c r="J528" i="1"/>
  <c r="J361" i="1"/>
  <c r="J443" i="1"/>
  <c r="J525" i="1"/>
  <c r="J153" i="1"/>
  <c r="J253" i="1"/>
  <c r="J357" i="1"/>
  <c r="J434" i="1"/>
  <c r="J541" i="1"/>
  <c r="J176" i="1"/>
  <c r="J313" i="1"/>
  <c r="J428" i="1"/>
  <c r="J538" i="1"/>
  <c r="J168" i="1"/>
  <c r="J300" i="1"/>
  <c r="J49" i="1"/>
  <c r="J250" i="1"/>
  <c r="J349" i="1"/>
  <c r="J105" i="1"/>
  <c r="J392" i="1"/>
  <c r="J143" i="1"/>
  <c r="J430" i="1"/>
  <c r="J181" i="1"/>
  <c r="J468" i="1"/>
  <c r="J224" i="1"/>
  <c r="J12" i="1"/>
  <c r="J451" i="1"/>
  <c r="J307" i="1"/>
  <c r="J163" i="1"/>
  <c r="J19" i="1"/>
  <c r="J414" i="1"/>
  <c r="J270" i="1"/>
  <c r="J126" i="1"/>
  <c r="J521" i="1"/>
  <c r="J377" i="1"/>
  <c r="J233" i="1"/>
  <c r="J89" i="1"/>
  <c r="J484" i="1"/>
  <c r="J340" i="1"/>
  <c r="J196" i="1"/>
  <c r="J52" i="1"/>
  <c r="J447" i="1"/>
  <c r="J303" i="1"/>
  <c r="J159" i="1"/>
  <c r="J15" i="1"/>
  <c r="J419" i="1"/>
  <c r="J481" i="1"/>
  <c r="J431" i="1"/>
  <c r="J331" i="1"/>
  <c r="J364" i="1"/>
  <c r="J156" i="1"/>
  <c r="J335" i="1"/>
  <c r="J418" i="1"/>
  <c r="J500" i="1"/>
  <c r="J116" i="1"/>
  <c r="J216" i="1"/>
  <c r="J321" i="1"/>
  <c r="J406" i="1"/>
  <c r="J516" i="1"/>
  <c r="J134" i="1"/>
  <c r="J276" i="1"/>
  <c r="J398" i="1"/>
  <c r="J505" i="1"/>
  <c r="J131" i="1"/>
  <c r="J273" i="1"/>
  <c r="J32" i="1"/>
  <c r="J228" i="1"/>
  <c r="J332" i="1"/>
  <c r="J83" i="1"/>
  <c r="J370" i="1"/>
  <c r="J121" i="1"/>
  <c r="J408" i="1"/>
  <c r="J164" i="1"/>
  <c r="J446" i="1"/>
  <c r="J202" i="1"/>
  <c r="J11" i="1"/>
  <c r="J439" i="1"/>
  <c r="J295" i="1"/>
  <c r="J151" i="1"/>
  <c r="J7" i="1"/>
  <c r="J402" i="1"/>
  <c r="J258" i="1"/>
  <c r="J114" i="1"/>
  <c r="J509" i="1"/>
  <c r="J365" i="1"/>
  <c r="J221" i="1"/>
  <c r="J77" i="1"/>
  <c r="J472" i="1"/>
  <c r="J328" i="1"/>
  <c r="J184" i="1"/>
  <c r="J40" i="1"/>
  <c r="J435" i="1"/>
  <c r="J291" i="1"/>
  <c r="J147" i="1"/>
  <c r="J3" i="1"/>
  <c r="J240" i="1"/>
  <c r="J144" i="1"/>
  <c r="J475" i="1"/>
  <c r="J508" i="1"/>
  <c r="J503" i="1"/>
  <c r="J298" i="1"/>
  <c r="J393" i="1"/>
  <c r="J467" i="1"/>
  <c r="J74" i="1"/>
  <c r="J179" i="1"/>
  <c r="J284" i="1"/>
  <c r="J381" i="1"/>
  <c r="J488" i="1"/>
  <c r="J107" i="1"/>
  <c r="J239" i="1"/>
  <c r="J373" i="1"/>
  <c r="J480" i="1"/>
  <c r="J94" i="1"/>
  <c r="J236" i="1"/>
  <c r="J26" i="1"/>
  <c r="J206" i="1"/>
  <c r="J310" i="1"/>
  <c r="J61" i="1"/>
  <c r="J348" i="1"/>
  <c r="J104" i="1"/>
  <c r="J386" i="1"/>
  <c r="J142" i="1"/>
  <c r="J429" i="1"/>
  <c r="J180" i="1"/>
  <c r="J10" i="1"/>
  <c r="J427" i="1"/>
  <c r="J283" i="1"/>
  <c r="J139" i="1"/>
  <c r="J534" i="1"/>
  <c r="J390" i="1"/>
  <c r="J246" i="1"/>
  <c r="J102" i="1"/>
  <c r="J497" i="1"/>
  <c r="J353" i="1"/>
  <c r="J209" i="1"/>
  <c r="J65" i="1"/>
  <c r="J460" i="1"/>
  <c r="J316" i="1"/>
  <c r="J172" i="1"/>
  <c r="J28" i="1"/>
  <c r="J423" i="1"/>
  <c r="J279" i="1"/>
  <c r="J135" i="1"/>
  <c r="J117" i="1"/>
  <c r="J371" i="1"/>
  <c r="J225" i="1"/>
  <c r="J420" i="1"/>
  <c r="J129" i="1"/>
  <c r="J261" i="1"/>
  <c r="J360" i="1"/>
  <c r="J442" i="1"/>
  <c r="J524" i="1"/>
  <c r="J152" i="1"/>
  <c r="J252" i="1"/>
  <c r="J356" i="1"/>
  <c r="J458" i="1"/>
  <c r="J69" i="1"/>
  <c r="J212" i="1"/>
  <c r="J344" i="1"/>
  <c r="J455" i="1"/>
  <c r="J48" i="1"/>
  <c r="J194" i="1"/>
  <c r="J47" i="1"/>
  <c r="J189" i="1"/>
  <c r="J288" i="1"/>
  <c r="J44" i="1"/>
  <c r="J326" i="1"/>
  <c r="J82" i="1"/>
  <c r="J369" i="1"/>
  <c r="J120" i="1"/>
  <c r="J407" i="1"/>
  <c r="J158" i="1"/>
  <c r="J9" i="1"/>
  <c r="J415" i="1"/>
  <c r="J271" i="1"/>
  <c r="J127" i="1"/>
  <c r="J522" i="1"/>
  <c r="J378" i="1"/>
  <c r="J234" i="1"/>
  <c r="J90" i="1"/>
  <c r="J485" i="1"/>
  <c r="J341" i="1"/>
  <c r="J197" i="1"/>
  <c r="J53" i="1"/>
  <c r="J448" i="1"/>
  <c r="J304" i="1"/>
  <c r="J160" i="1"/>
  <c r="J16" i="1"/>
  <c r="J411" i="1"/>
  <c r="J267" i="1"/>
  <c r="J123" i="1"/>
  <c r="J501" i="1"/>
  <c r="J95" i="1"/>
  <c r="J182" i="1"/>
  <c r="J150" i="1"/>
  <c r="J395" i="1"/>
  <c r="J478" i="1"/>
  <c r="J229" i="1"/>
  <c r="J334" i="1"/>
  <c r="J417" i="1"/>
  <c r="J494" i="1"/>
  <c r="J110" i="1"/>
  <c r="J215" i="1"/>
  <c r="J320" i="1"/>
  <c r="J433" i="1"/>
  <c r="J540" i="1"/>
  <c r="J170" i="1"/>
  <c r="J312" i="1"/>
  <c r="J422" i="1"/>
  <c r="J537" i="1"/>
  <c r="J157" i="1"/>
  <c r="J25" i="1"/>
  <c r="J167" i="1"/>
  <c r="J266" i="1"/>
  <c r="J22" i="1"/>
  <c r="J309" i="1"/>
  <c r="J60" i="1"/>
  <c r="J347" i="1"/>
  <c r="J98" i="1"/>
  <c r="J385" i="1"/>
  <c r="J141" i="1"/>
  <c r="J8" i="1"/>
  <c r="J403" i="1"/>
  <c r="J259" i="1"/>
  <c r="J115" i="1"/>
  <c r="J510" i="1"/>
  <c r="J366" i="1"/>
  <c r="J222" i="1"/>
  <c r="J78" i="1"/>
  <c r="J473" i="1"/>
  <c r="J329" i="1"/>
  <c r="J185" i="1"/>
  <c r="J41" i="1"/>
  <c r="J436" i="1"/>
  <c r="J292" i="1"/>
  <c r="J148" i="1"/>
  <c r="J4" i="1"/>
  <c r="J399" i="1"/>
  <c r="J255" i="1"/>
  <c r="J111" i="1"/>
  <c r="J489" i="1"/>
  <c r="J362" i="1"/>
  <c r="J92" i="1"/>
  <c r="J192" i="1"/>
  <c r="J297" i="1"/>
  <c r="J384" i="1"/>
  <c r="J466" i="1"/>
  <c r="J73" i="1"/>
  <c r="J178" i="1"/>
  <c r="J278" i="1"/>
  <c r="J405" i="1"/>
  <c r="J515" i="1"/>
  <c r="J133" i="1"/>
  <c r="J275" i="1"/>
  <c r="J397" i="1"/>
  <c r="J504" i="1"/>
  <c r="J130" i="1"/>
  <c r="J68" i="1"/>
  <c r="J145" i="1"/>
  <c r="J249" i="1"/>
  <c r="J536" i="1"/>
  <c r="J287" i="1"/>
  <c r="J38" i="1"/>
  <c r="J325" i="1"/>
  <c r="J81" i="1"/>
  <c r="J368" i="1"/>
  <c r="J119" i="1"/>
  <c r="J535" i="1"/>
  <c r="J391" i="1"/>
  <c r="J247" i="1"/>
  <c r="J103" i="1"/>
  <c r="J498" i="1"/>
  <c r="J354" i="1"/>
  <c r="J210" i="1"/>
  <c r="J66" i="1"/>
  <c r="J461" i="1"/>
  <c r="J317" i="1"/>
  <c r="J173" i="1"/>
  <c r="J29" i="1"/>
  <c r="J424" i="1"/>
  <c r="J280" i="1"/>
  <c r="J136" i="1"/>
  <c r="J531" i="1"/>
  <c r="J387" i="1"/>
  <c r="J243" i="1"/>
  <c r="J99" i="1"/>
  <c r="J374" i="1"/>
  <c r="J45" i="1"/>
  <c r="J294" i="1"/>
  <c r="J76" i="1"/>
  <c r="J336" i="1"/>
  <c r="J527" i="1"/>
  <c r="J155" i="1"/>
  <c r="J260" i="1"/>
  <c r="J359" i="1"/>
  <c r="J441" i="1"/>
  <c r="J518" i="1"/>
  <c r="J146" i="1"/>
  <c r="J251" i="1"/>
  <c r="J380" i="1"/>
  <c r="J482" i="1"/>
  <c r="J96" i="1"/>
  <c r="J238" i="1"/>
  <c r="J372" i="1"/>
  <c r="J479" i="1"/>
  <c r="J93" i="1"/>
  <c r="J46" i="1"/>
  <c r="J128" i="1"/>
  <c r="J227" i="1"/>
  <c r="J514" i="1"/>
  <c r="J265" i="1"/>
  <c r="J21" i="1"/>
  <c r="J308" i="1"/>
  <c r="J59" i="1"/>
  <c r="J346" i="1"/>
  <c r="J97" i="1"/>
  <c r="J523" i="1"/>
  <c r="J379" i="1"/>
  <c r="J235" i="1"/>
  <c r="J91" i="1"/>
  <c r="J486" i="1"/>
  <c r="J342" i="1"/>
  <c r="J198" i="1"/>
  <c r="J54" i="1"/>
  <c r="J449" i="1"/>
  <c r="J305" i="1"/>
  <c r="J161" i="1"/>
  <c r="J17" i="1"/>
  <c r="J412" i="1"/>
  <c r="J268" i="1"/>
  <c r="J124" i="1"/>
  <c r="J519" i="1"/>
  <c r="J375" i="1"/>
  <c r="J231" i="1"/>
  <c r="J87" i="1"/>
  <c r="J322" i="1"/>
  <c r="J299" i="1"/>
  <c r="J502" i="1"/>
  <c r="J118" i="1"/>
  <c r="J218" i="1"/>
  <c r="J323" i="1"/>
  <c r="J416" i="1"/>
  <c r="J493" i="1"/>
  <c r="J109" i="1"/>
  <c r="J214" i="1"/>
  <c r="J350" i="1"/>
  <c r="J457" i="1"/>
  <c r="J57" i="1"/>
  <c r="J201" i="1"/>
  <c r="J338" i="1"/>
  <c r="J454" i="1"/>
  <c r="J35" i="1"/>
  <c r="J24" i="1"/>
  <c r="J106" i="1"/>
  <c r="J205" i="1"/>
  <c r="J492" i="1"/>
  <c r="J248" i="1"/>
  <c r="J530" i="1"/>
  <c r="J286" i="1"/>
  <c r="J37" i="1"/>
  <c r="J324" i="1"/>
  <c r="J80" i="1"/>
  <c r="J511" i="1"/>
  <c r="J367" i="1"/>
  <c r="J223" i="1"/>
  <c r="J79" i="1"/>
  <c r="J474" i="1"/>
  <c r="J330" i="1"/>
  <c r="J186" i="1"/>
  <c r="J42" i="1"/>
  <c r="J437" i="1"/>
  <c r="J293" i="1"/>
  <c r="J149" i="1"/>
  <c r="J5" i="1"/>
  <c r="J400" i="1"/>
  <c r="J256" i="1"/>
  <c r="J112" i="1"/>
  <c r="J507" i="1"/>
  <c r="J363" i="1"/>
  <c r="J219" i="1"/>
  <c r="J75" i="1"/>
  <c r="J445" i="1"/>
  <c r="J237" i="1"/>
  <c r="J469" i="1"/>
  <c r="J187" i="1"/>
  <c r="J401" i="1"/>
  <c r="J220" i="1"/>
  <c r="J471" i="1"/>
  <c r="J39" i="1"/>
  <c r="J262" i="1"/>
  <c r="J477" i="1"/>
  <c r="J86" i="1"/>
  <c r="J191" i="1"/>
  <c r="J296" i="1"/>
  <c r="J383" i="1"/>
  <c r="J465" i="1"/>
  <c r="J72" i="1"/>
  <c r="J177" i="1"/>
  <c r="J314" i="1"/>
  <c r="J432" i="1"/>
  <c r="J539" i="1"/>
  <c r="J169" i="1"/>
  <c r="J301" i="1"/>
  <c r="J421" i="1"/>
  <c r="J56" i="1"/>
  <c r="J333" i="1"/>
  <c r="J84" i="1"/>
  <c r="J188" i="1"/>
  <c r="J470" i="1"/>
  <c r="J226" i="1"/>
  <c r="J513" i="1"/>
  <c r="J264" i="1"/>
  <c r="J20" i="1"/>
  <c r="J302" i="1"/>
  <c r="J58" i="1"/>
  <c r="J499" i="1"/>
  <c r="J355" i="1"/>
  <c r="J211" i="1"/>
  <c r="J67" i="1"/>
  <c r="J462" i="1"/>
  <c r="J318" i="1"/>
  <c r="J174" i="1"/>
  <c r="J30" i="1"/>
  <c r="J425" i="1"/>
  <c r="J281" i="1"/>
  <c r="J137" i="1"/>
  <c r="J532" i="1"/>
  <c r="J388" i="1"/>
  <c r="J244" i="1"/>
  <c r="J100" i="1"/>
  <c r="J495" i="1"/>
  <c r="J351" i="1"/>
  <c r="J207" i="1"/>
  <c r="J63" i="1"/>
  <c r="J230" i="1"/>
  <c r="J444" i="1"/>
  <c r="J526" i="1"/>
  <c r="J154" i="1"/>
  <c r="J254" i="1"/>
  <c r="J358" i="1"/>
  <c r="J440" i="1"/>
  <c r="J517" i="1"/>
  <c r="J140" i="1"/>
  <c r="J277" i="1"/>
  <c r="J404" i="1"/>
  <c r="J506" i="1"/>
  <c r="J132" i="1"/>
  <c r="J274" i="1"/>
  <c r="J396" i="1"/>
  <c r="J34" i="1"/>
  <c r="J311" i="1"/>
  <c r="J62" i="1"/>
  <c r="J166" i="1"/>
  <c r="J453" i="1"/>
  <c r="J204" i="1"/>
  <c r="J491" i="1"/>
  <c r="J242" i="1"/>
  <c r="J529" i="1"/>
  <c r="J285" i="1"/>
  <c r="J36" i="1"/>
  <c r="J487" i="1"/>
  <c r="J343" i="1"/>
  <c r="J199" i="1"/>
  <c r="J55" i="1"/>
  <c r="J450" i="1"/>
  <c r="J306" i="1"/>
  <c r="J162" i="1"/>
  <c r="J18" i="1"/>
  <c r="J413" i="1"/>
  <c r="J269" i="1"/>
  <c r="J125" i="1"/>
  <c r="J520" i="1"/>
  <c r="J376" i="1"/>
  <c r="J232" i="1"/>
  <c r="J88" i="1"/>
  <c r="J483" i="1"/>
  <c r="J339" i="1"/>
  <c r="J195" i="1"/>
  <c r="Y7" i="1" l="1"/>
  <c r="Y6" i="1"/>
  <c r="Y8" i="1"/>
  <c r="Y5" i="1"/>
  <c r="Y4" i="1"/>
  <c r="Y3" i="1"/>
  <c r="AB4" i="1"/>
  <c r="AB3" i="1"/>
  <c r="AB6" i="1"/>
  <c r="AB5" i="1"/>
  <c r="AB8" i="1"/>
  <c r="AB7" i="1"/>
</calcChain>
</file>

<file path=xl/sharedStrings.xml><?xml version="1.0" encoding="utf-8"?>
<sst xmlns="http://schemas.openxmlformats.org/spreadsheetml/2006/main" count="95" uniqueCount="50">
  <si>
    <t>Percentile Rank</t>
  </si>
  <si>
    <t>Parameters</t>
  </si>
  <si>
    <t>K</t>
  </si>
  <si>
    <t>Addresses</t>
  </si>
  <si>
    <t>User Group</t>
  </si>
  <si>
    <t>Bottom 20% in score</t>
  </si>
  <si>
    <t>Combined % tokens received</t>
  </si>
  <si>
    <t>Bottom 30% in score</t>
  </si>
  <si>
    <t>Bottom 50% in score</t>
  </si>
  <si>
    <t>Bottom 80% in score</t>
  </si>
  <si>
    <t>Top 20% in score</t>
  </si>
  <si>
    <t>Top 10% in score</t>
  </si>
  <si>
    <t>The NO.1 giant whale gets</t>
  </si>
  <si>
    <t>Column Name</t>
  </si>
  <si>
    <t>Description</t>
  </si>
  <si>
    <t>Rank user's score in percentile among the entire bucket.</t>
  </si>
  <si>
    <t>The cummulative % of tokens received. I sorted the data from the smallest to the largested so the commulative is bottom up.</t>
  </si>
  <si>
    <t>Share Weighted Days</t>
  </si>
  <si>
    <t>Projected on ranked score</t>
  </si>
  <si>
    <t>Percentage on ranking</t>
  </si>
  <si>
    <t>Cummulative % on ranking</t>
  </si>
  <si>
    <t>X0 on ranking</t>
  </si>
  <si>
    <t>Scaled</t>
  </si>
  <si>
    <t>Projected on scaled</t>
  </si>
  <si>
    <t>Percentage on scaled</t>
  </si>
  <si>
    <t>Cummulative % on scaled</t>
  </si>
  <si>
    <t>X0 on scaled</t>
  </si>
  <si>
    <t>Percentage pro rata</t>
  </si>
  <si>
    <t>Cummulative % pro rata</t>
  </si>
  <si>
    <t>The top 10 whales get</t>
  </si>
  <si>
    <t>B. Descriptive Stats (S projected without ranking)</t>
  </si>
  <si>
    <t>A. Descriptive Stats (proportionally with no S)</t>
  </si>
  <si>
    <t>C. Descriptive Stats (S projected use ranking)</t>
  </si>
  <si>
    <t>Aggregated data that can be considered as each addresses's contribution to the pool over the entire peiord of time since the protocol went live.</t>
  </si>
  <si>
    <t>Scale the "Share Weighted Days" to 0-100 range while keeping the proportion. 
Scaling is required for cross comparing(with using percentiles) in the S-curve projection.</t>
  </si>
  <si>
    <t>This is the % representation of the "Projected on scaled". It also represents the % each user receives of the token allocated to this entire bucket.</t>
  </si>
  <si>
    <t>Same definition as with "Projected on scaled" but applied to percentile rank</t>
  </si>
  <si>
    <t>Same definition as with "Percentage on scaled" but applied to percentile rank</t>
  </si>
  <si>
    <t>Same definition as with "Cummulative % on scaled" but applied to percentile rank</t>
  </si>
  <si>
    <t>Same definition as with "Percentage on scaled" but applied totally proportionally to input with no S-curve projection.</t>
  </si>
  <si>
    <t>Same definition as with "Cummulative % on scaled" but applied to Percentage pro rata</t>
  </si>
  <si>
    <t>This is the activation function to project the percentile rank into token allocation. Customized Sigmoid Function is used to make it an S-shape.
The shape of the curve is controled by the velocity parameter K. I currently set K=100 and we can see all the descriptive stats with this curve I posted there.
The curve can be twisted if we think the current descriptive stats are not ideal. All we need to do is changing the K, and the curve will change its shape. The descriptive stats will also change.</t>
  </si>
  <si>
    <t>range</t>
  </si>
  <si>
    <t>More</t>
  </si>
  <si>
    <t>Frequency</t>
  </si>
  <si>
    <t>Square rooted score</t>
  </si>
  <si>
    <t>Percentage on SR</t>
  </si>
  <si>
    <t>Cummulative % SR</t>
  </si>
  <si>
    <t>d for SR</t>
  </si>
  <si>
    <t>D. Descriptive Stats (Square Root projected)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</si>
</sst>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0" x14ac:knownFonts="1">
    <font>
      <sz val="12"/>
      <color theme="1"/>
      <name val="Calibri"/>
      <family val="2"/>
      <scheme val="minor"/>
    </font>
    <font>
      <sz val="12"/>
      <color theme="1"/>
      <name val="Calibri"/>
      <family val="2"/>
      <scheme val="minor"/>
    </font>
    <font>
      <sz val="8"/>
      <name val="Calibri"/>
      <family val="2"/>
      <scheme val="minor"/>
    </font>
    <font>
      <sz val="16"/>
      <color theme="1"/>
      <name val="Calibri"/>
      <family val="2"/>
      <scheme val="minor"/>
    </font>
    <font>
      <b/>
      <sz val="16"/>
      <color theme="1"/>
      <name val="Calibri"/>
      <family val="2"/>
      <scheme val="minor"/>
    </font>
    <font>
      <b/>
      <i/>
      <sz val="16"/>
      <color theme="1"/>
      <name val="Calibri"/>
      <family val="2"/>
      <scheme val="minor"/>
    </font>
    <font>
      <b/>
      <sz val="16"/>
      <color rgb="FFFF0000"/>
      <name val="Calibri"/>
      <family val="2"/>
      <scheme val="minor"/>
    </font>
    <font>
      <sz val="18"/>
      <color theme="1"/>
      <name val="Calibri"/>
      <family val="2"/>
      <scheme val="minor"/>
    </font>
    <font>
      <b/>
      <sz val="20"/>
      <color rgb="FFFF0000"/>
      <name val="Calibri"/>
      <family val="2"/>
      <scheme val="minor"/>
    </font>
    <font>
      <i/>
      <sz val="12"/>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theme="5" tint="0.59999389629810485"/>
        <bgColor indexed="64"/>
      </patternFill>
    </fill>
  </fills>
  <borders count="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9" fontId="1" fillId="0" borderId="0" applyFont="0" applyFill="0" applyBorder="0" applyAlignment="0" applyProtection="0"/>
  </cellStyleXfs>
  <cellXfs count="36">
    <xf numFmtId="0" fontId="0" fillId="0" borderId="0" xfId="0"/>
    <xf numFmtId="164" fontId="0" fillId="0" borderId="0" xfId="1" applyNumberFormat="1" applyFont="1"/>
    <xf numFmtId="10" fontId="0" fillId="0" borderId="0" xfId="0" applyNumberFormat="1"/>
    <xf numFmtId="10" fontId="0" fillId="0" borderId="0" xfId="1" applyNumberFormat="1" applyFont="1"/>
    <xf numFmtId="0" fontId="3" fillId="0" borderId="0" xfId="0" applyFont="1"/>
    <xf numFmtId="0" fontId="3" fillId="0" borderId="3" xfId="0" applyFont="1" applyBorder="1"/>
    <xf numFmtId="10" fontId="3" fillId="0" borderId="4" xfId="1" applyNumberFormat="1" applyFont="1" applyBorder="1"/>
    <xf numFmtId="0" fontId="3" fillId="0" borderId="5" xfId="0" applyFont="1" applyBorder="1"/>
    <xf numFmtId="10" fontId="3" fillId="0" borderId="6" xfId="1" applyNumberFormat="1" applyFont="1" applyBorder="1"/>
    <xf numFmtId="0" fontId="5" fillId="0" borderId="3" xfId="0" applyFont="1" applyBorder="1"/>
    <xf numFmtId="10" fontId="5" fillId="0" borderId="4" xfId="1" applyNumberFormat="1" applyFont="1" applyBorder="1"/>
    <xf numFmtId="0" fontId="4" fillId="0" borderId="0" xfId="0" applyFont="1"/>
    <xf numFmtId="0" fontId="6" fillId="2" borderId="0" xfId="0" applyFont="1" applyFill="1"/>
    <xf numFmtId="0" fontId="4" fillId="0" borderId="0" xfId="0" applyFont="1" applyAlignment="1">
      <alignment wrapText="1"/>
    </xf>
    <xf numFmtId="0" fontId="3" fillId="0" borderId="0" xfId="0" applyFont="1" applyAlignment="1">
      <alignment wrapText="1"/>
    </xf>
    <xf numFmtId="11" fontId="0" fillId="0" borderId="0" xfId="0" applyNumberFormat="1"/>
    <xf numFmtId="0" fontId="7" fillId="0" borderId="0" xfId="0" applyFont="1"/>
    <xf numFmtId="164" fontId="7" fillId="0" borderId="0" xfId="1" applyNumberFormat="1" applyFont="1"/>
    <xf numFmtId="164" fontId="0" fillId="3" borderId="0" xfId="1" applyNumberFormat="1" applyFont="1" applyFill="1"/>
    <xf numFmtId="164" fontId="0" fillId="4" borderId="0" xfId="1" applyNumberFormat="1" applyFont="1" applyFill="1"/>
    <xf numFmtId="0" fontId="4" fillId="2" borderId="0" xfId="0" applyFont="1" applyFill="1"/>
    <xf numFmtId="0" fontId="3" fillId="5" borderId="0" xfId="0" applyFont="1" applyFill="1"/>
    <xf numFmtId="0" fontId="8" fillId="0" borderId="0" xfId="0" applyFont="1"/>
    <xf numFmtId="0" fontId="0" fillId="0" borderId="0" xfId="0" applyFill="1" applyBorder="1" applyAlignment="1"/>
    <xf numFmtId="0" fontId="0" fillId="0" borderId="7" xfId="0" applyFill="1" applyBorder="1" applyAlignment="1"/>
    <xf numFmtId="0" fontId="9" fillId="0" borderId="8" xfId="0" applyFont="1" applyFill="1" applyBorder="1" applyAlignment="1">
      <alignment horizontal="center"/>
    </xf>
    <xf numFmtId="11" fontId="9" fillId="0" borderId="8" xfId="0" applyNumberFormat="1" applyFont="1" applyFill="1" applyBorder="1" applyAlignment="1">
      <alignment horizontal="center"/>
    </xf>
    <xf numFmtId="11" fontId="0" fillId="0" borderId="0" xfId="0" applyNumberFormat="1" applyFill="1" applyBorder="1" applyAlignment="1"/>
    <xf numFmtId="11" fontId="0" fillId="0" borderId="7" xfId="0" applyNumberFormat="1" applyFill="1" applyBorder="1" applyAlignment="1"/>
    <xf numFmtId="2" fontId="0" fillId="0" borderId="0" xfId="1" applyNumberFormat="1" applyFont="1"/>
    <xf numFmtId="164" fontId="0" fillId="6" borderId="0" xfId="1" applyNumberFormat="1" applyFont="1" applyFill="1"/>
    <xf numFmtId="164" fontId="0" fillId="7" borderId="0" xfId="1" applyNumberFormat="1" applyFont="1" applyFill="1"/>
    <xf numFmtId="0" fontId="0" fillId="7" borderId="0" xfId="0" applyFill="1"/>
    <xf numFmtId="2" fontId="0" fillId="0" borderId="0" xfId="0" applyNumberFormat="1"/>
    <xf numFmtId="0" fontId="4" fillId="0" borderId="1" xfId="0" applyFont="1" applyBorder="1" applyAlignment="1">
      <alignment horizontal="center"/>
    </xf>
    <xf numFmtId="0" fontId="4" fillId="0" borderId="2" xfId="0"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
            </a:r>
            <a:r>
              <a:rPr lang="en-US" baseline="0"/>
              <a:t> </a:t>
            </a:r>
            <a:r>
              <a:rPr lang="en-US"/>
              <a:t>Token Distribution (S projected</a:t>
            </a:r>
            <a:r>
              <a:rPr lang="en-US" baseline="0"/>
              <a:t> </a:t>
            </a:r>
            <a:r>
              <a:rPr lang="en-US"/>
              <a:t>use ranking)</a:t>
            </a:r>
          </a:p>
        </c:rich>
      </c:tx>
      <c:overlay val="0"/>
      <c:spPr>
        <a:noFill/>
        <a:ln>
          <a:noFill/>
        </a:ln>
        <a:effectLst/>
      </c:spPr>
    </c:title>
    <c:autoTitleDeleted val="0"/>
    <c:plotArea>
      <c:layout/>
      <c:lineChart>
        <c:grouping val="standard"/>
        <c:varyColors val="0"/>
        <c:ser>
          <c:idx val="1"/>
          <c:order val="0"/>
          <c:marker>
            <c:symbol val="none"/>
          </c:marker>
          <c:cat>
            <c:numRef>
              <c:f>models!$A$2:$A$500</c:f>
              <c:numCache>
                <c:formatCode>General</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numCache>
            </c:numRef>
          </c:cat>
          <c:val>
            <c:numRef>
              <c:f>models!$I$2:$I$500</c:f>
              <c:numCache>
                <c:formatCode>0.0000%</c:formatCode>
                <c:ptCount val="499"/>
                <c:pt idx="0">
                  <c:v>2.4788444295340279E-5</c:v>
                </c:pt>
                <c:pt idx="1">
                  <c:v>2.4788444295340279E-5</c:v>
                </c:pt>
                <c:pt idx="2">
                  <c:v>2.4788444295340279E-5</c:v>
                </c:pt>
                <c:pt idx="3">
                  <c:v>2.4788444295340279E-5</c:v>
                </c:pt>
                <c:pt idx="4">
                  <c:v>2.6684213917184114E-5</c:v>
                </c:pt>
                <c:pt idx="5">
                  <c:v>2.7180159201564503E-5</c:v>
                </c:pt>
                <c:pt idx="6">
                  <c:v>2.7685252584631481E-5</c:v>
                </c:pt>
                <c:pt idx="7">
                  <c:v>2.8199940058319947E-5</c:v>
                </c:pt>
                <c:pt idx="8">
                  <c:v>2.8723836140040814E-5</c:v>
                </c:pt>
                <c:pt idx="9">
                  <c:v>2.9257387643974443E-5</c:v>
                </c:pt>
                <c:pt idx="10">
                  <c:v>2.9800769615568123E-5</c:v>
                </c:pt>
                <c:pt idx="11">
                  <c:v>2.9800769615568123E-5</c:v>
                </c:pt>
                <c:pt idx="12">
                  <c:v>3.091804711401716E-5</c:v>
                </c:pt>
                <c:pt idx="13">
                  <c:v>3.1492007298482283E-5</c:v>
                </c:pt>
                <c:pt idx="14">
                  <c:v>3.2076847367949594E-5</c:v>
                </c:pt>
                <c:pt idx="15">
                  <c:v>3.267212806568182E-5</c:v>
                </c:pt>
                <c:pt idx="16">
                  <c:v>3.327835582846467E-5</c:v>
                </c:pt>
                <c:pt idx="17">
                  <c:v>3.3895728220877222E-5</c:v>
                </c:pt>
                <c:pt idx="18">
                  <c:v>3.4524788260569675E-5</c:v>
                </c:pt>
                <c:pt idx="19">
                  <c:v>3.5165062642909407E-5</c:v>
                </c:pt>
                <c:pt idx="20">
                  <c:v>3.5817095229655683E-5</c:v>
                </c:pt>
                <c:pt idx="21">
                  <c:v>3.6481458834560839E-5</c:v>
                </c:pt>
                <c:pt idx="22">
                  <c:v>3.7157652886103345E-5</c:v>
                </c:pt>
                <c:pt idx="23">
                  <c:v>3.7846251037309433E-5</c:v>
                </c:pt>
                <c:pt idx="24">
                  <c:v>3.8547475991822491E-5</c:v>
                </c:pt>
                <c:pt idx="25">
                  <c:v>3.9261942726370223E-5</c:v>
                </c:pt>
                <c:pt idx="26">
                  <c:v>3.9989111843492481E-5</c:v>
                </c:pt>
                <c:pt idx="27">
                  <c:v>4.0729599143004411E-5</c:v>
                </c:pt>
                <c:pt idx="28">
                  <c:v>4.1484053147539278E-5</c:v>
                </c:pt>
                <c:pt idx="29">
                  <c:v>4.2251903364478781E-5</c:v>
                </c:pt>
                <c:pt idx="30">
                  <c:v>4.3033799118805463E-5</c:v>
                </c:pt>
                <c:pt idx="31">
                  <c:v>4.3829991095572273E-5</c:v>
                </c:pt>
                <c:pt idx="32">
                  <c:v>4.4641175250232805E-5</c:v>
                </c:pt>
                <c:pt idx="33">
                  <c:v>4.5466736810500709E-5</c:v>
                </c:pt>
                <c:pt idx="34">
                  <c:v>4.6307372492901076E-5</c:v>
                </c:pt>
                <c:pt idx="35">
                  <c:v>4.716381596106292E-5</c:v>
                </c:pt>
                <c:pt idx="36">
                  <c:v>4.8035416977733764E-5</c:v>
                </c:pt>
                <c:pt idx="37">
                  <c:v>4.8922909924751801E-5</c:v>
                </c:pt>
                <c:pt idx="38">
                  <c:v>4.9826576526174864E-5</c:v>
                </c:pt>
                <c:pt idx="39">
                  <c:v>5.0747203717296606E-5</c:v>
                </c:pt>
                <c:pt idx="40">
                  <c:v>5.1684090755838319E-5</c:v>
                </c:pt>
                <c:pt idx="41">
                  <c:v>5.263802521948408E-5</c:v>
                </c:pt>
                <c:pt idx="42">
                  <c:v>5.3609836354409645E-5</c:v>
                </c:pt>
                <c:pt idx="43">
                  <c:v>5.4598782965240976E-5</c:v>
                </c:pt>
                <c:pt idx="44">
                  <c:v>5.5605694867507298E-5</c:v>
                </c:pt>
                <c:pt idx="45">
                  <c:v>5.6630888079389322E-5</c:v>
                </c:pt>
                <c:pt idx="46">
                  <c:v>5.7675251561772206E-5</c:v>
                </c:pt>
                <c:pt idx="47">
                  <c:v>5.8737986508078288E-5</c:v>
                </c:pt>
                <c:pt idx="48">
                  <c:v>5.9819982326014244E-5</c:v>
                </c:pt>
                <c:pt idx="49">
                  <c:v>6.0922175354866909E-5</c:v>
                </c:pt>
                <c:pt idx="50">
                  <c:v>6.2043720641229906E-5</c:v>
                </c:pt>
                <c:pt idx="51">
                  <c:v>6.3185554857676703E-5</c:v>
                </c:pt>
                <c:pt idx="52">
                  <c:v>6.4348031737305141E-5</c:v>
                </c:pt>
                <c:pt idx="53">
                  <c:v>6.5532154410392996E-5</c:v>
                </c:pt>
                <c:pt idx="54">
                  <c:v>6.6737012201379699E-5</c:v>
                </c:pt>
                <c:pt idx="55">
                  <c:v>6.7963608389047718E-5</c:v>
                </c:pt>
                <c:pt idx="56">
                  <c:v>6.9212999033001142E-5</c:v>
                </c:pt>
                <c:pt idx="57">
                  <c:v>7.0484220812586597E-5</c:v>
                </c:pt>
                <c:pt idx="58">
                  <c:v>7.1778329768763677E-5</c:v>
                </c:pt>
                <c:pt idx="59">
                  <c:v>7.3095720885690108E-5</c:v>
                </c:pt>
                <c:pt idx="60">
                  <c:v>7.4437524743050748E-5</c:v>
                </c:pt>
                <c:pt idx="61">
                  <c:v>7.5802703042089027E-5</c:v>
                </c:pt>
                <c:pt idx="62">
                  <c:v>7.7192386077165736E-5</c:v>
                </c:pt>
                <c:pt idx="63">
                  <c:v>7.8607763401649094E-5</c:v>
                </c:pt>
                <c:pt idx="64">
                  <c:v>8.0047736657225645E-5</c:v>
                </c:pt>
                <c:pt idx="65">
                  <c:v>8.1513494874668212E-5</c:v>
                </c:pt>
                <c:pt idx="66">
                  <c:v>8.3005477866641056E-5</c:v>
                </c:pt>
                <c:pt idx="67">
                  <c:v>8.4524958094458024E-5</c:v>
                </c:pt>
                <c:pt idx="68">
                  <c:v>8.6070751662869989E-5</c:v>
                </c:pt>
                <c:pt idx="69">
                  <c:v>8.7644130137413259E-5</c:v>
                </c:pt>
                <c:pt idx="70">
                  <c:v>8.9246431488892907E-5</c:v>
                </c:pt>
                <c:pt idx="71">
                  <c:v>9.087640330646734E-5</c:v>
                </c:pt>
                <c:pt idx="72">
                  <c:v>9.2535382337204208E-5</c:v>
                </c:pt>
                <c:pt idx="73">
                  <c:v>9.4223856737102291E-5</c:v>
                </c:pt>
                <c:pt idx="74">
                  <c:v>9.5943256418840682E-5</c:v>
                </c:pt>
                <c:pt idx="75">
                  <c:v>9.7692231396271108E-5</c:v>
                </c:pt>
                <c:pt idx="76">
                  <c:v>9.9472209848161945E-5</c:v>
                </c:pt>
                <c:pt idx="77">
                  <c:v>1.0128469420577269E-4</c:v>
                </c:pt>
                <c:pt idx="78">
                  <c:v>1.0312825633002496E-4</c:v>
                </c:pt>
                <c:pt idx="79">
                  <c:v>1.0500439647427702E-4</c:v>
                </c:pt>
                <c:pt idx="80">
                  <c:v>1.0691469272837262E-4</c:v>
                </c:pt>
                <c:pt idx="81">
                  <c:v>1.0885763427055633E-4</c:v>
                </c:pt>
                <c:pt idx="82">
                  <c:v>1.108347965099552E-4</c:v>
                </c:pt>
                <c:pt idx="83">
                  <c:v>1.1284674232068867E-4</c:v>
                </c:pt>
                <c:pt idx="84">
                  <c:v>1.1489515568008821E-4</c:v>
                </c:pt>
                <c:pt idx="85">
                  <c:v>1.1697840803405963E-4</c:v>
                </c:pt>
                <c:pt idx="86">
                  <c:v>1.1909817990666571E-4</c:v>
                </c:pt>
                <c:pt idx="87">
                  <c:v>1.2125623854446851E-4</c:v>
                </c:pt>
                <c:pt idx="88">
                  <c:v>1.2345086111475314E-4</c:v>
                </c:pt>
                <c:pt idx="89">
                  <c:v>1.2568381074605446E-4</c:v>
                </c:pt>
                <c:pt idx="90">
                  <c:v>1.2795570596596637E-4</c:v>
                </c:pt>
                <c:pt idx="91">
                  <c:v>1.3026843029079958E-4</c:v>
                </c:pt>
                <c:pt idx="92">
                  <c:v>1.3262012667053451E-4</c:v>
                </c:pt>
                <c:pt idx="93">
                  <c:v>1.3501267348950212E-4</c:v>
                </c:pt>
                <c:pt idx="94">
                  <c:v>1.3744804547382116E-4</c:v>
                </c:pt>
                <c:pt idx="95">
                  <c:v>1.3992427811953607E-4</c:v>
                </c:pt>
                <c:pt idx="96">
                  <c:v>1.4244334015426838E-4</c:v>
                </c:pt>
                <c:pt idx="97">
                  <c:v>1.4500590769741208E-4</c:v>
                </c:pt>
                <c:pt idx="98">
                  <c:v>1.4761408249642404E-4</c:v>
                </c:pt>
                <c:pt idx="99">
                  <c:v>1.5026574711810879E-4</c:v>
                </c:pt>
                <c:pt idx="100">
                  <c:v>1.5296299599849354E-4</c:v>
                </c:pt>
                <c:pt idx="101">
                  <c:v>1.5570803025021724E-4</c:v>
                </c:pt>
                <c:pt idx="102">
                  <c:v>1.5849861004757824E-4</c:v>
                </c:pt>
                <c:pt idx="103">
                  <c:v>1.6133692807689682E-4</c:v>
                </c:pt>
                <c:pt idx="104">
                  <c:v>1.6422371891245356E-4</c:v>
                </c:pt>
                <c:pt idx="105">
                  <c:v>1.6716132162849839E-4</c:v>
                </c:pt>
                <c:pt idx="106">
                  <c:v>1.7014732228129973E-4</c:v>
                </c:pt>
                <c:pt idx="107">
                  <c:v>1.7318404984015964E-4</c:v>
                </c:pt>
                <c:pt idx="108">
                  <c:v>1.7627395095731613E-4</c:v>
                </c:pt>
                <c:pt idx="109">
                  <c:v>1.7941447240520951E-4</c:v>
                </c:pt>
                <c:pt idx="110">
                  <c:v>1.8260804931447011E-4</c:v>
                </c:pt>
                <c:pt idx="111">
                  <c:v>1.8585547410465957E-4</c:v>
                </c:pt>
                <c:pt idx="112">
                  <c:v>1.8915934227749123E-4</c:v>
                </c:pt>
                <c:pt idx="113">
                  <c:v>1.9251690256902847E-4</c:v>
                </c:pt>
                <c:pt idx="114">
                  <c:v>1.9593073683959222E-4</c:v>
                </c:pt>
                <c:pt idx="115">
                  <c:v>1.9940355623352242E-4</c:v>
                </c:pt>
                <c:pt idx="116">
                  <c:v>2.0293245117168922E-4</c:v>
                </c:pt>
                <c:pt idx="117">
                  <c:v>2.0652011737906569E-4</c:v>
                </c:pt>
                <c:pt idx="118">
                  <c:v>2.1016740256808857E-4</c:v>
                </c:pt>
                <c:pt idx="119">
                  <c:v>2.1387717725923188E-4</c:v>
                </c:pt>
                <c:pt idx="120">
                  <c:v>2.1764630694645395E-4</c:v>
                </c:pt>
                <c:pt idx="121">
                  <c:v>2.2147764408715056E-4</c:v>
                </c:pt>
                <c:pt idx="122">
                  <c:v>2.2537418250241178E-4</c:v>
                </c:pt>
                <c:pt idx="123">
                  <c:v>2.2933260802628254E-4</c:v>
                </c:pt>
                <c:pt idx="124">
                  <c:v>2.3335589421337937E-4</c:v>
                </c:pt>
                <c:pt idx="125">
                  <c:v>2.3744493903377751E-4</c:v>
                </c:pt>
                <c:pt idx="126">
                  <c:v>2.4160290546893637E-4</c:v>
                </c:pt>
                <c:pt idx="127">
                  <c:v>2.4582622434961439E-4</c:v>
                </c:pt>
                <c:pt idx="128">
                  <c:v>2.5011803513599017E-4</c:v>
                </c:pt>
                <c:pt idx="129">
                  <c:v>2.5448163104801487E-4</c:v>
                </c:pt>
                <c:pt idx="130">
                  <c:v>2.589132394559917E-4</c:v>
                </c:pt>
                <c:pt idx="131">
                  <c:v>2.6341612736399407E-4</c:v>
                </c:pt>
                <c:pt idx="132">
                  <c:v>2.6799123488267074E-4</c:v>
                </c:pt>
                <c:pt idx="133">
                  <c:v>2.7264203298015634E-4</c:v>
                </c:pt>
                <c:pt idx="134">
                  <c:v>2.7736446060306773E-4</c:v>
                </c:pt>
                <c:pt idx="135">
                  <c:v>2.8216195855111626E-4</c:v>
                </c:pt>
                <c:pt idx="136">
                  <c:v>2.8703813388221682E-4</c:v>
                </c:pt>
                <c:pt idx="137">
                  <c:v>2.9198869573767838E-4</c:v>
                </c:pt>
                <c:pt idx="138">
                  <c:v>2.9701721775833551E-4</c:v>
                </c:pt>
                <c:pt idx="139">
                  <c:v>3.0212467036103927E-4</c:v>
                </c:pt>
                <c:pt idx="140">
                  <c:v>3.0731484522276465E-4</c:v>
                </c:pt>
                <c:pt idx="141">
                  <c:v>3.1258312622955541E-4</c:v>
                </c:pt>
                <c:pt idx="142">
                  <c:v>3.1793326691238429E-4</c:v>
                </c:pt>
                <c:pt idx="143">
                  <c:v>3.2336919939109104E-4</c:v>
                </c:pt>
                <c:pt idx="144">
                  <c:v>3.2888604885318476E-4</c:v>
                </c:pt>
                <c:pt idx="145">
                  <c:v>3.34487705416559E-4</c:v>
                </c:pt>
                <c:pt idx="146">
                  <c:v>3.4017515361828477E-4</c:v>
                </c:pt>
                <c:pt idx="147">
                  <c:v>3.4595251477957927E-4</c:v>
                </c:pt>
                <c:pt idx="148">
                  <c:v>3.5181454865964939E-4</c:v>
                </c:pt>
                <c:pt idx="149">
                  <c:v>3.5776532901236262E-4</c:v>
                </c:pt>
                <c:pt idx="150">
                  <c:v>3.6380912001565213E-4</c:v>
                </c:pt>
                <c:pt idx="151">
                  <c:v>3.6994039140733864E-4</c:v>
                </c:pt>
                <c:pt idx="152">
                  <c:v>3.7616335530031429E-4</c:v>
                </c:pt>
                <c:pt idx="153">
                  <c:v>3.8247898923740749E-4</c:v>
                </c:pt>
                <c:pt idx="154">
                  <c:v>3.8889174829612324E-4</c:v>
                </c:pt>
                <c:pt idx="155">
                  <c:v>3.9539569353456684E-4</c:v>
                </c:pt>
                <c:pt idx="156">
                  <c:v>4.0199522153561211E-4</c:v>
                </c:pt>
                <c:pt idx="157">
                  <c:v>4.0869493026305742E-4</c:v>
                </c:pt>
                <c:pt idx="158">
                  <c:v>4.1548855728886793E-4</c:v>
                </c:pt>
                <c:pt idx="159">
                  <c:v>4.223806369387399E-4</c:v>
                </c:pt>
                <c:pt idx="160">
                  <c:v>4.2937590924102857E-4</c:v>
                </c:pt>
                <c:pt idx="161">
                  <c:v>4.3646777340042167E-4</c:v>
                </c:pt>
                <c:pt idx="162">
                  <c:v>4.436609003961479E-4</c:v>
                </c:pt>
                <c:pt idx="163">
                  <c:v>4.5095621045235522E-4</c:v>
                </c:pt>
                <c:pt idx="164">
                  <c:v>4.583586307868826E-4</c:v>
                </c:pt>
                <c:pt idx="165">
                  <c:v>4.6586108590090887E-4</c:v>
                </c:pt>
                <c:pt idx="166">
                  <c:v>4.7346842635325717E-4</c:v>
                </c:pt>
                <c:pt idx="167">
                  <c:v>4.8118571735161612E-4</c:v>
                </c:pt>
                <c:pt idx="168">
                  <c:v>4.8900550945480997E-4</c:v>
                </c:pt>
                <c:pt idx="169">
                  <c:v>4.969327852296136E-4</c:v>
                </c:pt>
                <c:pt idx="170">
                  <c:v>5.0496838392693783E-4</c:v>
                </c:pt>
                <c:pt idx="171">
                  <c:v>5.1311755038856112E-4</c:v>
                </c:pt>
                <c:pt idx="172">
                  <c:v>5.2137231259056377E-4</c:v>
                </c:pt>
                <c:pt idx="173">
                  <c:v>5.2973782443783903E-4</c:v>
                </c:pt>
                <c:pt idx="174">
                  <c:v>5.3821946145245572E-4</c:v>
                </c:pt>
                <c:pt idx="175">
                  <c:v>5.4680884167952813E-4</c:v>
                </c:pt>
                <c:pt idx="176">
                  <c:v>5.5551124328161324E-4</c:v>
                </c:pt>
                <c:pt idx="177">
                  <c:v>5.6432738486330398E-4</c:v>
                </c:pt>
                <c:pt idx="178">
                  <c:v>5.7326280960152975E-4</c:v>
                </c:pt>
                <c:pt idx="179">
                  <c:v>5.823085653139285E-4</c:v>
                </c:pt>
                <c:pt idx="180">
                  <c:v>5.9147008906096029E-4</c:v>
                </c:pt>
                <c:pt idx="181">
                  <c:v>6.0075304403484943E-4</c:v>
                </c:pt>
                <c:pt idx="182">
                  <c:v>6.1014803298583284E-4</c:v>
                </c:pt>
                <c:pt idx="183">
                  <c:v>6.1966060633685709E-4</c:v>
                </c:pt>
                <c:pt idx="184">
                  <c:v>6.2929131799862269E-4</c:v>
                </c:pt>
                <c:pt idx="185">
                  <c:v>6.3904598239297955E-4</c:v>
                </c:pt>
                <c:pt idx="186">
                  <c:v>6.4891458656728953E-4</c:v>
                </c:pt>
                <c:pt idx="187">
                  <c:v>6.5890282329611114E-4</c:v>
                </c:pt>
                <c:pt idx="188">
                  <c:v>6.690166130973391E-4</c:v>
                </c:pt>
                <c:pt idx="189">
                  <c:v>6.7924546530705112E-4</c:v>
                </c:pt>
                <c:pt idx="190">
                  <c:v>6.8959517221386631E-4</c:v>
                </c:pt>
                <c:pt idx="191">
                  <c:v>7.0006607611786521E-4</c:v>
                </c:pt>
                <c:pt idx="192">
                  <c:v>7.106642282057585E-4</c:v>
                </c:pt>
                <c:pt idx="193">
                  <c:v>7.2137848124326546E-4</c:v>
                </c:pt>
                <c:pt idx="194">
                  <c:v>7.3221474965232439E-4</c:v>
                </c:pt>
                <c:pt idx="195">
                  <c:v>7.4317917391724395E-4</c:v>
                </c:pt>
                <c:pt idx="196">
                  <c:v>7.5426010095322221E-4</c:v>
                </c:pt>
                <c:pt idx="197">
                  <c:v>7.6546352836232424E-4</c:v>
                </c:pt>
                <c:pt idx="198">
                  <c:v>7.7678953926826194E-4</c:v>
                </c:pt>
                <c:pt idx="199">
                  <c:v>7.8824438082882096E-4</c:v>
                </c:pt>
                <c:pt idx="200">
                  <c:v>7.9981571003906633E-4</c:v>
                </c:pt>
                <c:pt idx="201">
                  <c:v>8.1150962356449341E-4</c:v>
                </c:pt>
                <c:pt idx="202">
                  <c:v>8.2333243886353478E-4</c:v>
                </c:pt>
                <c:pt idx="203">
                  <c:v>8.3527128578054382E-4</c:v>
                </c:pt>
                <c:pt idx="204">
                  <c:v>8.4733232610547445E-4</c:v>
                </c:pt>
                <c:pt idx="205">
                  <c:v>8.5951533850674806E-4</c:v>
                </c:pt>
                <c:pt idx="206">
                  <c:v>8.7182672079996E-4</c:v>
                </c:pt>
                <c:pt idx="207">
                  <c:v>8.8425289035423498E-4</c:v>
                </c:pt>
                <c:pt idx="208">
                  <c:v>8.9680008331183107E-4</c:v>
                </c:pt>
                <c:pt idx="209">
                  <c:v>9.0947474757768017E-4</c:v>
                </c:pt>
                <c:pt idx="210">
                  <c:v>9.2226276145639509E-4</c:v>
                </c:pt>
                <c:pt idx="211">
                  <c:v>9.351704074795909E-4</c:v>
                </c:pt>
                <c:pt idx="212">
                  <c:v>9.4819712041881252E-4</c:v>
                </c:pt>
                <c:pt idx="213">
                  <c:v>9.6134940139282394E-4</c:v>
                </c:pt>
                <c:pt idx="214">
                  <c:v>9.7461240792430395E-4</c:v>
                </c:pt>
                <c:pt idx="215">
                  <c:v>9.8799247209097529E-4</c:v>
                </c:pt>
                <c:pt idx="216">
                  <c:v>1.0014961249144362E-3</c:v>
                </c:pt>
                <c:pt idx="217">
                  <c:v>1.0151079849084665E-3</c:v>
                </c:pt>
                <c:pt idx="218">
                  <c:v>1.0288344123808339E-3</c:v>
                </c:pt>
                <c:pt idx="219">
                  <c:v>1.042674468540426E-3</c:v>
                </c:pt>
                <c:pt idx="220">
                  <c:v>1.0566347114271378E-3</c:v>
                </c:pt>
                <c:pt idx="221">
                  <c:v>1.0706990480633448E-3</c:v>
                </c:pt>
                <c:pt idx="222">
                  <c:v>1.0848738651613652E-3</c:v>
                </c:pt>
                <c:pt idx="223">
                  <c:v>1.0991657318947976E-3</c:v>
                </c:pt>
                <c:pt idx="224">
                  <c:v>1.1135580306777966E-3</c:v>
                </c:pt>
                <c:pt idx="225">
                  <c:v>1.1280571602196355E-3</c:v>
                </c:pt>
                <c:pt idx="226">
                  <c:v>1.1426617922439368E-3</c:v>
                </c:pt>
                <c:pt idx="227">
                  <c:v>1.1573784995798527E-3</c:v>
                </c:pt>
                <c:pt idx="228">
                  <c:v>1.1721899829211365E-3</c:v>
                </c:pt>
                <c:pt idx="229">
                  <c:v>1.1871026476885254E-3</c:v>
                </c:pt>
                <c:pt idx="230">
                  <c:v>1.20212306188669E-3</c:v>
                </c:pt>
                <c:pt idx="231">
                  <c:v>1.2172334322229847E-3</c:v>
                </c:pt>
                <c:pt idx="232">
                  <c:v>1.232440163090463E-3</c:v>
                </c:pt>
                <c:pt idx="233">
                  <c:v>1.2477498120009273E-3</c:v>
                </c:pt>
                <c:pt idx="234">
                  <c:v>1.2631441100655961E-3</c:v>
                </c:pt>
                <c:pt idx="235">
                  <c:v>1.2786294563175637E-3</c:v>
                </c:pt>
                <c:pt idx="236">
                  <c:v>1.2942039732571687E-3</c:v>
                </c:pt>
                <c:pt idx="237">
                  <c:v>1.3098741970143817E-3</c:v>
                </c:pt>
                <c:pt idx="238">
                  <c:v>1.3256212587632427E-3</c:v>
                </c:pt>
                <c:pt idx="239">
                  <c:v>1.341451545112473E-3</c:v>
                </c:pt>
                <c:pt idx="240">
                  <c:v>1.3573715717614123E-3</c:v>
                </c:pt>
                <c:pt idx="241">
                  <c:v>1.3733620496754789E-3</c:v>
                </c:pt>
                <c:pt idx="242">
                  <c:v>1.3894293533352399E-3</c:v>
                </c:pt>
                <c:pt idx="243">
                  <c:v>1.4055712537326169E-3</c:v>
                </c:pt>
                <c:pt idx="244">
                  <c:v>1.421794235239939E-3</c:v>
                </c:pt>
                <c:pt idx="245">
                  <c:v>1.4380784941762194E-3</c:v>
                </c:pt>
                <c:pt idx="246">
                  <c:v>1.4544303868267408E-3</c:v>
                </c:pt>
                <c:pt idx="247">
                  <c:v>1.4708563722301961E-3</c:v>
                </c:pt>
                <c:pt idx="248">
                  <c:v>1.4873362987678322E-3</c:v>
                </c:pt>
                <c:pt idx="249">
                  <c:v>1.5038765087195341E-3</c:v>
                </c:pt>
                <c:pt idx="250">
                  <c:v>1.5204744724505459E-3</c:v>
                </c:pt>
                <c:pt idx="251">
                  <c:v>1.5371366145472808E-3</c:v>
                </c:pt>
                <c:pt idx="252">
                  <c:v>1.5538423755174719E-3</c:v>
                </c:pt>
                <c:pt idx="253">
                  <c:v>1.5705980801150017E-3</c:v>
                </c:pt>
                <c:pt idx="254">
                  <c:v>1.5874101277314424E-3</c:v>
                </c:pt>
                <c:pt idx="255">
                  <c:v>1.6042576982306068E-3</c:v>
                </c:pt>
                <c:pt idx="256">
                  <c:v>1.6211471050990528E-3</c:v>
                </c:pt>
                <c:pt idx="257">
                  <c:v>1.6380755880933478E-3</c:v>
                </c:pt>
                <c:pt idx="258">
                  <c:v>1.6550495154208566E-3</c:v>
                </c:pt>
                <c:pt idx="259">
                  <c:v>1.6720477839664342E-3</c:v>
                </c:pt>
                <c:pt idx="260">
                  <c:v>1.6890766960018871E-3</c:v>
                </c:pt>
                <c:pt idx="261">
                  <c:v>1.7061425990724103E-3</c:v>
                </c:pt>
                <c:pt idx="262">
                  <c:v>1.7232242285807784E-3</c:v>
                </c:pt>
                <c:pt idx="263">
                  <c:v>1.7403278819720044E-3</c:v>
                </c:pt>
                <c:pt idx="264">
                  <c:v>1.7574506538884436E-3</c:v>
                </c:pt>
                <c:pt idx="265">
                  <c:v>1.7745988690695484E-3</c:v>
                </c:pt>
                <c:pt idx="266">
                  <c:v>1.7917511179717906E-3</c:v>
                </c:pt>
                <c:pt idx="267">
                  <c:v>1.8089136971754431E-3</c:v>
                </c:pt>
                <c:pt idx="268">
                  <c:v>1.8260929184336224E-3</c:v>
                </c:pt>
                <c:pt idx="269">
                  <c:v>1.8432673174976215E-3</c:v>
                </c:pt>
                <c:pt idx="270">
                  <c:v>1.860443194807116E-3</c:v>
                </c:pt>
                <c:pt idx="271">
                  <c:v>1.8776175954639603E-3</c:v>
                </c:pt>
                <c:pt idx="272">
                  <c:v>1.8947968199088819E-3</c:v>
                </c:pt>
                <c:pt idx="273">
                  <c:v>1.9119594038875447E-3</c:v>
                </c:pt>
                <c:pt idx="274">
                  <c:v>1.9291116591510747E-3</c:v>
                </c:pt>
                <c:pt idx="275">
                  <c:v>1.9462598822800829E-3</c:v>
                </c:pt>
                <c:pt idx="276">
                  <c:v>1.9633826637170254E-3</c:v>
                </c:pt>
                <c:pt idx="277">
                  <c:v>1.9804863281986909E-3</c:v>
                </c:pt>
                <c:pt idx="278">
                  <c:v>1.9975679703598524E-3</c:v>
                </c:pt>
                <c:pt idx="279">
                  <c:v>2.0146338876449615E-3</c:v>
                </c:pt>
                <c:pt idx="280">
                  <c:v>2.0316628154317994E-3</c:v>
                </c:pt>
                <c:pt idx="281">
                  <c:v>2.0486611012620996E-3</c:v>
                </c:pt>
                <c:pt idx="282">
                  <c:v>2.065635047406509E-3</c:v>
                </c:pt>
                <c:pt idx="283">
                  <c:v>2.0825635507168974E-3</c:v>
                </c:pt>
                <c:pt idx="284">
                  <c:v>2.0994529793966783E-3</c:v>
                </c:pt>
                <c:pt idx="285">
                  <c:v>2.1163005731877895E-3</c:v>
                </c:pt>
                <c:pt idx="286">
                  <c:v>2.1331126455749571E-3</c:v>
                </c:pt>
                <c:pt idx="287">
                  <c:v>2.1498683763788149E-3</c:v>
                </c:pt>
                <c:pt idx="288">
                  <c:v>2.166574164986515E-3</c:v>
                </c:pt>
                <c:pt idx="289">
                  <c:v>2.1832363361497437E-3</c:v>
                </c:pt>
                <c:pt idx="290">
                  <c:v>2.1998343303258239E-3</c:v>
                </c:pt>
                <c:pt idx="291">
                  <c:v>2.2163745720965608E-3</c:v>
                </c:pt>
                <c:pt idx="292">
                  <c:v>2.2328545318065162E-3</c:v>
                </c:pt>
                <c:pt idx="293">
                  <c:v>2.2492805517330952E-3</c:v>
                </c:pt>
                <c:pt idx="294">
                  <c:v>2.2656324801981608E-3</c:v>
                </c:pt>
                <c:pt idx="295">
                  <c:v>2.2819167762357811E-3</c:v>
                </c:pt>
                <c:pt idx="296">
                  <c:v>2.2981397961287136E-3</c:v>
                </c:pt>
                <c:pt idx="297">
                  <c:v>2.3142817361304141E-3</c:v>
                </c:pt>
                <c:pt idx="298">
                  <c:v>2.3303490806087655E-3</c:v>
                </c:pt>
                <c:pt idx="299">
                  <c:v>2.3463396005303189E-3</c:v>
                </c:pt>
                <c:pt idx="300">
                  <c:v>2.3622596703733113E-3</c:v>
                </c:pt>
                <c:pt idx="301">
                  <c:v>2.3780900010301757E-3</c:v>
                </c:pt>
                <c:pt idx="302">
                  <c:v>2.3938371081963089E-3</c:v>
                </c:pt>
                <c:pt idx="303">
                  <c:v>2.4095073784784326E-3</c:v>
                </c:pt>
                <c:pt idx="304">
                  <c:v>2.4250819429726734E-3</c:v>
                </c:pt>
                <c:pt idx="305">
                  <c:v>2.440567337805634E-3</c:v>
                </c:pt>
                <c:pt idx="306">
                  <c:v>2.4559616854491584E-3</c:v>
                </c:pt>
                <c:pt idx="307">
                  <c:v>2.4712713849350362E-3</c:v>
                </c:pt>
                <c:pt idx="308">
                  <c:v>2.4864781672908876E-3</c:v>
                </c:pt>
                <c:pt idx="309">
                  <c:v>2.5015885900261658E-3</c:v>
                </c:pt>
                <c:pt idx="310">
                  <c:v>2.5166090575333279E-3</c:v>
                </c:pt>
                <c:pt idx="311">
                  <c:v>2.531521776432533E-3</c:v>
                </c:pt>
                <c:pt idx="312">
                  <c:v>2.5463333147270517E-3</c:v>
                </c:pt>
                <c:pt idx="313">
                  <c:v>2.5610500778378759E-3</c:v>
                </c:pt>
                <c:pt idx="314">
                  <c:v>2.5756547663685443E-3</c:v>
                </c:pt>
                <c:pt idx="315">
                  <c:v>2.5901539531479004E-3</c:v>
                </c:pt>
                <c:pt idx="316">
                  <c:v>2.6045463098693842E-3</c:v>
                </c:pt>
                <c:pt idx="317">
                  <c:v>2.6188382352438661E-3</c:v>
                </c:pt>
                <c:pt idx="318">
                  <c:v>2.6330131115921461E-3</c:v>
                </c:pt>
                <c:pt idx="319">
                  <c:v>2.6470775080891565E-3</c:v>
                </c:pt>
                <c:pt idx="320">
                  <c:v>2.6610378114499491E-3</c:v>
                </c:pt>
                <c:pt idx="321">
                  <c:v>2.6748779286018369E-3</c:v>
                </c:pt>
                <c:pt idx="322">
                  <c:v>2.6886044175873976E-3</c:v>
                </c:pt>
                <c:pt idx="323">
                  <c:v>2.702216339585943E-3</c:v>
                </c:pt>
                <c:pt idx="324">
                  <c:v>2.7157200549096454E-3</c:v>
                </c:pt>
                <c:pt idx="325">
                  <c:v>2.7291001819757486E-3</c:v>
                </c:pt>
                <c:pt idx="326">
                  <c:v>2.7423632518104703E-3</c:v>
                </c:pt>
                <c:pt idx="327">
                  <c:v>2.7555155964972783E-3</c:v>
                </c:pt>
                <c:pt idx="328">
                  <c:v>2.7685423734617894E-3</c:v>
                </c:pt>
                <c:pt idx="329">
                  <c:v>2.7814500838289013E-3</c:v>
                </c:pt>
                <c:pt idx="330">
                  <c:v>2.7942381623423862E-3</c:v>
                </c:pt>
                <c:pt idx="331">
                  <c:v>2.8069128915414751E-3</c:v>
                </c:pt>
                <c:pt idx="332">
                  <c:v>2.8194601496337218E-3</c:v>
                </c:pt>
                <c:pt idx="333">
                  <c:v>2.8318863845322685E-3</c:v>
                </c:pt>
                <c:pt idx="334">
                  <c:v>2.8441978323884296E-3</c:v>
                </c:pt>
                <c:pt idx="335">
                  <c:v>2.8563809104747563E-3</c:v>
                </c:pt>
                <c:pt idx="336">
                  <c:v>2.8684420166166314E-3</c:v>
                </c:pt>
                <c:pt idx="337">
                  <c:v>2.8803809294574126E-3</c:v>
                </c:pt>
                <c:pt idx="338">
                  <c:v>2.892203810798038E-3</c:v>
                </c:pt>
                <c:pt idx="339">
                  <c:v>2.9038977903875214E-3</c:v>
                </c:pt>
                <c:pt idx="340">
                  <c:v>2.9154691856961594E-3</c:v>
                </c:pt>
                <c:pt idx="341">
                  <c:v>2.9269240934018622E-3</c:v>
                </c:pt>
                <c:pt idx="342">
                  <c:v>2.9382501704056665E-3</c:v>
                </c:pt>
                <c:pt idx="343">
                  <c:v>2.9494536638787479E-3</c:v>
                </c:pt>
                <c:pt idx="344">
                  <c:v>2.9605346569230675E-3</c:v>
                </c:pt>
                <c:pt idx="345">
                  <c:v>2.9714991471549617E-3</c:v>
                </c:pt>
                <c:pt idx="346">
                  <c:v>2.9823354813977971E-3</c:v>
                </c:pt>
                <c:pt idx="347">
                  <c:v>2.9930498001512246E-3</c:v>
                </c:pt>
                <c:pt idx="348">
                  <c:v>3.0036480178527911E-3</c:v>
                </c:pt>
                <c:pt idx="349">
                  <c:v>3.0141189871783192E-3</c:v>
                </c:pt>
                <c:pt idx="350">
                  <c:v>3.0244687593312513E-3</c:v>
                </c:pt>
                <c:pt idx="351">
                  <c:v>3.0346976765935328E-3</c:v>
                </c:pt>
                <c:pt idx="352">
                  <c:v>3.0448115312710707E-3</c:v>
                </c:pt>
                <c:pt idx="353">
                  <c:v>3.0547998326129434E-3</c:v>
                </c:pt>
                <c:pt idx="354">
                  <c:v>3.0646685011555047E-3</c:v>
                </c:pt>
                <c:pt idx="355">
                  <c:v>3.0744232296917697E-3</c:v>
                </c:pt>
                <c:pt idx="356">
                  <c:v>3.0840540051844719E-3</c:v>
                </c:pt>
                <c:pt idx="357">
                  <c:v>3.0935666420751052E-3</c:v>
                </c:pt>
                <c:pt idx="358">
                  <c:v>3.10296169425991E-3</c:v>
                </c:pt>
                <c:pt idx="359">
                  <c:v>3.1122447121817113E-3</c:v>
                </c:pt>
                <c:pt idx="360">
                  <c:v>3.121406298509476E-3</c:v>
                </c:pt>
                <c:pt idx="361">
                  <c:v>3.1304521164565043E-3</c:v>
                </c:pt>
                <c:pt idx="362">
                  <c:v>3.1393876031040953E-3</c:v>
                </c:pt>
                <c:pt idx="363">
                  <c:v>3.1482038061912488E-3</c:v>
                </c:pt>
                <c:pt idx="364">
                  <c:v>3.1569062689169205E-3</c:v>
                </c:pt>
                <c:pt idx="365">
                  <c:v>3.1654957098747648E-3</c:v>
                </c:pt>
                <c:pt idx="366">
                  <c:v>3.1739774072492987E-3</c:v>
                </c:pt>
                <c:pt idx="367">
                  <c:v>3.1823429790106069E-3</c:v>
                </c:pt>
                <c:pt idx="368">
                  <c:v>3.1905978007038833E-3</c:v>
                </c:pt>
                <c:pt idx="369">
                  <c:v>3.1987470262566961E-3</c:v>
                </c:pt>
                <c:pt idx="370">
                  <c:v>3.2067826835728576E-3</c:v>
                </c:pt>
                <c:pt idx="371">
                  <c:v>3.2147100175179593E-3</c:v>
                </c:pt>
                <c:pt idx="372">
                  <c:v>3.2225298673352141E-3</c:v>
                </c:pt>
                <c:pt idx="373">
                  <c:v>3.230247215614867E-3</c:v>
                </c:pt>
                <c:pt idx="374">
                  <c:v>3.2378546128471724E-3</c:v>
                </c:pt>
                <c:pt idx="375">
                  <c:v>3.2453571242643852E-3</c:v>
                </c:pt>
                <c:pt idx="376">
                  <c:v>3.2527596004492728E-3</c:v>
                </c:pt>
                <c:pt idx="377">
                  <c:v>3.2600549658372141E-3</c:v>
                </c:pt>
                <c:pt idx="378">
                  <c:v>3.2672481476710498E-3</c:v>
                </c:pt>
                <c:pt idx="379">
                  <c:v>3.2743400661700882E-3</c:v>
                </c:pt>
                <c:pt idx="380">
                  <c:v>3.2813353923379796E-3</c:v>
                </c:pt>
                <c:pt idx="381">
                  <c:v>3.2882275253172675E-3</c:v>
                </c:pt>
                <c:pt idx="382">
                  <c:v>3.2950212051617244E-3</c:v>
                </c:pt>
                <c:pt idx="383">
                  <c:v>3.3017209662217122E-3</c:v>
                </c:pt>
                <c:pt idx="384">
                  <c:v>3.3083205460097491E-3</c:v>
                </c:pt>
                <c:pt idx="385">
                  <c:v>3.3148245425152468E-3</c:v>
                </c:pt>
                <c:pt idx="386">
                  <c:v>3.3212373523458928E-3</c:v>
                </c:pt>
                <c:pt idx="387">
                  <c:v>3.3275530365029929E-3</c:v>
                </c:pt>
                <c:pt idx="388">
                  <c:v>3.3337760500897671E-3</c:v>
                </c:pt>
                <c:pt idx="389">
                  <c:v>3.3399073706475561E-3</c:v>
                </c:pt>
                <c:pt idx="390">
                  <c:v>3.3459512103141274E-3</c:v>
                </c:pt>
                <c:pt idx="391">
                  <c:v>3.3519020387739401E-3</c:v>
                </c:pt>
                <c:pt idx="392">
                  <c:v>3.357764120230638E-3</c:v>
                </c:pt>
                <c:pt idx="393">
                  <c:v>3.3635415284629139E-3</c:v>
                </c:pt>
                <c:pt idx="394">
                  <c:v>3.3692290231791132E-3</c:v>
                </c:pt>
                <c:pt idx="395">
                  <c:v>3.3748307257260614E-3</c:v>
                </c:pt>
                <c:pt idx="396">
                  <c:v>3.3803476206411705E-3</c:v>
                </c:pt>
                <c:pt idx="397">
                  <c:v>3.3857835980669777E-3</c:v>
                </c:pt>
                <c:pt idx="398">
                  <c:v>3.3911337831433468E-3</c:v>
                </c:pt>
                <c:pt idx="399">
                  <c:v>3.396402108015477E-3</c:v>
                </c:pt>
                <c:pt idx="400">
                  <c:v>3.4015923262387666E-3</c:v>
                </c:pt>
                <c:pt idx="401">
                  <c:v>3.4066998216539341E-3</c:v>
                </c:pt>
                <c:pt idx="402">
                  <c:v>3.4117283859630481E-3</c:v>
                </c:pt>
                <c:pt idx="403">
                  <c:v>3.4166789895847308E-3</c:v>
                </c:pt>
                <c:pt idx="404">
                  <c:v>3.4215552061838544E-3</c:v>
                </c:pt>
                <c:pt idx="405">
                  <c:v>3.4263527448593705E-3</c:v>
                </c:pt>
                <c:pt idx="406">
                  <c:v>3.43107521269384E-3</c:v>
                </c:pt>
                <c:pt idx="407">
                  <c:v>3.4357260505106586E-3</c:v>
                </c:pt>
                <c:pt idx="408">
                  <c:v>3.4403011972162119E-3</c:v>
                </c:pt>
                <c:pt idx="409">
                  <c:v>3.444804123802883E-3</c:v>
                </c:pt>
                <c:pt idx="410">
                  <c:v>3.4492357703841611E-3</c:v>
                </c:pt>
                <c:pt idx="411">
                  <c:v>3.4535994039872589E-3</c:v>
                </c:pt>
                <c:pt idx="412">
                  <c:v>3.4578912519449543E-3</c:v>
                </c:pt>
                <c:pt idx="413">
                  <c:v>3.4621146075008431E-3</c:v>
                </c:pt>
                <c:pt idx="414">
                  <c:v>3.4662726101377878E-3</c:v>
                </c:pt>
                <c:pt idx="415">
                  <c:v>3.4703616906509487E-3</c:v>
                </c:pt>
                <c:pt idx="416">
                  <c:v>3.4743850120449327E-3</c:v>
                </c:pt>
                <c:pt idx="417">
                  <c:v>3.4783434722934175E-3</c:v>
                </c:pt>
                <c:pt idx="418">
                  <c:v>3.4822400449730389E-3</c:v>
                </c:pt>
                <c:pt idx="419">
                  <c:v>3.4860714158846877E-3</c:v>
                </c:pt>
                <c:pt idx="420">
                  <c:v>3.4898405788718889E-3</c:v>
                </c:pt>
                <c:pt idx="421">
                  <c:v>3.493550386413526E-3</c:v>
                </c:pt>
                <c:pt idx="422">
                  <c:v>3.4971977039721419E-3</c:v>
                </c:pt>
                <c:pt idx="423">
                  <c:v>3.5007854020900767E-3</c:v>
                </c:pt>
                <c:pt idx="424">
                  <c:v>3.5043143284838678E-3</c:v>
                </c:pt>
                <c:pt idx="425">
                  <c:v>3.5077871788992323E-3</c:v>
                </c:pt>
                <c:pt idx="426">
                  <c:v>3.5112010437278155E-3</c:v>
                </c:pt>
                <c:pt idx="427">
                  <c:v>3.5145586341350362E-3</c:v>
                </c:pt>
                <c:pt idx="428">
                  <c:v>3.517862532001384E-3</c:v>
                </c:pt>
                <c:pt idx="429">
                  <c:v>3.5211099860352462E-3</c:v>
                </c:pt>
                <c:pt idx="430">
                  <c:v>3.5243035917588077E-3</c:v>
                </c:pt>
                <c:pt idx="431">
                  <c:v>3.5274441415960155E-3</c:v>
                </c:pt>
                <c:pt idx="432">
                  <c:v>3.5305340706968734E-3</c:v>
                </c:pt>
                <c:pt idx="433">
                  <c:v>3.5335708258081027E-3</c:v>
                </c:pt>
                <c:pt idx="434">
                  <c:v>3.5365568536015819E-3</c:v>
                </c:pt>
                <c:pt idx="435">
                  <c:v>3.5394944830653852E-3</c:v>
                </c:pt>
                <c:pt idx="436">
                  <c:v>3.5423813002314407E-3</c:v>
                </c:pt>
                <c:pt idx="437">
                  <c:v>3.5452196441930106E-3</c:v>
                </c:pt>
                <c:pt idx="438">
                  <c:v>3.5480102495288749E-3</c:v>
                </c:pt>
                <c:pt idx="439">
                  <c:v>3.5507553089433115E-3</c:v>
                </c:pt>
                <c:pt idx="440">
                  <c:v>3.5534525825880129E-3</c:v>
                </c:pt>
                <c:pt idx="441">
                  <c:v>3.5561042715937861E-3</c:v>
                </c:pt>
                <c:pt idx="442">
                  <c:v>3.5587124704140045E-3</c:v>
                </c:pt>
                <c:pt idx="443">
                  <c:v>3.5612750615940892E-3</c:v>
                </c:pt>
                <c:pt idx="444">
                  <c:v>3.5637941468990345E-3</c:v>
                </c:pt>
                <c:pt idx="445">
                  <c:v>3.5662704024527173E-3</c:v>
                </c:pt>
                <c:pt idx="446">
                  <c:v>3.5687057969992935E-3</c:v>
                </c:pt>
                <c:pt idx="447">
                  <c:v>3.5710983660149566E-3</c:v>
                </c:pt>
                <c:pt idx="448">
                  <c:v>3.5734500842425233E-3</c:v>
                </c:pt>
                <c:pt idx="449">
                  <c:v>3.5757628300822565E-3</c:v>
                </c:pt>
                <c:pt idx="450">
                  <c:v>3.5780347464653638E-3</c:v>
                </c:pt>
                <c:pt idx="451">
                  <c:v>3.5802677169242333E-3</c:v>
                </c:pt>
                <c:pt idx="452">
                  <c:v>3.5824623599908321E-3</c:v>
                </c:pt>
                <c:pt idx="453">
                  <c:v>3.5846204388088275E-3</c:v>
                </c:pt>
                <c:pt idx="454">
                  <c:v>3.5867402305280881E-3</c:v>
                </c:pt>
                <c:pt idx="455">
                  <c:v>3.5888235024104354E-3</c:v>
                </c:pt>
                <c:pt idx="456">
                  <c:v>3.5908719349944823E-3</c:v>
                </c:pt>
                <c:pt idx="457">
                  <c:v>3.5928838997096673E-3</c:v>
                </c:pt>
                <c:pt idx="458">
                  <c:v>3.5948610805479832E-3</c:v>
                </c:pt>
                <c:pt idx="459">
                  <c:v>3.5968040403877386E-3</c:v>
                </c:pt>
                <c:pt idx="460">
                  <c:v>3.5987143546518446E-3</c:v>
                </c:pt>
                <c:pt idx="461">
                  <c:v>3.6005905125032689E-3</c:v>
                </c:pt>
                <c:pt idx="462">
                  <c:v>3.602434092045735E-3</c:v>
                </c:pt>
                <c:pt idx="463">
                  <c:v>3.6042465935458238E-3</c:v>
                </c:pt>
                <c:pt idx="464">
                  <c:v>3.6060265888500178E-3</c:v>
                </c:pt>
                <c:pt idx="465">
                  <c:v>3.6077755804028843E-3</c:v>
                </c:pt>
                <c:pt idx="466">
                  <c:v>3.6094949963958686E-3</c:v>
                </c:pt>
                <c:pt idx="467">
                  <c:v>3.6111834868291733E-3</c:v>
                </c:pt>
                <c:pt idx="468">
                  <c:v>3.6128424816282284E-3</c:v>
                </c:pt>
                <c:pt idx="469">
                  <c:v>3.6144724689528875E-3</c:v>
                </c:pt>
                <c:pt idx="470">
                  <c:v>3.6160747855621869E-3</c:v>
                </c:pt>
                <c:pt idx="471">
                  <c:v>3.617648179032624E-3</c:v>
                </c:pt>
                <c:pt idx="472">
                  <c:v>3.6191939873470359E-3</c:v>
                </c:pt>
                <c:pt idx="473">
                  <c:v>3.6207134820824141E-3</c:v>
                </c:pt>
                <c:pt idx="474">
                  <c:v>3.6222054793315439E-3</c:v>
                </c:pt>
                <c:pt idx="475">
                  <c:v>3.623671251567249E-3</c:v>
                </c:pt>
                <c:pt idx="476">
                  <c:v>3.625111238605783E-3</c:v>
                </c:pt>
                <c:pt idx="477">
                  <c:v>3.6265266294887109E-3</c:v>
                </c:pt>
                <c:pt idx="478">
                  <c:v>3.6279163258466219E-3</c:v>
                </c:pt>
                <c:pt idx="479">
                  <c:v>3.6292815172437225E-3</c:v>
                </c:pt>
                <c:pt idx="480">
                  <c:v>3.6306233339846901E-3</c:v>
                </c:pt>
                <c:pt idx="481">
                  <c:v>3.6319407377602775E-3</c:v>
                </c:pt>
                <c:pt idx="482">
                  <c:v>3.6332348591605244E-3</c:v>
                </c:pt>
                <c:pt idx="483">
                  <c:v>3.6345060931729039E-3</c:v>
                </c:pt>
                <c:pt idx="484">
                  <c:v>3.6357554958480762E-3</c:v>
                </c:pt>
                <c:pt idx="485">
                  <c:v>3.6369821038556602E-3</c:v>
                </c:pt>
                <c:pt idx="486">
                  <c:v>3.6381869732649936E-3</c:v>
                </c:pt>
                <c:pt idx="487">
                  <c:v>3.6393711073641182E-3</c:v>
                </c:pt>
                <c:pt idx="488">
                  <c:v>3.6405335954682824E-3</c:v>
                </c:pt>
                <c:pt idx="489">
                  <c:v>3.641675440717048E-3</c:v>
                </c:pt>
                <c:pt idx="490">
                  <c:v>3.6427969968465543E-3</c:v>
                </c:pt>
                <c:pt idx="491">
                  <c:v>3.6438992005380696E-3</c:v>
                </c:pt>
                <c:pt idx="492">
                  <c:v>3.6449812068296604E-3</c:v>
                </c:pt>
                <c:pt idx="493">
                  <c:v>3.6460439520693312E-3</c:v>
                </c:pt>
                <c:pt idx="494">
                  <c:v>3.6470883256730789E-3</c:v>
                </c:pt>
                <c:pt idx="495">
                  <c:v>3.6481135288262681E-3</c:v>
                </c:pt>
                <c:pt idx="496">
                  <c:v>3.649120450498092E-3</c:v>
                </c:pt>
                <c:pt idx="497">
                  <c:v>3.6501094067095015E-3</c:v>
                </c:pt>
                <c:pt idx="498">
                  <c:v>3.6510812272838016E-3</c:v>
                </c:pt>
              </c:numCache>
            </c:numRef>
          </c:val>
          <c:smooth val="0"/>
          <c:extLst>
            <c:ext xmlns:c16="http://schemas.microsoft.com/office/drawing/2014/chart" uri="{C3380CC4-5D6E-409C-BE32-E72D297353CC}">
              <c16:uniqueId val="{00000003-AB28-084B-A7AA-2C3062A3C1E7}"/>
            </c:ext>
          </c:extLst>
        </c:ser>
        <c:ser>
          <c:idx val="0"/>
          <c:order val="1"/>
          <c:spPr>
            <a:ln w="28575" cap="rnd">
              <a:solidFill>
                <a:schemeClr val="accent1"/>
              </a:solidFill>
              <a:round/>
            </a:ln>
            <a:effectLst/>
          </c:spPr>
          <c:marker>
            <c:symbol val="none"/>
          </c:marker>
          <c:cat>
            <c:numRef>
              <c:f>models!$A$2:$A$500</c:f>
              <c:numCache>
                <c:formatCode>General</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numCache>
            </c:numRef>
          </c:cat>
          <c:val>
            <c:numRef>
              <c:f>models!$I$2:$I$500</c:f>
              <c:numCache>
                <c:formatCode>0.0000%</c:formatCode>
                <c:ptCount val="499"/>
                <c:pt idx="0">
                  <c:v>2.4788444295340279E-5</c:v>
                </c:pt>
                <c:pt idx="1">
                  <c:v>2.4788444295340279E-5</c:v>
                </c:pt>
                <c:pt idx="2">
                  <c:v>2.4788444295340279E-5</c:v>
                </c:pt>
                <c:pt idx="3">
                  <c:v>2.4788444295340279E-5</c:v>
                </c:pt>
                <c:pt idx="4">
                  <c:v>2.6684213917184114E-5</c:v>
                </c:pt>
                <c:pt idx="5">
                  <c:v>2.7180159201564503E-5</c:v>
                </c:pt>
                <c:pt idx="6">
                  <c:v>2.7685252584631481E-5</c:v>
                </c:pt>
                <c:pt idx="7">
                  <c:v>2.8199940058319947E-5</c:v>
                </c:pt>
                <c:pt idx="8">
                  <c:v>2.8723836140040814E-5</c:v>
                </c:pt>
                <c:pt idx="9">
                  <c:v>2.9257387643974443E-5</c:v>
                </c:pt>
                <c:pt idx="10">
                  <c:v>2.9800769615568123E-5</c:v>
                </c:pt>
                <c:pt idx="11">
                  <c:v>2.9800769615568123E-5</c:v>
                </c:pt>
                <c:pt idx="12">
                  <c:v>3.091804711401716E-5</c:v>
                </c:pt>
                <c:pt idx="13">
                  <c:v>3.1492007298482283E-5</c:v>
                </c:pt>
                <c:pt idx="14">
                  <c:v>3.2076847367949594E-5</c:v>
                </c:pt>
                <c:pt idx="15">
                  <c:v>3.267212806568182E-5</c:v>
                </c:pt>
                <c:pt idx="16">
                  <c:v>3.327835582846467E-5</c:v>
                </c:pt>
                <c:pt idx="17">
                  <c:v>3.3895728220877222E-5</c:v>
                </c:pt>
                <c:pt idx="18">
                  <c:v>3.4524788260569675E-5</c:v>
                </c:pt>
                <c:pt idx="19">
                  <c:v>3.5165062642909407E-5</c:v>
                </c:pt>
                <c:pt idx="20">
                  <c:v>3.5817095229655683E-5</c:v>
                </c:pt>
                <c:pt idx="21">
                  <c:v>3.6481458834560839E-5</c:v>
                </c:pt>
                <c:pt idx="22">
                  <c:v>3.7157652886103345E-5</c:v>
                </c:pt>
                <c:pt idx="23">
                  <c:v>3.7846251037309433E-5</c:v>
                </c:pt>
                <c:pt idx="24">
                  <c:v>3.8547475991822491E-5</c:v>
                </c:pt>
                <c:pt idx="25">
                  <c:v>3.9261942726370223E-5</c:v>
                </c:pt>
                <c:pt idx="26">
                  <c:v>3.9989111843492481E-5</c:v>
                </c:pt>
                <c:pt idx="27">
                  <c:v>4.0729599143004411E-5</c:v>
                </c:pt>
                <c:pt idx="28">
                  <c:v>4.1484053147539278E-5</c:v>
                </c:pt>
                <c:pt idx="29">
                  <c:v>4.2251903364478781E-5</c:v>
                </c:pt>
                <c:pt idx="30">
                  <c:v>4.3033799118805463E-5</c:v>
                </c:pt>
                <c:pt idx="31">
                  <c:v>4.3829991095572273E-5</c:v>
                </c:pt>
                <c:pt idx="32">
                  <c:v>4.4641175250232805E-5</c:v>
                </c:pt>
                <c:pt idx="33">
                  <c:v>4.5466736810500709E-5</c:v>
                </c:pt>
                <c:pt idx="34">
                  <c:v>4.6307372492901076E-5</c:v>
                </c:pt>
                <c:pt idx="35">
                  <c:v>4.716381596106292E-5</c:v>
                </c:pt>
                <c:pt idx="36">
                  <c:v>4.8035416977733764E-5</c:v>
                </c:pt>
                <c:pt idx="37">
                  <c:v>4.8922909924751801E-5</c:v>
                </c:pt>
                <c:pt idx="38">
                  <c:v>4.9826576526174864E-5</c:v>
                </c:pt>
                <c:pt idx="39">
                  <c:v>5.0747203717296606E-5</c:v>
                </c:pt>
                <c:pt idx="40">
                  <c:v>5.1684090755838319E-5</c:v>
                </c:pt>
                <c:pt idx="41">
                  <c:v>5.263802521948408E-5</c:v>
                </c:pt>
                <c:pt idx="42">
                  <c:v>5.3609836354409645E-5</c:v>
                </c:pt>
                <c:pt idx="43">
                  <c:v>5.4598782965240976E-5</c:v>
                </c:pt>
                <c:pt idx="44">
                  <c:v>5.5605694867507298E-5</c:v>
                </c:pt>
                <c:pt idx="45">
                  <c:v>5.6630888079389322E-5</c:v>
                </c:pt>
                <c:pt idx="46">
                  <c:v>5.7675251561772206E-5</c:v>
                </c:pt>
                <c:pt idx="47">
                  <c:v>5.8737986508078288E-5</c:v>
                </c:pt>
                <c:pt idx="48">
                  <c:v>5.9819982326014244E-5</c:v>
                </c:pt>
                <c:pt idx="49">
                  <c:v>6.0922175354866909E-5</c:v>
                </c:pt>
                <c:pt idx="50">
                  <c:v>6.2043720641229906E-5</c:v>
                </c:pt>
                <c:pt idx="51">
                  <c:v>6.3185554857676703E-5</c:v>
                </c:pt>
                <c:pt idx="52">
                  <c:v>6.4348031737305141E-5</c:v>
                </c:pt>
                <c:pt idx="53">
                  <c:v>6.5532154410392996E-5</c:v>
                </c:pt>
                <c:pt idx="54">
                  <c:v>6.6737012201379699E-5</c:v>
                </c:pt>
                <c:pt idx="55">
                  <c:v>6.7963608389047718E-5</c:v>
                </c:pt>
                <c:pt idx="56">
                  <c:v>6.9212999033001142E-5</c:v>
                </c:pt>
                <c:pt idx="57">
                  <c:v>7.0484220812586597E-5</c:v>
                </c:pt>
                <c:pt idx="58">
                  <c:v>7.1778329768763677E-5</c:v>
                </c:pt>
                <c:pt idx="59">
                  <c:v>7.3095720885690108E-5</c:v>
                </c:pt>
                <c:pt idx="60">
                  <c:v>7.4437524743050748E-5</c:v>
                </c:pt>
                <c:pt idx="61">
                  <c:v>7.5802703042089027E-5</c:v>
                </c:pt>
                <c:pt idx="62">
                  <c:v>7.7192386077165736E-5</c:v>
                </c:pt>
                <c:pt idx="63">
                  <c:v>7.8607763401649094E-5</c:v>
                </c:pt>
                <c:pt idx="64">
                  <c:v>8.0047736657225645E-5</c:v>
                </c:pt>
                <c:pt idx="65">
                  <c:v>8.1513494874668212E-5</c:v>
                </c:pt>
                <c:pt idx="66">
                  <c:v>8.3005477866641056E-5</c:v>
                </c:pt>
                <c:pt idx="67">
                  <c:v>8.4524958094458024E-5</c:v>
                </c:pt>
                <c:pt idx="68">
                  <c:v>8.6070751662869989E-5</c:v>
                </c:pt>
                <c:pt idx="69">
                  <c:v>8.7644130137413259E-5</c:v>
                </c:pt>
                <c:pt idx="70">
                  <c:v>8.9246431488892907E-5</c:v>
                </c:pt>
                <c:pt idx="71">
                  <c:v>9.087640330646734E-5</c:v>
                </c:pt>
                <c:pt idx="72">
                  <c:v>9.2535382337204208E-5</c:v>
                </c:pt>
                <c:pt idx="73">
                  <c:v>9.4223856737102291E-5</c:v>
                </c:pt>
                <c:pt idx="74">
                  <c:v>9.5943256418840682E-5</c:v>
                </c:pt>
                <c:pt idx="75">
                  <c:v>9.7692231396271108E-5</c:v>
                </c:pt>
                <c:pt idx="76">
                  <c:v>9.9472209848161945E-5</c:v>
                </c:pt>
                <c:pt idx="77">
                  <c:v>1.0128469420577269E-4</c:v>
                </c:pt>
                <c:pt idx="78">
                  <c:v>1.0312825633002496E-4</c:v>
                </c:pt>
                <c:pt idx="79">
                  <c:v>1.0500439647427702E-4</c:v>
                </c:pt>
                <c:pt idx="80">
                  <c:v>1.0691469272837262E-4</c:v>
                </c:pt>
                <c:pt idx="81">
                  <c:v>1.0885763427055633E-4</c:v>
                </c:pt>
                <c:pt idx="82">
                  <c:v>1.108347965099552E-4</c:v>
                </c:pt>
                <c:pt idx="83">
                  <c:v>1.1284674232068867E-4</c:v>
                </c:pt>
                <c:pt idx="84">
                  <c:v>1.1489515568008821E-4</c:v>
                </c:pt>
                <c:pt idx="85">
                  <c:v>1.1697840803405963E-4</c:v>
                </c:pt>
                <c:pt idx="86">
                  <c:v>1.1909817990666571E-4</c:v>
                </c:pt>
                <c:pt idx="87">
                  <c:v>1.2125623854446851E-4</c:v>
                </c:pt>
                <c:pt idx="88">
                  <c:v>1.2345086111475314E-4</c:v>
                </c:pt>
                <c:pt idx="89">
                  <c:v>1.2568381074605446E-4</c:v>
                </c:pt>
                <c:pt idx="90">
                  <c:v>1.2795570596596637E-4</c:v>
                </c:pt>
                <c:pt idx="91">
                  <c:v>1.3026843029079958E-4</c:v>
                </c:pt>
                <c:pt idx="92">
                  <c:v>1.3262012667053451E-4</c:v>
                </c:pt>
                <c:pt idx="93">
                  <c:v>1.3501267348950212E-4</c:v>
                </c:pt>
                <c:pt idx="94">
                  <c:v>1.3744804547382116E-4</c:v>
                </c:pt>
                <c:pt idx="95">
                  <c:v>1.3992427811953607E-4</c:v>
                </c:pt>
                <c:pt idx="96">
                  <c:v>1.4244334015426838E-4</c:v>
                </c:pt>
                <c:pt idx="97">
                  <c:v>1.4500590769741208E-4</c:v>
                </c:pt>
                <c:pt idx="98">
                  <c:v>1.4761408249642404E-4</c:v>
                </c:pt>
                <c:pt idx="99">
                  <c:v>1.5026574711810879E-4</c:v>
                </c:pt>
                <c:pt idx="100">
                  <c:v>1.5296299599849354E-4</c:v>
                </c:pt>
                <c:pt idx="101">
                  <c:v>1.5570803025021724E-4</c:v>
                </c:pt>
                <c:pt idx="102">
                  <c:v>1.5849861004757824E-4</c:v>
                </c:pt>
                <c:pt idx="103">
                  <c:v>1.6133692807689682E-4</c:v>
                </c:pt>
                <c:pt idx="104">
                  <c:v>1.6422371891245356E-4</c:v>
                </c:pt>
                <c:pt idx="105">
                  <c:v>1.6716132162849839E-4</c:v>
                </c:pt>
                <c:pt idx="106">
                  <c:v>1.7014732228129973E-4</c:v>
                </c:pt>
                <c:pt idx="107">
                  <c:v>1.7318404984015964E-4</c:v>
                </c:pt>
                <c:pt idx="108">
                  <c:v>1.7627395095731613E-4</c:v>
                </c:pt>
                <c:pt idx="109">
                  <c:v>1.7941447240520951E-4</c:v>
                </c:pt>
                <c:pt idx="110">
                  <c:v>1.8260804931447011E-4</c:v>
                </c:pt>
                <c:pt idx="111">
                  <c:v>1.8585547410465957E-4</c:v>
                </c:pt>
                <c:pt idx="112">
                  <c:v>1.8915934227749123E-4</c:v>
                </c:pt>
                <c:pt idx="113">
                  <c:v>1.9251690256902847E-4</c:v>
                </c:pt>
                <c:pt idx="114">
                  <c:v>1.9593073683959222E-4</c:v>
                </c:pt>
                <c:pt idx="115">
                  <c:v>1.9940355623352242E-4</c:v>
                </c:pt>
                <c:pt idx="116">
                  <c:v>2.0293245117168922E-4</c:v>
                </c:pt>
                <c:pt idx="117">
                  <c:v>2.0652011737906569E-4</c:v>
                </c:pt>
                <c:pt idx="118">
                  <c:v>2.1016740256808857E-4</c:v>
                </c:pt>
                <c:pt idx="119">
                  <c:v>2.1387717725923188E-4</c:v>
                </c:pt>
                <c:pt idx="120">
                  <c:v>2.1764630694645395E-4</c:v>
                </c:pt>
                <c:pt idx="121">
                  <c:v>2.2147764408715056E-4</c:v>
                </c:pt>
                <c:pt idx="122">
                  <c:v>2.2537418250241178E-4</c:v>
                </c:pt>
                <c:pt idx="123">
                  <c:v>2.2933260802628254E-4</c:v>
                </c:pt>
                <c:pt idx="124">
                  <c:v>2.3335589421337937E-4</c:v>
                </c:pt>
                <c:pt idx="125">
                  <c:v>2.3744493903377751E-4</c:v>
                </c:pt>
                <c:pt idx="126">
                  <c:v>2.4160290546893637E-4</c:v>
                </c:pt>
                <c:pt idx="127">
                  <c:v>2.4582622434961439E-4</c:v>
                </c:pt>
                <c:pt idx="128">
                  <c:v>2.5011803513599017E-4</c:v>
                </c:pt>
                <c:pt idx="129">
                  <c:v>2.5448163104801487E-4</c:v>
                </c:pt>
                <c:pt idx="130">
                  <c:v>2.589132394559917E-4</c:v>
                </c:pt>
                <c:pt idx="131">
                  <c:v>2.6341612736399407E-4</c:v>
                </c:pt>
                <c:pt idx="132">
                  <c:v>2.6799123488267074E-4</c:v>
                </c:pt>
                <c:pt idx="133">
                  <c:v>2.7264203298015634E-4</c:v>
                </c:pt>
                <c:pt idx="134">
                  <c:v>2.7736446060306773E-4</c:v>
                </c:pt>
                <c:pt idx="135">
                  <c:v>2.8216195855111626E-4</c:v>
                </c:pt>
                <c:pt idx="136">
                  <c:v>2.8703813388221682E-4</c:v>
                </c:pt>
                <c:pt idx="137">
                  <c:v>2.9198869573767838E-4</c:v>
                </c:pt>
                <c:pt idx="138">
                  <c:v>2.9701721775833551E-4</c:v>
                </c:pt>
                <c:pt idx="139">
                  <c:v>3.0212467036103927E-4</c:v>
                </c:pt>
                <c:pt idx="140">
                  <c:v>3.0731484522276465E-4</c:v>
                </c:pt>
                <c:pt idx="141">
                  <c:v>3.1258312622955541E-4</c:v>
                </c:pt>
                <c:pt idx="142">
                  <c:v>3.1793326691238429E-4</c:v>
                </c:pt>
                <c:pt idx="143">
                  <c:v>3.2336919939109104E-4</c:v>
                </c:pt>
                <c:pt idx="144">
                  <c:v>3.2888604885318476E-4</c:v>
                </c:pt>
                <c:pt idx="145">
                  <c:v>3.34487705416559E-4</c:v>
                </c:pt>
                <c:pt idx="146">
                  <c:v>3.4017515361828477E-4</c:v>
                </c:pt>
                <c:pt idx="147">
                  <c:v>3.4595251477957927E-4</c:v>
                </c:pt>
                <c:pt idx="148">
                  <c:v>3.5181454865964939E-4</c:v>
                </c:pt>
                <c:pt idx="149">
                  <c:v>3.5776532901236262E-4</c:v>
                </c:pt>
                <c:pt idx="150">
                  <c:v>3.6380912001565213E-4</c:v>
                </c:pt>
                <c:pt idx="151">
                  <c:v>3.6994039140733864E-4</c:v>
                </c:pt>
                <c:pt idx="152">
                  <c:v>3.7616335530031429E-4</c:v>
                </c:pt>
                <c:pt idx="153">
                  <c:v>3.8247898923740749E-4</c:v>
                </c:pt>
                <c:pt idx="154">
                  <c:v>3.8889174829612324E-4</c:v>
                </c:pt>
                <c:pt idx="155">
                  <c:v>3.9539569353456684E-4</c:v>
                </c:pt>
                <c:pt idx="156">
                  <c:v>4.0199522153561211E-4</c:v>
                </c:pt>
                <c:pt idx="157">
                  <c:v>4.0869493026305742E-4</c:v>
                </c:pt>
                <c:pt idx="158">
                  <c:v>4.1548855728886793E-4</c:v>
                </c:pt>
                <c:pt idx="159">
                  <c:v>4.223806369387399E-4</c:v>
                </c:pt>
                <c:pt idx="160">
                  <c:v>4.2937590924102857E-4</c:v>
                </c:pt>
                <c:pt idx="161">
                  <c:v>4.3646777340042167E-4</c:v>
                </c:pt>
                <c:pt idx="162">
                  <c:v>4.436609003961479E-4</c:v>
                </c:pt>
                <c:pt idx="163">
                  <c:v>4.5095621045235522E-4</c:v>
                </c:pt>
                <c:pt idx="164">
                  <c:v>4.583586307868826E-4</c:v>
                </c:pt>
                <c:pt idx="165">
                  <c:v>4.6586108590090887E-4</c:v>
                </c:pt>
                <c:pt idx="166">
                  <c:v>4.7346842635325717E-4</c:v>
                </c:pt>
                <c:pt idx="167">
                  <c:v>4.8118571735161612E-4</c:v>
                </c:pt>
                <c:pt idx="168">
                  <c:v>4.8900550945480997E-4</c:v>
                </c:pt>
                <c:pt idx="169">
                  <c:v>4.969327852296136E-4</c:v>
                </c:pt>
                <c:pt idx="170">
                  <c:v>5.0496838392693783E-4</c:v>
                </c:pt>
                <c:pt idx="171">
                  <c:v>5.1311755038856112E-4</c:v>
                </c:pt>
                <c:pt idx="172">
                  <c:v>5.2137231259056377E-4</c:v>
                </c:pt>
                <c:pt idx="173">
                  <c:v>5.2973782443783903E-4</c:v>
                </c:pt>
                <c:pt idx="174">
                  <c:v>5.3821946145245572E-4</c:v>
                </c:pt>
                <c:pt idx="175">
                  <c:v>5.4680884167952813E-4</c:v>
                </c:pt>
                <c:pt idx="176">
                  <c:v>5.5551124328161324E-4</c:v>
                </c:pt>
                <c:pt idx="177">
                  <c:v>5.6432738486330398E-4</c:v>
                </c:pt>
                <c:pt idx="178">
                  <c:v>5.7326280960152975E-4</c:v>
                </c:pt>
                <c:pt idx="179">
                  <c:v>5.823085653139285E-4</c:v>
                </c:pt>
                <c:pt idx="180">
                  <c:v>5.9147008906096029E-4</c:v>
                </c:pt>
                <c:pt idx="181">
                  <c:v>6.0075304403484943E-4</c:v>
                </c:pt>
                <c:pt idx="182">
                  <c:v>6.1014803298583284E-4</c:v>
                </c:pt>
                <c:pt idx="183">
                  <c:v>6.1966060633685709E-4</c:v>
                </c:pt>
                <c:pt idx="184">
                  <c:v>6.2929131799862269E-4</c:v>
                </c:pt>
                <c:pt idx="185">
                  <c:v>6.3904598239297955E-4</c:v>
                </c:pt>
                <c:pt idx="186">
                  <c:v>6.4891458656728953E-4</c:v>
                </c:pt>
                <c:pt idx="187">
                  <c:v>6.5890282329611114E-4</c:v>
                </c:pt>
                <c:pt idx="188">
                  <c:v>6.690166130973391E-4</c:v>
                </c:pt>
                <c:pt idx="189">
                  <c:v>6.7924546530705112E-4</c:v>
                </c:pt>
                <c:pt idx="190">
                  <c:v>6.8959517221386631E-4</c:v>
                </c:pt>
                <c:pt idx="191">
                  <c:v>7.0006607611786521E-4</c:v>
                </c:pt>
                <c:pt idx="192">
                  <c:v>7.106642282057585E-4</c:v>
                </c:pt>
                <c:pt idx="193">
                  <c:v>7.2137848124326546E-4</c:v>
                </c:pt>
                <c:pt idx="194">
                  <c:v>7.3221474965232439E-4</c:v>
                </c:pt>
                <c:pt idx="195">
                  <c:v>7.4317917391724395E-4</c:v>
                </c:pt>
                <c:pt idx="196">
                  <c:v>7.5426010095322221E-4</c:v>
                </c:pt>
                <c:pt idx="197">
                  <c:v>7.6546352836232424E-4</c:v>
                </c:pt>
                <c:pt idx="198">
                  <c:v>7.7678953926826194E-4</c:v>
                </c:pt>
                <c:pt idx="199">
                  <c:v>7.8824438082882096E-4</c:v>
                </c:pt>
                <c:pt idx="200">
                  <c:v>7.9981571003906633E-4</c:v>
                </c:pt>
                <c:pt idx="201">
                  <c:v>8.1150962356449341E-4</c:v>
                </c:pt>
                <c:pt idx="202">
                  <c:v>8.2333243886353478E-4</c:v>
                </c:pt>
                <c:pt idx="203">
                  <c:v>8.3527128578054382E-4</c:v>
                </c:pt>
                <c:pt idx="204">
                  <c:v>8.4733232610547445E-4</c:v>
                </c:pt>
                <c:pt idx="205">
                  <c:v>8.5951533850674806E-4</c:v>
                </c:pt>
                <c:pt idx="206">
                  <c:v>8.7182672079996E-4</c:v>
                </c:pt>
                <c:pt idx="207">
                  <c:v>8.8425289035423498E-4</c:v>
                </c:pt>
                <c:pt idx="208">
                  <c:v>8.9680008331183107E-4</c:v>
                </c:pt>
                <c:pt idx="209">
                  <c:v>9.0947474757768017E-4</c:v>
                </c:pt>
                <c:pt idx="210">
                  <c:v>9.2226276145639509E-4</c:v>
                </c:pt>
                <c:pt idx="211">
                  <c:v>9.351704074795909E-4</c:v>
                </c:pt>
                <c:pt idx="212">
                  <c:v>9.4819712041881252E-4</c:v>
                </c:pt>
                <c:pt idx="213">
                  <c:v>9.6134940139282394E-4</c:v>
                </c:pt>
                <c:pt idx="214">
                  <c:v>9.7461240792430395E-4</c:v>
                </c:pt>
                <c:pt idx="215">
                  <c:v>9.8799247209097529E-4</c:v>
                </c:pt>
                <c:pt idx="216">
                  <c:v>1.0014961249144362E-3</c:v>
                </c:pt>
                <c:pt idx="217">
                  <c:v>1.0151079849084665E-3</c:v>
                </c:pt>
                <c:pt idx="218">
                  <c:v>1.0288344123808339E-3</c:v>
                </c:pt>
                <c:pt idx="219">
                  <c:v>1.042674468540426E-3</c:v>
                </c:pt>
                <c:pt idx="220">
                  <c:v>1.0566347114271378E-3</c:v>
                </c:pt>
                <c:pt idx="221">
                  <c:v>1.0706990480633448E-3</c:v>
                </c:pt>
                <c:pt idx="222">
                  <c:v>1.0848738651613652E-3</c:v>
                </c:pt>
                <c:pt idx="223">
                  <c:v>1.0991657318947976E-3</c:v>
                </c:pt>
                <c:pt idx="224">
                  <c:v>1.1135580306777966E-3</c:v>
                </c:pt>
                <c:pt idx="225">
                  <c:v>1.1280571602196355E-3</c:v>
                </c:pt>
                <c:pt idx="226">
                  <c:v>1.1426617922439368E-3</c:v>
                </c:pt>
                <c:pt idx="227">
                  <c:v>1.1573784995798527E-3</c:v>
                </c:pt>
                <c:pt idx="228">
                  <c:v>1.1721899829211365E-3</c:v>
                </c:pt>
                <c:pt idx="229">
                  <c:v>1.1871026476885254E-3</c:v>
                </c:pt>
                <c:pt idx="230">
                  <c:v>1.20212306188669E-3</c:v>
                </c:pt>
                <c:pt idx="231">
                  <c:v>1.2172334322229847E-3</c:v>
                </c:pt>
                <c:pt idx="232">
                  <c:v>1.232440163090463E-3</c:v>
                </c:pt>
                <c:pt idx="233">
                  <c:v>1.2477498120009273E-3</c:v>
                </c:pt>
                <c:pt idx="234">
                  <c:v>1.2631441100655961E-3</c:v>
                </c:pt>
                <c:pt idx="235">
                  <c:v>1.2786294563175637E-3</c:v>
                </c:pt>
                <c:pt idx="236">
                  <c:v>1.2942039732571687E-3</c:v>
                </c:pt>
                <c:pt idx="237">
                  <c:v>1.3098741970143817E-3</c:v>
                </c:pt>
                <c:pt idx="238">
                  <c:v>1.3256212587632427E-3</c:v>
                </c:pt>
                <c:pt idx="239">
                  <c:v>1.341451545112473E-3</c:v>
                </c:pt>
                <c:pt idx="240">
                  <c:v>1.3573715717614123E-3</c:v>
                </c:pt>
                <c:pt idx="241">
                  <c:v>1.3733620496754789E-3</c:v>
                </c:pt>
                <c:pt idx="242">
                  <c:v>1.3894293533352399E-3</c:v>
                </c:pt>
                <c:pt idx="243">
                  <c:v>1.4055712537326169E-3</c:v>
                </c:pt>
                <c:pt idx="244">
                  <c:v>1.421794235239939E-3</c:v>
                </c:pt>
                <c:pt idx="245">
                  <c:v>1.4380784941762194E-3</c:v>
                </c:pt>
                <c:pt idx="246">
                  <c:v>1.4544303868267408E-3</c:v>
                </c:pt>
                <c:pt idx="247">
                  <c:v>1.4708563722301961E-3</c:v>
                </c:pt>
                <c:pt idx="248">
                  <c:v>1.4873362987678322E-3</c:v>
                </c:pt>
                <c:pt idx="249">
                  <c:v>1.5038765087195341E-3</c:v>
                </c:pt>
                <c:pt idx="250">
                  <c:v>1.5204744724505459E-3</c:v>
                </c:pt>
                <c:pt idx="251">
                  <c:v>1.5371366145472808E-3</c:v>
                </c:pt>
                <c:pt idx="252">
                  <c:v>1.5538423755174719E-3</c:v>
                </c:pt>
                <c:pt idx="253">
                  <c:v>1.5705980801150017E-3</c:v>
                </c:pt>
                <c:pt idx="254">
                  <c:v>1.5874101277314424E-3</c:v>
                </c:pt>
                <c:pt idx="255">
                  <c:v>1.6042576982306068E-3</c:v>
                </c:pt>
                <c:pt idx="256">
                  <c:v>1.6211471050990528E-3</c:v>
                </c:pt>
                <c:pt idx="257">
                  <c:v>1.6380755880933478E-3</c:v>
                </c:pt>
                <c:pt idx="258">
                  <c:v>1.6550495154208566E-3</c:v>
                </c:pt>
                <c:pt idx="259">
                  <c:v>1.6720477839664342E-3</c:v>
                </c:pt>
                <c:pt idx="260">
                  <c:v>1.6890766960018871E-3</c:v>
                </c:pt>
                <c:pt idx="261">
                  <c:v>1.7061425990724103E-3</c:v>
                </c:pt>
                <c:pt idx="262">
                  <c:v>1.7232242285807784E-3</c:v>
                </c:pt>
                <c:pt idx="263">
                  <c:v>1.7403278819720044E-3</c:v>
                </c:pt>
                <c:pt idx="264">
                  <c:v>1.7574506538884436E-3</c:v>
                </c:pt>
                <c:pt idx="265">
                  <c:v>1.7745988690695484E-3</c:v>
                </c:pt>
                <c:pt idx="266">
                  <c:v>1.7917511179717906E-3</c:v>
                </c:pt>
                <c:pt idx="267">
                  <c:v>1.8089136971754431E-3</c:v>
                </c:pt>
                <c:pt idx="268">
                  <c:v>1.8260929184336224E-3</c:v>
                </c:pt>
                <c:pt idx="269">
                  <c:v>1.8432673174976215E-3</c:v>
                </c:pt>
                <c:pt idx="270">
                  <c:v>1.860443194807116E-3</c:v>
                </c:pt>
                <c:pt idx="271">
                  <c:v>1.8776175954639603E-3</c:v>
                </c:pt>
                <c:pt idx="272">
                  <c:v>1.8947968199088819E-3</c:v>
                </c:pt>
                <c:pt idx="273">
                  <c:v>1.9119594038875447E-3</c:v>
                </c:pt>
                <c:pt idx="274">
                  <c:v>1.9291116591510747E-3</c:v>
                </c:pt>
                <c:pt idx="275">
                  <c:v>1.9462598822800829E-3</c:v>
                </c:pt>
                <c:pt idx="276">
                  <c:v>1.9633826637170254E-3</c:v>
                </c:pt>
                <c:pt idx="277">
                  <c:v>1.9804863281986909E-3</c:v>
                </c:pt>
                <c:pt idx="278">
                  <c:v>1.9975679703598524E-3</c:v>
                </c:pt>
                <c:pt idx="279">
                  <c:v>2.0146338876449615E-3</c:v>
                </c:pt>
                <c:pt idx="280">
                  <c:v>2.0316628154317994E-3</c:v>
                </c:pt>
                <c:pt idx="281">
                  <c:v>2.0486611012620996E-3</c:v>
                </c:pt>
                <c:pt idx="282">
                  <c:v>2.065635047406509E-3</c:v>
                </c:pt>
                <c:pt idx="283">
                  <c:v>2.0825635507168974E-3</c:v>
                </c:pt>
                <c:pt idx="284">
                  <c:v>2.0994529793966783E-3</c:v>
                </c:pt>
                <c:pt idx="285">
                  <c:v>2.1163005731877895E-3</c:v>
                </c:pt>
                <c:pt idx="286">
                  <c:v>2.1331126455749571E-3</c:v>
                </c:pt>
                <c:pt idx="287">
                  <c:v>2.1498683763788149E-3</c:v>
                </c:pt>
                <c:pt idx="288">
                  <c:v>2.166574164986515E-3</c:v>
                </c:pt>
                <c:pt idx="289">
                  <c:v>2.1832363361497437E-3</c:v>
                </c:pt>
                <c:pt idx="290">
                  <c:v>2.1998343303258239E-3</c:v>
                </c:pt>
                <c:pt idx="291">
                  <c:v>2.2163745720965608E-3</c:v>
                </c:pt>
                <c:pt idx="292">
                  <c:v>2.2328545318065162E-3</c:v>
                </c:pt>
                <c:pt idx="293">
                  <c:v>2.2492805517330952E-3</c:v>
                </c:pt>
                <c:pt idx="294">
                  <c:v>2.2656324801981608E-3</c:v>
                </c:pt>
                <c:pt idx="295">
                  <c:v>2.2819167762357811E-3</c:v>
                </c:pt>
                <c:pt idx="296">
                  <c:v>2.2981397961287136E-3</c:v>
                </c:pt>
                <c:pt idx="297">
                  <c:v>2.3142817361304141E-3</c:v>
                </c:pt>
                <c:pt idx="298">
                  <c:v>2.3303490806087655E-3</c:v>
                </c:pt>
                <c:pt idx="299">
                  <c:v>2.3463396005303189E-3</c:v>
                </c:pt>
                <c:pt idx="300">
                  <c:v>2.3622596703733113E-3</c:v>
                </c:pt>
                <c:pt idx="301">
                  <c:v>2.3780900010301757E-3</c:v>
                </c:pt>
                <c:pt idx="302">
                  <c:v>2.3938371081963089E-3</c:v>
                </c:pt>
                <c:pt idx="303">
                  <c:v>2.4095073784784326E-3</c:v>
                </c:pt>
                <c:pt idx="304">
                  <c:v>2.4250819429726734E-3</c:v>
                </c:pt>
                <c:pt idx="305">
                  <c:v>2.440567337805634E-3</c:v>
                </c:pt>
                <c:pt idx="306">
                  <c:v>2.4559616854491584E-3</c:v>
                </c:pt>
                <c:pt idx="307">
                  <c:v>2.4712713849350362E-3</c:v>
                </c:pt>
                <c:pt idx="308">
                  <c:v>2.4864781672908876E-3</c:v>
                </c:pt>
                <c:pt idx="309">
                  <c:v>2.5015885900261658E-3</c:v>
                </c:pt>
                <c:pt idx="310">
                  <c:v>2.5166090575333279E-3</c:v>
                </c:pt>
                <c:pt idx="311">
                  <c:v>2.531521776432533E-3</c:v>
                </c:pt>
                <c:pt idx="312">
                  <c:v>2.5463333147270517E-3</c:v>
                </c:pt>
                <c:pt idx="313">
                  <c:v>2.5610500778378759E-3</c:v>
                </c:pt>
                <c:pt idx="314">
                  <c:v>2.5756547663685443E-3</c:v>
                </c:pt>
                <c:pt idx="315">
                  <c:v>2.5901539531479004E-3</c:v>
                </c:pt>
                <c:pt idx="316">
                  <c:v>2.6045463098693842E-3</c:v>
                </c:pt>
                <c:pt idx="317">
                  <c:v>2.6188382352438661E-3</c:v>
                </c:pt>
                <c:pt idx="318">
                  <c:v>2.6330131115921461E-3</c:v>
                </c:pt>
                <c:pt idx="319">
                  <c:v>2.6470775080891565E-3</c:v>
                </c:pt>
                <c:pt idx="320">
                  <c:v>2.6610378114499491E-3</c:v>
                </c:pt>
                <c:pt idx="321">
                  <c:v>2.6748779286018369E-3</c:v>
                </c:pt>
                <c:pt idx="322">
                  <c:v>2.6886044175873976E-3</c:v>
                </c:pt>
                <c:pt idx="323">
                  <c:v>2.702216339585943E-3</c:v>
                </c:pt>
                <c:pt idx="324">
                  <c:v>2.7157200549096454E-3</c:v>
                </c:pt>
                <c:pt idx="325">
                  <c:v>2.7291001819757486E-3</c:v>
                </c:pt>
                <c:pt idx="326">
                  <c:v>2.7423632518104703E-3</c:v>
                </c:pt>
                <c:pt idx="327">
                  <c:v>2.7555155964972783E-3</c:v>
                </c:pt>
                <c:pt idx="328">
                  <c:v>2.7685423734617894E-3</c:v>
                </c:pt>
                <c:pt idx="329">
                  <c:v>2.7814500838289013E-3</c:v>
                </c:pt>
                <c:pt idx="330">
                  <c:v>2.7942381623423862E-3</c:v>
                </c:pt>
                <c:pt idx="331">
                  <c:v>2.8069128915414751E-3</c:v>
                </c:pt>
                <c:pt idx="332">
                  <c:v>2.8194601496337218E-3</c:v>
                </c:pt>
                <c:pt idx="333">
                  <c:v>2.8318863845322685E-3</c:v>
                </c:pt>
                <c:pt idx="334">
                  <c:v>2.8441978323884296E-3</c:v>
                </c:pt>
                <c:pt idx="335">
                  <c:v>2.8563809104747563E-3</c:v>
                </c:pt>
                <c:pt idx="336">
                  <c:v>2.8684420166166314E-3</c:v>
                </c:pt>
                <c:pt idx="337">
                  <c:v>2.8803809294574126E-3</c:v>
                </c:pt>
                <c:pt idx="338">
                  <c:v>2.892203810798038E-3</c:v>
                </c:pt>
                <c:pt idx="339">
                  <c:v>2.9038977903875214E-3</c:v>
                </c:pt>
                <c:pt idx="340">
                  <c:v>2.9154691856961594E-3</c:v>
                </c:pt>
                <c:pt idx="341">
                  <c:v>2.9269240934018622E-3</c:v>
                </c:pt>
                <c:pt idx="342">
                  <c:v>2.9382501704056665E-3</c:v>
                </c:pt>
                <c:pt idx="343">
                  <c:v>2.9494536638787479E-3</c:v>
                </c:pt>
                <c:pt idx="344">
                  <c:v>2.9605346569230675E-3</c:v>
                </c:pt>
                <c:pt idx="345">
                  <c:v>2.9714991471549617E-3</c:v>
                </c:pt>
                <c:pt idx="346">
                  <c:v>2.9823354813977971E-3</c:v>
                </c:pt>
                <c:pt idx="347">
                  <c:v>2.9930498001512246E-3</c:v>
                </c:pt>
                <c:pt idx="348">
                  <c:v>3.0036480178527911E-3</c:v>
                </c:pt>
                <c:pt idx="349">
                  <c:v>3.0141189871783192E-3</c:v>
                </c:pt>
                <c:pt idx="350">
                  <c:v>3.0244687593312513E-3</c:v>
                </c:pt>
                <c:pt idx="351">
                  <c:v>3.0346976765935328E-3</c:v>
                </c:pt>
                <c:pt idx="352">
                  <c:v>3.0448115312710707E-3</c:v>
                </c:pt>
                <c:pt idx="353">
                  <c:v>3.0547998326129434E-3</c:v>
                </c:pt>
                <c:pt idx="354">
                  <c:v>3.0646685011555047E-3</c:v>
                </c:pt>
                <c:pt idx="355">
                  <c:v>3.0744232296917697E-3</c:v>
                </c:pt>
                <c:pt idx="356">
                  <c:v>3.0840540051844719E-3</c:v>
                </c:pt>
                <c:pt idx="357">
                  <c:v>3.0935666420751052E-3</c:v>
                </c:pt>
                <c:pt idx="358">
                  <c:v>3.10296169425991E-3</c:v>
                </c:pt>
                <c:pt idx="359">
                  <c:v>3.1122447121817113E-3</c:v>
                </c:pt>
                <c:pt idx="360">
                  <c:v>3.121406298509476E-3</c:v>
                </c:pt>
                <c:pt idx="361">
                  <c:v>3.1304521164565043E-3</c:v>
                </c:pt>
                <c:pt idx="362">
                  <c:v>3.1393876031040953E-3</c:v>
                </c:pt>
                <c:pt idx="363">
                  <c:v>3.1482038061912488E-3</c:v>
                </c:pt>
                <c:pt idx="364">
                  <c:v>3.1569062689169205E-3</c:v>
                </c:pt>
                <c:pt idx="365">
                  <c:v>3.1654957098747648E-3</c:v>
                </c:pt>
                <c:pt idx="366">
                  <c:v>3.1739774072492987E-3</c:v>
                </c:pt>
                <c:pt idx="367">
                  <c:v>3.1823429790106069E-3</c:v>
                </c:pt>
                <c:pt idx="368">
                  <c:v>3.1905978007038833E-3</c:v>
                </c:pt>
                <c:pt idx="369">
                  <c:v>3.1987470262566961E-3</c:v>
                </c:pt>
                <c:pt idx="370">
                  <c:v>3.2067826835728576E-3</c:v>
                </c:pt>
                <c:pt idx="371">
                  <c:v>3.2147100175179593E-3</c:v>
                </c:pt>
                <c:pt idx="372">
                  <c:v>3.2225298673352141E-3</c:v>
                </c:pt>
                <c:pt idx="373">
                  <c:v>3.230247215614867E-3</c:v>
                </c:pt>
                <c:pt idx="374">
                  <c:v>3.2378546128471724E-3</c:v>
                </c:pt>
                <c:pt idx="375">
                  <c:v>3.2453571242643852E-3</c:v>
                </c:pt>
                <c:pt idx="376">
                  <c:v>3.2527596004492728E-3</c:v>
                </c:pt>
                <c:pt idx="377">
                  <c:v>3.2600549658372141E-3</c:v>
                </c:pt>
                <c:pt idx="378">
                  <c:v>3.2672481476710498E-3</c:v>
                </c:pt>
                <c:pt idx="379">
                  <c:v>3.2743400661700882E-3</c:v>
                </c:pt>
                <c:pt idx="380">
                  <c:v>3.2813353923379796E-3</c:v>
                </c:pt>
                <c:pt idx="381">
                  <c:v>3.2882275253172675E-3</c:v>
                </c:pt>
                <c:pt idx="382">
                  <c:v>3.2950212051617244E-3</c:v>
                </c:pt>
                <c:pt idx="383">
                  <c:v>3.3017209662217122E-3</c:v>
                </c:pt>
                <c:pt idx="384">
                  <c:v>3.3083205460097491E-3</c:v>
                </c:pt>
                <c:pt idx="385">
                  <c:v>3.3148245425152468E-3</c:v>
                </c:pt>
                <c:pt idx="386">
                  <c:v>3.3212373523458928E-3</c:v>
                </c:pt>
                <c:pt idx="387">
                  <c:v>3.3275530365029929E-3</c:v>
                </c:pt>
                <c:pt idx="388">
                  <c:v>3.3337760500897671E-3</c:v>
                </c:pt>
                <c:pt idx="389">
                  <c:v>3.3399073706475561E-3</c:v>
                </c:pt>
                <c:pt idx="390">
                  <c:v>3.3459512103141274E-3</c:v>
                </c:pt>
                <c:pt idx="391">
                  <c:v>3.3519020387739401E-3</c:v>
                </c:pt>
                <c:pt idx="392">
                  <c:v>3.357764120230638E-3</c:v>
                </c:pt>
                <c:pt idx="393">
                  <c:v>3.3635415284629139E-3</c:v>
                </c:pt>
                <c:pt idx="394">
                  <c:v>3.3692290231791132E-3</c:v>
                </c:pt>
                <c:pt idx="395">
                  <c:v>3.3748307257260614E-3</c:v>
                </c:pt>
                <c:pt idx="396">
                  <c:v>3.3803476206411705E-3</c:v>
                </c:pt>
                <c:pt idx="397">
                  <c:v>3.3857835980669777E-3</c:v>
                </c:pt>
                <c:pt idx="398">
                  <c:v>3.3911337831433468E-3</c:v>
                </c:pt>
                <c:pt idx="399">
                  <c:v>3.396402108015477E-3</c:v>
                </c:pt>
                <c:pt idx="400">
                  <c:v>3.4015923262387666E-3</c:v>
                </c:pt>
                <c:pt idx="401">
                  <c:v>3.4066998216539341E-3</c:v>
                </c:pt>
                <c:pt idx="402">
                  <c:v>3.4117283859630481E-3</c:v>
                </c:pt>
                <c:pt idx="403">
                  <c:v>3.4166789895847308E-3</c:v>
                </c:pt>
                <c:pt idx="404">
                  <c:v>3.4215552061838544E-3</c:v>
                </c:pt>
                <c:pt idx="405">
                  <c:v>3.4263527448593705E-3</c:v>
                </c:pt>
                <c:pt idx="406">
                  <c:v>3.43107521269384E-3</c:v>
                </c:pt>
                <c:pt idx="407">
                  <c:v>3.4357260505106586E-3</c:v>
                </c:pt>
                <c:pt idx="408">
                  <c:v>3.4403011972162119E-3</c:v>
                </c:pt>
                <c:pt idx="409">
                  <c:v>3.444804123802883E-3</c:v>
                </c:pt>
                <c:pt idx="410">
                  <c:v>3.4492357703841611E-3</c:v>
                </c:pt>
                <c:pt idx="411">
                  <c:v>3.4535994039872589E-3</c:v>
                </c:pt>
                <c:pt idx="412">
                  <c:v>3.4578912519449543E-3</c:v>
                </c:pt>
                <c:pt idx="413">
                  <c:v>3.4621146075008431E-3</c:v>
                </c:pt>
                <c:pt idx="414">
                  <c:v>3.4662726101377878E-3</c:v>
                </c:pt>
                <c:pt idx="415">
                  <c:v>3.4703616906509487E-3</c:v>
                </c:pt>
                <c:pt idx="416">
                  <c:v>3.4743850120449327E-3</c:v>
                </c:pt>
                <c:pt idx="417">
                  <c:v>3.4783434722934175E-3</c:v>
                </c:pt>
                <c:pt idx="418">
                  <c:v>3.4822400449730389E-3</c:v>
                </c:pt>
                <c:pt idx="419">
                  <c:v>3.4860714158846877E-3</c:v>
                </c:pt>
                <c:pt idx="420">
                  <c:v>3.4898405788718889E-3</c:v>
                </c:pt>
                <c:pt idx="421">
                  <c:v>3.493550386413526E-3</c:v>
                </c:pt>
                <c:pt idx="422">
                  <c:v>3.4971977039721419E-3</c:v>
                </c:pt>
                <c:pt idx="423">
                  <c:v>3.5007854020900767E-3</c:v>
                </c:pt>
                <c:pt idx="424">
                  <c:v>3.5043143284838678E-3</c:v>
                </c:pt>
                <c:pt idx="425">
                  <c:v>3.5077871788992323E-3</c:v>
                </c:pt>
                <c:pt idx="426">
                  <c:v>3.5112010437278155E-3</c:v>
                </c:pt>
                <c:pt idx="427">
                  <c:v>3.5145586341350362E-3</c:v>
                </c:pt>
                <c:pt idx="428">
                  <c:v>3.517862532001384E-3</c:v>
                </c:pt>
                <c:pt idx="429">
                  <c:v>3.5211099860352462E-3</c:v>
                </c:pt>
                <c:pt idx="430">
                  <c:v>3.5243035917588077E-3</c:v>
                </c:pt>
                <c:pt idx="431">
                  <c:v>3.5274441415960155E-3</c:v>
                </c:pt>
                <c:pt idx="432">
                  <c:v>3.5305340706968734E-3</c:v>
                </c:pt>
                <c:pt idx="433">
                  <c:v>3.5335708258081027E-3</c:v>
                </c:pt>
                <c:pt idx="434">
                  <c:v>3.5365568536015819E-3</c:v>
                </c:pt>
                <c:pt idx="435">
                  <c:v>3.5394944830653852E-3</c:v>
                </c:pt>
                <c:pt idx="436">
                  <c:v>3.5423813002314407E-3</c:v>
                </c:pt>
                <c:pt idx="437">
                  <c:v>3.5452196441930106E-3</c:v>
                </c:pt>
                <c:pt idx="438">
                  <c:v>3.5480102495288749E-3</c:v>
                </c:pt>
                <c:pt idx="439">
                  <c:v>3.5507553089433115E-3</c:v>
                </c:pt>
                <c:pt idx="440">
                  <c:v>3.5534525825880129E-3</c:v>
                </c:pt>
                <c:pt idx="441">
                  <c:v>3.5561042715937861E-3</c:v>
                </c:pt>
                <c:pt idx="442">
                  <c:v>3.5587124704140045E-3</c:v>
                </c:pt>
                <c:pt idx="443">
                  <c:v>3.5612750615940892E-3</c:v>
                </c:pt>
                <c:pt idx="444">
                  <c:v>3.5637941468990345E-3</c:v>
                </c:pt>
                <c:pt idx="445">
                  <c:v>3.5662704024527173E-3</c:v>
                </c:pt>
                <c:pt idx="446">
                  <c:v>3.5687057969992935E-3</c:v>
                </c:pt>
                <c:pt idx="447">
                  <c:v>3.5710983660149566E-3</c:v>
                </c:pt>
                <c:pt idx="448">
                  <c:v>3.5734500842425233E-3</c:v>
                </c:pt>
                <c:pt idx="449">
                  <c:v>3.5757628300822565E-3</c:v>
                </c:pt>
                <c:pt idx="450">
                  <c:v>3.5780347464653638E-3</c:v>
                </c:pt>
                <c:pt idx="451">
                  <c:v>3.5802677169242333E-3</c:v>
                </c:pt>
                <c:pt idx="452">
                  <c:v>3.5824623599908321E-3</c:v>
                </c:pt>
                <c:pt idx="453">
                  <c:v>3.5846204388088275E-3</c:v>
                </c:pt>
                <c:pt idx="454">
                  <c:v>3.5867402305280881E-3</c:v>
                </c:pt>
                <c:pt idx="455">
                  <c:v>3.5888235024104354E-3</c:v>
                </c:pt>
                <c:pt idx="456">
                  <c:v>3.5908719349944823E-3</c:v>
                </c:pt>
                <c:pt idx="457">
                  <c:v>3.5928838997096673E-3</c:v>
                </c:pt>
                <c:pt idx="458">
                  <c:v>3.5948610805479832E-3</c:v>
                </c:pt>
                <c:pt idx="459">
                  <c:v>3.5968040403877386E-3</c:v>
                </c:pt>
                <c:pt idx="460">
                  <c:v>3.5987143546518446E-3</c:v>
                </c:pt>
                <c:pt idx="461">
                  <c:v>3.6005905125032689E-3</c:v>
                </c:pt>
                <c:pt idx="462">
                  <c:v>3.602434092045735E-3</c:v>
                </c:pt>
                <c:pt idx="463">
                  <c:v>3.6042465935458238E-3</c:v>
                </c:pt>
                <c:pt idx="464">
                  <c:v>3.6060265888500178E-3</c:v>
                </c:pt>
                <c:pt idx="465">
                  <c:v>3.6077755804028843E-3</c:v>
                </c:pt>
                <c:pt idx="466">
                  <c:v>3.6094949963958686E-3</c:v>
                </c:pt>
                <c:pt idx="467">
                  <c:v>3.6111834868291733E-3</c:v>
                </c:pt>
                <c:pt idx="468">
                  <c:v>3.6128424816282284E-3</c:v>
                </c:pt>
                <c:pt idx="469">
                  <c:v>3.6144724689528875E-3</c:v>
                </c:pt>
                <c:pt idx="470">
                  <c:v>3.6160747855621869E-3</c:v>
                </c:pt>
                <c:pt idx="471">
                  <c:v>3.617648179032624E-3</c:v>
                </c:pt>
                <c:pt idx="472">
                  <c:v>3.6191939873470359E-3</c:v>
                </c:pt>
                <c:pt idx="473">
                  <c:v>3.6207134820824141E-3</c:v>
                </c:pt>
                <c:pt idx="474">
                  <c:v>3.6222054793315439E-3</c:v>
                </c:pt>
                <c:pt idx="475">
                  <c:v>3.623671251567249E-3</c:v>
                </c:pt>
                <c:pt idx="476">
                  <c:v>3.625111238605783E-3</c:v>
                </c:pt>
                <c:pt idx="477">
                  <c:v>3.6265266294887109E-3</c:v>
                </c:pt>
                <c:pt idx="478">
                  <c:v>3.6279163258466219E-3</c:v>
                </c:pt>
                <c:pt idx="479">
                  <c:v>3.6292815172437225E-3</c:v>
                </c:pt>
                <c:pt idx="480">
                  <c:v>3.6306233339846901E-3</c:v>
                </c:pt>
                <c:pt idx="481">
                  <c:v>3.6319407377602775E-3</c:v>
                </c:pt>
                <c:pt idx="482">
                  <c:v>3.6332348591605244E-3</c:v>
                </c:pt>
                <c:pt idx="483">
                  <c:v>3.6345060931729039E-3</c:v>
                </c:pt>
                <c:pt idx="484">
                  <c:v>3.6357554958480762E-3</c:v>
                </c:pt>
                <c:pt idx="485">
                  <c:v>3.6369821038556602E-3</c:v>
                </c:pt>
                <c:pt idx="486">
                  <c:v>3.6381869732649936E-3</c:v>
                </c:pt>
                <c:pt idx="487">
                  <c:v>3.6393711073641182E-3</c:v>
                </c:pt>
                <c:pt idx="488">
                  <c:v>3.6405335954682824E-3</c:v>
                </c:pt>
                <c:pt idx="489">
                  <c:v>3.641675440717048E-3</c:v>
                </c:pt>
                <c:pt idx="490">
                  <c:v>3.6427969968465543E-3</c:v>
                </c:pt>
                <c:pt idx="491">
                  <c:v>3.6438992005380696E-3</c:v>
                </c:pt>
                <c:pt idx="492">
                  <c:v>3.6449812068296604E-3</c:v>
                </c:pt>
                <c:pt idx="493">
                  <c:v>3.6460439520693312E-3</c:v>
                </c:pt>
                <c:pt idx="494">
                  <c:v>3.6470883256730789E-3</c:v>
                </c:pt>
                <c:pt idx="495">
                  <c:v>3.6481135288262681E-3</c:v>
                </c:pt>
                <c:pt idx="496">
                  <c:v>3.649120450498092E-3</c:v>
                </c:pt>
                <c:pt idx="497">
                  <c:v>3.6501094067095015E-3</c:v>
                </c:pt>
                <c:pt idx="498">
                  <c:v>3.6510812272838016E-3</c:v>
                </c:pt>
              </c:numCache>
            </c:numRef>
          </c:val>
          <c:smooth val="0"/>
          <c:extLst>
            <c:ext xmlns:c16="http://schemas.microsoft.com/office/drawing/2014/chart" uri="{C3380CC4-5D6E-409C-BE32-E72D297353CC}">
              <c16:uniqueId val="{00000002-AB28-084B-A7AA-2C3062A3C1E7}"/>
            </c:ext>
          </c:extLst>
        </c:ser>
        <c:dLbls>
          <c:showLegendKey val="0"/>
          <c:showVal val="0"/>
          <c:showCatName val="0"/>
          <c:showSerName val="0"/>
          <c:showPercent val="0"/>
          <c:showBubbleSize val="0"/>
        </c:dLbls>
        <c:smooth val="0"/>
        <c:axId val="1583985807"/>
        <c:axId val="1583987455"/>
      </c:lineChart>
      <c:catAx>
        <c:axId val="158398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987455"/>
        <c:crosses val="autoZero"/>
        <c:auto val="1"/>
        <c:lblAlgn val="ctr"/>
        <c:lblOffset val="100"/>
        <c:noMultiLvlLbl val="0"/>
      </c:catAx>
      <c:valAx>
        <c:axId val="1583987455"/>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985807"/>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 Token Distribution (S projected without</a:t>
            </a:r>
            <a:r>
              <a:rPr lang="en-US" baseline="0"/>
              <a:t> ranking</a:t>
            </a:r>
            <a:r>
              <a:rPr lang="en-US"/>
              <a:t>)</a:t>
            </a:r>
          </a:p>
        </c:rich>
      </c:tx>
      <c:overlay val="0"/>
      <c:spPr>
        <a:noFill/>
        <a:ln>
          <a:noFill/>
        </a:ln>
        <a:effectLst/>
      </c:spPr>
    </c:title>
    <c:autoTitleDeleted val="0"/>
    <c:plotArea>
      <c:layout/>
      <c:lineChart>
        <c:grouping val="standard"/>
        <c:varyColors val="0"/>
        <c:ser>
          <c:idx val="1"/>
          <c:order val="0"/>
          <c:marker>
            <c:symbol val="none"/>
          </c:marker>
          <c:cat>
            <c:numRef>
              <c:f>models!$A$2:$A$500</c:f>
              <c:numCache>
                <c:formatCode>General</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numCache>
            </c:numRef>
          </c:cat>
          <c:val>
            <c:numRef>
              <c:f>models!$F$2:$F$541</c:f>
              <c:numCache>
                <c:formatCode>0.0000%</c:formatCode>
                <c:ptCount val="540"/>
                <c:pt idx="0">
                  <c:v>7.0228649938766814E-4</c:v>
                </c:pt>
                <c:pt idx="1">
                  <c:v>7.0228649938766814E-4</c:v>
                </c:pt>
                <c:pt idx="2">
                  <c:v>7.0228649938766814E-4</c:v>
                </c:pt>
                <c:pt idx="3">
                  <c:v>7.0228649938766814E-4</c:v>
                </c:pt>
                <c:pt idx="4">
                  <c:v>7.0228793372308822E-4</c:v>
                </c:pt>
                <c:pt idx="5">
                  <c:v>7.0228803354036387E-4</c:v>
                </c:pt>
                <c:pt idx="6">
                  <c:v>7.0228812900115397E-4</c:v>
                </c:pt>
                <c:pt idx="7">
                  <c:v>7.0228858062073294E-4</c:v>
                </c:pt>
                <c:pt idx="8">
                  <c:v>7.0228858062085881E-4</c:v>
                </c:pt>
                <c:pt idx="9">
                  <c:v>7.0228899686829117E-4</c:v>
                </c:pt>
                <c:pt idx="10">
                  <c:v>7.0228941135910339E-4</c:v>
                </c:pt>
                <c:pt idx="11">
                  <c:v>7.0228941135910339E-4</c:v>
                </c:pt>
                <c:pt idx="12">
                  <c:v>7.0229038505452012E-4</c:v>
                </c:pt>
                <c:pt idx="13">
                  <c:v>7.0229257660472575E-4</c:v>
                </c:pt>
                <c:pt idx="14">
                  <c:v>7.0229326858143551E-4</c:v>
                </c:pt>
                <c:pt idx="15">
                  <c:v>7.0229370119427267E-4</c:v>
                </c:pt>
                <c:pt idx="16">
                  <c:v>7.0229421792144414E-4</c:v>
                </c:pt>
                <c:pt idx="17">
                  <c:v>7.0229566225314417E-4</c:v>
                </c:pt>
                <c:pt idx="18">
                  <c:v>7.0229708864951292E-4</c:v>
                </c:pt>
                <c:pt idx="19">
                  <c:v>7.0230056787234354E-4</c:v>
                </c:pt>
                <c:pt idx="20">
                  <c:v>7.0230105911922548E-4</c:v>
                </c:pt>
                <c:pt idx="21">
                  <c:v>7.023010594904705E-4</c:v>
                </c:pt>
                <c:pt idx="22">
                  <c:v>7.023015230442299E-4</c:v>
                </c:pt>
                <c:pt idx="23">
                  <c:v>7.0230483068327439E-4</c:v>
                </c:pt>
                <c:pt idx="24">
                  <c:v>7.0230592768014155E-4</c:v>
                </c:pt>
                <c:pt idx="25">
                  <c:v>7.0230631586656357E-4</c:v>
                </c:pt>
                <c:pt idx="26">
                  <c:v>7.0230769680459351E-4</c:v>
                </c:pt>
                <c:pt idx="27">
                  <c:v>7.0230866017825973E-4</c:v>
                </c:pt>
                <c:pt idx="28">
                  <c:v>7.02311995675254E-4</c:v>
                </c:pt>
                <c:pt idx="29">
                  <c:v>7.0231270776988303E-4</c:v>
                </c:pt>
                <c:pt idx="30">
                  <c:v>7.0231337474338203E-4</c:v>
                </c:pt>
                <c:pt idx="31">
                  <c:v>7.0231558821168857E-4</c:v>
                </c:pt>
                <c:pt idx="32">
                  <c:v>7.0231561772989882E-4</c:v>
                </c:pt>
                <c:pt idx="33">
                  <c:v>7.0231561916229285E-4</c:v>
                </c:pt>
                <c:pt idx="34">
                  <c:v>7.0231561989602851E-4</c:v>
                </c:pt>
                <c:pt idx="35">
                  <c:v>7.0231579090557195E-4</c:v>
                </c:pt>
                <c:pt idx="36">
                  <c:v>7.0231579090911675E-4</c:v>
                </c:pt>
                <c:pt idx="37">
                  <c:v>7.0231744354162958E-4</c:v>
                </c:pt>
                <c:pt idx="38">
                  <c:v>7.0231765415866522E-4</c:v>
                </c:pt>
                <c:pt idx="39">
                  <c:v>7.0231917168361879E-4</c:v>
                </c:pt>
                <c:pt idx="40">
                  <c:v>7.0232135928971116E-4</c:v>
                </c:pt>
                <c:pt idx="41">
                  <c:v>7.0232150803267517E-4</c:v>
                </c:pt>
                <c:pt idx="42">
                  <c:v>7.0232208037909066E-4</c:v>
                </c:pt>
                <c:pt idx="43">
                  <c:v>7.0232335991133005E-4</c:v>
                </c:pt>
                <c:pt idx="44">
                  <c:v>7.0232385787550938E-4</c:v>
                </c:pt>
                <c:pt idx="45">
                  <c:v>7.0232477781678217E-4</c:v>
                </c:pt>
                <c:pt idx="46">
                  <c:v>7.0232508724172779E-4</c:v>
                </c:pt>
                <c:pt idx="47">
                  <c:v>7.023254866687441E-4</c:v>
                </c:pt>
                <c:pt idx="48">
                  <c:v>7.0232822124763827E-4</c:v>
                </c:pt>
                <c:pt idx="49">
                  <c:v>7.0232931033979143E-4</c:v>
                </c:pt>
                <c:pt idx="50">
                  <c:v>7.0233129193092816E-4</c:v>
                </c:pt>
                <c:pt idx="51">
                  <c:v>7.0233225690327454E-4</c:v>
                </c:pt>
                <c:pt idx="52">
                  <c:v>7.0233225691704077E-4</c:v>
                </c:pt>
                <c:pt idx="53">
                  <c:v>7.0233225692621789E-4</c:v>
                </c:pt>
                <c:pt idx="54">
                  <c:v>7.0233225694916112E-4</c:v>
                </c:pt>
                <c:pt idx="55">
                  <c:v>7.0233225695833846E-4</c:v>
                </c:pt>
                <c:pt idx="56">
                  <c:v>7.023322570822323E-4</c:v>
                </c:pt>
                <c:pt idx="57">
                  <c:v>7.0233225709140942E-4</c:v>
                </c:pt>
                <c:pt idx="58">
                  <c:v>7.023322571005873E-4</c:v>
                </c:pt>
                <c:pt idx="59">
                  <c:v>7.0233225711435288E-4</c:v>
                </c:pt>
                <c:pt idx="60">
                  <c:v>7.0233225711894176E-4</c:v>
                </c:pt>
                <c:pt idx="61">
                  <c:v>7.0233225712811888E-4</c:v>
                </c:pt>
                <c:pt idx="62">
                  <c:v>7.0233225713270788E-4</c:v>
                </c:pt>
                <c:pt idx="63">
                  <c:v>7.0233225715565111E-4</c:v>
                </c:pt>
                <c:pt idx="64">
                  <c:v>7.0233225717400546E-4</c:v>
                </c:pt>
                <c:pt idx="65">
                  <c:v>7.023322572015378E-4</c:v>
                </c:pt>
                <c:pt idx="66">
                  <c:v>7.0233225722907003E-4</c:v>
                </c:pt>
                <c:pt idx="67">
                  <c:v>7.0233225724742514E-4</c:v>
                </c:pt>
                <c:pt idx="68">
                  <c:v>7.0233225726577949E-4</c:v>
                </c:pt>
                <c:pt idx="69">
                  <c:v>7.0233225729331183E-4</c:v>
                </c:pt>
                <c:pt idx="70">
                  <c:v>7.0233298182151294E-4</c:v>
                </c:pt>
                <c:pt idx="71">
                  <c:v>7.0233371138836735E-4</c:v>
                </c:pt>
                <c:pt idx="72">
                  <c:v>7.0233744579099085E-4</c:v>
                </c:pt>
                <c:pt idx="73">
                  <c:v>7.0233842780337394E-4</c:v>
                </c:pt>
                <c:pt idx="74">
                  <c:v>7.0233900724856607E-4</c:v>
                </c:pt>
                <c:pt idx="75">
                  <c:v>7.0234152172595583E-4</c:v>
                </c:pt>
                <c:pt idx="76">
                  <c:v>7.0234175967739379E-4</c:v>
                </c:pt>
                <c:pt idx="77">
                  <c:v>7.0234508368777432E-4</c:v>
                </c:pt>
                <c:pt idx="78">
                  <c:v>7.0234562146240644E-4</c:v>
                </c:pt>
                <c:pt idx="79">
                  <c:v>7.0234634427138339E-4</c:v>
                </c:pt>
                <c:pt idx="80">
                  <c:v>7.023474023227737E-4</c:v>
                </c:pt>
                <c:pt idx="81">
                  <c:v>7.0235242844662936E-4</c:v>
                </c:pt>
                <c:pt idx="82">
                  <c:v>7.0235309195333976E-4</c:v>
                </c:pt>
                <c:pt idx="83">
                  <c:v>7.0235518406870417E-4</c:v>
                </c:pt>
                <c:pt idx="84">
                  <c:v>7.0235699615770386E-4</c:v>
                </c:pt>
                <c:pt idx="85">
                  <c:v>7.0235785239301947E-4</c:v>
                </c:pt>
                <c:pt idx="86">
                  <c:v>7.0236017934369773E-4</c:v>
                </c:pt>
                <c:pt idx="87">
                  <c:v>7.023606267189702E-4</c:v>
                </c:pt>
                <c:pt idx="88">
                  <c:v>7.0236168860444547E-4</c:v>
                </c:pt>
                <c:pt idx="89">
                  <c:v>7.0236199646727217E-4</c:v>
                </c:pt>
                <c:pt idx="90">
                  <c:v>7.0236201750456962E-4</c:v>
                </c:pt>
                <c:pt idx="91">
                  <c:v>7.0236298685622217E-4</c:v>
                </c:pt>
                <c:pt idx="92">
                  <c:v>7.0236380649641578E-4</c:v>
                </c:pt>
                <c:pt idx="93">
                  <c:v>7.0236509265837537E-4</c:v>
                </c:pt>
                <c:pt idx="94">
                  <c:v>7.0236511929980608E-4</c:v>
                </c:pt>
                <c:pt idx="95">
                  <c:v>7.0236544035455364E-4</c:v>
                </c:pt>
                <c:pt idx="96">
                  <c:v>7.0236558906223751E-4</c:v>
                </c:pt>
                <c:pt idx="97">
                  <c:v>7.0236647894379907E-4</c:v>
                </c:pt>
                <c:pt idx="98">
                  <c:v>7.0236650183325296E-4</c:v>
                </c:pt>
                <c:pt idx="99">
                  <c:v>7.0236694037955553E-4</c:v>
                </c:pt>
                <c:pt idx="100">
                  <c:v>7.0236811489140074E-4</c:v>
                </c:pt>
                <c:pt idx="101">
                  <c:v>7.0236842518008101E-4</c:v>
                </c:pt>
                <c:pt idx="102">
                  <c:v>7.0236851551223846E-4</c:v>
                </c:pt>
                <c:pt idx="103">
                  <c:v>7.0236877533985209E-4</c:v>
                </c:pt>
                <c:pt idx="104">
                  <c:v>7.0236916693783768E-4</c:v>
                </c:pt>
                <c:pt idx="105">
                  <c:v>7.0237209594223933E-4</c:v>
                </c:pt>
                <c:pt idx="106">
                  <c:v>7.023721601613134E-4</c:v>
                </c:pt>
                <c:pt idx="107">
                  <c:v>7.0237229871993468E-4</c:v>
                </c:pt>
                <c:pt idx="108">
                  <c:v>7.02373074114472E-4</c:v>
                </c:pt>
                <c:pt idx="109">
                  <c:v>7.0237597683056444E-4</c:v>
                </c:pt>
                <c:pt idx="110">
                  <c:v>7.023773057340517E-4</c:v>
                </c:pt>
                <c:pt idx="111">
                  <c:v>7.0237746083913455E-4</c:v>
                </c:pt>
                <c:pt idx="112">
                  <c:v>7.0237770858437175E-4</c:v>
                </c:pt>
                <c:pt idx="113">
                  <c:v>7.0237771184236057E-4</c:v>
                </c:pt>
                <c:pt idx="114">
                  <c:v>7.023818266646074E-4</c:v>
                </c:pt>
                <c:pt idx="115">
                  <c:v>7.0238656052935085E-4</c:v>
                </c:pt>
                <c:pt idx="116">
                  <c:v>7.0238745190224822E-4</c:v>
                </c:pt>
                <c:pt idx="117">
                  <c:v>7.023875388356256E-4</c:v>
                </c:pt>
                <c:pt idx="118">
                  <c:v>7.0238818390666613E-4</c:v>
                </c:pt>
                <c:pt idx="119">
                  <c:v>7.0238927238017786E-4</c:v>
                </c:pt>
                <c:pt idx="120">
                  <c:v>7.0239098282232017E-4</c:v>
                </c:pt>
                <c:pt idx="121">
                  <c:v>7.0239103318001062E-4</c:v>
                </c:pt>
                <c:pt idx="122">
                  <c:v>7.0239175849545949E-4</c:v>
                </c:pt>
                <c:pt idx="123">
                  <c:v>7.0239175855205734E-4</c:v>
                </c:pt>
                <c:pt idx="124">
                  <c:v>7.0239429447341653E-4</c:v>
                </c:pt>
                <c:pt idx="125">
                  <c:v>7.0239508836708597E-4</c:v>
                </c:pt>
                <c:pt idx="126">
                  <c:v>7.0239518389142474E-4</c:v>
                </c:pt>
                <c:pt idx="127">
                  <c:v>7.0239684358440685E-4</c:v>
                </c:pt>
                <c:pt idx="128">
                  <c:v>7.0239858965151904E-4</c:v>
                </c:pt>
                <c:pt idx="129">
                  <c:v>7.0240378626247146E-4</c:v>
                </c:pt>
                <c:pt idx="130">
                  <c:v>7.0240463083656756E-4</c:v>
                </c:pt>
                <c:pt idx="131">
                  <c:v>7.0240891204324829E-4</c:v>
                </c:pt>
                <c:pt idx="132">
                  <c:v>7.0241157797119121E-4</c:v>
                </c:pt>
                <c:pt idx="133">
                  <c:v>7.0241371183508072E-4</c:v>
                </c:pt>
                <c:pt idx="134">
                  <c:v>7.0241525641003596E-4</c:v>
                </c:pt>
                <c:pt idx="135">
                  <c:v>7.024168707638178E-4</c:v>
                </c:pt>
                <c:pt idx="136">
                  <c:v>7.0241690542943984E-4</c:v>
                </c:pt>
                <c:pt idx="137">
                  <c:v>7.0241969749459065E-4</c:v>
                </c:pt>
                <c:pt idx="138">
                  <c:v>7.024196975219584E-4</c:v>
                </c:pt>
                <c:pt idx="139">
                  <c:v>7.0242021609142442E-4</c:v>
                </c:pt>
                <c:pt idx="140">
                  <c:v>7.0242262939619235E-4</c:v>
                </c:pt>
                <c:pt idx="141">
                  <c:v>7.0242297063125144E-4</c:v>
                </c:pt>
                <c:pt idx="142">
                  <c:v>7.0242329324430718E-4</c:v>
                </c:pt>
                <c:pt idx="143">
                  <c:v>7.0242458107004581E-4</c:v>
                </c:pt>
                <c:pt idx="144">
                  <c:v>7.0242658062377901E-4</c:v>
                </c:pt>
                <c:pt idx="145">
                  <c:v>7.0242733269692821E-4</c:v>
                </c:pt>
                <c:pt idx="146">
                  <c:v>7.0243296015673343E-4</c:v>
                </c:pt>
                <c:pt idx="147">
                  <c:v>7.0243397261233206E-4</c:v>
                </c:pt>
                <c:pt idx="148">
                  <c:v>7.024361366874686E-4</c:v>
                </c:pt>
                <c:pt idx="149">
                  <c:v>7.0243955070174616E-4</c:v>
                </c:pt>
                <c:pt idx="150">
                  <c:v>7.024412348825232E-4</c:v>
                </c:pt>
                <c:pt idx="151">
                  <c:v>7.0244301714121626E-4</c:v>
                </c:pt>
                <c:pt idx="152">
                  <c:v>7.0244770499377183E-4</c:v>
                </c:pt>
                <c:pt idx="153">
                  <c:v>7.0244897430490503E-4</c:v>
                </c:pt>
                <c:pt idx="154">
                  <c:v>7.0245054127175167E-4</c:v>
                </c:pt>
                <c:pt idx="155">
                  <c:v>7.0245240241161694E-4</c:v>
                </c:pt>
                <c:pt idx="156">
                  <c:v>7.0245272411884573E-4</c:v>
                </c:pt>
                <c:pt idx="157">
                  <c:v>7.024532774987859E-4</c:v>
                </c:pt>
                <c:pt idx="158">
                  <c:v>7.0245447617554835E-4</c:v>
                </c:pt>
                <c:pt idx="159">
                  <c:v>7.0245552252299985E-4</c:v>
                </c:pt>
                <c:pt idx="160">
                  <c:v>7.0245552257460582E-4</c:v>
                </c:pt>
                <c:pt idx="161">
                  <c:v>7.024584453323902E-4</c:v>
                </c:pt>
                <c:pt idx="162">
                  <c:v>7.0246168976860479E-4</c:v>
                </c:pt>
                <c:pt idx="163">
                  <c:v>7.0247386321369411E-4</c:v>
                </c:pt>
                <c:pt idx="164">
                  <c:v>7.0247563378785102E-4</c:v>
                </c:pt>
                <c:pt idx="165">
                  <c:v>7.0247635418529421E-4</c:v>
                </c:pt>
                <c:pt idx="166">
                  <c:v>7.0247978454488153E-4</c:v>
                </c:pt>
                <c:pt idx="167">
                  <c:v>7.0247978846838053E-4</c:v>
                </c:pt>
                <c:pt idx="168">
                  <c:v>7.0247978847811981E-4</c:v>
                </c:pt>
                <c:pt idx="169">
                  <c:v>7.0247978848591132E-4</c:v>
                </c:pt>
                <c:pt idx="170">
                  <c:v>7.0247978849857209E-4</c:v>
                </c:pt>
                <c:pt idx="171">
                  <c:v>7.0247978851220669E-4</c:v>
                </c:pt>
                <c:pt idx="172">
                  <c:v>7.0248496908956821E-4</c:v>
                </c:pt>
                <c:pt idx="173">
                  <c:v>7.0250026720807598E-4</c:v>
                </c:pt>
                <c:pt idx="174">
                  <c:v>7.0250785549910136E-4</c:v>
                </c:pt>
                <c:pt idx="175">
                  <c:v>7.0250788036169446E-4</c:v>
                </c:pt>
                <c:pt idx="176">
                  <c:v>7.0250878375426192E-4</c:v>
                </c:pt>
                <c:pt idx="177">
                  <c:v>7.0251472700977758E-4</c:v>
                </c:pt>
                <c:pt idx="178">
                  <c:v>7.0251555598094067E-4</c:v>
                </c:pt>
                <c:pt idx="179">
                  <c:v>7.0251645022142669E-4</c:v>
                </c:pt>
                <c:pt idx="180">
                  <c:v>7.0252161163735329E-4</c:v>
                </c:pt>
                <c:pt idx="181">
                  <c:v>7.0252919009852408E-4</c:v>
                </c:pt>
                <c:pt idx="182">
                  <c:v>7.0253719050236609E-4</c:v>
                </c:pt>
                <c:pt idx="183">
                  <c:v>7.0254094365361562E-4</c:v>
                </c:pt>
                <c:pt idx="184">
                  <c:v>7.0254140528601709E-4</c:v>
                </c:pt>
                <c:pt idx="185">
                  <c:v>7.0254834219779364E-4</c:v>
                </c:pt>
                <c:pt idx="186">
                  <c:v>7.0255353440047176E-4</c:v>
                </c:pt>
                <c:pt idx="187">
                  <c:v>7.0255809196766422E-4</c:v>
                </c:pt>
                <c:pt idx="188">
                  <c:v>7.0256101440611908E-4</c:v>
                </c:pt>
                <c:pt idx="189">
                  <c:v>7.0256155918740318E-4</c:v>
                </c:pt>
                <c:pt idx="190">
                  <c:v>7.025628299954336E-4</c:v>
                </c:pt>
                <c:pt idx="191">
                  <c:v>7.0257920077027405E-4</c:v>
                </c:pt>
                <c:pt idx="192">
                  <c:v>7.025831843398277E-4</c:v>
                </c:pt>
                <c:pt idx="193">
                  <c:v>7.0259463650180055E-4</c:v>
                </c:pt>
                <c:pt idx="194">
                  <c:v>7.0260887863326301E-4</c:v>
                </c:pt>
                <c:pt idx="195">
                  <c:v>7.0260995327966764E-4</c:v>
                </c:pt>
                <c:pt idx="196">
                  <c:v>7.0261225952359535E-4</c:v>
                </c:pt>
                <c:pt idx="197">
                  <c:v>7.0262206965303949E-4</c:v>
                </c:pt>
                <c:pt idx="198">
                  <c:v>7.0263141137481692E-4</c:v>
                </c:pt>
                <c:pt idx="199">
                  <c:v>7.02631956238977E-4</c:v>
                </c:pt>
                <c:pt idx="200">
                  <c:v>7.0263426859843532E-4</c:v>
                </c:pt>
                <c:pt idx="201">
                  <c:v>7.026420285527401E-4</c:v>
                </c:pt>
                <c:pt idx="202">
                  <c:v>7.0264257924941684E-4</c:v>
                </c:pt>
                <c:pt idx="203">
                  <c:v>7.026451759717E-4</c:v>
                </c:pt>
                <c:pt idx="204">
                  <c:v>7.0265323143447957E-4</c:v>
                </c:pt>
                <c:pt idx="205">
                  <c:v>7.0265426860478819E-4</c:v>
                </c:pt>
                <c:pt idx="206">
                  <c:v>7.0265514076509061E-4</c:v>
                </c:pt>
                <c:pt idx="207">
                  <c:v>7.0265784724274285E-4</c:v>
                </c:pt>
                <c:pt idx="208">
                  <c:v>7.0265887864061067E-4</c:v>
                </c:pt>
                <c:pt idx="209">
                  <c:v>7.0265888095821848E-4</c:v>
                </c:pt>
                <c:pt idx="210">
                  <c:v>7.0266471304639155E-4</c:v>
                </c:pt>
                <c:pt idx="211">
                  <c:v>7.0266878083618276E-4</c:v>
                </c:pt>
                <c:pt idx="212">
                  <c:v>7.0267477093221642E-4</c:v>
                </c:pt>
                <c:pt idx="213">
                  <c:v>7.026828319551603E-4</c:v>
                </c:pt>
                <c:pt idx="214">
                  <c:v>7.0268931521055952E-4</c:v>
                </c:pt>
                <c:pt idx="215">
                  <c:v>7.0269285322289684E-4</c:v>
                </c:pt>
                <c:pt idx="216">
                  <c:v>7.0269438499605556E-4</c:v>
                </c:pt>
                <c:pt idx="217">
                  <c:v>7.0269460124314199E-4</c:v>
                </c:pt>
                <c:pt idx="218">
                  <c:v>7.0269629809212731E-4</c:v>
                </c:pt>
                <c:pt idx="219">
                  <c:v>7.0269974505398421E-4</c:v>
                </c:pt>
                <c:pt idx="220">
                  <c:v>7.0270301975960286E-4</c:v>
                </c:pt>
                <c:pt idx="221">
                  <c:v>7.0271091950989374E-4</c:v>
                </c:pt>
                <c:pt idx="222">
                  <c:v>7.0271318762972674E-4</c:v>
                </c:pt>
                <c:pt idx="223">
                  <c:v>7.0272426331880172E-4</c:v>
                </c:pt>
                <c:pt idx="224">
                  <c:v>7.0272818203580029E-4</c:v>
                </c:pt>
                <c:pt idx="225">
                  <c:v>7.027304621305009E-4</c:v>
                </c:pt>
                <c:pt idx="226">
                  <c:v>7.0273819933008234E-4</c:v>
                </c:pt>
                <c:pt idx="227">
                  <c:v>7.0274164043869524E-4</c:v>
                </c:pt>
                <c:pt idx="228">
                  <c:v>7.0274607525366015E-4</c:v>
                </c:pt>
                <c:pt idx="229">
                  <c:v>7.0274652504786496E-4</c:v>
                </c:pt>
                <c:pt idx="230">
                  <c:v>7.0275879150592953E-4</c:v>
                </c:pt>
                <c:pt idx="231">
                  <c:v>7.027621668576437E-4</c:v>
                </c:pt>
                <c:pt idx="232">
                  <c:v>7.0276242838710921E-4</c:v>
                </c:pt>
                <c:pt idx="233">
                  <c:v>7.0276716144617173E-4</c:v>
                </c:pt>
                <c:pt idx="234">
                  <c:v>7.0277336849994666E-4</c:v>
                </c:pt>
                <c:pt idx="235">
                  <c:v>7.027773441355636E-4</c:v>
                </c:pt>
                <c:pt idx="236">
                  <c:v>7.0278432726990424E-4</c:v>
                </c:pt>
                <c:pt idx="237">
                  <c:v>7.027880192325063E-4</c:v>
                </c:pt>
                <c:pt idx="238">
                  <c:v>7.0282051549778915E-4</c:v>
                </c:pt>
                <c:pt idx="239">
                  <c:v>7.0283338217401372E-4</c:v>
                </c:pt>
                <c:pt idx="240">
                  <c:v>7.028469320660472E-4</c:v>
                </c:pt>
                <c:pt idx="241">
                  <c:v>7.0284712275976192E-4</c:v>
                </c:pt>
                <c:pt idx="242">
                  <c:v>7.028471233190745E-4</c:v>
                </c:pt>
                <c:pt idx="243">
                  <c:v>7.0285139115391394E-4</c:v>
                </c:pt>
                <c:pt idx="244">
                  <c:v>7.0285218893067884E-4</c:v>
                </c:pt>
                <c:pt idx="245">
                  <c:v>7.02860690389963E-4</c:v>
                </c:pt>
                <c:pt idx="246">
                  <c:v>7.028668576177314E-4</c:v>
                </c:pt>
                <c:pt idx="247">
                  <c:v>7.0287384500580525E-4</c:v>
                </c:pt>
                <c:pt idx="248">
                  <c:v>7.0287663243013567E-4</c:v>
                </c:pt>
                <c:pt idx="249">
                  <c:v>7.0288154027233905E-4</c:v>
                </c:pt>
                <c:pt idx="250">
                  <c:v>7.0288335183728388E-4</c:v>
                </c:pt>
                <c:pt idx="251">
                  <c:v>7.0288807230284083E-4</c:v>
                </c:pt>
                <c:pt idx="252">
                  <c:v>7.0288967208031029E-4</c:v>
                </c:pt>
                <c:pt idx="253">
                  <c:v>7.0288970622488798E-4</c:v>
                </c:pt>
                <c:pt idx="254">
                  <c:v>7.0293261087670152E-4</c:v>
                </c:pt>
                <c:pt idx="255">
                  <c:v>7.0294814709627733E-4</c:v>
                </c:pt>
                <c:pt idx="256">
                  <c:v>7.0295008654428491E-4</c:v>
                </c:pt>
                <c:pt idx="257">
                  <c:v>7.029585206489383E-4</c:v>
                </c:pt>
                <c:pt idx="258">
                  <c:v>7.0297257741794013E-4</c:v>
                </c:pt>
                <c:pt idx="259">
                  <c:v>7.0297983594462912E-4</c:v>
                </c:pt>
                <c:pt idx="260">
                  <c:v>7.0300326630374414E-4</c:v>
                </c:pt>
                <c:pt idx="261">
                  <c:v>7.0301847312843825E-4</c:v>
                </c:pt>
                <c:pt idx="262">
                  <c:v>7.0302013521656099E-4</c:v>
                </c:pt>
                <c:pt idx="263">
                  <c:v>7.0303146687942196E-4</c:v>
                </c:pt>
                <c:pt idx="264">
                  <c:v>7.0304244426728059E-4</c:v>
                </c:pt>
                <c:pt idx="265">
                  <c:v>7.0305906552680579E-4</c:v>
                </c:pt>
                <c:pt idx="266">
                  <c:v>7.0306252893103153E-4</c:v>
                </c:pt>
                <c:pt idx="267">
                  <c:v>7.0307514706093803E-4</c:v>
                </c:pt>
                <c:pt idx="268">
                  <c:v>7.0308955210588483E-4</c:v>
                </c:pt>
                <c:pt idx="269">
                  <c:v>7.0312044546487463E-4</c:v>
                </c:pt>
                <c:pt idx="270">
                  <c:v>7.0314832996094736E-4</c:v>
                </c:pt>
                <c:pt idx="271">
                  <c:v>7.0314833139209422E-4</c:v>
                </c:pt>
                <c:pt idx="272">
                  <c:v>7.0315069377027608E-4</c:v>
                </c:pt>
                <c:pt idx="273">
                  <c:v>7.0315721164776696E-4</c:v>
                </c:pt>
                <c:pt idx="274">
                  <c:v>7.0316215804873243E-4</c:v>
                </c:pt>
                <c:pt idx="275">
                  <c:v>7.0317850327390112E-4</c:v>
                </c:pt>
                <c:pt idx="276">
                  <c:v>7.0321429851706661E-4</c:v>
                </c:pt>
                <c:pt idx="277">
                  <c:v>7.0321670570561569E-4</c:v>
                </c:pt>
                <c:pt idx="278">
                  <c:v>7.0324803042596477E-4</c:v>
                </c:pt>
                <c:pt idx="279">
                  <c:v>7.032672891254118E-4</c:v>
                </c:pt>
                <c:pt idx="280">
                  <c:v>7.0328626422437612E-4</c:v>
                </c:pt>
                <c:pt idx="281">
                  <c:v>7.032885801799973E-4</c:v>
                </c:pt>
                <c:pt idx="282">
                  <c:v>7.0329693310111055E-4</c:v>
                </c:pt>
                <c:pt idx="283">
                  <c:v>7.0329750494858205E-4</c:v>
                </c:pt>
                <c:pt idx="284">
                  <c:v>7.0331690806465575E-4</c:v>
                </c:pt>
                <c:pt idx="285">
                  <c:v>7.0331909811358843E-4</c:v>
                </c:pt>
                <c:pt idx="286">
                  <c:v>7.0332687616731632E-4</c:v>
                </c:pt>
                <c:pt idx="287">
                  <c:v>7.0333049548189678E-4</c:v>
                </c:pt>
                <c:pt idx="288">
                  <c:v>7.0334132837193849E-4</c:v>
                </c:pt>
                <c:pt idx="289">
                  <c:v>7.0335085980261424E-4</c:v>
                </c:pt>
                <c:pt idx="290">
                  <c:v>7.0335188060763679E-4</c:v>
                </c:pt>
                <c:pt idx="291">
                  <c:v>7.0335198716924821E-4</c:v>
                </c:pt>
                <c:pt idx="292">
                  <c:v>7.033593161789582E-4</c:v>
                </c:pt>
                <c:pt idx="293">
                  <c:v>7.0340168309095976E-4</c:v>
                </c:pt>
                <c:pt idx="294">
                  <c:v>7.0340819188592022E-4</c:v>
                </c:pt>
                <c:pt idx="295">
                  <c:v>7.03412310490706E-4</c:v>
                </c:pt>
                <c:pt idx="296">
                  <c:v>7.0341577900719196E-4</c:v>
                </c:pt>
                <c:pt idx="297">
                  <c:v>7.0341890731382838E-4</c:v>
                </c:pt>
                <c:pt idx="298">
                  <c:v>7.0345482867279938E-4</c:v>
                </c:pt>
                <c:pt idx="299">
                  <c:v>7.0350390984063628E-4</c:v>
                </c:pt>
                <c:pt idx="300">
                  <c:v>7.0352831245589908E-4</c:v>
                </c:pt>
                <c:pt idx="301">
                  <c:v>7.0354098358247318E-4</c:v>
                </c:pt>
                <c:pt idx="302">
                  <c:v>7.0355975694481572E-4</c:v>
                </c:pt>
                <c:pt idx="303">
                  <c:v>7.0357029190736171E-4</c:v>
                </c:pt>
                <c:pt idx="304">
                  <c:v>7.0358729128089392E-4</c:v>
                </c:pt>
                <c:pt idx="305">
                  <c:v>7.0361918484760668E-4</c:v>
                </c:pt>
                <c:pt idx="306">
                  <c:v>7.036278756364857E-4</c:v>
                </c:pt>
                <c:pt idx="307">
                  <c:v>7.0366054103282905E-4</c:v>
                </c:pt>
                <c:pt idx="308">
                  <c:v>7.0370435585101249E-4</c:v>
                </c:pt>
                <c:pt idx="309">
                  <c:v>7.0379038822108509E-4</c:v>
                </c:pt>
                <c:pt idx="310">
                  <c:v>7.0379315960176841E-4</c:v>
                </c:pt>
                <c:pt idx="311">
                  <c:v>7.0379315973255702E-4</c:v>
                </c:pt>
                <c:pt idx="312">
                  <c:v>7.0381248851510614E-4</c:v>
                </c:pt>
                <c:pt idx="313">
                  <c:v>7.0386606248132267E-4</c:v>
                </c:pt>
                <c:pt idx="314">
                  <c:v>7.0387293374905261E-4</c:v>
                </c:pt>
                <c:pt idx="315">
                  <c:v>7.0388644989816801E-4</c:v>
                </c:pt>
                <c:pt idx="316">
                  <c:v>7.0388900344688652E-4</c:v>
                </c:pt>
                <c:pt idx="317">
                  <c:v>7.0389160408959324E-4</c:v>
                </c:pt>
                <c:pt idx="318">
                  <c:v>7.0391687118455078E-4</c:v>
                </c:pt>
                <c:pt idx="319">
                  <c:v>7.0395601558354427E-4</c:v>
                </c:pt>
                <c:pt idx="320">
                  <c:v>7.0396638233471075E-4</c:v>
                </c:pt>
                <c:pt idx="321">
                  <c:v>7.0398981210707627E-4</c:v>
                </c:pt>
                <c:pt idx="322">
                  <c:v>7.0400474998533809E-4</c:v>
                </c:pt>
                <c:pt idx="323">
                  <c:v>7.0400684117887099E-4</c:v>
                </c:pt>
                <c:pt idx="324">
                  <c:v>7.0401555611405531E-4</c:v>
                </c:pt>
                <c:pt idx="325">
                  <c:v>7.0407516053896642E-4</c:v>
                </c:pt>
                <c:pt idx="326">
                  <c:v>7.0408281790713847E-4</c:v>
                </c:pt>
                <c:pt idx="327">
                  <c:v>7.0410737363511312E-4</c:v>
                </c:pt>
                <c:pt idx="328">
                  <c:v>7.0413694217717065E-4</c:v>
                </c:pt>
                <c:pt idx="329">
                  <c:v>7.0417815105534431E-4</c:v>
                </c:pt>
                <c:pt idx="330">
                  <c:v>7.0421306200362476E-4</c:v>
                </c:pt>
                <c:pt idx="331">
                  <c:v>7.042145544103194E-4</c:v>
                </c:pt>
                <c:pt idx="332">
                  <c:v>7.0422369466762726E-4</c:v>
                </c:pt>
                <c:pt idx="333">
                  <c:v>7.0423258235894541E-4</c:v>
                </c:pt>
                <c:pt idx="334">
                  <c:v>7.0432624160882856E-4</c:v>
                </c:pt>
                <c:pt idx="335">
                  <c:v>7.0437080611683762E-4</c:v>
                </c:pt>
                <c:pt idx="336">
                  <c:v>7.0445526863275297E-4</c:v>
                </c:pt>
                <c:pt idx="337">
                  <c:v>7.044884461579736E-4</c:v>
                </c:pt>
                <c:pt idx="338">
                  <c:v>7.0455811766438723E-4</c:v>
                </c:pt>
                <c:pt idx="339">
                  <c:v>7.0462658735884968E-4</c:v>
                </c:pt>
                <c:pt idx="340">
                  <c:v>7.0476335022831311E-4</c:v>
                </c:pt>
                <c:pt idx="341">
                  <c:v>7.0481467698751867E-4</c:v>
                </c:pt>
                <c:pt idx="342">
                  <c:v>7.0483466288982788E-4</c:v>
                </c:pt>
                <c:pt idx="343">
                  <c:v>7.0495844230442713E-4</c:v>
                </c:pt>
                <c:pt idx="344">
                  <c:v>7.0508206118571383E-4</c:v>
                </c:pt>
                <c:pt idx="345">
                  <c:v>7.0519136251155612E-4</c:v>
                </c:pt>
                <c:pt idx="346">
                  <c:v>7.0519776839855894E-4</c:v>
                </c:pt>
                <c:pt idx="347">
                  <c:v>7.0525726140106533E-4</c:v>
                </c:pt>
                <c:pt idx="348">
                  <c:v>7.0531891109060685E-4</c:v>
                </c:pt>
                <c:pt idx="349">
                  <c:v>7.0534294477479493E-4</c:v>
                </c:pt>
                <c:pt idx="350">
                  <c:v>7.0534537715437014E-4</c:v>
                </c:pt>
                <c:pt idx="351">
                  <c:v>7.0547016343606257E-4</c:v>
                </c:pt>
                <c:pt idx="352">
                  <c:v>7.0550183526392701E-4</c:v>
                </c:pt>
                <c:pt idx="353">
                  <c:v>7.0553836214919553E-4</c:v>
                </c:pt>
                <c:pt idx="354">
                  <c:v>7.0555295984457451E-4</c:v>
                </c:pt>
                <c:pt idx="355">
                  <c:v>7.0594787676862933E-4</c:v>
                </c:pt>
                <c:pt idx="356">
                  <c:v>7.0606034644488808E-4</c:v>
                </c:pt>
                <c:pt idx="357">
                  <c:v>7.0618758858247957E-4</c:v>
                </c:pt>
                <c:pt idx="358">
                  <c:v>7.0618795629315734E-4</c:v>
                </c:pt>
                <c:pt idx="359">
                  <c:v>7.0674299511100348E-4</c:v>
                </c:pt>
                <c:pt idx="360">
                  <c:v>7.0682803349076772E-4</c:v>
                </c:pt>
                <c:pt idx="361">
                  <c:v>7.0685208741718092E-4</c:v>
                </c:pt>
                <c:pt idx="362">
                  <c:v>7.0686737243194425E-4</c:v>
                </c:pt>
                <c:pt idx="363">
                  <c:v>7.0690065752024582E-4</c:v>
                </c:pt>
                <c:pt idx="364">
                  <c:v>7.0705065349905834E-4</c:v>
                </c:pt>
                <c:pt idx="365">
                  <c:v>7.0705760458540667E-4</c:v>
                </c:pt>
                <c:pt idx="366">
                  <c:v>7.0713951192750014E-4</c:v>
                </c:pt>
                <c:pt idx="367">
                  <c:v>7.0717974368048227E-4</c:v>
                </c:pt>
                <c:pt idx="368">
                  <c:v>7.073385287597819E-4</c:v>
                </c:pt>
                <c:pt idx="369">
                  <c:v>7.0740449688804321E-4</c:v>
                </c:pt>
                <c:pt idx="370">
                  <c:v>7.0742210629828092E-4</c:v>
                </c:pt>
                <c:pt idx="371">
                  <c:v>7.0748647036103442E-4</c:v>
                </c:pt>
                <c:pt idx="372">
                  <c:v>7.0751628878531233E-4</c:v>
                </c:pt>
                <c:pt idx="373">
                  <c:v>7.0752404254319418E-4</c:v>
                </c:pt>
                <c:pt idx="374">
                  <c:v>7.0760107253972312E-4</c:v>
                </c:pt>
                <c:pt idx="375">
                  <c:v>7.0760219888268505E-4</c:v>
                </c:pt>
                <c:pt idx="376">
                  <c:v>7.0768824532306334E-4</c:v>
                </c:pt>
                <c:pt idx="377">
                  <c:v>7.0791279662745486E-4</c:v>
                </c:pt>
                <c:pt idx="378">
                  <c:v>7.0800216494593083E-4</c:v>
                </c:pt>
                <c:pt idx="379">
                  <c:v>7.0825445607400849E-4</c:v>
                </c:pt>
                <c:pt idx="380">
                  <c:v>7.0828580195467976E-4</c:v>
                </c:pt>
                <c:pt idx="381">
                  <c:v>7.0835151243945997E-4</c:v>
                </c:pt>
                <c:pt idx="382">
                  <c:v>7.0841289709992837E-4</c:v>
                </c:pt>
                <c:pt idx="383">
                  <c:v>7.0873059906861999E-4</c:v>
                </c:pt>
                <c:pt idx="384">
                  <c:v>7.0890948025004467E-4</c:v>
                </c:pt>
                <c:pt idx="385">
                  <c:v>7.0940035933822867E-4</c:v>
                </c:pt>
                <c:pt idx="386">
                  <c:v>7.0943818777423806E-4</c:v>
                </c:pt>
                <c:pt idx="387">
                  <c:v>7.0943953997388263E-4</c:v>
                </c:pt>
                <c:pt idx="388">
                  <c:v>7.0951520326732948E-4</c:v>
                </c:pt>
                <c:pt idx="389">
                  <c:v>7.0965187700229636E-4</c:v>
                </c:pt>
                <c:pt idx="390">
                  <c:v>7.0974289951840168E-4</c:v>
                </c:pt>
                <c:pt idx="391">
                  <c:v>7.1022217785512282E-4</c:v>
                </c:pt>
                <c:pt idx="392">
                  <c:v>7.1045252463125921E-4</c:v>
                </c:pt>
                <c:pt idx="393">
                  <c:v>7.1049293323202677E-4</c:v>
                </c:pt>
                <c:pt idx="394">
                  <c:v>7.1054814624689933E-4</c:v>
                </c:pt>
                <c:pt idx="395">
                  <c:v>7.1074540425052025E-4</c:v>
                </c:pt>
                <c:pt idx="396">
                  <c:v>7.1081528690524691E-4</c:v>
                </c:pt>
                <c:pt idx="397">
                  <c:v>7.1097428350017685E-4</c:v>
                </c:pt>
                <c:pt idx="398">
                  <c:v>7.1110680164602872E-4</c:v>
                </c:pt>
                <c:pt idx="399">
                  <c:v>7.1123248725624339E-4</c:v>
                </c:pt>
                <c:pt idx="400">
                  <c:v>7.1128971315105192E-4</c:v>
                </c:pt>
                <c:pt idx="401">
                  <c:v>7.1129027606851955E-4</c:v>
                </c:pt>
                <c:pt idx="402">
                  <c:v>7.1129577647769499E-4</c:v>
                </c:pt>
                <c:pt idx="403">
                  <c:v>7.1130145899043346E-4</c:v>
                </c:pt>
                <c:pt idx="404">
                  <c:v>7.1142787020370005E-4</c:v>
                </c:pt>
                <c:pt idx="405">
                  <c:v>7.1153063686506073E-4</c:v>
                </c:pt>
                <c:pt idx="406">
                  <c:v>7.1154643437749574E-4</c:v>
                </c:pt>
                <c:pt idx="407">
                  <c:v>7.1163629300032873E-4</c:v>
                </c:pt>
                <c:pt idx="408">
                  <c:v>7.118127560763513E-4</c:v>
                </c:pt>
                <c:pt idx="409">
                  <c:v>7.1201411061255586E-4</c:v>
                </c:pt>
                <c:pt idx="410">
                  <c:v>7.1234743005184581E-4</c:v>
                </c:pt>
                <c:pt idx="411">
                  <c:v>7.1241761610172749E-4</c:v>
                </c:pt>
                <c:pt idx="412">
                  <c:v>7.1274554558232669E-4</c:v>
                </c:pt>
                <c:pt idx="413">
                  <c:v>7.1274578029899239E-4</c:v>
                </c:pt>
                <c:pt idx="414">
                  <c:v>7.1276544121005295E-4</c:v>
                </c:pt>
                <c:pt idx="415">
                  <c:v>7.135001856864566E-4</c:v>
                </c:pt>
                <c:pt idx="416">
                  <c:v>7.139844591193585E-4</c:v>
                </c:pt>
                <c:pt idx="417">
                  <c:v>7.1406470536373187E-4</c:v>
                </c:pt>
                <c:pt idx="418">
                  <c:v>7.1499841711068627E-4</c:v>
                </c:pt>
                <c:pt idx="419">
                  <c:v>7.1611403956765298E-4</c:v>
                </c:pt>
                <c:pt idx="420">
                  <c:v>7.1615623777149674E-4</c:v>
                </c:pt>
                <c:pt idx="421">
                  <c:v>7.1622735164067041E-4</c:v>
                </c:pt>
                <c:pt idx="422">
                  <c:v>7.1645962604871853E-4</c:v>
                </c:pt>
                <c:pt idx="423">
                  <c:v>7.1655810174095708E-4</c:v>
                </c:pt>
                <c:pt idx="424">
                  <c:v>7.1673669073338926E-4</c:v>
                </c:pt>
                <c:pt idx="425">
                  <c:v>7.1682413164415046E-4</c:v>
                </c:pt>
                <c:pt idx="426">
                  <c:v>7.1685078751097971E-4</c:v>
                </c:pt>
                <c:pt idx="427">
                  <c:v>7.1756189511006487E-4</c:v>
                </c:pt>
                <c:pt idx="428">
                  <c:v>7.1828114214209982E-4</c:v>
                </c:pt>
                <c:pt idx="429">
                  <c:v>7.1837572645498389E-4</c:v>
                </c:pt>
                <c:pt idx="430">
                  <c:v>7.2045702066262274E-4</c:v>
                </c:pt>
                <c:pt idx="431">
                  <c:v>7.2062514113485599E-4</c:v>
                </c:pt>
                <c:pt idx="432">
                  <c:v>7.2070257308033659E-4</c:v>
                </c:pt>
                <c:pt idx="433">
                  <c:v>7.2141288160530541E-4</c:v>
                </c:pt>
                <c:pt idx="434">
                  <c:v>7.215918370407317E-4</c:v>
                </c:pt>
                <c:pt idx="435">
                  <c:v>7.2189937545398834E-4</c:v>
                </c:pt>
                <c:pt idx="436">
                  <c:v>7.2211074872910073E-4</c:v>
                </c:pt>
                <c:pt idx="437">
                  <c:v>7.2224071058303216E-4</c:v>
                </c:pt>
                <c:pt idx="438">
                  <c:v>7.2229183132551701E-4</c:v>
                </c:pt>
                <c:pt idx="439">
                  <c:v>7.2254641264545081E-4</c:v>
                </c:pt>
                <c:pt idx="440">
                  <c:v>7.2259950792114187E-4</c:v>
                </c:pt>
                <c:pt idx="441">
                  <c:v>7.2259951189753932E-4</c:v>
                </c:pt>
                <c:pt idx="442">
                  <c:v>7.2318822340460606E-4</c:v>
                </c:pt>
                <c:pt idx="443">
                  <c:v>7.2335929107802033E-4</c:v>
                </c:pt>
                <c:pt idx="444">
                  <c:v>7.2407209439700267E-4</c:v>
                </c:pt>
                <c:pt idx="445">
                  <c:v>7.2505338727201635E-4</c:v>
                </c:pt>
                <c:pt idx="446">
                  <c:v>7.2535621545861744E-4</c:v>
                </c:pt>
                <c:pt idx="447">
                  <c:v>7.263242257581436E-4</c:v>
                </c:pt>
                <c:pt idx="448">
                  <c:v>7.2685567491900436E-4</c:v>
                </c:pt>
                <c:pt idx="449">
                  <c:v>7.2765519757039831E-4</c:v>
                </c:pt>
                <c:pt idx="450">
                  <c:v>7.2858901984855777E-4</c:v>
                </c:pt>
                <c:pt idx="451">
                  <c:v>7.2968766871889734E-4</c:v>
                </c:pt>
                <c:pt idx="452">
                  <c:v>7.2973165804969108E-4</c:v>
                </c:pt>
                <c:pt idx="453">
                  <c:v>7.3014375956572666E-4</c:v>
                </c:pt>
                <c:pt idx="454">
                  <c:v>7.3117549868237516E-4</c:v>
                </c:pt>
                <c:pt idx="455">
                  <c:v>7.3201440225517222E-4</c:v>
                </c:pt>
                <c:pt idx="456">
                  <c:v>7.3212126114266421E-4</c:v>
                </c:pt>
                <c:pt idx="457">
                  <c:v>7.3295945624082912E-4</c:v>
                </c:pt>
                <c:pt idx="458">
                  <c:v>7.332314502810776E-4</c:v>
                </c:pt>
                <c:pt idx="459">
                  <c:v>7.3508828553415183E-4</c:v>
                </c:pt>
                <c:pt idx="460">
                  <c:v>7.3625737499282903E-4</c:v>
                </c:pt>
                <c:pt idx="461">
                  <c:v>7.3645458665099275E-4</c:v>
                </c:pt>
                <c:pt idx="462">
                  <c:v>7.370817344092527E-4</c:v>
                </c:pt>
                <c:pt idx="463">
                  <c:v>7.375625866906483E-4</c:v>
                </c:pt>
                <c:pt idx="464">
                  <c:v>7.3764312847344798E-4</c:v>
                </c:pt>
                <c:pt idx="465">
                  <c:v>7.3865365153464051E-4</c:v>
                </c:pt>
                <c:pt idx="466">
                  <c:v>7.3954326808433691E-4</c:v>
                </c:pt>
                <c:pt idx="467">
                  <c:v>7.4057607902548218E-4</c:v>
                </c:pt>
                <c:pt idx="468">
                  <c:v>7.4335754502329065E-4</c:v>
                </c:pt>
                <c:pt idx="469">
                  <c:v>7.4393239527240204E-4</c:v>
                </c:pt>
                <c:pt idx="470">
                  <c:v>7.4522055055995168E-4</c:v>
                </c:pt>
                <c:pt idx="471">
                  <c:v>7.4650758949373506E-4</c:v>
                </c:pt>
                <c:pt idx="472">
                  <c:v>7.5255092862278657E-4</c:v>
                </c:pt>
                <c:pt idx="473">
                  <c:v>7.5476823212632051E-4</c:v>
                </c:pt>
                <c:pt idx="474">
                  <c:v>7.5587205885909771E-4</c:v>
                </c:pt>
                <c:pt idx="475">
                  <c:v>7.5615133324039756E-4</c:v>
                </c:pt>
                <c:pt idx="476">
                  <c:v>7.5744166772125717E-4</c:v>
                </c:pt>
                <c:pt idx="477">
                  <c:v>7.5917629379246602E-4</c:v>
                </c:pt>
                <c:pt idx="478">
                  <c:v>7.6221330555686949E-4</c:v>
                </c:pt>
                <c:pt idx="479">
                  <c:v>7.7209070726496644E-4</c:v>
                </c:pt>
                <c:pt idx="480">
                  <c:v>7.8428178689697418E-4</c:v>
                </c:pt>
                <c:pt idx="481">
                  <c:v>7.8823524859433834E-4</c:v>
                </c:pt>
                <c:pt idx="482">
                  <c:v>8.0243663169844454E-4</c:v>
                </c:pt>
                <c:pt idx="483">
                  <c:v>8.0494288223627764E-4</c:v>
                </c:pt>
                <c:pt idx="484">
                  <c:v>8.0580870624701528E-4</c:v>
                </c:pt>
                <c:pt idx="485">
                  <c:v>8.0580871994726303E-4</c:v>
                </c:pt>
                <c:pt idx="486">
                  <c:v>8.0580872477613026E-4</c:v>
                </c:pt>
                <c:pt idx="487">
                  <c:v>8.0580875850067165E-4</c:v>
                </c:pt>
                <c:pt idx="488">
                  <c:v>8.108153313080281E-4</c:v>
                </c:pt>
                <c:pt idx="489">
                  <c:v>8.1411522001261102E-4</c:v>
                </c:pt>
                <c:pt idx="490">
                  <c:v>8.141152218400791E-4</c:v>
                </c:pt>
                <c:pt idx="491">
                  <c:v>8.1466128700320554E-4</c:v>
                </c:pt>
                <c:pt idx="492">
                  <c:v>8.2018968322897842E-4</c:v>
                </c:pt>
                <c:pt idx="493">
                  <c:v>8.2312164401155698E-4</c:v>
                </c:pt>
                <c:pt idx="494">
                  <c:v>8.2742904039671415E-4</c:v>
                </c:pt>
                <c:pt idx="495">
                  <c:v>8.2927593050687357E-4</c:v>
                </c:pt>
                <c:pt idx="496">
                  <c:v>8.3172069835989139E-4</c:v>
                </c:pt>
                <c:pt idx="497">
                  <c:v>8.3686439531107282E-4</c:v>
                </c:pt>
                <c:pt idx="498">
                  <c:v>8.3833352078228895E-4</c:v>
                </c:pt>
                <c:pt idx="499">
                  <c:v>8.3846980625147324E-4</c:v>
                </c:pt>
                <c:pt idx="500">
                  <c:v>8.4045520782523222E-4</c:v>
                </c:pt>
                <c:pt idx="501">
                  <c:v>8.4045524779004406E-4</c:v>
                </c:pt>
                <c:pt idx="502">
                  <c:v>8.422287936860947E-4</c:v>
                </c:pt>
                <c:pt idx="503">
                  <c:v>8.5469632571113249E-4</c:v>
                </c:pt>
                <c:pt idx="504">
                  <c:v>8.6327694361485634E-4</c:v>
                </c:pt>
                <c:pt idx="505">
                  <c:v>8.8166269029408227E-4</c:v>
                </c:pt>
                <c:pt idx="506">
                  <c:v>8.8624741151914445E-4</c:v>
                </c:pt>
                <c:pt idx="507">
                  <c:v>9.0660341246494097E-4</c:v>
                </c:pt>
                <c:pt idx="508">
                  <c:v>9.072412679283383E-4</c:v>
                </c:pt>
                <c:pt idx="509">
                  <c:v>9.2909037602510974E-4</c:v>
                </c:pt>
                <c:pt idx="510">
                  <c:v>9.7441810339231425E-4</c:v>
                </c:pt>
                <c:pt idx="511">
                  <c:v>1.084402988273798E-3</c:v>
                </c:pt>
                <c:pt idx="512">
                  <c:v>1.1482360264116593E-3</c:v>
                </c:pt>
                <c:pt idx="513">
                  <c:v>1.2530686611770387E-3</c:v>
                </c:pt>
                <c:pt idx="514">
                  <c:v>1.3673108572310609E-3</c:v>
                </c:pt>
                <c:pt idx="515">
                  <c:v>1.954679491996467E-3</c:v>
                </c:pt>
                <c:pt idx="516">
                  <c:v>2.0981465603714176E-3</c:v>
                </c:pt>
                <c:pt idx="517">
                  <c:v>2.3493570900822418E-3</c:v>
                </c:pt>
                <c:pt idx="518">
                  <c:v>2.5622823173321995E-3</c:v>
                </c:pt>
                <c:pt idx="519">
                  <c:v>2.5623425170377538E-3</c:v>
                </c:pt>
                <c:pt idx="520">
                  <c:v>2.750270211041832E-3</c:v>
                </c:pt>
                <c:pt idx="521">
                  <c:v>2.9646244394665451E-3</c:v>
                </c:pt>
                <c:pt idx="522">
                  <c:v>3.0405058557871566E-3</c:v>
                </c:pt>
                <c:pt idx="523">
                  <c:v>3.1796461773049888E-3</c:v>
                </c:pt>
                <c:pt idx="524">
                  <c:v>3.3370178942640455E-3</c:v>
                </c:pt>
                <c:pt idx="525">
                  <c:v>3.4413459024898144E-3</c:v>
                </c:pt>
                <c:pt idx="526">
                  <c:v>3.9286539539153719E-3</c:v>
                </c:pt>
                <c:pt idx="527">
                  <c:v>4.1662659959736288E-3</c:v>
                </c:pt>
                <c:pt idx="528">
                  <c:v>4.2686957638583154E-3</c:v>
                </c:pt>
                <c:pt idx="529">
                  <c:v>6.8225447874891839E-3</c:v>
                </c:pt>
                <c:pt idx="530">
                  <c:v>8.1335599047552345E-3</c:v>
                </c:pt>
                <c:pt idx="531">
                  <c:v>1.6851001358876381E-2</c:v>
                </c:pt>
                <c:pt idx="532">
                  <c:v>1.9504284337993987E-2</c:v>
                </c:pt>
                <c:pt idx="533">
                  <c:v>3.7323579245822594E-2</c:v>
                </c:pt>
                <c:pt idx="534">
                  <c:v>4.5574068062867686E-2</c:v>
                </c:pt>
                <c:pt idx="535">
                  <c:v>5.159798492196651E-2</c:v>
                </c:pt>
                <c:pt idx="536">
                  <c:v>9.6530700690219712E-2</c:v>
                </c:pt>
                <c:pt idx="537">
                  <c:v>9.7515825186840557E-2</c:v>
                </c:pt>
                <c:pt idx="538">
                  <c:v>0.10289407608750227</c:v>
                </c:pt>
                <c:pt idx="539">
                  <c:v>0.10422855796921357</c:v>
                </c:pt>
              </c:numCache>
            </c:numRef>
          </c:val>
          <c:smooth val="0"/>
          <c:extLst>
            <c:ext xmlns:c16="http://schemas.microsoft.com/office/drawing/2014/chart" uri="{C3380CC4-5D6E-409C-BE32-E72D297353CC}">
              <c16:uniqueId val="{00000000-99B1-0144-8C23-6FC17A29AD6E}"/>
            </c:ext>
          </c:extLst>
        </c:ser>
        <c:dLbls>
          <c:showLegendKey val="0"/>
          <c:showVal val="0"/>
          <c:showCatName val="0"/>
          <c:showSerName val="0"/>
          <c:showPercent val="0"/>
          <c:showBubbleSize val="0"/>
        </c:dLbls>
        <c:smooth val="0"/>
        <c:axId val="1583985807"/>
        <c:axId val="1583987455"/>
      </c:lineChart>
      <c:catAx>
        <c:axId val="158398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987455"/>
        <c:crosses val="autoZero"/>
        <c:auto val="1"/>
        <c:lblAlgn val="ctr"/>
        <c:lblOffset val="100"/>
        <c:noMultiLvlLbl val="0"/>
      </c:catAx>
      <c:valAx>
        <c:axId val="1583987455"/>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985807"/>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 Token Distribution (totally proportional no S projection)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19050" cap="rnd" cmpd="sng" algn="ctr">
              <a:solidFill>
                <a:schemeClr val="accent6">
                  <a:tint val="77000"/>
                </a:schemeClr>
              </a:solidFill>
              <a:prstDash val="solid"/>
              <a:round/>
            </a:ln>
            <a:effectLst/>
          </c:spPr>
          <c:marker>
            <c:symbol val="none"/>
          </c:marker>
          <c:dPt>
            <c:idx val="520"/>
            <c:bubble3D val="0"/>
            <c:extLst>
              <c:ext xmlns:c16="http://schemas.microsoft.com/office/drawing/2014/chart" uri="{C3380CC4-5D6E-409C-BE32-E72D297353CC}">
                <c16:uniqueId val="{00000002-6E69-C642-AE4E-03BF54C3971E}"/>
              </c:ext>
            </c:extLst>
          </c:dPt>
          <c:dPt>
            <c:idx val="521"/>
            <c:bubble3D val="0"/>
            <c:extLst>
              <c:ext xmlns:c16="http://schemas.microsoft.com/office/drawing/2014/chart" uri="{C3380CC4-5D6E-409C-BE32-E72D297353CC}">
                <c16:uniqueId val="{00000003-6E69-C642-AE4E-03BF54C3971E}"/>
              </c:ext>
            </c:extLst>
          </c:dPt>
          <c:cat>
            <c:numRef>
              <c:f>models!$A$2:$A$500</c:f>
              <c:numCache>
                <c:formatCode>General</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numCache>
            </c:numRef>
          </c:cat>
          <c:val>
            <c:numRef>
              <c:f>models!$K$2:$K$541</c:f>
              <c:numCache>
                <c:formatCode>0.0000%</c:formatCode>
                <c:ptCount val="540"/>
                <c:pt idx="0">
                  <c:v>0</c:v>
                </c:pt>
                <c:pt idx="1">
                  <c:v>0</c:v>
                </c:pt>
                <c:pt idx="2">
                  <c:v>0</c:v>
                </c:pt>
                <c:pt idx="3">
                  <c:v>0</c:v>
                </c:pt>
                <c:pt idx="4">
                  <c:v>2.2494016156763734E-8</c:v>
                </c:pt>
                <c:pt idx="5">
                  <c:v>2.4059402428621567E-8</c:v>
                </c:pt>
                <c:pt idx="6">
                  <c:v>2.5556467823477835E-8</c:v>
                </c:pt>
                <c:pt idx="7">
                  <c:v>3.2638996504245143E-8</c:v>
                </c:pt>
                <c:pt idx="8">
                  <c:v>3.2638998482546409E-8</c:v>
                </c:pt>
                <c:pt idx="9">
                  <c:v>3.9166799102262938E-8</c:v>
                </c:pt>
                <c:pt idx="10">
                  <c:v>4.5667047707184578E-8</c:v>
                </c:pt>
                <c:pt idx="11">
                  <c:v>4.5667047707184578E-8</c:v>
                </c:pt>
                <c:pt idx="12">
                  <c:v>6.0937002749171848E-8</c:v>
                </c:pt>
                <c:pt idx="13">
                  <c:v>9.5305859373342409E-8</c:v>
                </c:pt>
                <c:pt idx="14">
                  <c:v>1.0615772111463884E-7</c:v>
                </c:pt>
                <c:pt idx="15">
                  <c:v>1.1294212714884546E-7</c:v>
                </c:pt>
                <c:pt idx="16">
                  <c:v>1.2104564208527442E-7</c:v>
                </c:pt>
                <c:pt idx="17">
                  <c:v>1.4369617783282325E-7</c:v>
                </c:pt>
                <c:pt idx="18">
                  <c:v>1.6606539976733357E-7</c:v>
                </c:pt>
                <c:pt idx="19">
                  <c:v>2.2062753927287707E-7</c:v>
                </c:pt>
                <c:pt idx="20">
                  <c:v>2.283313877940813E-7</c:v>
                </c:pt>
                <c:pt idx="21">
                  <c:v>2.283372097490084E-7</c:v>
                </c:pt>
                <c:pt idx="22">
                  <c:v>2.3560676332268492E-7</c:v>
                </c:pt>
                <c:pt idx="23">
                  <c:v>2.8747775920157605E-7</c:v>
                </c:pt>
                <c:pt idx="24">
                  <c:v>3.0468100960173751E-7</c:v>
                </c:pt>
                <c:pt idx="25">
                  <c:v>3.107685941769598E-7</c:v>
                </c:pt>
                <c:pt idx="26">
                  <c:v>3.324245977393045E-7</c:v>
                </c:pt>
                <c:pt idx="27">
                  <c:v>3.475322915567792E-7</c:v>
                </c:pt>
                <c:pt idx="28">
                  <c:v>3.9983963183858893E-7</c:v>
                </c:pt>
                <c:pt idx="29">
                  <c:v>4.1100668415836066E-7</c:v>
                </c:pt>
                <c:pt idx="30">
                  <c:v>4.2146613771251553E-7</c:v>
                </c:pt>
                <c:pt idx="31">
                  <c:v>4.5617759449468853E-7</c:v>
                </c:pt>
                <c:pt idx="32">
                  <c:v>4.5664049629608189E-7</c:v>
                </c:pt>
                <c:pt idx="33">
                  <c:v>4.5666295895682287E-7</c:v>
                </c:pt>
                <c:pt idx="34">
                  <c:v>4.5667446534018132E-7</c:v>
                </c:pt>
                <c:pt idx="35">
                  <c:v>4.5935622051034032E-7</c:v>
                </c:pt>
                <c:pt idx="36">
                  <c:v>4.5935627610757472E-7</c:v>
                </c:pt>
                <c:pt idx="37">
                  <c:v>4.852726665110066E-7</c:v>
                </c:pt>
                <c:pt idx="38">
                  <c:v>4.8857553396288021E-7</c:v>
                </c:pt>
                <c:pt idx="39">
                  <c:v>5.1237312293641999E-7</c:v>
                </c:pt>
                <c:pt idx="40">
                  <c:v>5.4667872964454E-7</c:v>
                </c:pt>
                <c:pt idx="41">
                  <c:v>5.4901128357308991E-7</c:v>
                </c:pt>
                <c:pt idx="42">
                  <c:v>5.5798668761547731E-7</c:v>
                </c:pt>
                <c:pt idx="43">
                  <c:v>5.7805198984632677E-7</c:v>
                </c:pt>
                <c:pt idx="44">
                  <c:v>5.8586092884138103E-7</c:v>
                </c:pt>
                <c:pt idx="45">
                  <c:v>6.0028718352088893E-7</c:v>
                </c:pt>
                <c:pt idx="46">
                  <c:v>6.0513949238167023E-7</c:v>
                </c:pt>
                <c:pt idx="47">
                  <c:v>6.1140318348451956E-7</c:v>
                </c:pt>
                <c:pt idx="48">
                  <c:v>6.5428591008268847E-7</c:v>
                </c:pt>
                <c:pt idx="49">
                  <c:v>6.7136463282490534E-7</c:v>
                </c:pt>
                <c:pt idx="50">
                  <c:v>7.0243911264462833E-7</c:v>
                </c:pt>
                <c:pt idx="51">
                  <c:v>7.1757137209789344E-7</c:v>
                </c:pt>
                <c:pt idx="52">
                  <c:v>7.1757158797018855E-7</c:v>
                </c:pt>
                <c:pt idx="53">
                  <c:v>7.1757173188505008E-7</c:v>
                </c:pt>
                <c:pt idx="54">
                  <c:v>7.1757209167220058E-7</c:v>
                </c:pt>
                <c:pt idx="55">
                  <c:v>7.1757223558706212E-7</c:v>
                </c:pt>
                <c:pt idx="56">
                  <c:v>7.1757417843769459E-7</c:v>
                </c:pt>
                <c:pt idx="57">
                  <c:v>7.1757432235255602E-7</c:v>
                </c:pt>
                <c:pt idx="58">
                  <c:v>7.1757446626741745E-7</c:v>
                </c:pt>
                <c:pt idx="59">
                  <c:v>7.1757468213970663E-7</c:v>
                </c:pt>
                <c:pt idx="60">
                  <c:v>7.1757475409714041E-7</c:v>
                </c:pt>
                <c:pt idx="61">
                  <c:v>7.1757489801200184E-7</c:v>
                </c:pt>
                <c:pt idx="62">
                  <c:v>7.1757496996942948E-7</c:v>
                </c:pt>
                <c:pt idx="63">
                  <c:v>7.1757532975658613E-7</c:v>
                </c:pt>
                <c:pt idx="64">
                  <c:v>7.1757561758630899E-7</c:v>
                </c:pt>
                <c:pt idx="65">
                  <c:v>7.1757604933089338E-7</c:v>
                </c:pt>
                <c:pt idx="66">
                  <c:v>7.1757648107547777E-7</c:v>
                </c:pt>
                <c:pt idx="67">
                  <c:v>7.1757676890520063E-7</c:v>
                </c:pt>
                <c:pt idx="68">
                  <c:v>7.175770567349236E-7</c:v>
                </c:pt>
                <c:pt idx="69">
                  <c:v>7.1757748847950788E-7</c:v>
                </c:pt>
                <c:pt idx="70">
                  <c:v>7.2893919813631515E-7</c:v>
                </c:pt>
                <c:pt idx="71">
                  <c:v>7.4037990981330315E-7</c:v>
                </c:pt>
                <c:pt idx="72">
                  <c:v>7.9894080601408033E-7</c:v>
                </c:pt>
                <c:pt idx="73">
                  <c:v>8.1434014539743582E-7</c:v>
                </c:pt>
                <c:pt idx="74">
                  <c:v>8.2342665335218883E-7</c:v>
                </c:pt>
                <c:pt idx="75">
                  <c:v>8.6285707595887567E-7</c:v>
                </c:pt>
                <c:pt idx="76">
                  <c:v>8.6658847060591791E-7</c:v>
                </c:pt>
                <c:pt idx="77">
                  <c:v>9.1871323791436978E-7</c:v>
                </c:pt>
                <c:pt idx="78">
                  <c:v>9.2714621428639403E-7</c:v>
                </c:pt>
                <c:pt idx="79">
                  <c:v>9.3848074966311694E-7</c:v>
                </c:pt>
                <c:pt idx="80">
                  <c:v>9.55072278269647E-7</c:v>
                </c:pt>
                <c:pt idx="81">
                  <c:v>1.0338876550294485E-6</c:v>
                </c:pt>
                <c:pt idx="82">
                  <c:v>1.0442921580790388E-6</c:v>
                </c:pt>
                <c:pt idx="83">
                  <c:v>1.0770987264626713E-6</c:v>
                </c:pt>
                <c:pt idx="84">
                  <c:v>1.1055141086105691E-6</c:v>
                </c:pt>
                <c:pt idx="85">
                  <c:v>1.1189407161340149E-6</c:v>
                </c:pt>
                <c:pt idx="86">
                  <c:v>1.155429497425003E-6</c:v>
                </c:pt>
                <c:pt idx="87">
                  <c:v>1.1624447498804066E-6</c:v>
                </c:pt>
                <c:pt idx="88">
                  <c:v>1.1790960652096776E-6</c:v>
                </c:pt>
                <c:pt idx="89">
                  <c:v>1.183923625388515E-6</c:v>
                </c:pt>
                <c:pt idx="90">
                  <c:v>1.1842535086565513E-6</c:v>
                </c:pt>
                <c:pt idx="91">
                  <c:v>1.1994537818780031E-6</c:v>
                </c:pt>
                <c:pt idx="92">
                  <c:v>1.212306433529443E-6</c:v>
                </c:pt>
                <c:pt idx="93">
                  <c:v>1.2324745111114128E-6</c:v>
                </c:pt>
                <c:pt idx="94">
                  <c:v>1.2328922702757139E-6</c:v>
                </c:pt>
                <c:pt idx="95">
                  <c:v>1.237926666923455E-6</c:v>
                </c:pt>
                <c:pt idx="96">
                  <c:v>1.2402585222348044E-6</c:v>
                </c:pt>
                <c:pt idx="97">
                  <c:v>1.2542125659170514E-6</c:v>
                </c:pt>
                <c:pt idx="98">
                  <c:v>1.2545714903425574E-6</c:v>
                </c:pt>
                <c:pt idx="99">
                  <c:v>1.2614482350492021E-6</c:v>
                </c:pt>
                <c:pt idx="100">
                  <c:v>1.2798654668287562E-6</c:v>
                </c:pt>
                <c:pt idx="101">
                  <c:v>1.2847310223081538E-6</c:v>
                </c:pt>
                <c:pt idx="102">
                  <c:v>1.2861474967835393E-6</c:v>
                </c:pt>
                <c:pt idx="103">
                  <c:v>1.2902217833407443E-6</c:v>
                </c:pt>
                <c:pt idx="104">
                  <c:v>1.2963623226421116E-6</c:v>
                </c:pt>
                <c:pt idx="105">
                  <c:v>1.3422911196906541E-6</c:v>
                </c:pt>
                <c:pt idx="106">
                  <c:v>1.3432981166745214E-6</c:v>
                </c:pt>
                <c:pt idx="107">
                  <c:v>1.345470805931395E-6</c:v>
                </c:pt>
                <c:pt idx="108">
                  <c:v>1.3576294885232205E-6</c:v>
                </c:pt>
                <c:pt idx="109">
                  <c:v>1.403145816208859E-6</c:v>
                </c:pt>
                <c:pt idx="110">
                  <c:v>1.4239837568536362E-6</c:v>
                </c:pt>
                <c:pt idx="111">
                  <c:v>1.4264158876586E-6</c:v>
                </c:pt>
                <c:pt idx="112">
                  <c:v>1.4303006646256784E-6</c:v>
                </c:pt>
                <c:pt idx="113">
                  <c:v>1.4303517516176061E-6</c:v>
                </c:pt>
                <c:pt idx="114">
                  <c:v>1.4948741516553532E-6</c:v>
                </c:pt>
                <c:pt idx="115">
                  <c:v>1.5691029725873355E-6</c:v>
                </c:pt>
                <c:pt idx="116">
                  <c:v>1.58307998704848E-6</c:v>
                </c:pt>
                <c:pt idx="117">
                  <c:v>1.5844431294944018E-6</c:v>
                </c:pt>
                <c:pt idx="118">
                  <c:v>1.5945580391989499E-6</c:v>
                </c:pt>
                <c:pt idx="119">
                  <c:v>1.6116256132963353E-6</c:v>
                </c:pt>
                <c:pt idx="120">
                  <c:v>1.6384457792726004E-6</c:v>
                </c:pt>
                <c:pt idx="121">
                  <c:v>1.6392353996192453E-6</c:v>
                </c:pt>
                <c:pt idx="122">
                  <c:v>1.6506085091444377E-6</c:v>
                </c:pt>
                <c:pt idx="123">
                  <c:v>1.6506093966191005E-6</c:v>
                </c:pt>
                <c:pt idx="124">
                  <c:v>1.6903731227512452E-6</c:v>
                </c:pt>
                <c:pt idx="125">
                  <c:v>1.7028214962027512E-6</c:v>
                </c:pt>
                <c:pt idx="126">
                  <c:v>1.7043193314247274E-6</c:v>
                </c:pt>
                <c:pt idx="127">
                  <c:v>1.7303435210928899E-6</c:v>
                </c:pt>
                <c:pt idx="128">
                  <c:v>1.757722001786137E-6</c:v>
                </c:pt>
                <c:pt idx="129">
                  <c:v>1.8392049031384143E-6</c:v>
                </c:pt>
                <c:pt idx="130">
                  <c:v>1.8524477751599747E-6</c:v>
                </c:pt>
                <c:pt idx="131">
                  <c:v>1.9195766001823785E-6</c:v>
                </c:pt>
                <c:pt idx="132">
                  <c:v>1.96137783630721E-6</c:v>
                </c:pt>
                <c:pt idx="133">
                  <c:v>1.9948362971138482E-6</c:v>
                </c:pt>
                <c:pt idx="134">
                  <c:v>2.0190547894314571E-6</c:v>
                </c:pt>
                <c:pt idx="135">
                  <c:v>2.0443673371877883E-6</c:v>
                </c:pt>
                <c:pt idx="136">
                  <c:v>2.0449108823474995E-6</c:v>
                </c:pt>
                <c:pt idx="137">
                  <c:v>2.088689426834903E-6</c:v>
                </c:pt>
                <c:pt idx="138">
                  <c:v>2.0886898559504694E-6</c:v>
                </c:pt>
                <c:pt idx="139">
                  <c:v>2.096820813535379E-6</c:v>
                </c:pt>
                <c:pt idx="140">
                  <c:v>2.1346603688848368E-6</c:v>
                </c:pt>
                <c:pt idx="141">
                  <c:v>2.1400107738233307E-6</c:v>
                </c:pt>
                <c:pt idx="142">
                  <c:v>2.1450691921542223E-6</c:v>
                </c:pt>
                <c:pt idx="143">
                  <c:v>2.1652616604634152E-6</c:v>
                </c:pt>
                <c:pt idx="144">
                  <c:v>2.1966135975763733E-6</c:v>
                </c:pt>
                <c:pt idx="145">
                  <c:v>2.2084056808819817E-6</c:v>
                </c:pt>
                <c:pt idx="146">
                  <c:v>2.296640682470048E-6</c:v>
                </c:pt>
                <c:pt idx="147">
                  <c:v>2.3125152697693131E-6</c:v>
                </c:pt>
                <c:pt idx="148">
                  <c:v>2.3464463602671747E-6</c:v>
                </c:pt>
                <c:pt idx="149">
                  <c:v>2.3999753568147892E-6</c:v>
                </c:pt>
                <c:pt idx="150">
                  <c:v>2.4263818609386328E-6</c:v>
                </c:pt>
                <c:pt idx="151">
                  <c:v>2.4543260738199821E-6</c:v>
                </c:pt>
                <c:pt idx="152">
                  <c:v>2.527827048207856E-6</c:v>
                </c:pt>
                <c:pt idx="153">
                  <c:v>2.5477285299665127E-6</c:v>
                </c:pt>
                <c:pt idx="154">
                  <c:v>2.5722968952594405E-6</c:v>
                </c:pt>
                <c:pt idx="155">
                  <c:v>2.6014775083417237E-6</c:v>
                </c:pt>
                <c:pt idx="156">
                  <c:v>2.6065215138176815E-6</c:v>
                </c:pt>
                <c:pt idx="157">
                  <c:v>2.615197880006049E-6</c:v>
                </c:pt>
                <c:pt idx="158">
                  <c:v>2.6339917409737057E-6</c:v>
                </c:pt>
                <c:pt idx="159">
                  <c:v>2.6503972290264584E-6</c:v>
                </c:pt>
                <c:pt idx="160">
                  <c:v>2.6503980381471753E-6</c:v>
                </c:pt>
                <c:pt idx="161">
                  <c:v>2.6962232879630794E-6</c:v>
                </c:pt>
                <c:pt idx="162">
                  <c:v>2.7470918384218747E-6</c:v>
                </c:pt>
                <c:pt idx="163">
                  <c:v>2.9379535829250134E-6</c:v>
                </c:pt>
                <c:pt idx="164">
                  <c:v>2.9657133122702783E-6</c:v>
                </c:pt>
                <c:pt idx="165">
                  <c:v>2.9770079551729233E-6</c:v>
                </c:pt>
                <c:pt idx="166">
                  <c:v>3.0307901739057485E-6</c:v>
                </c:pt>
                <c:pt idx="167">
                  <c:v>3.0308516875745198E-6</c:v>
                </c:pt>
                <c:pt idx="168">
                  <c:v>3.0308518402677969E-6</c:v>
                </c:pt>
                <c:pt idx="169">
                  <c:v>3.0308519624224294E-6</c:v>
                </c:pt>
                <c:pt idx="170">
                  <c:v>3.0308521609236947E-6</c:v>
                </c:pt>
                <c:pt idx="171">
                  <c:v>3.0308523746942908E-6</c:v>
                </c:pt>
                <c:pt idx="172">
                  <c:v>3.112074543986183E-6</c:v>
                </c:pt>
                <c:pt idx="173">
                  <c:v>3.3519181551461771E-6</c:v>
                </c:pt>
                <c:pt idx="174">
                  <c:v>3.4708853127600695E-6</c:v>
                </c:pt>
                <c:pt idx="175">
                  <c:v>3.4712750996154424E-6</c:v>
                </c:pt>
                <c:pt idx="176">
                  <c:v>3.4854381564342319E-6</c:v>
                </c:pt>
                <c:pt idx="177">
                  <c:v>3.578613882254118E-6</c:v>
                </c:pt>
                <c:pt idx="178">
                  <c:v>3.59161006251919E-6</c:v>
                </c:pt>
                <c:pt idx="179">
                  <c:v>3.605629484326184E-6</c:v>
                </c:pt>
                <c:pt idx="180">
                  <c:v>3.6865470432209975E-6</c:v>
                </c:pt>
                <c:pt idx="181">
                  <c:v>3.8053565063681481E-6</c:v>
                </c:pt>
                <c:pt idx="182">
                  <c:v>3.9307794908065342E-6</c:v>
                </c:pt>
                <c:pt idx="183">
                  <c:v>3.9896174605979258E-6</c:v>
                </c:pt>
                <c:pt idx="184">
                  <c:v>3.996854427766324E-6</c:v>
                </c:pt>
                <c:pt idx="185">
                  <c:v>4.1056031638786432E-6</c:v>
                </c:pt>
                <c:pt idx="186">
                  <c:v>4.1869997068709924E-6</c:v>
                </c:pt>
                <c:pt idx="187">
                  <c:v>4.2584467747473425E-6</c:v>
                </c:pt>
                <c:pt idx="188">
                  <c:v>4.3042603734898304E-6</c:v>
                </c:pt>
                <c:pt idx="189">
                  <c:v>4.3128006149292217E-6</c:v>
                </c:pt>
                <c:pt idx="190">
                  <c:v>4.3327223592725832E-6</c:v>
                </c:pt>
                <c:pt idx="191">
                  <c:v>4.5893546092735481E-6</c:v>
                </c:pt>
                <c:pt idx="192">
                  <c:v>4.6518011164652289E-6</c:v>
                </c:pt>
                <c:pt idx="193">
                  <c:v>4.8313234525211147E-6</c:v>
                </c:pt>
                <c:pt idx="194">
                  <c:v>5.0545768679709648E-6</c:v>
                </c:pt>
                <c:pt idx="195">
                  <c:v>5.0714223719932421E-6</c:v>
                </c:pt>
                <c:pt idx="196">
                  <c:v>5.1075735640038322E-6</c:v>
                </c:pt>
                <c:pt idx="197">
                  <c:v>5.2613495074497491E-6</c:v>
                </c:pt>
                <c:pt idx="198">
                  <c:v>5.4077810751471408E-6</c:v>
                </c:pt>
                <c:pt idx="199">
                  <c:v>5.4163217657646346E-6</c:v>
                </c:pt>
                <c:pt idx="200">
                  <c:v>5.4525676933030384E-6</c:v>
                </c:pt>
                <c:pt idx="201">
                  <c:v>5.5742030809155927E-6</c:v>
                </c:pt>
                <c:pt idx="202">
                  <c:v>5.5828350660508703E-6</c:v>
                </c:pt>
                <c:pt idx="203">
                  <c:v>5.6235377237023159E-6</c:v>
                </c:pt>
                <c:pt idx="204">
                  <c:v>5.7498031612183705E-6</c:v>
                </c:pt>
                <c:pt idx="205">
                  <c:v>5.7660601938362677E-6</c:v>
                </c:pt>
                <c:pt idx="206">
                  <c:v>5.7797307735158944E-6</c:v>
                </c:pt>
                <c:pt idx="207">
                  <c:v>5.8221530492532198E-6</c:v>
                </c:pt>
                <c:pt idx="208">
                  <c:v>5.8383194968463647E-6</c:v>
                </c:pt>
                <c:pt idx="209">
                  <c:v>5.8383558237111776E-6</c:v>
                </c:pt>
                <c:pt idx="210">
                  <c:v>5.9297693248484734E-6</c:v>
                </c:pt>
                <c:pt idx="211">
                  <c:v>5.9935283582869011E-6</c:v>
                </c:pt>
                <c:pt idx="212">
                  <c:v>6.0874171868585092E-6</c:v>
                </c:pt>
                <c:pt idx="213">
                  <c:v>6.2137644909733292E-6</c:v>
                </c:pt>
                <c:pt idx="214">
                  <c:v>6.3153810509390514E-6</c:v>
                </c:pt>
                <c:pt idx="215">
                  <c:v>6.3708343802241739E-6</c:v>
                </c:pt>
                <c:pt idx="216">
                  <c:v>6.3948426676142937E-6</c:v>
                </c:pt>
                <c:pt idx="217">
                  <c:v>6.3982320178989929E-6</c:v>
                </c:pt>
                <c:pt idx="218">
                  <c:v>6.4248275568476067E-6</c:v>
                </c:pt>
                <c:pt idx="219">
                  <c:v>6.4788532691106188E-6</c:v>
                </c:pt>
                <c:pt idx="220">
                  <c:v>6.5301788916219445E-6</c:v>
                </c:pt>
                <c:pt idx="221">
                  <c:v>6.6539935016880891E-6</c:v>
                </c:pt>
                <c:pt idx="222">
                  <c:v>6.6895420119965234E-6</c:v>
                </c:pt>
                <c:pt idx="223">
                  <c:v>6.8631309593929095E-6</c:v>
                </c:pt>
                <c:pt idx="224">
                  <c:v>6.924548244204957E-6</c:v>
                </c:pt>
                <c:pt idx="225">
                  <c:v>6.9602835657887525E-6</c:v>
                </c:pt>
                <c:pt idx="226">
                  <c:v>7.0815457913438738E-6</c:v>
                </c:pt>
                <c:pt idx="227">
                  <c:v>7.135476569266705E-6</c:v>
                </c:pt>
                <c:pt idx="228">
                  <c:v>7.2049808240560435E-6</c:v>
                </c:pt>
                <c:pt idx="229">
                  <c:v>7.2120301605801988E-6</c:v>
                </c:pt>
                <c:pt idx="230">
                  <c:v>7.4042727747312242E-6</c:v>
                </c:pt>
                <c:pt idx="231">
                  <c:v>7.4571714404340554E-6</c:v>
                </c:pt>
                <c:pt idx="232">
                  <c:v>7.4612701315839354E-6</c:v>
                </c:pt>
                <c:pt idx="233">
                  <c:v>7.5354463962039351E-6</c:v>
                </c:pt>
                <c:pt idx="234">
                  <c:v>7.6327222800907436E-6</c:v>
                </c:pt>
                <c:pt idx="235">
                  <c:v>7.6950273123674285E-6</c:v>
                </c:pt>
                <c:pt idx="236">
                  <c:v>7.8044641629783931E-6</c:v>
                </c:pt>
                <c:pt idx="237">
                  <c:v>7.8623226677986947E-6</c:v>
                </c:pt>
                <c:pt idx="238">
                  <c:v>8.3715740996657456E-6</c:v>
                </c:pt>
                <c:pt idx="239">
                  <c:v>8.5732022929988185E-6</c:v>
                </c:pt>
                <c:pt idx="240">
                  <c:v>8.7855329063275524E-6</c:v>
                </c:pt>
                <c:pt idx="241">
                  <c:v>8.7885211013812868E-6</c:v>
                </c:pt>
                <c:pt idx="242">
                  <c:v>8.7885298658812277E-6</c:v>
                </c:pt>
                <c:pt idx="243">
                  <c:v>8.8554071762673725E-6</c:v>
                </c:pt>
                <c:pt idx="244">
                  <c:v>8.8679083566937586E-6</c:v>
                </c:pt>
                <c:pt idx="245">
                  <c:v>9.0011255457042993E-6</c:v>
                </c:pt>
                <c:pt idx="246">
                  <c:v>9.0977645113786975E-6</c:v>
                </c:pt>
                <c:pt idx="247">
                  <c:v>9.2072541727560473E-6</c:v>
                </c:pt>
                <c:pt idx="248">
                  <c:v>9.2509317293743005E-6</c:v>
                </c:pt>
                <c:pt idx="249">
                  <c:v>9.3278347641286374E-6</c:v>
                </c:pt>
                <c:pt idx="250">
                  <c:v>9.3562207991172523E-6</c:v>
                </c:pt>
                <c:pt idx="251">
                  <c:v>9.4301870581970734E-6</c:v>
                </c:pt>
                <c:pt idx="252">
                  <c:v>9.4552542946598449E-6</c:v>
                </c:pt>
                <c:pt idx="253">
                  <c:v>9.4557893123273735E-6</c:v>
                </c:pt>
                <c:pt idx="254">
                  <c:v>1.0128049800934605E-5</c:v>
                </c:pt>
                <c:pt idx="255">
                  <c:v>1.0371472247815629E-5</c:v>
                </c:pt>
                <c:pt idx="256">
                  <c:v>1.040185926368834E-5</c:v>
                </c:pt>
                <c:pt idx="257">
                  <c:v>1.0534002735776171E-5</c:v>
                </c:pt>
                <c:pt idx="258">
                  <c:v>1.075423722707304E-5</c:v>
                </c:pt>
                <c:pt idx="259">
                  <c:v>1.0867958513988341E-5</c:v>
                </c:pt>
                <c:pt idx="260">
                  <c:v>1.1235040283924969E-5</c:v>
                </c:pt>
                <c:pt idx="261">
                  <c:v>1.1473278022180632E-5</c:v>
                </c:pt>
                <c:pt idx="262">
                  <c:v>1.149931681755497E-5</c:v>
                </c:pt>
                <c:pt idx="263">
                  <c:v>1.167684058304021E-5</c:v>
                </c:pt>
                <c:pt idx="264">
                  <c:v>1.184881150568732E-5</c:v>
                </c:pt>
                <c:pt idx="265">
                  <c:v>1.2109193815907621E-5</c:v>
                </c:pt>
                <c:pt idx="266">
                  <c:v>1.2163449415363646E-5</c:v>
                </c:pt>
                <c:pt idx="267">
                  <c:v>1.2361115174446356E-5</c:v>
                </c:pt>
                <c:pt idx="268">
                  <c:v>1.2586769040287562E-5</c:v>
                </c:pt>
                <c:pt idx="269">
                  <c:v>1.30706955300816E-5</c:v>
                </c:pt>
                <c:pt idx="270">
                  <c:v>1.3507471799772022E-5</c:v>
                </c:pt>
                <c:pt idx="271">
                  <c:v>1.3507494216472867E-5</c:v>
                </c:pt>
                <c:pt idx="272">
                  <c:v>1.3544497169007927E-5</c:v>
                </c:pt>
                <c:pt idx="273">
                  <c:v>1.3646588866511361E-5</c:v>
                </c:pt>
                <c:pt idx="274">
                  <c:v>1.3724065373692263E-5</c:v>
                </c:pt>
                <c:pt idx="275">
                  <c:v>1.3980080185449372E-5</c:v>
                </c:pt>
                <c:pt idx="276">
                  <c:v>1.4540719448009675E-5</c:v>
                </c:pt>
                <c:pt idx="277">
                  <c:v>1.4578420770394313E-5</c:v>
                </c:pt>
                <c:pt idx="278">
                  <c:v>1.5069016011881787E-5</c:v>
                </c:pt>
                <c:pt idx="279">
                  <c:v>1.537062728565546E-5</c:v>
                </c:pt>
                <c:pt idx="280">
                  <c:v>1.5667789057416846E-5</c:v>
                </c:pt>
                <c:pt idx="281">
                  <c:v>1.5704057807838534E-5</c:v>
                </c:pt>
                <c:pt idx="282">
                  <c:v>1.5834866760314497E-5</c:v>
                </c:pt>
                <c:pt idx="283">
                  <c:v>1.5843821986434499E-5</c:v>
                </c:pt>
                <c:pt idx="284">
                  <c:v>1.6147673712000402E-5</c:v>
                </c:pt>
                <c:pt idx="285">
                  <c:v>1.6181969234347813E-5</c:v>
                </c:pt>
                <c:pt idx="286">
                  <c:v>1.6303770411424739E-5</c:v>
                </c:pt>
                <c:pt idx="287">
                  <c:v>1.6360446958510644E-5</c:v>
                </c:pt>
                <c:pt idx="288">
                  <c:v>1.6530082541022031E-5</c:v>
                </c:pt>
                <c:pt idx="289">
                  <c:v>1.6679336021815706E-5</c:v>
                </c:pt>
                <c:pt idx="290">
                  <c:v>1.6695320775086911E-5</c:v>
                </c:pt>
                <c:pt idx="291">
                  <c:v>1.6696989418638356E-5</c:v>
                </c:pt>
                <c:pt idx="292">
                  <c:v>1.6811753453881008E-5</c:v>
                </c:pt>
                <c:pt idx="293">
                  <c:v>1.7475148287697694E-5</c:v>
                </c:pt>
                <c:pt idx="294">
                  <c:v>1.7577061590898781E-5</c:v>
                </c:pt>
                <c:pt idx="295">
                  <c:v>1.7641549329644624E-5</c:v>
                </c:pt>
                <c:pt idx="296">
                  <c:v>1.7695857911899201E-5</c:v>
                </c:pt>
                <c:pt idx="297">
                  <c:v>1.7744839402317817E-5</c:v>
                </c:pt>
                <c:pt idx="298">
                  <c:v>1.830726291057312E-5</c:v>
                </c:pt>
                <c:pt idx="299">
                  <c:v>1.9075684454567337E-5</c:v>
                </c:pt>
                <c:pt idx="300">
                  <c:v>1.9457715351788903E-5</c:v>
                </c:pt>
                <c:pt idx="301">
                  <c:v>1.9656080777665111E-5</c:v>
                </c:pt>
                <c:pt idx="302">
                  <c:v>1.9949969670344692E-5</c:v>
                </c:pt>
                <c:pt idx="303">
                  <c:v>2.0114886554644449E-5</c:v>
                </c:pt>
                <c:pt idx="304">
                  <c:v>2.0380993740061137E-5</c:v>
                </c:pt>
                <c:pt idx="305">
                  <c:v>2.088023651299644E-5</c:v>
                </c:pt>
                <c:pt idx="306">
                  <c:v>2.1016273015050054E-5</c:v>
                </c:pt>
                <c:pt idx="307">
                  <c:v>2.1527567975007825E-5</c:v>
                </c:pt>
                <c:pt idx="308">
                  <c:v>2.2213342189723069E-5</c:v>
                </c:pt>
                <c:pt idx="309">
                  <c:v>2.355976738087072E-5</c:v>
                </c:pt>
                <c:pt idx="310">
                  <c:v>2.3603137369774461E-5</c:v>
                </c:pt>
                <c:pt idx="311">
                  <c:v>2.3603139416513372E-5</c:v>
                </c:pt>
                <c:pt idx="312">
                  <c:v>2.390561536899E-5</c:v>
                </c:pt>
                <c:pt idx="313">
                  <c:v>2.4743950781694702E-5</c:v>
                </c:pt>
                <c:pt idx="314">
                  <c:v>2.4851469074672835E-5</c:v>
                </c:pt>
                <c:pt idx="315">
                  <c:v>2.5062960233762053E-5</c:v>
                </c:pt>
                <c:pt idx="316">
                  <c:v>2.5102915908320607E-5</c:v>
                </c:pt>
                <c:pt idx="317">
                  <c:v>2.5143608320013255E-5</c:v>
                </c:pt>
                <c:pt idx="318">
                  <c:v>2.5538956290109764E-5</c:v>
                </c:pt>
                <c:pt idx="319">
                  <c:v>2.6151411163394944E-5</c:v>
                </c:pt>
                <c:pt idx="320">
                  <c:v>2.6313604112236032E-5</c:v>
                </c:pt>
                <c:pt idx="321">
                  <c:v>2.6680165748305609E-5</c:v>
                </c:pt>
                <c:pt idx="322">
                  <c:v>2.691386434369314E-5</c:v>
                </c:pt>
                <c:pt idx="323">
                  <c:v>2.6946580042130249E-5</c:v>
                </c:pt>
                <c:pt idx="324">
                  <c:v>2.7082919894730189E-5</c:v>
                </c:pt>
                <c:pt idx="325">
                  <c:v>2.8015349880059111E-5</c:v>
                </c:pt>
                <c:pt idx="326">
                  <c:v>2.8135133284666216E-5</c:v>
                </c:pt>
                <c:pt idx="327">
                  <c:v>2.8519247226025492E-5</c:v>
                </c:pt>
                <c:pt idx="328">
                  <c:v>2.8981756652386403E-5</c:v>
                </c:pt>
                <c:pt idx="329">
                  <c:v>2.9626311367756157E-5</c:v>
                </c:pt>
                <c:pt idx="330">
                  <c:v>3.0172329831966642E-5</c:v>
                </c:pt>
                <c:pt idx="331">
                  <c:v>3.0195670953627369E-5</c:v>
                </c:pt>
                <c:pt idx="332">
                  <c:v>3.0338622777009656E-5</c:v>
                </c:pt>
                <c:pt idx="333">
                  <c:v>3.0477622750891528E-5</c:v>
                </c:pt>
                <c:pt idx="334">
                  <c:v>3.1942310424297792E-5</c:v>
                </c:pt>
                <c:pt idx="335">
                  <c:v>3.2639163368679719E-5</c:v>
                </c:pt>
                <c:pt idx="336">
                  <c:v>3.3959779291994662E-5</c:v>
                </c:pt>
                <c:pt idx="337">
                  <c:v>3.4478484352876292E-5</c:v>
                </c:pt>
                <c:pt idx="338">
                  <c:v>3.5567665741039973E-5</c:v>
                </c:pt>
                <c:pt idx="339">
                  <c:v>3.6637954866380635E-5</c:v>
                </c:pt>
                <c:pt idx="340">
                  <c:v>3.8775464644502928E-5</c:v>
                </c:pt>
                <c:pt idx="341">
                  <c:v>3.9577560339412813E-5</c:v>
                </c:pt>
                <c:pt idx="342">
                  <c:v>3.9889869180957328E-5</c:v>
                </c:pt>
                <c:pt idx="343">
                  <c:v>4.182390696431107E-5</c:v>
                </c:pt>
                <c:pt idx="344">
                  <c:v>4.3755099830834331E-5</c:v>
                </c:pt>
                <c:pt idx="345">
                  <c:v>4.5462341573077344E-5</c:v>
                </c:pt>
                <c:pt idx="346">
                  <c:v>4.5562390739343789E-5</c:v>
                </c:pt>
                <c:pt idx="347">
                  <c:v>4.6491528122444999E-5</c:v>
                </c:pt>
                <c:pt idx="348">
                  <c:v>4.745426563262024E-5</c:v>
                </c:pt>
                <c:pt idx="349">
                  <c:v>4.7829559223533013E-5</c:v>
                </c:pt>
                <c:pt idx="350">
                  <c:v>4.7867540893252348E-5</c:v>
                </c:pt>
                <c:pt idx="351">
                  <c:v>4.981590738260892E-5</c:v>
                </c:pt>
                <c:pt idx="352">
                  <c:v>5.0310365032575311E-5</c:v>
                </c:pt>
                <c:pt idx="353">
                  <c:v>5.0880592015025131E-5</c:v>
                </c:pt>
                <c:pt idx="354">
                  <c:v>5.110847074551152E-5</c:v>
                </c:pt>
                <c:pt idx="355">
                  <c:v>5.7271583112697309E-5</c:v>
                </c:pt>
                <c:pt idx="356">
                  <c:v>5.9026169461080151E-5</c:v>
                </c:pt>
                <c:pt idx="357">
                  <c:v>6.1010879354547742E-5</c:v>
                </c:pt>
                <c:pt idx="358">
                  <c:v>6.1016614353515211E-5</c:v>
                </c:pt>
                <c:pt idx="359">
                  <c:v>6.9669896996668254E-5</c:v>
                </c:pt>
                <c:pt idx="360">
                  <c:v>7.0995083865667659E-5</c:v>
                </c:pt>
                <c:pt idx="361">
                  <c:v>7.136989703037488E-5</c:v>
                </c:pt>
                <c:pt idx="362">
                  <c:v>7.1608064650889944E-5</c:v>
                </c:pt>
                <c:pt idx="363">
                  <c:v>7.2126687622672472E-5</c:v>
                </c:pt>
                <c:pt idx="364">
                  <c:v>7.4463510186383329E-5</c:v>
                </c:pt>
                <c:pt idx="365">
                  <c:v>7.4571790854382729E-5</c:v>
                </c:pt>
                <c:pt idx="366">
                  <c:v>7.5847624270379105E-5</c:v>
                </c:pt>
                <c:pt idx="367">
                  <c:v>7.6474242236950808E-5</c:v>
                </c:pt>
                <c:pt idx="368">
                  <c:v>7.8947007468760448E-5</c:v>
                </c:pt>
                <c:pt idx="369">
                  <c:v>7.9974169185294779E-5</c:v>
                </c:pt>
                <c:pt idx="370">
                  <c:v>8.024834174823695E-5</c:v>
                </c:pt>
                <c:pt idx="371">
                  <c:v>8.1250410777165873E-5</c:v>
                </c:pt>
                <c:pt idx="372">
                  <c:v>8.1714616155869487E-5</c:v>
                </c:pt>
                <c:pt idx="373">
                  <c:v>8.1835321433884546E-5</c:v>
                </c:pt>
                <c:pt idx="374">
                  <c:v>8.3034401159690581E-5</c:v>
                </c:pt>
                <c:pt idx="375">
                  <c:v>8.3051933302861062E-5</c:v>
                </c:pt>
                <c:pt idx="376">
                  <c:v>8.4391211193577924E-5</c:v>
                </c:pt>
                <c:pt idx="377">
                  <c:v>8.7885499410125521E-5</c:v>
                </c:pt>
                <c:pt idx="378">
                  <c:v>8.9275871629783963E-5</c:v>
                </c:pt>
                <c:pt idx="379">
                  <c:v>9.3200019890831565E-5</c:v>
                </c:pt>
                <c:pt idx="380">
                  <c:v>9.3687478250527342E-5</c:v>
                </c:pt>
                <c:pt idx="381">
                  <c:v>9.4709269467130363E-5</c:v>
                </c:pt>
                <c:pt idx="382">
                  <c:v>9.5663709518062896E-5</c:v>
                </c:pt>
                <c:pt idx="383">
                  <c:v>1.0060218964531292E-4</c:v>
                </c:pt>
                <c:pt idx="384">
                  <c:v>1.0338181928269544E-4</c:v>
                </c:pt>
                <c:pt idx="385">
                  <c:v>1.1100599834970571E-4</c:v>
                </c:pt>
                <c:pt idx="386">
                  <c:v>1.1159332020786294E-4</c:v>
                </c:pt>
                <c:pt idx="387">
                  <c:v>1.116143137965563E-4</c:v>
                </c:pt>
                <c:pt idx="388">
                  <c:v>1.1278896166913643E-4</c:v>
                </c:pt>
                <c:pt idx="389">
                  <c:v>1.1491046138060993E-4</c:v>
                </c:pt>
                <c:pt idx="390">
                  <c:v>1.1632312106180933E-4</c:v>
                </c:pt>
                <c:pt idx="391">
                  <c:v>1.2375850255869189E-4</c:v>
                </c:pt>
                <c:pt idx="392">
                  <c:v>1.2733026098135937E-4</c:v>
                </c:pt>
                <c:pt idx="393">
                  <c:v>1.2795671839194853E-4</c:v>
                </c:pt>
                <c:pt idx="394">
                  <c:v>1.2881263248162744E-4</c:v>
                </c:pt>
                <c:pt idx="395">
                  <c:v>1.3186999349216178E-4</c:v>
                </c:pt>
                <c:pt idx="396">
                  <c:v>1.3295292357388771E-4</c:v>
                </c:pt>
                <c:pt idx="397">
                  <c:v>1.354164056494847E-4</c:v>
                </c:pt>
                <c:pt idx="398">
                  <c:v>1.374692144686383E-4</c:v>
                </c:pt>
                <c:pt idx="399">
                  <c:v>1.3941583098248046E-4</c:v>
                </c:pt>
                <c:pt idx="400">
                  <c:v>1.4030203144316844E-4</c:v>
                </c:pt>
                <c:pt idx="401">
                  <c:v>1.4031074843386121E-4</c:v>
                </c:pt>
                <c:pt idx="402">
                  <c:v>1.4039592399753712E-4</c:v>
                </c:pt>
                <c:pt idx="403">
                  <c:v>1.4048391880509614E-4</c:v>
                </c:pt>
                <c:pt idx="404">
                  <c:v>1.4244124036432806E-4</c:v>
                </c:pt>
                <c:pt idx="405">
                  <c:v>1.4403220070196242E-4</c:v>
                </c:pt>
                <c:pt idx="406">
                  <c:v>1.4427674631292204E-4</c:v>
                </c:pt>
                <c:pt idx="407">
                  <c:v>1.4566765590714315E-4</c:v>
                </c:pt>
                <c:pt idx="408">
                  <c:v>1.4839859669572026E-4</c:v>
                </c:pt>
                <c:pt idx="409">
                  <c:v>1.5151393623868774E-4</c:v>
                </c:pt>
                <c:pt idx="410">
                  <c:v>1.5666910249479378E-4</c:v>
                </c:pt>
                <c:pt idx="411">
                  <c:v>1.5775430466614739E-4</c:v>
                </c:pt>
                <c:pt idx="412">
                  <c:v>1.6282327576795403E-4</c:v>
                </c:pt>
                <c:pt idx="413">
                  <c:v>1.6282690307205765E-4</c:v>
                </c:pt>
                <c:pt idx="414">
                  <c:v>1.6313073797228595E-4</c:v>
                </c:pt>
                <c:pt idx="415">
                  <c:v>1.7447933522721852E-4</c:v>
                </c:pt>
                <c:pt idx="416">
                  <c:v>1.8195290317226493E-4</c:v>
                </c:pt>
                <c:pt idx="417">
                  <c:v>1.8319082010886072E-4</c:v>
                </c:pt>
                <c:pt idx="418">
                  <c:v>1.9758455608903726E-4</c:v>
                </c:pt>
                <c:pt idx="419">
                  <c:v>2.1475809916759634E-4</c:v>
                </c:pt>
                <c:pt idx="420">
                  <c:v>2.1540716347772949E-4</c:v>
                </c:pt>
                <c:pt idx="421">
                  <c:v>2.1650090311477042E-4</c:v>
                </c:pt>
                <c:pt idx="422">
                  <c:v>2.2007255944331023E-4</c:v>
                </c:pt>
                <c:pt idx="423">
                  <c:v>2.2158646150510539E-4</c:v>
                </c:pt>
                <c:pt idx="424">
                  <c:v>2.2433144693811261E-4</c:v>
                </c:pt>
                <c:pt idx="425">
                  <c:v>2.2567520159202589E-4</c:v>
                </c:pt>
                <c:pt idx="426">
                  <c:v>2.2608480521767648E-4</c:v>
                </c:pt>
                <c:pt idx="427">
                  <c:v>2.3700635942347774E-4</c:v>
                </c:pt>
                <c:pt idx="428">
                  <c:v>2.4804199461645002E-4</c:v>
                </c:pt>
                <c:pt idx="429">
                  <c:v>2.4949241516381812E-4</c:v>
                </c:pt>
                <c:pt idx="430">
                  <c:v>2.8136049378656337E-4</c:v>
                </c:pt>
                <c:pt idx="431">
                  <c:v>2.8393070589433024E-4</c:v>
                </c:pt>
                <c:pt idx="432">
                  <c:v>2.8511427889618869E-4</c:v>
                </c:pt>
                <c:pt idx="433">
                  <c:v>2.9596569178154652E-4</c:v>
                </c:pt>
                <c:pt idx="434">
                  <c:v>2.9869792807024295E-4</c:v>
                </c:pt>
                <c:pt idx="435">
                  <c:v>3.0339175806213392E-4</c:v>
                </c:pt>
                <c:pt idx="436">
                  <c:v>3.0661670851767309E-4</c:v>
                </c:pt>
                <c:pt idx="437">
                  <c:v>3.0859908862657066E-4</c:v>
                </c:pt>
                <c:pt idx="438">
                  <c:v>3.0937876453917548E-4</c:v>
                </c:pt>
                <c:pt idx="439">
                  <c:v>3.132607351287659E-4</c:v>
                </c:pt>
                <c:pt idx="440">
                  <c:v>3.1407018461417671E-4</c:v>
                </c:pt>
                <c:pt idx="441">
                  <c:v>3.1407024523303695E-4</c:v>
                </c:pt>
                <c:pt idx="442">
                  <c:v>3.2304132920626044E-4</c:v>
                </c:pt>
                <c:pt idx="443">
                  <c:v>3.2564678518792013E-4</c:v>
                </c:pt>
                <c:pt idx="444">
                  <c:v>3.3649659429678218E-4</c:v>
                </c:pt>
                <c:pt idx="445">
                  <c:v>3.514158302680172E-4</c:v>
                </c:pt>
                <c:pt idx="446">
                  <c:v>3.5601587628779368E-4</c:v>
                </c:pt>
                <c:pt idx="447">
                  <c:v>3.7070744617967026E-4</c:v>
                </c:pt>
                <c:pt idx="448">
                  <c:v>3.7876502710697631E-4</c:v>
                </c:pt>
                <c:pt idx="449">
                  <c:v>3.9087599718036785E-4</c:v>
                </c:pt>
                <c:pt idx="450">
                  <c:v>4.0500458564343234E-4</c:v>
                </c:pt>
                <c:pt idx="451">
                  <c:v>4.216039705868631E-4</c:v>
                </c:pt>
                <c:pt idx="452">
                  <c:v>4.2226808449873782E-4</c:v>
                </c:pt>
                <c:pt idx="453">
                  <c:v>4.2848771657034328E-4</c:v>
                </c:pt>
                <c:pt idx="454">
                  <c:v>4.4404393868762522E-4</c:v>
                </c:pt>
                <c:pt idx="455">
                  <c:v>4.566765917748367E-4</c:v>
                </c:pt>
                <c:pt idx="456">
                  <c:v>4.5828469704189273E-4</c:v>
                </c:pt>
                <c:pt idx="457">
                  <c:v>4.7089050612247229E-4</c:v>
                </c:pt>
                <c:pt idx="458">
                  <c:v>4.7497801114269341E-4</c:v>
                </c:pt>
                <c:pt idx="459">
                  <c:v>5.0284222730510191E-4</c:v>
                </c:pt>
                <c:pt idx="460">
                  <c:v>5.2035009648406037E-4</c:v>
                </c:pt>
                <c:pt idx="461">
                  <c:v>5.2330074711711468E-4</c:v>
                </c:pt>
                <c:pt idx="462">
                  <c:v>5.3267882404031827E-4</c:v>
                </c:pt>
                <c:pt idx="463">
                  <c:v>5.3986390156313688E-4</c:v>
                </c:pt>
                <c:pt idx="464">
                  <c:v>5.4106693269888816E-4</c:v>
                </c:pt>
                <c:pt idx="465">
                  <c:v>5.5614977229868033E-4</c:v>
                </c:pt>
                <c:pt idx="466">
                  <c:v>5.6941104059003158E-4</c:v>
                </c:pt>
                <c:pt idx="467">
                  <c:v>5.847870140195876E-4</c:v>
                </c:pt>
                <c:pt idx="468">
                  <c:v>6.2609045076345948E-4</c:v>
                </c:pt>
                <c:pt idx="469">
                  <c:v>6.346075656396944E-4</c:v>
                </c:pt>
                <c:pt idx="470">
                  <c:v>6.5366947087015835E-4</c:v>
                </c:pt>
                <c:pt idx="471">
                  <c:v>6.7268221307721253E-4</c:v>
                </c:pt>
                <c:pt idx="472">
                  <c:v>7.6152427799715857E-4</c:v>
                </c:pt>
                <c:pt idx="473">
                  <c:v>7.939429620112008E-4</c:v>
                </c:pt>
                <c:pt idx="474">
                  <c:v>8.1004652551650805E-4</c:v>
                </c:pt>
                <c:pt idx="475">
                  <c:v>8.1411711724525512E-4</c:v>
                </c:pt>
                <c:pt idx="476">
                  <c:v>8.329051591792491E-4</c:v>
                </c:pt>
                <c:pt idx="477">
                  <c:v>8.5811234670479135E-4</c:v>
                </c:pt>
                <c:pt idx="478">
                  <c:v>9.0210813265057465E-4</c:v>
                </c:pt>
                <c:pt idx="479">
                  <c:v>1.0440036414294666E-3</c:v>
                </c:pt>
                <c:pt idx="480">
                  <c:v>1.2166728282384249E-3</c:v>
                </c:pt>
                <c:pt idx="481">
                  <c:v>1.2720963542183527E-3</c:v>
                </c:pt>
                <c:pt idx="482">
                  <c:v>1.4689350205432147E-3</c:v>
                </c:pt>
                <c:pt idx="483">
                  <c:v>1.5033137772577146E-3</c:v>
                </c:pt>
                <c:pt idx="484">
                  <c:v>1.5151657841108652E-3</c:v>
                </c:pt>
                <c:pt idx="485">
                  <c:v>1.5151659715494858E-3</c:v>
                </c:pt>
                <c:pt idx="486">
                  <c:v>1.5151660376151604E-3</c:v>
                </c:pt>
                <c:pt idx="487">
                  <c:v>1.5151664990141966E-3</c:v>
                </c:pt>
                <c:pt idx="488">
                  <c:v>1.5834531651343655E-3</c:v>
                </c:pt>
                <c:pt idx="489">
                  <c:v>1.6282333050928234E-3</c:v>
                </c:pt>
                <c:pt idx="490">
                  <c:v>1.6282333298420285E-3</c:v>
                </c:pt>
                <c:pt idx="491">
                  <c:v>1.63562617103345E-3</c:v>
                </c:pt>
                <c:pt idx="492">
                  <c:v>1.710196093410113E-3</c:v>
                </c:pt>
                <c:pt idx="493">
                  <c:v>1.7495418107244622E-3</c:v>
                </c:pt>
                <c:pt idx="494">
                  <c:v>1.8070938549589806E-3</c:v>
                </c:pt>
                <c:pt idx="495">
                  <c:v>1.8316795617411613E-3</c:v>
                </c:pt>
                <c:pt idx="496">
                  <c:v>1.8641407772057457E-3</c:v>
                </c:pt>
                <c:pt idx="497">
                  <c:v>1.932129956555487E-3</c:v>
                </c:pt>
                <c:pt idx="498">
                  <c:v>1.9514727008161858E-3</c:v>
                </c:pt>
                <c:pt idx="499">
                  <c:v>1.9532653528229931E-3</c:v>
                </c:pt>
                <c:pt idx="500">
                  <c:v>1.9793479151046255E-3</c:v>
                </c:pt>
                <c:pt idx="501">
                  <c:v>1.9793484395138603E-3</c:v>
                </c:pt>
                <c:pt idx="502">
                  <c:v>2.0025961852632342E-3</c:v>
                </c:pt>
                <c:pt idx="503">
                  <c:v>2.1646637504361263E-3</c:v>
                </c:pt>
                <c:pt idx="504">
                  <c:v>2.2748481729926323E-3</c:v>
                </c:pt>
                <c:pt idx="505">
                  <c:v>2.5073292079401451E-3</c:v>
                </c:pt>
                <c:pt idx="506">
                  <c:v>2.5645524401483018E-3</c:v>
                </c:pt>
                <c:pt idx="507">
                  <c:v>2.8151273190553327E-3</c:v>
                </c:pt>
                <c:pt idx="508">
                  <c:v>2.8228886596456219E-3</c:v>
                </c:pt>
                <c:pt idx="509">
                  <c:v>3.0855307914824113E-3</c:v>
                </c:pt>
                <c:pt idx="510">
                  <c:v>3.6114175606322746E-3</c:v>
                </c:pt>
                <c:pt idx="511">
                  <c:v>4.7929624067953739E-3</c:v>
                </c:pt>
                <c:pt idx="512">
                  <c:v>5.4254234324857724E-3</c:v>
                </c:pt>
                <c:pt idx="513">
                  <c:v>6.3922860984864018E-3</c:v>
                </c:pt>
                <c:pt idx="514">
                  <c:v>7.3588614827433917E-3</c:v>
                </c:pt>
                <c:pt idx="515">
                  <c:v>1.1330800807089968E-2</c:v>
                </c:pt>
                <c:pt idx="516">
                  <c:v>1.2120907877758285E-2</c:v>
                </c:pt>
                <c:pt idx="517">
                  <c:v>1.3384833617865636E-2</c:v>
                </c:pt>
                <c:pt idx="518">
                  <c:v>1.4356677022232506E-2</c:v>
                </c:pt>
                <c:pt idx="519">
                  <c:v>1.4356940481560157E-2</c:v>
                </c:pt>
                <c:pt idx="520">
                  <c:v>1.5151341009377811E-2</c:v>
                </c:pt>
                <c:pt idx="521">
                  <c:v>1.5995369806534921E-2</c:v>
                </c:pt>
                <c:pt idx="522">
                  <c:v>1.6280004949986125E-2</c:v>
                </c:pt>
                <c:pt idx="523">
                  <c:v>1.6784473045989741E-2</c:v>
                </c:pt>
                <c:pt idx="524">
                  <c:v>1.7329888430731067E-2</c:v>
                </c:pt>
                <c:pt idx="525">
                  <c:v>1.7677915262301371E-2</c:v>
                </c:pt>
                <c:pt idx="526">
                  <c:v>1.9179391777407458E-2</c:v>
                </c:pt>
                <c:pt idx="527">
                  <c:v>1.9847587947749209E-2</c:v>
                </c:pt>
                <c:pt idx="528">
                  <c:v>2.0124425006795232E-2</c:v>
                </c:pt>
                <c:pt idx="529">
                  <c:v>2.5535556651429644E-2</c:v>
                </c:pt>
                <c:pt idx="530">
                  <c:v>2.7605601593255612E-2</c:v>
                </c:pt>
                <c:pt idx="531">
                  <c:v>3.6606830743220999E-2</c:v>
                </c:pt>
                <c:pt idx="532">
                  <c:v>3.8541127883144802E-2</c:v>
                </c:pt>
                <c:pt idx="533">
                  <c:v>4.8200351507778197E-2</c:v>
                </c:pt>
                <c:pt idx="534">
                  <c:v>5.180902741594242E-2</c:v>
                </c:pt>
                <c:pt idx="535">
                  <c:v>5.4337873488140079E-2</c:v>
                </c:pt>
                <c:pt idx="536">
                  <c:v>8.1410728230126711E-2</c:v>
                </c:pt>
                <c:pt idx="537">
                  <c:v>8.2886468325981538E-2</c:v>
                </c:pt>
                <c:pt idx="538">
                  <c:v>9.7609740393577366E-2</c:v>
                </c:pt>
                <c:pt idx="539">
                  <c:v>0.10939931455034124</c:v>
                </c:pt>
              </c:numCache>
            </c:numRef>
          </c:val>
          <c:smooth val="0"/>
          <c:extLst>
            <c:ext xmlns:c16="http://schemas.microsoft.com/office/drawing/2014/chart" uri="{C3380CC4-5D6E-409C-BE32-E72D297353CC}">
              <c16:uniqueId val="{00000000-6E69-C642-AE4E-03BF54C3971E}"/>
            </c:ext>
          </c:extLst>
        </c:ser>
        <c:dLbls>
          <c:showLegendKey val="0"/>
          <c:showVal val="0"/>
          <c:showCatName val="0"/>
          <c:showSerName val="0"/>
          <c:showPercent val="0"/>
          <c:showBubbleSize val="0"/>
        </c:dLbls>
        <c:smooth val="0"/>
        <c:axId val="1583985807"/>
        <c:axId val="1583987455"/>
      </c:lineChart>
      <c:catAx>
        <c:axId val="158398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987455"/>
        <c:crosses val="autoZero"/>
        <c:auto val="1"/>
        <c:lblAlgn val="ctr"/>
        <c:lblOffset val="100"/>
        <c:noMultiLvlLbl val="0"/>
      </c:catAx>
      <c:valAx>
        <c:axId val="1583987455"/>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0.0000%"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985807"/>
        <c:crosses val="autoZero"/>
        <c:crossBetween val="between"/>
      </c:valAx>
      <c:spPr>
        <a:solidFill>
          <a:schemeClr val="bg1"/>
        </a:solidFill>
        <a:ln>
          <a:noFill/>
        </a:ln>
        <a:effectLst/>
      </c:spPr>
    </c:plotArea>
    <c:plotVisOnly val="1"/>
    <c:dispBlanksAs val="gap"/>
    <c:showDLblsOverMax val="0"/>
    <c:extLst/>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t>
            </a:r>
            <a:r>
              <a:rPr lang="en-US" baseline="0"/>
              <a:t> </a:t>
            </a:r>
            <a:r>
              <a:rPr lang="en-US"/>
              <a:t>Token Distribution (Square Root projected on top of pro rata)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19050" cap="rnd" cmpd="sng" algn="ctr">
              <a:solidFill>
                <a:schemeClr val="accent4"/>
              </a:solidFill>
              <a:prstDash val="solid"/>
              <a:round/>
            </a:ln>
            <a:effectLst/>
          </c:spPr>
          <c:marker>
            <c:symbol val="none"/>
          </c:marker>
          <c:cat>
            <c:numRef>
              <c:f>models!$A$2:$A$541</c:f>
              <c:numCache>
                <c:formatCode>General</c:formatCode>
                <c:ptCount val="5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numCache>
            </c:numRef>
          </c:cat>
          <c:val>
            <c:numRef>
              <c:f>models!$N$2:$N$541</c:f>
              <c:numCache>
                <c:formatCode>0.0000%</c:formatCode>
                <c:ptCount val="540"/>
                <c:pt idx="0">
                  <c:v>3.552270263320694E-4</c:v>
                </c:pt>
                <c:pt idx="1">
                  <c:v>3.552270263320694E-4</c:v>
                </c:pt>
                <c:pt idx="2">
                  <c:v>3.552270263320694E-4</c:v>
                </c:pt>
                <c:pt idx="3">
                  <c:v>3.552270263320694E-4</c:v>
                </c:pt>
                <c:pt idx="4">
                  <c:v>3.6895554066135154E-4</c:v>
                </c:pt>
                <c:pt idx="5">
                  <c:v>3.6942519915505578E-4</c:v>
                </c:pt>
                <c:pt idx="6">
                  <c:v>3.6986026495747741E-4</c:v>
                </c:pt>
                <c:pt idx="7">
                  <c:v>3.7176409153916184E-4</c:v>
                </c:pt>
                <c:pt idx="8">
                  <c:v>3.7176409204033067E-4</c:v>
                </c:pt>
                <c:pt idx="9">
                  <c:v>3.7334247439229024E-4</c:v>
                </c:pt>
                <c:pt idx="10">
                  <c:v>3.7478804682465318E-4</c:v>
                </c:pt>
                <c:pt idx="11">
                  <c:v>3.7478804682465318E-4</c:v>
                </c:pt>
                <c:pt idx="12">
                  <c:v>3.7782297526565788E-4</c:v>
                </c:pt>
                <c:pt idx="13">
                  <c:v>3.8348557420061667E-4</c:v>
                </c:pt>
                <c:pt idx="14">
                  <c:v>3.8505102240319391E-4</c:v>
                </c:pt>
                <c:pt idx="15">
                  <c:v>3.859892709615866E-4</c:v>
                </c:pt>
                <c:pt idx="16">
                  <c:v>3.8707373970921807E-4</c:v>
                </c:pt>
                <c:pt idx="17">
                  <c:v>3.8992568192124485E-4</c:v>
                </c:pt>
                <c:pt idx="18">
                  <c:v>3.9252881159437575E-4</c:v>
                </c:pt>
                <c:pt idx="19">
                  <c:v>3.9822221911361223E-4</c:v>
                </c:pt>
                <c:pt idx="20">
                  <c:v>3.9896642903821338E-4</c:v>
                </c:pt>
                <c:pt idx="21">
                  <c:v>3.9896698666458776E-4</c:v>
                </c:pt>
                <c:pt idx="22">
                  <c:v>3.9965780418667617E-4</c:v>
                </c:pt>
                <c:pt idx="23">
                  <c:v>4.0430562630869467E-4</c:v>
                </c:pt>
                <c:pt idx="24">
                  <c:v>4.0575277215792197E-4</c:v>
                </c:pt>
                <c:pt idx="25">
                  <c:v>4.0625503276050802E-4</c:v>
                </c:pt>
                <c:pt idx="26">
                  <c:v>4.0800304393496969E-4</c:v>
                </c:pt>
                <c:pt idx="27">
                  <c:v>4.0918897469044099E-4</c:v>
                </c:pt>
                <c:pt idx="28">
                  <c:v>4.1310761766744433E-4</c:v>
                </c:pt>
                <c:pt idx="29">
                  <c:v>4.1391032016905048E-4</c:v>
                </c:pt>
                <c:pt idx="30">
                  <c:v>4.1465232644115075E-4</c:v>
                </c:pt>
                <c:pt idx="31">
                  <c:v>4.1705101422641333E-4</c:v>
                </c:pt>
                <c:pt idx="32">
                  <c:v>4.1708237391978927E-4</c:v>
                </c:pt>
                <c:pt idx="33">
                  <c:v>4.1708389526821612E-4</c:v>
                </c:pt>
                <c:pt idx="34">
                  <c:v>4.1708467455669356E-4</c:v>
                </c:pt>
                <c:pt idx="35">
                  <c:v>4.1726603376984696E-4</c:v>
                </c:pt>
                <c:pt idx="36">
                  <c:v>4.1726603752422864E-4</c:v>
                </c:pt>
                <c:pt idx="37">
                  <c:v>4.1899211309254626E-4</c:v>
                </c:pt>
                <c:pt idx="38">
                  <c:v>4.1920874437903244E-4</c:v>
                </c:pt>
                <c:pt idx="39">
                  <c:v>4.2074843262027877E-4</c:v>
                </c:pt>
                <c:pt idx="40">
                  <c:v>4.2290636841771535E-4</c:v>
                </c:pt>
                <c:pt idx="41">
                  <c:v>4.2305060091728274E-4</c:v>
                </c:pt>
                <c:pt idx="42">
                  <c:v>4.2360275362545493E-4</c:v>
                </c:pt>
                <c:pt idx="43">
                  <c:v>4.2482129737551324E-4</c:v>
                </c:pt>
                <c:pt idx="44">
                  <c:v>4.2528979702637402E-4</c:v>
                </c:pt>
                <c:pt idx="45">
                  <c:v>4.2614716490111548E-4</c:v>
                </c:pt>
                <c:pt idx="46">
                  <c:v>4.2643322281006948E-4</c:v>
                </c:pt>
                <c:pt idx="47">
                  <c:v>4.2680079541763358E-4</c:v>
                </c:pt>
                <c:pt idx="48">
                  <c:v>4.2926829028538363E-4</c:v>
                </c:pt>
                <c:pt idx="49">
                  <c:v>4.3022840895430618E-4</c:v>
                </c:pt>
                <c:pt idx="50">
                  <c:v>4.3194451587101233E-4</c:v>
                </c:pt>
                <c:pt idx="51">
                  <c:v>4.327664541574687E-4</c:v>
                </c:pt>
                <c:pt idx="52">
                  <c:v>4.3276646582084718E-4</c:v>
                </c:pt>
                <c:pt idx="53">
                  <c:v>4.3276647359643172E-4</c:v>
                </c:pt>
                <c:pt idx="54">
                  <c:v>4.327664930353896E-4</c:v>
                </c:pt>
                <c:pt idx="55">
                  <c:v>4.3276650081097143E-4</c:v>
                </c:pt>
                <c:pt idx="56">
                  <c:v>4.327666057812501E-4</c:v>
                </c:pt>
                <c:pt idx="57">
                  <c:v>4.3276661355682059E-4</c:v>
                </c:pt>
                <c:pt idx="58">
                  <c:v>4.3276662133239033E-4</c:v>
                </c:pt>
                <c:pt idx="59">
                  <c:v>4.3276663299574334E-4</c:v>
                </c:pt>
                <c:pt idx="60">
                  <c:v>4.3276663688352753E-4</c:v>
                </c:pt>
                <c:pt idx="61">
                  <c:v>4.3276664465909494E-4</c:v>
                </c:pt>
                <c:pt idx="62">
                  <c:v>4.3276664854687821E-4</c:v>
                </c:pt>
                <c:pt idx="63">
                  <c:v>4.327666679857925E-4</c:v>
                </c:pt>
                <c:pt idx="64">
                  <c:v>4.3276668353692033E-4</c:v>
                </c:pt>
                <c:pt idx="65">
                  <c:v>4.3276670686360618E-4</c:v>
                </c:pt>
                <c:pt idx="66">
                  <c:v>4.3276673019028504E-4</c:v>
                </c:pt>
                <c:pt idx="67">
                  <c:v>4.3276674574140039E-4</c:v>
                </c:pt>
                <c:pt idx="68">
                  <c:v>4.3276676129251255E-4</c:v>
                </c:pt>
                <c:pt idx="69">
                  <c:v>4.3276678461917503E-4</c:v>
                </c:pt>
                <c:pt idx="70">
                  <c:v>4.3337823378143144E-4</c:v>
                </c:pt>
                <c:pt idx="71">
                  <c:v>4.3398913826307392E-4</c:v>
                </c:pt>
                <c:pt idx="72">
                  <c:v>4.3704474044365792E-4</c:v>
                </c:pt>
                <c:pt idx="73">
                  <c:v>4.3782948276715116E-4</c:v>
                </c:pt>
                <c:pt idx="74">
                  <c:v>4.3828904855772611E-4</c:v>
                </c:pt>
                <c:pt idx="75">
                  <c:v>4.4025453855244689E-4</c:v>
                </c:pt>
                <c:pt idx="76">
                  <c:v>4.4043818944054986E-4</c:v>
                </c:pt>
                <c:pt idx="77">
                  <c:v>4.4296347009813094E-4</c:v>
                </c:pt>
                <c:pt idx="78">
                  <c:v>4.4336522181726202E-4</c:v>
                </c:pt>
                <c:pt idx="79">
                  <c:v>4.4390233815567044E-4</c:v>
                </c:pt>
                <c:pt idx="80">
                  <c:v>4.446827554310201E-4</c:v>
                </c:pt>
                <c:pt idx="81">
                  <c:v>4.4830066973028333E-4</c:v>
                </c:pt>
                <c:pt idx="82">
                  <c:v>4.4876781954805695E-4</c:v>
                </c:pt>
                <c:pt idx="83">
                  <c:v>4.5022575562233034E-4</c:v>
                </c:pt>
                <c:pt idx="84">
                  <c:v>4.5147069840756901E-4</c:v>
                </c:pt>
                <c:pt idx="85">
                  <c:v>4.520533802958095E-4</c:v>
                </c:pt>
                <c:pt idx="86">
                  <c:v>4.5361947418660561E-4</c:v>
                </c:pt>
                <c:pt idx="87">
                  <c:v>4.5391771969284067E-4</c:v>
                </c:pt>
                <c:pt idx="88">
                  <c:v>4.5462204852444348E-4</c:v>
                </c:pt>
                <c:pt idx="89">
                  <c:v>4.5482531665579871E-4</c:v>
                </c:pt>
                <c:pt idx="90">
                  <c:v>4.5483919150398049E-4</c:v>
                </c:pt>
                <c:pt idx="91">
                  <c:v>4.554764302606759E-4</c:v>
                </c:pt>
                <c:pt idx="92">
                  <c:v>4.5601210634507706E-4</c:v>
                </c:pt>
                <c:pt idx="93">
                  <c:v>4.5684698481981441E-4</c:v>
                </c:pt>
                <c:pt idx="94">
                  <c:v>4.5686420589486514E-4</c:v>
                </c:pt>
                <c:pt idx="95">
                  <c:v>4.5707150729551324E-4</c:v>
                </c:pt>
                <c:pt idx="96">
                  <c:v>4.571673832744163E-4</c:v>
                </c:pt>
                <c:pt idx="97">
                  <c:v>4.5773924045901287E-4</c:v>
                </c:pt>
                <c:pt idx="98">
                  <c:v>4.577539076320853E-4</c:v>
                </c:pt>
                <c:pt idx="99">
                  <c:v>4.5803451645932107E-4</c:v>
                </c:pt>
                <c:pt idx="100">
                  <c:v>4.5878229518977299E-4</c:v>
                </c:pt>
                <c:pt idx="101">
                  <c:v>4.5897894708886542E-4</c:v>
                </c:pt>
                <c:pt idx="102">
                  <c:v>4.5903612694177948E-4</c:v>
                </c:pt>
                <c:pt idx="103">
                  <c:v>4.5920042131612131E-4</c:v>
                </c:pt>
                <c:pt idx="104">
                  <c:v>4.5944754738521597E-4</c:v>
                </c:pt>
                <c:pt idx="105">
                  <c:v>4.6127769190223267E-4</c:v>
                </c:pt>
                <c:pt idx="106">
                  <c:v>4.6131746445124823E-4</c:v>
                </c:pt>
                <c:pt idx="107">
                  <c:v>4.6140322665943822E-4</c:v>
                </c:pt>
                <c:pt idx="108">
                  <c:v>4.6188189155883319E-4</c:v>
                </c:pt>
                <c:pt idx="109">
                  <c:v>4.63655025259493E-4</c:v>
                </c:pt>
                <c:pt idx="110">
                  <c:v>4.6445718328205711E-4</c:v>
                </c:pt>
                <c:pt idx="111">
                  <c:v>4.6455042475651717E-4</c:v>
                </c:pt>
                <c:pt idx="112">
                  <c:v>4.6469919211683064E-4</c:v>
                </c:pt>
                <c:pt idx="113">
                  <c:v>4.6470114714413724E-4</c:v>
                </c:pt>
                <c:pt idx="114">
                  <c:v>4.6714307183915306E-4</c:v>
                </c:pt>
                <c:pt idx="115">
                  <c:v>4.6988803622251225E-4</c:v>
                </c:pt>
                <c:pt idx="116">
                  <c:v>4.7039758388720492E-4</c:v>
                </c:pt>
                <c:pt idx="117">
                  <c:v>4.704471581650926E-4</c:v>
                </c:pt>
                <c:pt idx="118">
                  <c:v>4.70814349359737E-4</c:v>
                </c:pt>
                <c:pt idx="119">
                  <c:v>4.7143130534216016E-4</c:v>
                </c:pt>
                <c:pt idx="120">
                  <c:v>4.7239423319680806E-4</c:v>
                </c:pt>
                <c:pt idx="121">
                  <c:v>4.7242246314116855E-4</c:v>
                </c:pt>
                <c:pt idx="122">
                  <c:v>4.7282831474456787E-4</c:v>
                </c:pt>
                <c:pt idx="123">
                  <c:v>4.7282834635962052E-4</c:v>
                </c:pt>
                <c:pt idx="124">
                  <c:v>4.7423644378614092E-4</c:v>
                </c:pt>
                <c:pt idx="125">
                  <c:v>4.7467384904145151E-4</c:v>
                </c:pt>
                <c:pt idx="126">
                  <c:v>4.7472637137933269E-4</c:v>
                </c:pt>
                <c:pt idx="127">
                  <c:v>4.7563526554952168E-4</c:v>
                </c:pt>
                <c:pt idx="128">
                  <c:v>4.7658411085638131E-4</c:v>
                </c:pt>
                <c:pt idx="129">
                  <c:v>4.793651274788641E-4</c:v>
                </c:pt>
                <c:pt idx="130">
                  <c:v>4.7981124317684549E-4</c:v>
                </c:pt>
                <c:pt idx="131">
                  <c:v>4.8204849071075534E-4</c:v>
                </c:pt>
                <c:pt idx="132">
                  <c:v>4.8342190383447698E-4</c:v>
                </c:pt>
                <c:pt idx="133">
                  <c:v>4.8451069600246606E-4</c:v>
                </c:pt>
                <c:pt idx="134">
                  <c:v>4.8529311850049113E-4</c:v>
                </c:pt>
                <c:pt idx="135">
                  <c:v>4.8610588732719492E-4</c:v>
                </c:pt>
                <c:pt idx="136">
                  <c:v>4.8612328484726229E-4</c:v>
                </c:pt>
                <c:pt idx="137">
                  <c:v>4.8751701343900992E-4</c:v>
                </c:pt>
                <c:pt idx="138">
                  <c:v>4.8751702702831831E-4</c:v>
                </c:pt>
                <c:pt idx="139">
                  <c:v>4.8777426952495228E-4</c:v>
                </c:pt>
                <c:pt idx="140">
                  <c:v>4.8896490604892181E-4</c:v>
                </c:pt>
                <c:pt idx="141">
                  <c:v>4.8913240435709867E-4</c:v>
                </c:pt>
                <c:pt idx="142">
                  <c:v>4.8929056936047736E-4</c:v>
                </c:pt>
                <c:pt idx="143">
                  <c:v>4.8992009053122187E-4</c:v>
                </c:pt>
                <c:pt idx="144">
                  <c:v>4.9089173102382126E-4</c:v>
                </c:pt>
                <c:pt idx="145">
                  <c:v>4.9125538811709544E-4</c:v>
                </c:pt>
                <c:pt idx="146">
                  <c:v>4.9394622353371074E-4</c:v>
                </c:pt>
                <c:pt idx="147">
                  <c:v>4.9442481773041868E-4</c:v>
                </c:pt>
                <c:pt idx="148">
                  <c:v>4.9544231012637956E-4</c:v>
                </c:pt>
                <c:pt idx="149">
                  <c:v>4.9703264245721916E-4</c:v>
                </c:pt>
                <c:pt idx="150">
                  <c:v>4.9781063932056373E-4</c:v>
                </c:pt>
                <c:pt idx="151">
                  <c:v>4.9862934403812405E-4</c:v>
                </c:pt>
                <c:pt idx="152">
                  <c:v>5.0076077573229572E-4</c:v>
                </c:pt>
                <c:pt idx="153">
                  <c:v>5.0133254327169993E-4</c:v>
                </c:pt>
                <c:pt idx="154">
                  <c:v>5.0203531857957761E-4</c:v>
                </c:pt>
                <c:pt idx="155">
                  <c:v>5.0286568052414107E-4</c:v>
                </c:pt>
                <c:pt idx="156">
                  <c:v>5.0300873952759963E-4</c:v>
                </c:pt>
                <c:pt idx="157">
                  <c:v>5.0325449675590742E-4</c:v>
                </c:pt>
                <c:pt idx="158">
                  <c:v>5.0378543696564789E-4</c:v>
                </c:pt>
                <c:pt idx="159">
                  <c:v>5.0424735756661888E-4</c:v>
                </c:pt>
                <c:pt idx="160">
                  <c:v>5.0424738031328996E-4</c:v>
                </c:pt>
                <c:pt idx="161">
                  <c:v>5.0553013661893222E-4</c:v>
                </c:pt>
                <c:pt idx="162">
                  <c:v>5.0694136534077923E-4</c:v>
                </c:pt>
                <c:pt idx="163">
                  <c:v>5.1212325516986816E-4</c:v>
                </c:pt>
                <c:pt idx="164">
                  <c:v>5.1286274217620753E-4</c:v>
                </c:pt>
                <c:pt idx="165">
                  <c:v>5.1316262739655762E-4</c:v>
                </c:pt>
                <c:pt idx="166">
                  <c:v>5.1458286315093384E-4</c:v>
                </c:pt>
                <c:pt idx="167">
                  <c:v>5.1458448030551433E-4</c:v>
                </c:pt>
                <c:pt idx="168">
                  <c:v>5.1458448431970143E-4</c:v>
                </c:pt>
                <c:pt idx="169">
                  <c:v>5.1458448753105134E-4</c:v>
                </c:pt>
                <c:pt idx="170">
                  <c:v>5.1458449274949442E-4</c:v>
                </c:pt>
                <c:pt idx="171">
                  <c:v>5.145844983693562E-4</c:v>
                </c:pt>
                <c:pt idx="172">
                  <c:v>5.16705648673205E-4</c:v>
                </c:pt>
                <c:pt idx="173">
                  <c:v>5.2281264341197614E-4</c:v>
                </c:pt>
                <c:pt idx="174">
                  <c:v>5.2576070942496464E-4</c:v>
                </c:pt>
                <c:pt idx="175">
                  <c:v>5.2577028478052333E-4</c:v>
                </c:pt>
                <c:pt idx="176">
                  <c:v>5.2611784512034403E-4</c:v>
                </c:pt>
                <c:pt idx="177">
                  <c:v>5.2838698008126489E-4</c:v>
                </c:pt>
                <c:pt idx="178">
                  <c:v>5.2870112105612131E-4</c:v>
                </c:pt>
                <c:pt idx="179">
                  <c:v>5.2903935903615674E-4</c:v>
                </c:pt>
                <c:pt idx="180">
                  <c:v>5.3097888640691302E-4</c:v>
                </c:pt>
                <c:pt idx="181">
                  <c:v>5.3378848088441811E-4</c:v>
                </c:pt>
                <c:pt idx="182">
                  <c:v>5.3670728127346782E-4</c:v>
                </c:pt>
                <c:pt idx="183">
                  <c:v>5.3806048206456517E-4</c:v>
                </c:pt>
                <c:pt idx="184">
                  <c:v>5.3822623231965163E-4</c:v>
                </c:pt>
                <c:pt idx="185">
                  <c:v>5.4069909873925251E-4</c:v>
                </c:pt>
                <c:pt idx="186">
                  <c:v>5.425286340629853E-4</c:v>
                </c:pt>
                <c:pt idx="187">
                  <c:v>5.441199339459795E-4</c:v>
                </c:pt>
                <c:pt idx="188">
                  <c:v>5.451332979147423E-4</c:v>
                </c:pt>
                <c:pt idx="189">
                  <c:v>5.4532160456627322E-4</c:v>
                </c:pt>
                <c:pt idx="190">
                  <c:v>5.4576014239122463E-4</c:v>
                </c:pt>
                <c:pt idx="191">
                  <c:v>5.5132172278326208E-4</c:v>
                </c:pt>
                <c:pt idx="192">
                  <c:v>5.5265132744397767E-4</c:v>
                </c:pt>
                <c:pt idx="193">
                  <c:v>5.5642476582795023E-4</c:v>
                </c:pt>
                <c:pt idx="194">
                  <c:v>5.610209003505391E-4</c:v>
                </c:pt>
                <c:pt idx="195">
                  <c:v>5.6136354208269855E-4</c:v>
                </c:pt>
                <c:pt idx="196">
                  <c:v>5.6209695048007658E-4</c:v>
                </c:pt>
                <c:pt idx="197">
                  <c:v>5.6518801846549085E-4</c:v>
                </c:pt>
                <c:pt idx="198">
                  <c:v>5.6808973821440673E-4</c:v>
                </c:pt>
                <c:pt idx="199">
                  <c:v>5.6825776252069846E-4</c:v>
                </c:pt>
                <c:pt idx="200">
                  <c:v>5.6896937290643176E-4</c:v>
                </c:pt>
                <c:pt idx="201">
                  <c:v>5.7134029573499415E-4</c:v>
                </c:pt>
                <c:pt idx="202">
                  <c:v>5.7150756313235831E-4</c:v>
                </c:pt>
                <c:pt idx="203">
                  <c:v>5.722945472949639E-4</c:v>
                </c:pt>
                <c:pt idx="204">
                  <c:v>5.747179310552974E-4</c:v>
                </c:pt>
                <c:pt idx="205">
                  <c:v>5.7502800707168937E-4</c:v>
                </c:pt>
                <c:pt idx="206">
                  <c:v>5.7528841260218926E-4</c:v>
                </c:pt>
                <c:pt idx="207">
                  <c:v>5.7609454332729925E-4</c:v>
                </c:pt>
                <c:pt idx="208">
                  <c:v>5.7640097360153958E-4</c:v>
                </c:pt>
                <c:pt idx="209">
                  <c:v>5.764016616885472E-4</c:v>
                </c:pt>
                <c:pt idx="210">
                  <c:v>5.7812644690667051E-4</c:v>
                </c:pt>
                <c:pt idx="211">
                  <c:v>5.7932159060457668E-4</c:v>
                </c:pt>
                <c:pt idx="212">
                  <c:v>5.8106999455141196E-4</c:v>
                </c:pt>
                <c:pt idx="213">
                  <c:v>5.8340169809576576E-4</c:v>
                </c:pt>
                <c:pt idx="214">
                  <c:v>5.8525985496287326E-4</c:v>
                </c:pt>
                <c:pt idx="215">
                  <c:v>5.8626756982475099E-4</c:v>
                </c:pt>
                <c:pt idx="216">
                  <c:v>5.867024949414674E-4</c:v>
                </c:pt>
                <c:pt idx="217">
                  <c:v>5.8676382932904448E-4</c:v>
                </c:pt>
                <c:pt idx="218">
                  <c:v>5.8724454495708294E-4</c:v>
                </c:pt>
                <c:pt idx="219">
                  <c:v>5.8821800849435284E-4</c:v>
                </c:pt>
                <c:pt idx="220">
                  <c:v>5.8913906785157811E-4</c:v>
                </c:pt>
                <c:pt idx="221">
                  <c:v>5.9134618450543261E-4</c:v>
                </c:pt>
                <c:pt idx="222">
                  <c:v>5.9197606966387192E-4</c:v>
                </c:pt>
                <c:pt idx="223">
                  <c:v>5.9502813298088959E-4</c:v>
                </c:pt>
                <c:pt idx="224">
                  <c:v>5.9609871796351859E-4</c:v>
                </c:pt>
                <c:pt idx="225">
                  <c:v>5.9671944803397299E-4</c:v>
                </c:pt>
                <c:pt idx="226">
                  <c:v>5.988140079108595E-4</c:v>
                </c:pt>
                <c:pt idx="227">
                  <c:v>5.997397887434569E-4</c:v>
                </c:pt>
                <c:pt idx="228">
                  <c:v>6.0092776074973004E-4</c:v>
                </c:pt>
                <c:pt idx="229">
                  <c:v>6.0104792787839516E-4</c:v>
                </c:pt>
                <c:pt idx="230">
                  <c:v>6.0430266059576714E-4</c:v>
                </c:pt>
                <c:pt idx="231">
                  <c:v>6.0519081799819264E-4</c:v>
                </c:pt>
                <c:pt idx="232">
                  <c:v>6.0525950246186695E-4</c:v>
                </c:pt>
                <c:pt idx="233">
                  <c:v>6.0649927850029415E-4</c:v>
                </c:pt>
                <c:pt idx="234">
                  <c:v>6.081159280506629E-4</c:v>
                </c:pt>
                <c:pt idx="235">
                  <c:v>6.0914598174977561E-4</c:v>
                </c:pt>
                <c:pt idx="236">
                  <c:v>6.1094519487305563E-4</c:v>
                </c:pt>
                <c:pt idx="237">
                  <c:v>6.1189132968433792E-4</c:v>
                </c:pt>
                <c:pt idx="238">
                  <c:v>6.2007313896579759E-4</c:v>
                </c:pt>
                <c:pt idx="239">
                  <c:v>6.2324355361920213E-4</c:v>
                </c:pt>
                <c:pt idx="240">
                  <c:v>6.265422074359894E-4</c:v>
                </c:pt>
                <c:pt idx="241">
                  <c:v>6.2658834429323636E-4</c:v>
                </c:pt>
                <c:pt idx="242">
                  <c:v>6.2658847960301342E-4</c:v>
                </c:pt>
                <c:pt idx="243">
                  <c:v>6.2761900066184953E-4</c:v>
                </c:pt>
                <c:pt idx="244">
                  <c:v>6.2781120076116012E-4</c:v>
                </c:pt>
                <c:pt idx="245">
                  <c:v>6.2985100170556262E-4</c:v>
                </c:pt>
                <c:pt idx="246">
                  <c:v>6.3132129132828139E-4</c:v>
                </c:pt>
                <c:pt idx="247">
                  <c:v>6.3297769051562835E-4</c:v>
                </c:pt>
                <c:pt idx="248">
                  <c:v>6.3363571063650419E-4</c:v>
                </c:pt>
                <c:pt idx="249">
                  <c:v>6.3479052190341739E-4</c:v>
                </c:pt>
                <c:pt idx="250">
                  <c:v>6.3521557611739973E-4</c:v>
                </c:pt>
                <c:pt idx="251">
                  <c:v>6.3632013192812078E-4</c:v>
                </c:pt>
                <c:pt idx="252">
                  <c:v>6.3669348353618768E-4</c:v>
                </c:pt>
                <c:pt idx="253">
                  <c:v>6.3670144669574651E-4</c:v>
                </c:pt>
                <c:pt idx="254">
                  <c:v>6.4653539023636943E-4</c:v>
                </c:pt>
                <c:pt idx="255">
                  <c:v>6.500153278092139E-4</c:v>
                </c:pt>
                <c:pt idx="256">
                  <c:v>6.5044685695647578E-4</c:v>
                </c:pt>
                <c:pt idx="257">
                  <c:v>6.5231615045382519E-4</c:v>
                </c:pt>
                <c:pt idx="258">
                  <c:v>6.5540570814774744E-4</c:v>
                </c:pt>
                <c:pt idx="259">
                  <c:v>6.5698866257643714E-4</c:v>
                </c:pt>
                <c:pt idx="260">
                  <c:v>6.6204256943761745E-4</c:v>
                </c:pt>
                <c:pt idx="261">
                  <c:v>6.6527849921384501E-4</c:v>
                </c:pt>
                <c:pt idx="262">
                  <c:v>6.656301333053731E-4</c:v>
                </c:pt>
                <c:pt idx="263">
                  <c:v>6.6801692222315853E-4</c:v>
                </c:pt>
                <c:pt idx="264">
                  <c:v>6.7031181357465896E-4</c:v>
                </c:pt>
                <c:pt idx="265">
                  <c:v>6.7375505601103571E-4</c:v>
                </c:pt>
                <c:pt idx="266">
                  <c:v>6.744678455928259E-4</c:v>
                </c:pt>
                <c:pt idx="267">
                  <c:v>6.7705135091516869E-4</c:v>
                </c:pt>
                <c:pt idx="268">
                  <c:v>6.799755396644842E-4</c:v>
                </c:pt>
                <c:pt idx="269">
                  <c:v>6.8615950267883886E-4</c:v>
                </c:pt>
                <c:pt idx="270">
                  <c:v>6.9164336097222382E-4</c:v>
                </c:pt>
                <c:pt idx="271">
                  <c:v>6.9164364012665462E-4</c:v>
                </c:pt>
                <c:pt idx="272">
                  <c:v>6.9210412132463504E-4</c:v>
                </c:pt>
                <c:pt idx="273">
                  <c:v>6.9337134405818713E-4</c:v>
                </c:pt>
                <c:pt idx="274">
                  <c:v>6.9432986790358693E-4</c:v>
                </c:pt>
                <c:pt idx="275">
                  <c:v>6.9747814094262798E-4</c:v>
                </c:pt>
                <c:pt idx="276">
                  <c:v>7.0427328521584871E-4</c:v>
                </c:pt>
                <c:pt idx="277">
                  <c:v>7.0472549759077741E-4</c:v>
                </c:pt>
                <c:pt idx="278">
                  <c:v>7.1055752644972377E-4</c:v>
                </c:pt>
                <c:pt idx="279">
                  <c:v>7.1409593652889348E-4</c:v>
                </c:pt>
                <c:pt idx="280">
                  <c:v>7.1754835300234365E-4</c:v>
                </c:pt>
                <c:pt idx="281">
                  <c:v>7.1796747230654264E-4</c:v>
                </c:pt>
                <c:pt idx="282">
                  <c:v>7.1947508575760557E-4</c:v>
                </c:pt>
                <c:pt idx="283">
                  <c:v>7.1957806934217958E-4</c:v>
                </c:pt>
                <c:pt idx="284">
                  <c:v>7.2305522693207546E-4</c:v>
                </c:pt>
                <c:pt idx="285">
                  <c:v>7.234456289654744E-4</c:v>
                </c:pt>
                <c:pt idx="286">
                  <c:v>7.2482881600494055E-4</c:v>
                </c:pt>
                <c:pt idx="287">
                  <c:v>7.2547067918116864E-4</c:v>
                </c:pt>
                <c:pt idx="288">
                  <c:v>7.2738519080766556E-4</c:v>
                </c:pt>
                <c:pt idx="289">
                  <c:v>7.2906156115810146E-4</c:v>
                </c:pt>
                <c:pt idx="290">
                  <c:v>7.2924065167404148E-4</c:v>
                </c:pt>
                <c:pt idx="291">
                  <c:v>7.292593419357975E-4</c:v>
                </c:pt>
                <c:pt idx="292">
                  <c:v>7.3054256578223057E-4</c:v>
                </c:pt>
                <c:pt idx="293">
                  <c:v>7.3787593128836568E-4</c:v>
                </c:pt>
                <c:pt idx="294">
                  <c:v>7.3899009414853654E-4</c:v>
                </c:pt>
                <c:pt idx="295">
                  <c:v>7.3969343567807254E-4</c:v>
                </c:pt>
                <c:pt idx="296">
                  <c:v>7.4028476075252306E-4</c:v>
                </c:pt>
                <c:pt idx="297">
                  <c:v>7.4081730538587171E-4</c:v>
                </c:pt>
                <c:pt idx="298">
                  <c:v>7.4688028939414852E-4</c:v>
                </c:pt>
                <c:pt idx="299">
                  <c:v>7.5501534912793158E-4</c:v>
                </c:pt>
                <c:pt idx="300">
                  <c:v>7.5899880676116947E-4</c:v>
                </c:pt>
                <c:pt idx="301">
                  <c:v>7.6105175232416727E-4</c:v>
                </c:pt>
                <c:pt idx="302">
                  <c:v>7.6407435063747403E-4</c:v>
                </c:pt>
                <c:pt idx="303">
                  <c:v>7.6576074557165854E-4</c:v>
                </c:pt>
                <c:pt idx="304">
                  <c:v>7.6846737354396703E-4</c:v>
                </c:pt>
                <c:pt idx="305">
                  <c:v>7.7349801876522696E-4</c:v>
                </c:pt>
                <c:pt idx="306">
                  <c:v>7.748583421046543E-4</c:v>
                </c:pt>
                <c:pt idx="307">
                  <c:v>7.7993217367941243E-4</c:v>
                </c:pt>
                <c:pt idx="308">
                  <c:v>7.8664376696513817E-4</c:v>
                </c:pt>
                <c:pt idx="309">
                  <c:v>7.9952623428224644E-4</c:v>
                </c:pt>
                <c:pt idx="310">
                  <c:v>7.999349902689161E-4</c:v>
                </c:pt>
                <c:pt idx="311">
                  <c:v>7.9993500955027397E-4</c:v>
                </c:pt>
                <c:pt idx="312">
                  <c:v>8.0277542111281046E-4</c:v>
                </c:pt>
                <c:pt idx="313">
                  <c:v>8.1055524006172865E-4</c:v>
                </c:pt>
                <c:pt idx="314">
                  <c:v>8.1154342191044622E-4</c:v>
                </c:pt>
                <c:pt idx="315">
                  <c:v>8.1348098199541586E-4</c:v>
                </c:pt>
                <c:pt idx="316">
                  <c:v>8.1384611353042802E-4</c:v>
                </c:pt>
                <c:pt idx="317">
                  <c:v>8.142176791263462E-4</c:v>
                </c:pt>
                <c:pt idx="318">
                  <c:v>8.1781209701807978E-4</c:v>
                </c:pt>
                <c:pt idx="319">
                  <c:v>8.2332590894749406E-4</c:v>
                </c:pt>
                <c:pt idx="320">
                  <c:v>8.2477525679199221E-4</c:v>
                </c:pt>
                <c:pt idx="321">
                  <c:v>8.2803446602625974E-4</c:v>
                </c:pt>
                <c:pt idx="322">
                  <c:v>8.3010067369276722E-4</c:v>
                </c:pt>
                <c:pt idx="323">
                  <c:v>8.3038920722496219E-4</c:v>
                </c:pt>
                <c:pt idx="324">
                  <c:v>8.3158976408582443E-4</c:v>
                </c:pt>
                <c:pt idx="325">
                  <c:v>8.397206495167922E-4</c:v>
                </c:pt>
                <c:pt idx="326">
                  <c:v>8.4075530364110162E-4</c:v>
                </c:pt>
                <c:pt idx="327">
                  <c:v>8.4405839708661041E-4</c:v>
                </c:pt>
                <c:pt idx="328">
                  <c:v>8.4800625423510204E-4</c:v>
                </c:pt>
                <c:pt idx="329">
                  <c:v>8.5345583000934644E-4</c:v>
                </c:pt>
                <c:pt idx="330">
                  <c:v>8.5802609350407049E-4</c:v>
                </c:pt>
                <c:pt idx="331">
                  <c:v>8.5822053697988746E-4</c:v>
                </c:pt>
                <c:pt idx="332">
                  <c:v>8.5940976272978558E-4</c:v>
                </c:pt>
                <c:pt idx="333">
                  <c:v>8.6056342912286393E-4</c:v>
                </c:pt>
                <c:pt idx="334">
                  <c:v>8.7256362447611473E-4</c:v>
                </c:pt>
                <c:pt idx="335">
                  <c:v>8.7817628178783226E-4</c:v>
                </c:pt>
                <c:pt idx="336">
                  <c:v>8.886509253500564E-4</c:v>
                </c:pt>
                <c:pt idx="337">
                  <c:v>8.9270927213571695E-4</c:v>
                </c:pt>
                <c:pt idx="338">
                  <c:v>9.0113284322743516E-4</c:v>
                </c:pt>
                <c:pt idx="339">
                  <c:v>9.0928556424138725E-4</c:v>
                </c:pt>
                <c:pt idx="340">
                  <c:v>9.2521874419787444E-4</c:v>
                </c:pt>
                <c:pt idx="341">
                  <c:v>9.310838929708034E-4</c:v>
                </c:pt>
                <c:pt idx="342">
                  <c:v>9.333514884229397E-4</c:v>
                </c:pt>
                <c:pt idx="343">
                  <c:v>9.4720062740729846E-4</c:v>
                </c:pt>
                <c:pt idx="344">
                  <c:v>9.6071340782935663E-4</c:v>
                </c:pt>
                <c:pt idx="345">
                  <c:v>9.7241284749360066E-4</c:v>
                </c:pt>
                <c:pt idx="346">
                  <c:v>9.7309159598359455E-4</c:v>
                </c:pt>
                <c:pt idx="347">
                  <c:v>9.7935974576946307E-4</c:v>
                </c:pt>
                <c:pt idx="348">
                  <c:v>9.8578884259444824E-4</c:v>
                </c:pt>
                <c:pt idx="349">
                  <c:v>9.8827734142532125E-4</c:v>
                </c:pt>
                <c:pt idx="350">
                  <c:v>9.8852864560671806E-4</c:v>
                </c:pt>
                <c:pt idx="351">
                  <c:v>1.0012888256653288E-3</c:v>
                </c:pt>
                <c:pt idx="352">
                  <c:v>1.0044872158382621E-3</c:v>
                </c:pt>
                <c:pt idx="353">
                  <c:v>1.0081562662432636E-3</c:v>
                </c:pt>
                <c:pt idx="354">
                  <c:v>1.0096167687411947E-3</c:v>
                </c:pt>
                <c:pt idx="355">
                  <c:v>1.0479500687482414E-3</c:v>
                </c:pt>
                <c:pt idx="356">
                  <c:v>1.0584812353854761E-3</c:v>
                </c:pt>
                <c:pt idx="357">
                  <c:v>1.0702066785073195E-3</c:v>
                </c:pt>
                <c:pt idx="358">
                  <c:v>1.0702402816224991E-3</c:v>
                </c:pt>
                <c:pt idx="359">
                  <c:v>1.1192609186977012E-3</c:v>
                </c:pt>
                <c:pt idx="360">
                  <c:v>1.1264930114701988E-3</c:v>
                </c:pt>
                <c:pt idx="361">
                  <c:v>1.1285262515765533E-3</c:v>
                </c:pt>
                <c:pt idx="362">
                  <c:v>1.1298154606690142E-3</c:v>
                </c:pt>
                <c:pt idx="363">
                  <c:v>1.1326153870075812E-3</c:v>
                </c:pt>
                <c:pt idx="364">
                  <c:v>1.1451082538470143E-3</c:v>
                </c:pt>
                <c:pt idx="365">
                  <c:v>1.1456823457512578E-3</c:v>
                </c:pt>
                <c:pt idx="366">
                  <c:v>1.1524155373471489E-3</c:v>
                </c:pt>
                <c:pt idx="367">
                  <c:v>1.155701765239009E-3</c:v>
                </c:pt>
                <c:pt idx="368">
                  <c:v>1.168540329892339E-3</c:v>
                </c:pt>
                <c:pt idx="369">
                  <c:v>1.1738141492312697E-3</c:v>
                </c:pt>
                <c:pt idx="370">
                  <c:v>1.175216115052971E-3</c:v>
                </c:pt>
                <c:pt idx="371">
                  <c:v>1.1803198743698059E-3</c:v>
                </c:pt>
                <c:pt idx="372">
                  <c:v>1.1826735057435128E-3</c:v>
                </c:pt>
                <c:pt idx="373">
                  <c:v>1.1832844142058204E-3</c:v>
                </c:pt>
                <c:pt idx="374">
                  <c:v>1.1893288465386381E-3</c:v>
                </c:pt>
                <c:pt idx="375">
                  <c:v>1.1894168993245324E-3</c:v>
                </c:pt>
                <c:pt idx="376">
                  <c:v>1.1961159849523621E-3</c:v>
                </c:pt>
                <c:pt idx="377">
                  <c:v>1.2133482679183244E-3</c:v>
                </c:pt>
                <c:pt idx="378">
                  <c:v>1.2201094861102606E-3</c:v>
                </c:pt>
                <c:pt idx="379">
                  <c:v>1.2389131644154922E-3</c:v>
                </c:pt>
                <c:pt idx="380">
                  <c:v>1.2412210953544739E-3</c:v>
                </c:pt>
                <c:pt idx="381">
                  <c:v>1.2460394870705978E-3</c:v>
                </c:pt>
                <c:pt idx="382">
                  <c:v>1.2505168511321274E-3</c:v>
                </c:pt>
                <c:pt idx="383">
                  <c:v>1.2733349946611493E-3</c:v>
                </c:pt>
                <c:pt idx="384">
                  <c:v>1.2859321938181491E-3</c:v>
                </c:pt>
                <c:pt idx="385">
                  <c:v>1.3196404873597725E-3</c:v>
                </c:pt>
                <c:pt idx="386">
                  <c:v>1.3221884301296513E-3</c:v>
                </c:pt>
                <c:pt idx="387">
                  <c:v>1.3222793810723573E-3</c:v>
                </c:pt>
                <c:pt idx="388">
                  <c:v>1.3273547735333454E-3</c:v>
                </c:pt>
                <c:pt idx="389">
                  <c:v>1.3364547813799496E-3</c:v>
                </c:pt>
                <c:pt idx="390">
                  <c:v>1.3424677531457302E-3</c:v>
                </c:pt>
                <c:pt idx="391">
                  <c:v>1.3735312917546568E-3</c:v>
                </c:pt>
                <c:pt idx="392">
                  <c:v>1.3881212640283345E-3</c:v>
                </c:pt>
                <c:pt idx="393">
                  <c:v>1.3906590359487212E-3</c:v>
                </c:pt>
                <c:pt idx="394">
                  <c:v>1.394116313365746E-3</c:v>
                </c:pt>
                <c:pt idx="395">
                  <c:v>1.4063730030039409E-3</c:v>
                </c:pt>
                <c:pt idx="396">
                  <c:v>1.4106802381816008E-3</c:v>
                </c:pt>
                <c:pt idx="397">
                  <c:v>1.4204135936180852E-3</c:v>
                </c:pt>
                <c:pt idx="398">
                  <c:v>1.4284569311460384E-3</c:v>
                </c:pt>
                <c:pt idx="399">
                  <c:v>1.4360288923245745E-3</c:v>
                </c:pt>
                <c:pt idx="400">
                  <c:v>1.439458523814858E-3</c:v>
                </c:pt>
                <c:pt idx="401">
                  <c:v>1.4394922050416298E-3</c:v>
                </c:pt>
                <c:pt idx="402">
                  <c:v>1.4398212564056907E-3</c:v>
                </c:pt>
                <c:pt idx="403">
                  <c:v>1.4401610943019592E-3</c:v>
                </c:pt>
                <c:pt idx="404">
                  <c:v>1.4476929854638308E-3</c:v>
                </c:pt>
                <c:pt idx="405">
                  <c:v>1.4537770510489999E-3</c:v>
                </c:pt>
                <c:pt idx="406">
                  <c:v>1.4547092441701468E-3</c:v>
                </c:pt>
                <c:pt idx="407">
                  <c:v>1.4599963478867911E-3</c:v>
                </c:pt>
                <c:pt idx="408">
                  <c:v>1.4703042293258105E-3</c:v>
                </c:pt>
                <c:pt idx="409">
                  <c:v>1.4819478749778816E-3</c:v>
                </c:pt>
                <c:pt idx="410">
                  <c:v>1.5009555300960784E-3</c:v>
                </c:pt>
                <c:pt idx="411">
                  <c:v>1.5049167495945956E-3</c:v>
                </c:pt>
                <c:pt idx="412">
                  <c:v>1.5232416599223835E-3</c:v>
                </c:pt>
                <c:pt idx="413">
                  <c:v>1.523254670103691E-3</c:v>
                </c:pt>
                <c:pt idx="414">
                  <c:v>1.5243439316299087E-3</c:v>
                </c:pt>
                <c:pt idx="415">
                  <c:v>1.56432651895955E-3</c:v>
                </c:pt>
                <c:pt idx="416">
                  <c:v>1.5899500166004403E-3</c:v>
                </c:pt>
                <c:pt idx="417">
                  <c:v>1.5941431169014988E-3</c:v>
                </c:pt>
                <c:pt idx="418">
                  <c:v>1.6418951382311954E-3</c:v>
                </c:pt>
                <c:pt idx="419">
                  <c:v>1.6966471451108512E-3</c:v>
                </c:pt>
                <c:pt idx="420">
                  <c:v>1.6986727056456491E-3</c:v>
                </c:pt>
                <c:pt idx="421">
                  <c:v>1.7020790902703127E-3</c:v>
                </c:pt>
                <c:pt idx="422">
                  <c:v>1.7131432814819136E-3</c:v>
                </c:pt>
                <c:pt idx="423">
                  <c:v>1.7178059002528943E-3</c:v>
                </c:pt>
                <c:pt idx="424">
                  <c:v>1.7262196518546802E-3</c:v>
                </c:pt>
                <c:pt idx="425">
                  <c:v>1.730319672489613E-3</c:v>
                </c:pt>
                <c:pt idx="426">
                  <c:v>1.7315670128879709E-3</c:v>
                </c:pt>
                <c:pt idx="427">
                  <c:v>1.7644186064519395E-3</c:v>
                </c:pt>
                <c:pt idx="428">
                  <c:v>1.7968531631322637E-3</c:v>
                </c:pt>
                <c:pt idx="429">
                  <c:v>1.8010619592284845E-3</c:v>
                </c:pt>
                <c:pt idx="430">
                  <c:v>1.8906272471350231E-3</c:v>
                </c:pt>
                <c:pt idx="431">
                  <c:v>1.8976242011113466E-3</c:v>
                </c:pt>
                <c:pt idx="432">
                  <c:v>1.9008356205142672E-3</c:v>
                </c:pt>
                <c:pt idx="433">
                  <c:v>1.9299737931369138E-3</c:v>
                </c:pt>
                <c:pt idx="434">
                  <c:v>1.9372258092149718E-3</c:v>
                </c:pt>
                <c:pt idx="435">
                  <c:v>1.9496073617099637E-3</c:v>
                </c:pt>
                <c:pt idx="436">
                  <c:v>1.9580588204397851E-3</c:v>
                </c:pt>
                <c:pt idx="437">
                  <c:v>1.9632318957137841E-3</c:v>
                </c:pt>
                <c:pt idx="438">
                  <c:v>1.9652619272758605E-3</c:v>
                </c:pt>
                <c:pt idx="439">
                  <c:v>1.9753315003742545E-3</c:v>
                </c:pt>
                <c:pt idx="440">
                  <c:v>1.9774232829309064E-3</c:v>
                </c:pt>
                <c:pt idx="441">
                  <c:v>1.9774234394813982E-3</c:v>
                </c:pt>
                <c:pt idx="442">
                  <c:v>2.0004284788502202E-3</c:v>
                </c:pt>
                <c:pt idx="443">
                  <c:v>2.0070497547983682E-3</c:v>
                </c:pt>
                <c:pt idx="444">
                  <c:v>2.0343417757645644E-3</c:v>
                </c:pt>
                <c:pt idx="445">
                  <c:v>2.0711615047172092E-3</c:v>
                </c:pt>
                <c:pt idx="446">
                  <c:v>2.0823558127628155E-3</c:v>
                </c:pt>
                <c:pt idx="447">
                  <c:v>2.1176319390526725E-3</c:v>
                </c:pt>
                <c:pt idx="448">
                  <c:v>2.1366825167476113E-3</c:v>
                </c:pt>
                <c:pt idx="449">
                  <c:v>2.1649393385157717E-3</c:v>
                </c:pt>
                <c:pt idx="450">
                  <c:v>2.1973559019759217E-3</c:v>
                </c:pt>
                <c:pt idx="451">
                  <c:v>2.2347272690838825E-3</c:v>
                </c:pt>
                <c:pt idx="452">
                  <c:v>2.2362069884270001E-3</c:v>
                </c:pt>
                <c:pt idx="453">
                  <c:v>2.2500089298038875E-3</c:v>
                </c:pt>
                <c:pt idx="454">
                  <c:v>2.2840972687694465E-3</c:v>
                </c:pt>
                <c:pt idx="455">
                  <c:v>2.3113421714041809E-3</c:v>
                </c:pt>
                <c:pt idx="456">
                  <c:v>2.3147832003373252E-3</c:v>
                </c:pt>
                <c:pt idx="457">
                  <c:v>2.3415506475083026E-3</c:v>
                </c:pt>
                <c:pt idx="458">
                  <c:v>2.3501530343756193E-3</c:v>
                </c:pt>
                <c:pt idx="459">
                  <c:v>2.4078345227539189E-3</c:v>
                </c:pt>
                <c:pt idx="460">
                  <c:v>2.4432624377976222E-3</c:v>
                </c:pt>
                <c:pt idx="461">
                  <c:v>2.4491741822493412E-3</c:v>
                </c:pt>
                <c:pt idx="462">
                  <c:v>2.4678536869472377E-3</c:v>
                </c:pt>
                <c:pt idx="463">
                  <c:v>2.4820541215433093E-3</c:v>
                </c:pt>
                <c:pt idx="464">
                  <c:v>2.4844225104821232E-3</c:v>
                </c:pt>
                <c:pt idx="465">
                  <c:v>2.5138953655291976E-3</c:v>
                </c:pt>
                <c:pt idx="466">
                  <c:v>2.5394802321653063E-3</c:v>
                </c:pt>
                <c:pt idx="467">
                  <c:v>2.5687748021863098E-3</c:v>
                </c:pt>
                <c:pt idx="468">
                  <c:v>2.6456124965071538E-3</c:v>
                </c:pt>
                <c:pt idx="469">
                  <c:v>2.6611386719785067E-3</c:v>
                </c:pt>
                <c:pt idx="470">
                  <c:v>2.6955141385626431E-3</c:v>
                </c:pt>
                <c:pt idx="471">
                  <c:v>2.729305182655252E-3</c:v>
                </c:pt>
                <c:pt idx="472">
                  <c:v>2.8812187120862637E-3</c:v>
                </c:pt>
                <c:pt idx="473">
                  <c:v>2.9344250751998113E-3</c:v>
                </c:pt>
                <c:pt idx="474">
                  <c:v>2.9604507348308614E-3</c:v>
                </c:pt>
                <c:pt idx="475">
                  <c:v>2.9669883301905609E-3</c:v>
                </c:pt>
                <c:pt idx="476">
                  <c:v>2.9969533032017668E-3</c:v>
                </c:pt>
                <c:pt idx="477">
                  <c:v>3.0366301770284178E-3</c:v>
                </c:pt>
                <c:pt idx="478">
                  <c:v>3.1045093449498288E-3</c:v>
                </c:pt>
                <c:pt idx="479">
                  <c:v>3.3128379848390874E-3</c:v>
                </c:pt>
                <c:pt idx="480">
                  <c:v>3.5480654742173199E-3</c:v>
                </c:pt>
                <c:pt idx="481">
                  <c:v>3.6199778788273268E-3</c:v>
                </c:pt>
                <c:pt idx="482">
                  <c:v>3.863483476905261E-3</c:v>
                </c:pt>
                <c:pt idx="483">
                  <c:v>3.9042994252782761E-3</c:v>
                </c:pt>
                <c:pt idx="484">
                  <c:v>3.9182622617996189E-3</c:v>
                </c:pt>
                <c:pt idx="485">
                  <c:v>3.9182624821881718E-3</c:v>
                </c:pt>
                <c:pt idx="486">
                  <c:v>3.9182625598675625E-3</c:v>
                </c:pt>
                <c:pt idx="487">
                  <c:v>3.9182631023761041E-3</c:v>
                </c:pt>
                <c:pt idx="488">
                  <c:v>3.9976690779713235E-3</c:v>
                </c:pt>
                <c:pt idx="489">
                  <c:v>4.0488142297779488E-3</c:v>
                </c:pt>
                <c:pt idx="490">
                  <c:v>4.0488142578492788E-3</c:v>
                </c:pt>
                <c:pt idx="491">
                  <c:v>4.0571899550828749E-3</c:v>
                </c:pt>
                <c:pt idx="492">
                  <c:v>4.1406376358043206E-3</c:v>
                </c:pt>
                <c:pt idx="493">
                  <c:v>4.1839346483140338E-3</c:v>
                </c:pt>
                <c:pt idx="494">
                  <c:v>4.2463987247190194E-3</c:v>
                </c:pt>
                <c:pt idx="495">
                  <c:v>4.2727792058246837E-3</c:v>
                </c:pt>
                <c:pt idx="496">
                  <c:v>4.30734038742356E-3</c:v>
                </c:pt>
                <c:pt idx="497">
                  <c:v>4.3787659496102374E-3</c:v>
                </c:pt>
                <c:pt idx="498">
                  <c:v>4.3988558176401788E-3</c:v>
                </c:pt>
                <c:pt idx="499">
                  <c:v>4.4007126602468487E-3</c:v>
                </c:pt>
                <c:pt idx="500">
                  <c:v>4.4276334045589292E-3</c:v>
                </c:pt>
                <c:pt idx="501">
                  <c:v>4.4276339440313872E-3</c:v>
                </c:pt>
                <c:pt idx="502">
                  <c:v>4.4514796471018647E-3</c:v>
                </c:pt>
                <c:pt idx="503">
                  <c:v>4.61400757890096E-3</c:v>
                </c:pt>
                <c:pt idx="504">
                  <c:v>4.7210512700618804E-3</c:v>
                </c:pt>
                <c:pt idx="505">
                  <c:v>4.9387110287225965E-3</c:v>
                </c:pt>
                <c:pt idx="506">
                  <c:v>4.9907189843374075E-3</c:v>
                </c:pt>
                <c:pt idx="507">
                  <c:v>5.2119022323453695E-3</c:v>
                </c:pt>
                <c:pt idx="508">
                  <c:v>5.2185925807692922E-3</c:v>
                </c:pt>
                <c:pt idx="509">
                  <c:v>5.4398058262784509E-3</c:v>
                </c:pt>
                <c:pt idx="510">
                  <c:v>5.8560655023310697E-3</c:v>
                </c:pt>
                <c:pt idx="511">
                  <c:v>6.6923487814436753E-3</c:v>
                </c:pt>
                <c:pt idx="512">
                  <c:v>7.0975081907405134E-3</c:v>
                </c:pt>
                <c:pt idx="513">
                  <c:v>7.6736607161700648E-3</c:v>
                </c:pt>
                <c:pt idx="514">
                  <c:v>8.2074993712375633E-3</c:v>
                </c:pt>
                <c:pt idx="515">
                  <c:v>1.0098847120551171E-2</c:v>
                </c:pt>
                <c:pt idx="516">
                  <c:v>1.0432838602416991E-2</c:v>
                </c:pt>
                <c:pt idx="517">
                  <c:v>1.0945240885658373E-2</c:v>
                </c:pt>
                <c:pt idx="518">
                  <c:v>1.1322963454436634E-2</c:v>
                </c:pt>
                <c:pt idx="519">
                  <c:v>1.1323064088420539E-2</c:v>
                </c:pt>
                <c:pt idx="520">
                  <c:v>1.1622415949607804E-2</c:v>
                </c:pt>
                <c:pt idx="521">
                  <c:v>1.1931991095720754E-2</c:v>
                </c:pt>
                <c:pt idx="522">
                  <c:v>1.2034540263023445E-2</c:v>
                </c:pt>
                <c:pt idx="523">
                  <c:v>1.2214113061245507E-2</c:v>
                </c:pt>
                <c:pt idx="524">
                  <c:v>1.2405251344251314E-2</c:v>
                </c:pt>
                <c:pt idx="525">
                  <c:v>1.252564696848286E-2</c:v>
                </c:pt>
                <c:pt idx="526">
                  <c:v>1.3031963296798852E-2</c:v>
                </c:pt>
                <c:pt idx="527">
                  <c:v>1.32508969220519E-2</c:v>
                </c:pt>
                <c:pt idx="528">
                  <c:v>1.3340520827190725E-2</c:v>
                </c:pt>
                <c:pt idx="529">
                  <c:v>1.4982477719589505E-2</c:v>
                </c:pt>
                <c:pt idx="530">
                  <c:v>1.5563806373151965E-2</c:v>
                </c:pt>
                <c:pt idx="531">
                  <c:v>1.7868652781288019E-2</c:v>
                </c:pt>
                <c:pt idx="532">
                  <c:v>1.8325399687288149E-2</c:v>
                </c:pt>
                <c:pt idx="533">
                  <c:v>2.0451482482371039E-2</c:v>
                </c:pt>
                <c:pt idx="534">
                  <c:v>2.1190191284231809E-2</c:v>
                </c:pt>
                <c:pt idx="535">
                  <c:v>2.1692620166225349E-2</c:v>
                </c:pt>
                <c:pt idx="536">
                  <c:v>2.647268230749384E-2</c:v>
                </c:pt>
                <c:pt idx="537">
                  <c:v>2.6708335985665788E-2</c:v>
                </c:pt>
                <c:pt idx="538">
                  <c:v>2.8953290044824845E-2</c:v>
                </c:pt>
                <c:pt idx="539">
                  <c:v>3.063114642864696E-2</c:v>
                </c:pt>
              </c:numCache>
            </c:numRef>
          </c:val>
          <c:smooth val="0"/>
          <c:extLst>
            <c:ext xmlns:c16="http://schemas.microsoft.com/office/drawing/2014/chart" uri="{C3380CC4-5D6E-409C-BE32-E72D297353CC}">
              <c16:uniqueId val="{00000000-E786-8C41-B782-318B8D4CD0B8}"/>
            </c:ext>
          </c:extLst>
        </c:ser>
        <c:dLbls>
          <c:showLegendKey val="0"/>
          <c:showVal val="0"/>
          <c:showCatName val="0"/>
          <c:showSerName val="0"/>
          <c:showPercent val="0"/>
          <c:showBubbleSize val="0"/>
        </c:dLbls>
        <c:smooth val="0"/>
        <c:axId val="1583985807"/>
        <c:axId val="1583987455"/>
      </c:lineChart>
      <c:catAx>
        <c:axId val="158398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987455"/>
        <c:crosses val="autoZero"/>
        <c:auto val="1"/>
        <c:lblAlgn val="ctr"/>
        <c:lblOffset val="100"/>
        <c:noMultiLvlLbl val="0"/>
      </c:catAx>
      <c:valAx>
        <c:axId val="1583987455"/>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0.0000%"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985807"/>
        <c:crosses val="autoZero"/>
        <c:crossBetween val="between"/>
      </c:valAx>
      <c:spPr>
        <a:solidFill>
          <a:schemeClr val="bg1"/>
        </a:solidFill>
        <a:ln>
          <a:noFill/>
        </a:ln>
        <a:effectLst/>
      </c:spPr>
    </c:plotArea>
    <c:plotVisOnly val="1"/>
    <c:dispBlanksAs val="gap"/>
    <c:showDLblsOverMax val="0"/>
    <c:extLst/>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USDC Pool Histogram (twisted)</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'cut-off'!$I$1</c:f>
              <c:strCache>
                <c:ptCount val="1"/>
                <c:pt idx="0">
                  <c:v>Frequency</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6-0F29-6040-87D5-0E604F2CD0C6}"/>
              </c:ext>
            </c:extLst>
          </c:dPt>
          <c:dPt>
            <c:idx val="2"/>
            <c:invertIfNegative val="0"/>
            <c:bubble3D val="0"/>
            <c:spPr>
              <a:solidFill>
                <a:srgbClr val="FF0000"/>
              </a:solidFill>
              <a:ln>
                <a:noFill/>
              </a:ln>
              <a:effectLst/>
            </c:spPr>
            <c:extLst>
              <c:ext xmlns:c16="http://schemas.microsoft.com/office/drawing/2014/chart" uri="{C3380CC4-5D6E-409C-BE32-E72D297353CC}">
                <c16:uniqueId val="{00000005-0F29-6040-87D5-0E604F2CD0C6}"/>
              </c:ext>
            </c:extLst>
          </c:dPt>
          <c:dPt>
            <c:idx val="3"/>
            <c:invertIfNegative val="0"/>
            <c:bubble3D val="0"/>
            <c:spPr>
              <a:solidFill>
                <a:srgbClr val="FF0000"/>
              </a:solidFill>
              <a:ln>
                <a:noFill/>
              </a:ln>
              <a:effectLst/>
            </c:spPr>
            <c:extLst>
              <c:ext xmlns:c16="http://schemas.microsoft.com/office/drawing/2014/chart" uri="{C3380CC4-5D6E-409C-BE32-E72D297353CC}">
                <c16:uniqueId val="{00000004-0F29-6040-87D5-0E604F2CD0C6}"/>
              </c:ext>
            </c:extLst>
          </c:dPt>
          <c:dPt>
            <c:idx val="4"/>
            <c:invertIfNegative val="0"/>
            <c:bubble3D val="0"/>
            <c:spPr>
              <a:solidFill>
                <a:srgbClr val="FF0000"/>
              </a:solidFill>
              <a:ln>
                <a:noFill/>
              </a:ln>
              <a:effectLst/>
            </c:spPr>
            <c:extLst>
              <c:ext xmlns:c16="http://schemas.microsoft.com/office/drawing/2014/chart" uri="{C3380CC4-5D6E-409C-BE32-E72D297353CC}">
                <c16:uniqueId val="{00000003-0F29-6040-87D5-0E604F2CD0C6}"/>
              </c:ext>
            </c:extLst>
          </c:dPt>
          <c:dPt>
            <c:idx val="5"/>
            <c:invertIfNegative val="0"/>
            <c:bubble3D val="0"/>
            <c:spPr>
              <a:solidFill>
                <a:srgbClr val="FF0000"/>
              </a:solidFill>
              <a:ln>
                <a:noFill/>
              </a:ln>
              <a:effectLst/>
            </c:spPr>
            <c:extLst>
              <c:ext xmlns:c16="http://schemas.microsoft.com/office/drawing/2014/chart" uri="{C3380CC4-5D6E-409C-BE32-E72D297353CC}">
                <c16:uniqueId val="{00000002-0F29-6040-87D5-0E604F2CD0C6}"/>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'cut-off'!$H$2:$H$17</c:f>
              <c:numCache>
                <c:formatCode>0.00E+00</c:formatCode>
                <c:ptCount val="16"/>
                <c:pt idx="0">
                  <c:v>0</c:v>
                </c:pt>
                <c:pt idx="1">
                  <c:v>9.9999999999999995E-7</c:v>
                </c:pt>
                <c:pt idx="2">
                  <c:v>5.0000000000000004E-6</c:v>
                </c:pt>
                <c:pt idx="3">
                  <c:v>1.0000000000000001E-5</c:v>
                </c:pt>
                <c:pt idx="4">
                  <c:v>5.0000000000000002E-5</c:v>
                </c:pt>
                <c:pt idx="5">
                  <c:v>1E-4</c:v>
                </c:pt>
                <c:pt idx="6">
                  <c:v>5.0000000000000001E-4</c:v>
                </c:pt>
                <c:pt idx="7">
                  <c:v>1E-3</c:v>
                </c:pt>
                <c:pt idx="8">
                  <c:v>5.0000000000000001E-3</c:v>
                </c:pt>
                <c:pt idx="9">
                  <c:v>0.01</c:v>
                </c:pt>
                <c:pt idx="10">
                  <c:v>0.05</c:v>
                </c:pt>
                <c:pt idx="11">
                  <c:v>0.1</c:v>
                </c:pt>
                <c:pt idx="12">
                  <c:v>0.5</c:v>
                </c:pt>
                <c:pt idx="13">
                  <c:v>1</c:v>
                </c:pt>
                <c:pt idx="14">
                  <c:v>5</c:v>
                </c:pt>
                <c:pt idx="15">
                  <c:v>100</c:v>
                </c:pt>
              </c:numCache>
            </c:numRef>
          </c:cat>
          <c:val>
            <c:numRef>
              <c:f>'cut-off'!$I$2:$I$17</c:f>
              <c:numCache>
                <c:formatCode>General</c:formatCode>
                <c:ptCount val="16"/>
                <c:pt idx="0">
                  <c:v>4</c:v>
                </c:pt>
                <c:pt idx="1">
                  <c:v>0</c:v>
                </c:pt>
                <c:pt idx="2">
                  <c:v>3</c:v>
                </c:pt>
                <c:pt idx="3">
                  <c:v>5</c:v>
                </c:pt>
                <c:pt idx="4">
                  <c:v>12</c:v>
                </c:pt>
                <c:pt idx="5">
                  <c:v>22</c:v>
                </c:pt>
                <c:pt idx="6">
                  <c:v>120</c:v>
                </c:pt>
                <c:pt idx="7">
                  <c:v>46</c:v>
                </c:pt>
                <c:pt idx="8">
                  <c:v>118</c:v>
                </c:pt>
                <c:pt idx="9">
                  <c:v>27</c:v>
                </c:pt>
                <c:pt idx="10">
                  <c:v>78</c:v>
                </c:pt>
                <c:pt idx="11">
                  <c:v>33</c:v>
                </c:pt>
                <c:pt idx="12">
                  <c:v>41</c:v>
                </c:pt>
                <c:pt idx="13">
                  <c:v>4</c:v>
                </c:pt>
                <c:pt idx="14">
                  <c:v>18</c:v>
                </c:pt>
                <c:pt idx="15">
                  <c:v>9</c:v>
                </c:pt>
              </c:numCache>
            </c:numRef>
          </c:val>
          <c:extLst>
            <c:ext xmlns:c16="http://schemas.microsoft.com/office/drawing/2014/chart" uri="{C3380CC4-5D6E-409C-BE32-E72D297353CC}">
              <c16:uniqueId val="{00000000-0F29-6040-87D5-0E604F2CD0C6}"/>
            </c:ext>
          </c:extLst>
        </c:ser>
        <c:dLbls>
          <c:showLegendKey val="0"/>
          <c:showVal val="0"/>
          <c:showCatName val="0"/>
          <c:showSerName val="0"/>
          <c:showPercent val="0"/>
          <c:showBubbleSize val="0"/>
        </c:dLbls>
        <c:gapWidth val="219"/>
        <c:overlap val="-27"/>
        <c:axId val="1211670687"/>
        <c:axId val="1211672335"/>
      </c:barChart>
      <c:catAx>
        <c:axId val="1211670687"/>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11672335"/>
        <c:crosses val="autoZero"/>
        <c:auto val="1"/>
        <c:lblAlgn val="ctr"/>
        <c:lblOffset val="100"/>
        <c:noMultiLvlLbl val="0"/>
      </c:catAx>
      <c:valAx>
        <c:axId val="1211672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6706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24</xdr:col>
      <xdr:colOff>1143978</xdr:colOff>
      <xdr:row>10</xdr:row>
      <xdr:rowOff>133838</xdr:rowOff>
    </xdr:from>
    <xdr:to>
      <xdr:col>27</xdr:col>
      <xdr:colOff>2374900</xdr:colOff>
      <xdr:row>48</xdr:row>
      <xdr:rowOff>152400</xdr:rowOff>
    </xdr:to>
    <xdr:graphicFrame macro="">
      <xdr:nvGraphicFramePr>
        <xdr:cNvPr id="2" name="Chart 1">
          <a:extLst>
            <a:ext uri="{FF2B5EF4-FFF2-40B4-BE49-F238E27FC236}">
              <a16:creationId xmlns:a16="http://schemas.microsoft.com/office/drawing/2014/main" id="{9EBFFA86-1AD2-1048-95AE-BBD0BF6F0F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2108200</xdr:colOff>
      <xdr:row>10</xdr:row>
      <xdr:rowOff>177800</xdr:rowOff>
    </xdr:from>
    <xdr:to>
      <xdr:col>24</xdr:col>
      <xdr:colOff>939800</xdr:colOff>
      <xdr:row>48</xdr:row>
      <xdr:rowOff>76200</xdr:rowOff>
    </xdr:to>
    <xdr:graphicFrame macro="">
      <xdr:nvGraphicFramePr>
        <xdr:cNvPr id="3" name="Chart 2">
          <a:extLst>
            <a:ext uri="{FF2B5EF4-FFF2-40B4-BE49-F238E27FC236}">
              <a16:creationId xmlns:a16="http://schemas.microsoft.com/office/drawing/2014/main" id="{DC20DC51-71BB-5641-A39F-F39D1E6E9B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127000</xdr:colOff>
      <xdr:row>11</xdr:row>
      <xdr:rowOff>12700</xdr:rowOff>
    </xdr:from>
    <xdr:to>
      <xdr:col>20</xdr:col>
      <xdr:colOff>1854200</xdr:colOff>
      <xdr:row>48</xdr:row>
      <xdr:rowOff>114300</xdr:rowOff>
    </xdr:to>
    <xdr:graphicFrame macro="">
      <xdr:nvGraphicFramePr>
        <xdr:cNvPr id="5" name="Chart 4">
          <a:extLst>
            <a:ext uri="{FF2B5EF4-FFF2-40B4-BE49-F238E27FC236}">
              <a16:creationId xmlns:a16="http://schemas.microsoft.com/office/drawing/2014/main" id="{F8713E57-2514-2E4C-9CAD-5FC9FD63FE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533400</xdr:colOff>
      <xdr:row>52</xdr:row>
      <xdr:rowOff>63500</xdr:rowOff>
    </xdr:from>
    <xdr:to>
      <xdr:col>27</xdr:col>
      <xdr:colOff>12700</xdr:colOff>
      <xdr:row>86</xdr:row>
      <xdr:rowOff>12700</xdr:rowOff>
    </xdr:to>
    <xdr:sp macro="" textlink="">
      <xdr:nvSpPr>
        <xdr:cNvPr id="6" name="TextBox 5">
          <a:extLst>
            <a:ext uri="{FF2B5EF4-FFF2-40B4-BE49-F238E27FC236}">
              <a16:creationId xmlns:a16="http://schemas.microsoft.com/office/drawing/2014/main" id="{30002B72-FF6F-8743-B825-C969975CABDD}"/>
            </a:ext>
          </a:extLst>
        </xdr:cNvPr>
        <xdr:cNvSpPr txBox="1"/>
      </xdr:nvSpPr>
      <xdr:spPr>
        <a:xfrm>
          <a:off x="10528300" y="11264900"/>
          <a:ext cx="17043400" cy="698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i="0" u="none" strike="noStrike">
              <a:solidFill>
                <a:srgbClr val="FF0000"/>
              </a:solidFill>
              <a:effectLst/>
              <a:latin typeface="+mn-lt"/>
              <a:ea typeface="+mn-ea"/>
              <a:cs typeface="+mn-cs"/>
            </a:rPr>
            <a:t>Observations</a:t>
          </a:r>
          <a:r>
            <a:rPr lang="en-US" sz="1800"/>
            <a:t> </a:t>
          </a:r>
        </a:p>
        <a:p>
          <a:r>
            <a:rPr lang="en-US" sz="1800" b="0" i="0" u="none" strike="noStrike">
              <a:solidFill>
                <a:schemeClr val="dk1"/>
              </a:solidFill>
              <a:effectLst/>
              <a:latin typeface="+mn-lt"/>
              <a:ea typeface="+mn-ea"/>
              <a:cs typeface="+mn-cs"/>
            </a:rPr>
            <a:t>1. The real data suggests a super skewed distribution with a very long tail to the far end. It means the great majority of the community forms a cluster around a very small pooled value, while there are about dozen of whales providing a great amount of liquidity.</a:t>
          </a:r>
          <a:r>
            <a:rPr lang="en-US" sz="1800"/>
            <a:t> This is well aligned with my expectation</a:t>
          </a:r>
          <a:r>
            <a:rPr lang="en-US" sz="1800" baseline="0"/>
            <a:t>s when I used skewed Beta distribution to mock up data for the demo.</a:t>
          </a:r>
          <a:endParaRPr lang="en-US" sz="1800"/>
        </a:p>
        <a:p>
          <a:endParaRPr lang="en-US" sz="1800" b="0" i="0" u="none" strike="noStrike">
            <a:solidFill>
              <a:schemeClr val="dk1"/>
            </a:solidFill>
            <a:effectLst/>
            <a:latin typeface="+mn-lt"/>
            <a:ea typeface="+mn-ea"/>
            <a:cs typeface="+mn-cs"/>
          </a:endParaRPr>
        </a:p>
        <a:p>
          <a:r>
            <a:rPr lang="en-US" sz="1800" b="0" i="0" u="none" strike="noStrike">
              <a:solidFill>
                <a:schemeClr val="dk1"/>
              </a:solidFill>
              <a:effectLst/>
              <a:latin typeface="+mn-lt"/>
              <a:ea typeface="+mn-ea"/>
              <a:cs typeface="+mn-cs"/>
            </a:rPr>
            <a:t>2. If we do totally proportional token distribution -- Method A, the top 10 whales get away with 63% of the tokens allocated to this entire USDC pool; the top 10% whales (about 50 addresses) get 95% of all. The team needs to carefully consider about the risk in here.</a:t>
          </a:r>
          <a:r>
            <a:rPr lang="en-US" sz="1800"/>
            <a:t> In addition,</a:t>
          </a:r>
          <a:r>
            <a:rPr lang="en-US" sz="1800" baseline="0"/>
            <a:t> the bottom 80% addresses combined only get 1.35% tokens -- imagine the community's reaction.</a:t>
          </a:r>
          <a:endParaRPr lang="en-US" sz="1800"/>
        </a:p>
        <a:p>
          <a:endParaRPr lang="en-US" sz="1800" b="0" i="0" u="none" strike="noStrike">
            <a:solidFill>
              <a:schemeClr val="dk1"/>
            </a:solidFill>
            <a:effectLst/>
            <a:latin typeface="+mn-lt"/>
            <a:ea typeface="+mn-ea"/>
            <a:cs typeface="+mn-cs"/>
          </a:endParaRPr>
        </a:p>
        <a:p>
          <a:r>
            <a:rPr lang="en-US" sz="1800" b="0" i="0" u="none" strike="noStrike">
              <a:solidFill>
                <a:schemeClr val="dk1"/>
              </a:solidFill>
              <a:effectLst/>
              <a:latin typeface="+mn-lt"/>
              <a:ea typeface="+mn-ea"/>
              <a:cs typeface="+mn-cs"/>
            </a:rPr>
            <a:t>3. If we do S projection but not using ranking -- Method B, the whales share gets capped to some level(see Chart B) but they are still getting a significant share of the tokens. Generally it looks like well balanced from the small to the giants. Only need to point out one thing: the tiny accounts also get away with a lot. The bottom 30% get 18% allocation. Bottom 30% appear to be a good representation of the community, however, sybil accounts mostly mixed up in this group.</a:t>
          </a:r>
          <a:r>
            <a:rPr lang="en-US" sz="1800"/>
            <a:t> </a:t>
          </a:r>
        </a:p>
        <a:p>
          <a:endParaRPr lang="en-US" sz="1800"/>
        </a:p>
        <a:p>
          <a:r>
            <a:rPr lang="en-US" sz="1800"/>
            <a:t>4. Progressing to S projection with ranking -- Method C, the sybil problem again gets limited and</a:t>
          </a:r>
          <a:r>
            <a:rPr lang="en-US" sz="1800" baseline="0"/>
            <a:t> the effect is nearly good comparing with proportional. The downside is that the whales get further capped -- the top 10% addresses combined get 19% rewards (compare it with 45% in Method B). The rising class is the mid class. It's the quantiles from 30% to 70% who majorly benefit from the capping on both the whale and sybil. </a:t>
          </a:r>
          <a:r>
            <a:rPr lang="en-US" sz="1800" baseline="0">
              <a:solidFill>
                <a:srgbClr val="FF0000"/>
              </a:solidFill>
            </a:rPr>
            <a:t>Combining ranking with S projection, it is the largest several whales got severely capped, while the baby whales or sharks and tunas are still getting decent shares.</a:t>
          </a:r>
        </a:p>
        <a:p>
          <a:endParaRPr lang="en-US" sz="1800" baseline="0"/>
        </a:p>
        <a:p>
          <a:r>
            <a:rPr lang="en-US" sz="1800" baseline="0"/>
            <a:t>5. All the methods A, B or C have room for further fine tuning so the above numbers are NOT final, but the base is already set as what's presented. Just need to decide on which route to continue.</a:t>
          </a:r>
        </a:p>
        <a:p>
          <a:endParaRPr lang="en-US" sz="1800" baseline="0"/>
        </a:p>
        <a:p>
          <a:r>
            <a:rPr lang="en-US" sz="1800" baseline="0"/>
            <a:t>*** The addresses in this spreadsheet are masked. Reach out to me if you want the mapping for real addresses.</a:t>
          </a:r>
          <a:endParaRPr lang="en-US" sz="1800"/>
        </a:p>
      </xdr:txBody>
    </xdr:sp>
    <xdr:clientData/>
  </xdr:twoCellAnchor>
  <xdr:twoCellAnchor>
    <xdr:from>
      <xdr:col>29</xdr:col>
      <xdr:colOff>0</xdr:colOff>
      <xdr:row>11</xdr:row>
      <xdr:rowOff>0</xdr:rowOff>
    </xdr:from>
    <xdr:to>
      <xdr:col>32</xdr:col>
      <xdr:colOff>558800</xdr:colOff>
      <xdr:row>49</xdr:row>
      <xdr:rowOff>50800</xdr:rowOff>
    </xdr:to>
    <xdr:graphicFrame macro="">
      <xdr:nvGraphicFramePr>
        <xdr:cNvPr id="7" name="Chart 6">
          <a:extLst>
            <a:ext uri="{FF2B5EF4-FFF2-40B4-BE49-F238E27FC236}">
              <a16:creationId xmlns:a16="http://schemas.microsoft.com/office/drawing/2014/main" id="{08B8E92F-CC05-7649-B632-F0479831BF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603250</xdr:colOff>
      <xdr:row>18</xdr:row>
      <xdr:rowOff>69850</xdr:rowOff>
    </xdr:from>
    <xdr:to>
      <xdr:col>20</xdr:col>
      <xdr:colOff>76200</xdr:colOff>
      <xdr:row>47</xdr:row>
      <xdr:rowOff>25400</xdr:rowOff>
    </xdr:to>
    <xdr:graphicFrame macro="">
      <xdr:nvGraphicFramePr>
        <xdr:cNvPr id="2" name="Chart 1">
          <a:extLst>
            <a:ext uri="{FF2B5EF4-FFF2-40B4-BE49-F238E27FC236}">
              <a16:creationId xmlns:a16="http://schemas.microsoft.com/office/drawing/2014/main" id="{B88C368A-5AE2-9745-98DF-BDD5AEC7CD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0.67257</cdr:x>
      <cdr:y>0.11292</cdr:y>
    </cdr:from>
    <cdr:to>
      <cdr:x>0.92335</cdr:x>
      <cdr:y>0.2063</cdr:y>
    </cdr:to>
    <cdr:sp macro="" textlink="">
      <cdr:nvSpPr>
        <cdr:cNvPr id="2" name="TextBox 1">
          <a:extLst xmlns:a="http://schemas.openxmlformats.org/drawingml/2006/main">
            <a:ext uri="{FF2B5EF4-FFF2-40B4-BE49-F238E27FC236}">
              <a16:creationId xmlns:a16="http://schemas.microsoft.com/office/drawing/2014/main" id="{39FBAA6E-7E4B-BC42-ADB5-B461B53BD08A}"/>
            </a:ext>
          </a:extLst>
        </cdr:cNvPr>
        <cdr:cNvSpPr txBox="1"/>
      </cdr:nvSpPr>
      <cdr:spPr>
        <a:xfrm xmlns:a="http://schemas.openxmlformats.org/drawingml/2006/main">
          <a:off x="9639300" y="660400"/>
          <a:ext cx="3594100" cy="5461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000" b="1"/>
            <a:t>Total: 540 addresses</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C8EC4-2627-C548-88F3-F76CB20A0968}">
  <dimension ref="A1:AE541"/>
  <sheetViews>
    <sheetView tabSelected="1" topLeftCell="N1" workbookViewId="0">
      <pane ySplit="1" topLeftCell="A2" activePane="bottomLeft" state="frozen"/>
      <selection pane="bottomLeft" activeCell="S6" sqref="S6"/>
    </sheetView>
  </sheetViews>
  <sheetFormatPr baseColWidth="10" defaultRowHeight="16" x14ac:dyDescent="0.2"/>
  <cols>
    <col min="1" max="1" width="9.33203125" customWidth="1"/>
    <col min="2" max="2" width="11.33203125" customWidth="1"/>
    <col min="3" max="3" width="8.6640625" customWidth="1"/>
    <col min="4" max="4" width="9.83203125" customWidth="1"/>
    <col min="5" max="5" width="22" customWidth="1"/>
    <col min="6" max="6" width="9.1640625" style="32" customWidth="1"/>
    <col min="7" max="7" width="10.5" customWidth="1"/>
    <col min="8" max="8" width="11.5" customWidth="1"/>
    <col min="9" max="9" width="10.33203125" style="19" customWidth="1"/>
    <col min="10" max="10" width="9.5" style="1" customWidth="1"/>
    <col min="11" max="11" width="9.5" style="18" customWidth="1"/>
    <col min="12" max="16" width="9.5" style="1" customWidth="1"/>
    <col min="17" max="17" width="11.83203125" style="1" customWidth="1"/>
    <col min="18" max="18" width="16.5" customWidth="1"/>
    <col min="21" max="21" width="30.1640625" customWidth="1"/>
    <col min="22" max="22" width="32.6640625" style="3" customWidth="1"/>
    <col min="24" max="24" width="31.1640625" customWidth="1"/>
    <col min="25" max="25" width="33.6640625" customWidth="1"/>
    <col min="27" max="27" width="31.1640625" customWidth="1"/>
    <col min="28" max="28" width="31.33203125" customWidth="1"/>
    <col min="30" max="30" width="30.6640625" customWidth="1"/>
    <col min="31" max="31" width="32.6640625" customWidth="1"/>
  </cols>
  <sheetData>
    <row r="1" spans="1:31" ht="21" x14ac:dyDescent="0.25">
      <c r="A1" t="s">
        <v>3</v>
      </c>
      <c r="B1" t="s">
        <v>17</v>
      </c>
      <c r="C1" t="s">
        <v>22</v>
      </c>
      <c r="D1" t="s">
        <v>0</v>
      </c>
      <c r="E1" t="s">
        <v>23</v>
      </c>
      <c r="F1" s="31" t="s">
        <v>24</v>
      </c>
      <c r="G1" s="1" t="s">
        <v>25</v>
      </c>
      <c r="H1" t="s">
        <v>18</v>
      </c>
      <c r="I1" s="19" t="s">
        <v>19</v>
      </c>
      <c r="J1" s="1" t="s">
        <v>20</v>
      </c>
      <c r="K1" s="18" t="s">
        <v>27</v>
      </c>
      <c r="L1" s="1" t="s">
        <v>28</v>
      </c>
      <c r="M1" s="29" t="s">
        <v>45</v>
      </c>
      <c r="N1" s="30" t="s">
        <v>46</v>
      </c>
      <c r="O1" s="1" t="s">
        <v>47</v>
      </c>
      <c r="R1" s="11" t="s">
        <v>1</v>
      </c>
      <c r="S1" s="4"/>
      <c r="U1" s="34" t="s">
        <v>31</v>
      </c>
      <c r="V1" s="35"/>
      <c r="X1" s="34" t="s">
        <v>30</v>
      </c>
      <c r="Y1" s="35"/>
      <c r="AA1" s="34" t="s">
        <v>32</v>
      </c>
      <c r="AB1" s="35"/>
      <c r="AD1" s="34" t="s">
        <v>49</v>
      </c>
      <c r="AE1" s="35"/>
    </row>
    <row r="2" spans="1:31" ht="21" x14ac:dyDescent="0.25">
      <c r="A2">
        <v>1</v>
      </c>
      <c r="B2">
        <v>0</v>
      </c>
      <c r="C2">
        <f>B2/MAX($B$2:$B$541)*100</f>
        <v>0</v>
      </c>
      <c r="D2">
        <f>_xlfn.PERCENTRANK.INC($B$2:$B$541,B2,6)*100</f>
        <v>0</v>
      </c>
      <c r="E2">
        <f>1/(1+EXP((-1)*($S$2/1000)*(C2-$S$4)))</f>
        <v>6.6928509242848554E-3</v>
      </c>
      <c r="F2" s="31">
        <f>E2/SUM($E$2:$E$541)</f>
        <v>7.0228649938766814E-4</v>
      </c>
      <c r="G2" s="2">
        <f>SUM(F$2:$F2)</f>
        <v>7.0228649938766814E-4</v>
      </c>
      <c r="H2">
        <f>1/(1+EXP((-1)*($S$2/1000)*(D2-$S$3)))</f>
        <v>6.6928509242848554E-3</v>
      </c>
      <c r="I2" s="19">
        <f>H2/SUM($H$2:$H$541)</f>
        <v>2.4788444295340279E-5</v>
      </c>
      <c r="J2" s="2">
        <f>SUM($I$2:I2)</f>
        <v>2.4788444295340279E-5</v>
      </c>
      <c r="K2" s="18">
        <f>B2/SUM($B$2:$B$541)</f>
        <v>0</v>
      </c>
      <c r="L2" s="2">
        <f>SUM(K$2:K2)</f>
        <v>0</v>
      </c>
      <c r="M2" s="33">
        <f>SQRT(ABS(B2))+$S$5</f>
        <v>0.05</v>
      </c>
      <c r="N2" s="30">
        <f>M2/SUM($M$2:$M$541)</f>
        <v>3.552270263320694E-4</v>
      </c>
      <c r="O2" s="2">
        <f>SUM(N$2:N2)</f>
        <v>3.552270263320694E-4</v>
      </c>
      <c r="P2" s="2"/>
      <c r="R2" s="12" t="s">
        <v>2</v>
      </c>
      <c r="S2" s="20">
        <v>100</v>
      </c>
      <c r="U2" s="9" t="s">
        <v>4</v>
      </c>
      <c r="V2" s="10" t="s">
        <v>6</v>
      </c>
      <c r="X2" s="9" t="s">
        <v>4</v>
      </c>
      <c r="Y2" s="10" t="s">
        <v>6</v>
      </c>
      <c r="AA2" s="9" t="s">
        <v>4</v>
      </c>
      <c r="AB2" s="10" t="s">
        <v>6</v>
      </c>
      <c r="AD2" s="9" t="s">
        <v>4</v>
      </c>
      <c r="AE2" s="10" t="s">
        <v>6</v>
      </c>
    </row>
    <row r="3" spans="1:31" ht="21" x14ac:dyDescent="0.25">
      <c r="A3">
        <v>2</v>
      </c>
      <c r="B3">
        <v>0</v>
      </c>
      <c r="C3">
        <f t="shared" ref="C3:C66" si="0">B3/MAX($B$2:$B$541)*100</f>
        <v>0</v>
      </c>
      <c r="D3">
        <f t="shared" ref="D3:D66" si="1">_xlfn.PERCENTRANK.INC($B$2:$B$541,B3,6)*100</f>
        <v>0</v>
      </c>
      <c r="E3">
        <f t="shared" ref="E3:E66" si="2">1/(1+EXP((-1)*($S$2/1000)*(C3-$S$4)))</f>
        <v>6.6928509242848554E-3</v>
      </c>
      <c r="F3" s="31">
        <f t="shared" ref="F3:F66" si="3">E3/SUM($E$2:$E$541)</f>
        <v>7.0228649938766814E-4</v>
      </c>
      <c r="G3" s="2">
        <f>SUM(F$2:$F3)</f>
        <v>1.4045729987753363E-3</v>
      </c>
      <c r="H3">
        <f t="shared" ref="H3:H66" si="4">1/(1+EXP((-1)*($S$2/1000)*(D3-$S$3)))</f>
        <v>6.6928509242848554E-3</v>
      </c>
      <c r="I3" s="19">
        <f t="shared" ref="I3:I66" si="5">H3/SUM($H$2:$H$541)</f>
        <v>2.4788444295340279E-5</v>
      </c>
      <c r="J3" s="2">
        <f>SUM($I$2:I3)</f>
        <v>4.9576888590680557E-5</v>
      </c>
      <c r="K3" s="18">
        <f t="shared" ref="K3:K66" si="6">B3/SUM($B$2:$B$541)</f>
        <v>0</v>
      </c>
      <c r="L3" s="2">
        <f>SUM(K$2:K3)</f>
        <v>0</v>
      </c>
      <c r="M3" s="33">
        <f t="shared" ref="M3:M66" si="7">SQRT(ABS(B3))+$S$5</f>
        <v>0.05</v>
      </c>
      <c r="N3" s="30">
        <f t="shared" ref="N3:N66" si="8">M3/SUM($M$2:$M$541)</f>
        <v>3.552270263320694E-4</v>
      </c>
      <c r="O3" s="2">
        <f>SUM(N$2:N3)</f>
        <v>7.104540526641388E-4</v>
      </c>
      <c r="P3" s="2"/>
      <c r="R3" s="21" t="s">
        <v>21</v>
      </c>
      <c r="S3" s="21">
        <v>50</v>
      </c>
      <c r="U3" s="5" t="s">
        <v>5</v>
      </c>
      <c r="V3" s="6">
        <f>_xlfn.PERCENTILE.INC($L$2:$L$541,0.2)</f>
        <v>7.2629454616609181E-5</v>
      </c>
      <c r="X3" s="5" t="s">
        <v>5</v>
      </c>
      <c r="Y3" s="6">
        <f>_xlfn.PERCENTILE.INC($G$2:$G$541,0.2)</f>
        <v>7.6413402552471171E-2</v>
      </c>
      <c r="AA3" s="5" t="s">
        <v>5</v>
      </c>
      <c r="AB3" s="6">
        <f>_xlfn.PERCENTILE.INC($J$2:$J$541,0.2)</f>
        <v>8.4562257197999414E-3</v>
      </c>
      <c r="AD3" s="5" t="s">
        <v>5</v>
      </c>
      <c r="AE3" s="6">
        <f>_xlfn.PERCENTILE.INC($O$2:$O$541,0.2)</f>
        <v>4.6163999245376175E-2</v>
      </c>
    </row>
    <row r="4" spans="1:31" ht="21" x14ac:dyDescent="0.25">
      <c r="A4">
        <v>3</v>
      </c>
      <c r="B4">
        <v>0</v>
      </c>
      <c r="C4">
        <f t="shared" si="0"/>
        <v>0</v>
      </c>
      <c r="D4">
        <f t="shared" si="1"/>
        <v>0</v>
      </c>
      <c r="E4">
        <f t="shared" si="2"/>
        <v>6.6928509242848554E-3</v>
      </c>
      <c r="F4" s="31">
        <f t="shared" si="3"/>
        <v>7.0228649938766814E-4</v>
      </c>
      <c r="G4" s="2">
        <f>SUM(F$2:$F4)</f>
        <v>2.1068594981630043E-3</v>
      </c>
      <c r="H4">
        <f t="shared" si="4"/>
        <v>6.6928509242848554E-3</v>
      </c>
      <c r="I4" s="19">
        <f t="shared" si="5"/>
        <v>2.4788444295340279E-5</v>
      </c>
      <c r="J4" s="2">
        <f>SUM($I$2:I4)</f>
        <v>7.4365332886020842E-5</v>
      </c>
      <c r="K4" s="18">
        <f t="shared" si="6"/>
        <v>0</v>
      </c>
      <c r="L4" s="2">
        <f>SUM(K$2:K4)</f>
        <v>0</v>
      </c>
      <c r="M4" s="33">
        <f t="shared" si="7"/>
        <v>0.05</v>
      </c>
      <c r="N4" s="30">
        <f t="shared" si="8"/>
        <v>3.552270263320694E-4</v>
      </c>
      <c r="O4" s="2">
        <f>SUM(N$2:N4)</f>
        <v>1.0656810789962082E-3</v>
      </c>
      <c r="P4" s="2"/>
      <c r="R4" s="21" t="s">
        <v>26</v>
      </c>
      <c r="S4" s="21">
        <v>50</v>
      </c>
      <c r="U4" s="5" t="s">
        <v>7</v>
      </c>
      <c r="V4" s="6">
        <f>_xlfn.PERCENTILE.INC($L$2:$L$541,0.3)</f>
        <v>1.8181864819613057E-4</v>
      </c>
      <c r="X4" s="5" t="s">
        <v>7</v>
      </c>
      <c r="Y4" s="6">
        <f>_xlfn.PERCENTILE.INC($G$2:$G$541,0.3)</f>
        <v>0.11427360799490846</v>
      </c>
      <c r="AA4" s="5" t="s">
        <v>7</v>
      </c>
      <c r="AB4" s="6">
        <f>_xlfn.PERCENTILE.INC($J$2:$J$541,0.3)</f>
        <v>2.4229111029333582E-2</v>
      </c>
      <c r="AD4" s="5" t="s">
        <v>7</v>
      </c>
      <c r="AE4" s="6">
        <f>_xlfn.PERCENTILE.INC($O$2:$O$541,0.3)</f>
        <v>7.2297045449227784E-2</v>
      </c>
    </row>
    <row r="5" spans="1:31" ht="21" x14ac:dyDescent="0.25">
      <c r="A5">
        <v>4</v>
      </c>
      <c r="B5">
        <v>0</v>
      </c>
      <c r="C5">
        <f t="shared" si="0"/>
        <v>0</v>
      </c>
      <c r="D5">
        <f t="shared" si="1"/>
        <v>0</v>
      </c>
      <c r="E5">
        <f t="shared" si="2"/>
        <v>6.6928509242848554E-3</v>
      </c>
      <c r="F5" s="31">
        <f t="shared" si="3"/>
        <v>7.0228649938766814E-4</v>
      </c>
      <c r="G5" s="2">
        <f>SUM(F$2:$F5)</f>
        <v>2.8091459975506726E-3</v>
      </c>
      <c r="H5">
        <f t="shared" si="4"/>
        <v>6.6928509242848554E-3</v>
      </c>
      <c r="I5" s="19">
        <f t="shared" si="5"/>
        <v>2.4788444295340279E-5</v>
      </c>
      <c r="J5" s="2">
        <f>SUM($I$2:I5)</f>
        <v>9.9153777181361114E-5</v>
      </c>
      <c r="K5" s="18">
        <f t="shared" si="6"/>
        <v>0</v>
      </c>
      <c r="L5" s="2">
        <f>SUM(K$2:K5)</f>
        <v>0</v>
      </c>
      <c r="M5" s="33">
        <f t="shared" si="7"/>
        <v>0.05</v>
      </c>
      <c r="N5" s="30">
        <f t="shared" si="8"/>
        <v>3.552270263320694E-4</v>
      </c>
      <c r="O5" s="2">
        <f>SUM(N$2:N5)</f>
        <v>1.4209081053282776E-3</v>
      </c>
      <c r="P5" s="2"/>
      <c r="R5" s="12" t="s">
        <v>48</v>
      </c>
      <c r="S5" s="20">
        <v>0.05</v>
      </c>
      <c r="U5" s="5" t="s">
        <v>8</v>
      </c>
      <c r="V5" s="6">
        <f>_xlfn.PERCENTILE.INC($L$2:$L$541,0.5)</f>
        <v>9.1186972566397351E-4</v>
      </c>
      <c r="X5" s="5" t="s">
        <v>8</v>
      </c>
      <c r="Y5" s="6">
        <f>_xlfn.PERCENTILE.INC($G$2:$G$541,0.5)</f>
        <v>0.19002666100164009</v>
      </c>
      <c r="AA5" s="5" t="s">
        <v>8</v>
      </c>
      <c r="AB5" s="6">
        <f>_xlfn.PERCENTILE.INC($J$2:$J$541,0.5)</f>
        <v>0.13797075070308298</v>
      </c>
      <c r="AD5" s="5" t="s">
        <v>8</v>
      </c>
      <c r="AE5" s="6">
        <f>_xlfn.PERCENTILE.INC($O$2:$O$541,0.5)</f>
        <v>0.13573461411459106</v>
      </c>
    </row>
    <row r="6" spans="1:31" ht="21" x14ac:dyDescent="0.25">
      <c r="A6">
        <v>5</v>
      </c>
      <c r="B6" s="15">
        <v>3.73400668202277E-6</v>
      </c>
      <c r="C6">
        <f t="shared" si="0"/>
        <v>2.0561386741059399E-5</v>
      </c>
      <c r="D6">
        <f t="shared" si="1"/>
        <v>0.74209999999999998</v>
      </c>
      <c r="E6">
        <f t="shared" si="2"/>
        <v>6.6928645936251462E-3</v>
      </c>
      <c r="F6" s="31">
        <f t="shared" si="3"/>
        <v>7.0228793372308822E-4</v>
      </c>
      <c r="G6" s="2">
        <f>SUM(F$2:$F6)</f>
        <v>3.5114339312737608E-3</v>
      </c>
      <c r="H6">
        <f t="shared" si="4"/>
        <v>7.2047065016102047E-3</v>
      </c>
      <c r="I6" s="19">
        <f t="shared" si="5"/>
        <v>2.6684213917184114E-5</v>
      </c>
      <c r="J6" s="2">
        <f>SUM($I$2:I6)</f>
        <v>1.2583799109854523E-4</v>
      </c>
      <c r="K6" s="18">
        <f t="shared" si="6"/>
        <v>2.2494016156763734E-8</v>
      </c>
      <c r="L6" s="2">
        <f>SUM(K$2:K6)</f>
        <v>2.2494016156763734E-8</v>
      </c>
      <c r="M6" s="33">
        <f t="shared" si="7"/>
        <v>5.1932357803830022E-2</v>
      </c>
      <c r="N6" s="30">
        <f t="shared" si="8"/>
        <v>3.6895554066135154E-4</v>
      </c>
      <c r="O6" s="2">
        <f>SUM(N$2:N6)</f>
        <v>1.789863645989629E-3</v>
      </c>
      <c r="P6" s="2"/>
      <c r="U6" s="5" t="s">
        <v>9</v>
      </c>
      <c r="V6" s="6">
        <f>_xlfn.PERCENTILE.INC($L$2:$L$541,0.8)</f>
        <v>1.3481284024396675E-2</v>
      </c>
      <c r="X6" s="5" t="s">
        <v>9</v>
      </c>
      <c r="Y6" s="6">
        <f>_xlfn.PERCENTILE.INC($G$2:$G$541,0.8)</f>
        <v>0.30439282906103793</v>
      </c>
      <c r="AA6" s="5" t="s">
        <v>9</v>
      </c>
      <c r="AB6" s="6">
        <f>_xlfn.PERCENTILE.INC($J$2:$J$541,0.8)</f>
        <v>0.60902301236295453</v>
      </c>
      <c r="AD6" s="5" t="s">
        <v>9</v>
      </c>
      <c r="AE6" s="6">
        <f>_xlfn.PERCENTILE.INC($O$2:$O$541,0.8)</f>
        <v>0.3120488537153423</v>
      </c>
    </row>
    <row r="7" spans="1:31" ht="21" x14ac:dyDescent="0.25">
      <c r="A7">
        <v>6</v>
      </c>
      <c r="B7" s="15">
        <v>3.9938608031511702E-6</v>
      </c>
      <c r="C7">
        <f t="shared" si="0"/>
        <v>2.1992278953037118E-5</v>
      </c>
      <c r="D7">
        <f t="shared" si="1"/>
        <v>0.92759999999999998</v>
      </c>
      <c r="E7">
        <f t="shared" si="2"/>
        <v>6.6928655448923943E-3</v>
      </c>
      <c r="F7" s="31">
        <f t="shared" si="3"/>
        <v>7.0228803354036387E-4</v>
      </c>
      <c r="G7" s="2">
        <f>SUM(F$2:$F7)</f>
        <v>4.2137219648141246E-3</v>
      </c>
      <c r="H7">
        <f t="shared" si="4"/>
        <v>7.3386111474771478E-3</v>
      </c>
      <c r="I7" s="19">
        <f t="shared" si="5"/>
        <v>2.7180159201564503E-5</v>
      </c>
      <c r="J7" s="2">
        <f>SUM($I$2:I7)</f>
        <v>1.5301815030010972E-4</v>
      </c>
      <c r="K7" s="18">
        <f t="shared" si="6"/>
        <v>2.4059402428621567E-8</v>
      </c>
      <c r="L7" s="2">
        <f>SUM(K$2:K7)</f>
        <v>4.6553418585385305E-8</v>
      </c>
      <c r="M7" s="33">
        <f t="shared" si="7"/>
        <v>5.199846461143328E-2</v>
      </c>
      <c r="N7" s="30">
        <f t="shared" si="8"/>
        <v>3.6942519915505578E-4</v>
      </c>
      <c r="O7" s="2">
        <f>SUM(N$2:N7)</f>
        <v>2.1592888451446848E-3</v>
      </c>
      <c r="P7" s="2"/>
      <c r="U7" s="5" t="s">
        <v>10</v>
      </c>
      <c r="V7" s="6">
        <f>1-_xlfn.PERCENTILE.INC($L$2:$L$541,0.8)</f>
        <v>0.98651871597560337</v>
      </c>
      <c r="X7" s="5" t="s">
        <v>10</v>
      </c>
      <c r="Y7" s="6">
        <f>1-_xlfn.PERCENTILE.INC($G$2:$G$541,0.8)</f>
        <v>0.69560717093896207</v>
      </c>
      <c r="AA7" s="5" t="s">
        <v>10</v>
      </c>
      <c r="AB7" s="6">
        <f>1-_xlfn.PERCENTILE.INC($J$2:$J$541,0.8)</f>
        <v>0.39097698763704547</v>
      </c>
      <c r="AD7" s="5" t="s">
        <v>10</v>
      </c>
      <c r="AE7" s="6">
        <f>1-_xlfn.PERCENTILE.INC($O$2:$O$541,0.8)</f>
        <v>0.6879511462846577</v>
      </c>
    </row>
    <row r="8" spans="1:31" ht="21" x14ac:dyDescent="0.25">
      <c r="A8">
        <v>7</v>
      </c>
      <c r="B8" s="15">
        <v>4.2423736586973099E-6</v>
      </c>
      <c r="C8">
        <f t="shared" si="0"/>
        <v>2.3360720246302605E-5</v>
      </c>
      <c r="D8">
        <f t="shared" si="1"/>
        <v>1.1131</v>
      </c>
      <c r="E8">
        <f t="shared" si="2"/>
        <v>6.6928664546419591E-3</v>
      </c>
      <c r="F8" s="31">
        <f t="shared" si="3"/>
        <v>7.0228812900115397E-4</v>
      </c>
      <c r="G8" s="2">
        <f>SUM(F$2:$F8)</f>
        <v>4.9160100938152786E-3</v>
      </c>
      <c r="H8">
        <f t="shared" si="4"/>
        <v>7.4749857692740255E-3</v>
      </c>
      <c r="I8" s="19">
        <f t="shared" si="5"/>
        <v>2.7685252584631481E-5</v>
      </c>
      <c r="J8" s="2">
        <f>SUM($I$2:I8)</f>
        <v>1.8070340288474121E-4</v>
      </c>
      <c r="K8" s="18">
        <f t="shared" si="6"/>
        <v>2.5556467823477835E-8</v>
      </c>
      <c r="L8" s="2">
        <f>SUM(K$2:K8)</f>
        <v>7.2109886408863133E-8</v>
      </c>
      <c r="M8" s="33">
        <f t="shared" si="7"/>
        <v>5.205970232283632E-2</v>
      </c>
      <c r="N8" s="30">
        <f t="shared" si="8"/>
        <v>3.6986026495747741E-4</v>
      </c>
      <c r="O8" s="2">
        <f>SUM(N$2:N8)</f>
        <v>2.5291491101021623E-3</v>
      </c>
      <c r="P8" s="2"/>
      <c r="U8" s="5" t="s">
        <v>11</v>
      </c>
      <c r="V8" s="6">
        <f>1-_xlfn.PERCENTILE.INC($L$2:$L$541,0.9)</f>
        <v>0.9537942437012491</v>
      </c>
      <c r="X8" s="5" t="s">
        <v>11</v>
      </c>
      <c r="Y8" s="6">
        <f>1-_xlfn.PERCENTILE.INC($G$2:$G$541,0.9)</f>
        <v>0.65558955942762587</v>
      </c>
      <c r="AA8" s="5" t="s">
        <v>11</v>
      </c>
      <c r="AB8" s="6">
        <f>1-_xlfn.PERCENTILE.INC($J$2:$J$541,0.9)</f>
        <v>0.19736859039844601</v>
      </c>
      <c r="AD8" s="5" t="s">
        <v>11</v>
      </c>
      <c r="AE8" s="6">
        <f>1-_xlfn.PERCENTILE.INC($O$2:$O$541,0.9)</f>
        <v>0.55121561015618659</v>
      </c>
    </row>
    <row r="9" spans="1:31" ht="21" x14ac:dyDescent="0.25">
      <c r="A9">
        <v>8</v>
      </c>
      <c r="B9" s="15">
        <v>5.4180734197046798E-6</v>
      </c>
      <c r="C9">
        <f t="shared" si="0"/>
        <v>2.9834735837605243E-5</v>
      </c>
      <c r="D9">
        <f t="shared" si="1"/>
        <v>1.2987</v>
      </c>
      <c r="E9">
        <f t="shared" si="2"/>
        <v>6.6928707586155073E-3</v>
      </c>
      <c r="F9" s="31">
        <f t="shared" si="3"/>
        <v>7.0228858062073294E-4</v>
      </c>
      <c r="G9" s="2">
        <f>SUM(F$2:$F9)</f>
        <v>5.6182986744360112E-3</v>
      </c>
      <c r="H9">
        <f t="shared" si="4"/>
        <v>7.6139507843008547E-3</v>
      </c>
      <c r="I9" s="19">
        <f t="shared" si="5"/>
        <v>2.8199940058319947E-5</v>
      </c>
      <c r="J9" s="2">
        <f>SUM($I$2:I9)</f>
        <v>2.0890334294306116E-4</v>
      </c>
      <c r="K9" s="18">
        <f t="shared" si="6"/>
        <v>3.2638996504245143E-8</v>
      </c>
      <c r="L9" s="2">
        <f>SUM(K$2:K9)</f>
        <v>1.0474888291310827E-7</v>
      </c>
      <c r="M9" s="33">
        <f t="shared" si="7"/>
        <v>5.2327675540040898E-2</v>
      </c>
      <c r="N9" s="30">
        <f t="shared" si="8"/>
        <v>3.7176409153916184E-4</v>
      </c>
      <c r="O9" s="2">
        <f>SUM(N$2:N9)</f>
        <v>2.9009132016413241E-3</v>
      </c>
      <c r="P9" s="2"/>
      <c r="U9" s="5" t="s">
        <v>29</v>
      </c>
      <c r="V9" s="6">
        <f>SUM($K$532:$K$541)</f>
        <v>0.62840706413150904</v>
      </c>
      <c r="X9" s="5" t="s">
        <v>29</v>
      </c>
      <c r="Y9" s="6">
        <f>SUM($F$532:$F$541)</f>
        <v>0.58015363776605844</v>
      </c>
      <c r="AA9" s="5" t="s">
        <v>29</v>
      </c>
      <c r="AB9" s="6">
        <f>SUM($I$532:$I$541)</f>
        <v>3.6767510796645836E-2</v>
      </c>
      <c r="AD9" s="5" t="s">
        <v>29</v>
      </c>
      <c r="AE9" s="6">
        <f>SUM($N$532:$N$541)</f>
        <v>0.22785760754118778</v>
      </c>
    </row>
    <row r="10" spans="1:31" ht="21" x14ac:dyDescent="0.25">
      <c r="A10">
        <v>9</v>
      </c>
      <c r="B10" s="15">
        <v>5.4180737481026899E-6</v>
      </c>
      <c r="C10">
        <f t="shared" si="0"/>
        <v>2.9834737645935828E-5</v>
      </c>
      <c r="D10">
        <f t="shared" si="1"/>
        <v>1.4842</v>
      </c>
      <c r="E10">
        <f t="shared" si="2"/>
        <v>6.6928707586167068E-3</v>
      </c>
      <c r="F10" s="31">
        <f t="shared" si="3"/>
        <v>7.0228858062085881E-4</v>
      </c>
      <c r="G10" s="2">
        <f>SUM(F$2:$F10)</f>
        <v>6.3205872550568705E-3</v>
      </c>
      <c r="H10">
        <f t="shared" si="4"/>
        <v>7.7554021127101101E-3</v>
      </c>
      <c r="I10" s="19">
        <f t="shared" si="5"/>
        <v>2.8723836140040814E-5</v>
      </c>
      <c r="J10" s="2">
        <f>SUM($I$2:I10)</f>
        <v>2.3762717908310197E-4</v>
      </c>
      <c r="K10" s="18">
        <f t="shared" si="6"/>
        <v>3.2638998482546409E-8</v>
      </c>
      <c r="L10" s="2">
        <f>SUM(K$2:K10)</f>
        <v>1.3738788139565468E-7</v>
      </c>
      <c r="M10" s="33">
        <f t="shared" si="7"/>
        <v>5.2327675610582949E-2</v>
      </c>
      <c r="N10" s="30">
        <f t="shared" si="8"/>
        <v>3.7176409204033067E-4</v>
      </c>
      <c r="O10" s="2">
        <f>SUM(N$2:N10)</f>
        <v>3.2726772936816548E-3</v>
      </c>
      <c r="P10" s="2"/>
      <c r="U10" s="7" t="s">
        <v>12</v>
      </c>
      <c r="V10" s="8">
        <f>MAX($K$2:$K$541)</f>
        <v>0.10939931455034124</v>
      </c>
      <c r="X10" s="7" t="s">
        <v>12</v>
      </c>
      <c r="Y10" s="8">
        <f>MAX($F$2:$F$541)</f>
        <v>0.10422855796921357</v>
      </c>
      <c r="AA10" s="7" t="s">
        <v>12</v>
      </c>
      <c r="AB10" s="8">
        <f>MAX($I$2:$I$541)</f>
        <v>3.6789313271096947E-3</v>
      </c>
      <c r="AD10" s="7" t="s">
        <v>12</v>
      </c>
      <c r="AE10" s="8">
        <f>MAX($N$2:$N$541)</f>
        <v>3.063114642864696E-2</v>
      </c>
    </row>
    <row r="11" spans="1:31" x14ac:dyDescent="0.2">
      <c r="A11">
        <v>10</v>
      </c>
      <c r="B11" s="15">
        <v>6.5016886509756304E-6</v>
      </c>
      <c r="C11">
        <f t="shared" si="0"/>
        <v>3.5801686019010585E-5</v>
      </c>
      <c r="D11">
        <f t="shared" si="1"/>
        <v>1.6697</v>
      </c>
      <c r="E11">
        <f t="shared" si="2"/>
        <v>6.6928747254906464E-3</v>
      </c>
      <c r="F11" s="31">
        <f t="shared" si="3"/>
        <v>7.0228899686829117E-4</v>
      </c>
      <c r="G11" s="2">
        <f>SUM(F$2:$F11)</f>
        <v>7.0228762519251621E-3</v>
      </c>
      <c r="H11">
        <f t="shared" si="4"/>
        <v>7.8994603938071228E-3</v>
      </c>
      <c r="I11" s="19">
        <f t="shared" si="5"/>
        <v>2.9257387643974443E-5</v>
      </c>
      <c r="J11" s="2">
        <f>SUM($I$2:I11)</f>
        <v>2.668845667270764E-4</v>
      </c>
      <c r="K11" s="18">
        <f t="shared" si="6"/>
        <v>3.9166799102262938E-8</v>
      </c>
      <c r="L11" s="2">
        <f>SUM(K$2:K11)</f>
        <v>1.7655468049791761E-7</v>
      </c>
      <c r="M11" s="33">
        <f t="shared" si="7"/>
        <v>5.2549840906993148E-2</v>
      </c>
      <c r="N11" s="30">
        <f t="shared" si="8"/>
        <v>3.7334247439229024E-4</v>
      </c>
      <c r="O11" s="2">
        <f>SUM(N$2:N11)</f>
        <v>3.6460197680739451E-3</v>
      </c>
      <c r="P11" s="2"/>
    </row>
    <row r="12" spans="1:31" x14ac:dyDescent="0.2">
      <c r="A12">
        <v>11</v>
      </c>
      <c r="B12" s="15">
        <v>7.58072991939262E-6</v>
      </c>
      <c r="C12">
        <f t="shared" si="0"/>
        <v>4.1743449577255262E-5</v>
      </c>
      <c r="D12">
        <f t="shared" si="1"/>
        <v>1.8552</v>
      </c>
      <c r="E12">
        <f t="shared" si="2"/>
        <v>6.6928786756238444E-3</v>
      </c>
      <c r="F12" s="31">
        <f t="shared" si="3"/>
        <v>7.0228941135910339E-4</v>
      </c>
      <c r="G12" s="2">
        <f>SUM(F$2:$F12)</f>
        <v>7.7251656632842652E-3</v>
      </c>
      <c r="H12">
        <f t="shared" si="4"/>
        <v>8.0461728896576244E-3</v>
      </c>
      <c r="I12" s="19">
        <f t="shared" si="5"/>
        <v>2.9800769615568123E-5</v>
      </c>
      <c r="J12" s="2">
        <f>SUM($I$2:I12)</f>
        <v>2.9668533634264453E-4</v>
      </c>
      <c r="K12" s="18">
        <f t="shared" si="6"/>
        <v>4.5667047707184578E-8</v>
      </c>
      <c r="L12" s="2">
        <f>SUM(K$2:K12)</f>
        <v>2.2222172820510218E-7</v>
      </c>
      <c r="M12" s="33">
        <f t="shared" si="7"/>
        <v>5.2753312535727216E-2</v>
      </c>
      <c r="N12" s="30">
        <f t="shared" si="8"/>
        <v>3.7478804682465318E-4</v>
      </c>
      <c r="O12" s="2">
        <f>SUM(N$2:N12)</f>
        <v>4.0208078148985986E-3</v>
      </c>
      <c r="P12" s="2"/>
    </row>
    <row r="13" spans="1:31" x14ac:dyDescent="0.2">
      <c r="A13">
        <v>12</v>
      </c>
      <c r="B13" s="15">
        <v>7.58072991939262E-6</v>
      </c>
      <c r="C13">
        <f t="shared" si="0"/>
        <v>4.1743449577255262E-5</v>
      </c>
      <c r="D13">
        <f t="shared" si="1"/>
        <v>1.8552</v>
      </c>
      <c r="E13">
        <f t="shared" si="2"/>
        <v>6.6928786756238444E-3</v>
      </c>
      <c r="F13" s="31">
        <f t="shared" si="3"/>
        <v>7.0228941135910339E-4</v>
      </c>
      <c r="G13" s="2">
        <f>SUM(F$2:$F13)</f>
        <v>8.4274550746433682E-3</v>
      </c>
      <c r="H13">
        <f t="shared" si="4"/>
        <v>8.0461728896576244E-3</v>
      </c>
      <c r="I13" s="19">
        <f t="shared" si="5"/>
        <v>2.9800769615568123E-5</v>
      </c>
      <c r="J13" s="2">
        <f>SUM($I$2:I13)</f>
        <v>3.2648610595821265E-4</v>
      </c>
      <c r="K13" s="18">
        <f t="shared" si="6"/>
        <v>4.5667047707184578E-8</v>
      </c>
      <c r="L13" s="2">
        <f>SUM(K$2:K13)</f>
        <v>2.6788877591228678E-7</v>
      </c>
      <c r="M13" s="33">
        <f t="shared" si="7"/>
        <v>5.2753312535727216E-2</v>
      </c>
      <c r="N13" s="30">
        <f t="shared" si="8"/>
        <v>3.7478804682465318E-4</v>
      </c>
      <c r="O13" s="2">
        <f>SUM(N$2:N13)</f>
        <v>4.3955958617232522E-3</v>
      </c>
      <c r="P13" s="2"/>
    </row>
    <row r="14" spans="1:31" x14ac:dyDescent="0.2">
      <c r="A14">
        <v>13</v>
      </c>
      <c r="B14" s="15">
        <v>1.01155424563625E-5</v>
      </c>
      <c r="C14">
        <f t="shared" si="0"/>
        <v>5.5701448404533692E-5</v>
      </c>
      <c r="D14">
        <f t="shared" si="1"/>
        <v>2.2263000000000002</v>
      </c>
      <c r="E14">
        <f t="shared" si="2"/>
        <v>6.6928879550251655E-3</v>
      </c>
      <c r="F14" s="31">
        <f t="shared" si="3"/>
        <v>7.0229038505452012E-4</v>
      </c>
      <c r="G14" s="2">
        <f>SUM(F$2:$F14)</f>
        <v>9.129745459697889E-3</v>
      </c>
      <c r="H14">
        <f t="shared" si="4"/>
        <v>8.347836505537826E-3</v>
      </c>
      <c r="I14" s="19">
        <f t="shared" si="5"/>
        <v>3.091804711401716E-5</v>
      </c>
      <c r="J14" s="2">
        <f>SUM($I$2:I14)</f>
        <v>3.5740415307222983E-4</v>
      </c>
      <c r="K14" s="18">
        <f t="shared" si="6"/>
        <v>6.0937002749171848E-8</v>
      </c>
      <c r="L14" s="2">
        <f>SUM(K$2:K14)</f>
        <v>3.2882577866145861E-7</v>
      </c>
      <c r="M14" s="33">
        <f t="shared" si="7"/>
        <v>5.3180494058532812E-2</v>
      </c>
      <c r="N14" s="30">
        <f t="shared" si="8"/>
        <v>3.7782297526565788E-4</v>
      </c>
      <c r="O14" s="2">
        <f>SUM(N$2:N14)</f>
        <v>4.7734188369889102E-3</v>
      </c>
      <c r="P14" s="2"/>
    </row>
    <row r="15" spans="1:31" x14ac:dyDescent="0.2">
      <c r="A15">
        <v>14</v>
      </c>
      <c r="B15" s="15">
        <v>1.5820772655974799E-5</v>
      </c>
      <c r="C15">
        <f t="shared" si="0"/>
        <v>8.7117419121932811E-5</v>
      </c>
      <c r="D15">
        <f t="shared" si="1"/>
        <v>2.4117999999999999</v>
      </c>
      <c r="E15">
        <f t="shared" si="2"/>
        <v>6.6929088406876861E-3</v>
      </c>
      <c r="F15" s="31">
        <f t="shared" si="3"/>
        <v>7.0229257660472575E-4</v>
      </c>
      <c r="G15" s="2">
        <f>SUM(F$2:$F15)</f>
        <v>9.832038036302615E-3</v>
      </c>
      <c r="H15">
        <f t="shared" si="4"/>
        <v>8.5028050830464278E-3</v>
      </c>
      <c r="I15" s="19">
        <f t="shared" si="5"/>
        <v>3.1492007298482283E-5</v>
      </c>
      <c r="J15" s="2">
        <f>SUM($I$2:I15)</f>
        <v>3.8889616037071211E-4</v>
      </c>
      <c r="K15" s="18">
        <f t="shared" si="6"/>
        <v>9.5305859373342409E-8</v>
      </c>
      <c r="L15" s="2">
        <f>SUM(K$2:K15)</f>
        <v>4.2413163803480102E-7</v>
      </c>
      <c r="M15" s="33">
        <f t="shared" si="7"/>
        <v>5.3977533488982189E-2</v>
      </c>
      <c r="N15" s="30">
        <f t="shared" si="8"/>
        <v>3.8348557420061667E-4</v>
      </c>
      <c r="O15" s="2">
        <f>SUM(N$2:N15)</f>
        <v>5.1569044111895272E-3</v>
      </c>
      <c r="P15" s="2"/>
    </row>
    <row r="16" spans="1:31" x14ac:dyDescent="0.2">
      <c r="A16">
        <v>15</v>
      </c>
      <c r="B16" s="15">
        <v>1.7622181705030002E-5</v>
      </c>
      <c r="C16">
        <f t="shared" si="0"/>
        <v>9.703691613697383E-5</v>
      </c>
      <c r="D16">
        <f t="shared" si="1"/>
        <v>2.5973999999999999</v>
      </c>
      <c r="E16">
        <f t="shared" si="2"/>
        <v>6.6929154352854264E-3</v>
      </c>
      <c r="F16" s="31">
        <f t="shared" si="3"/>
        <v>7.0229326858143551E-4</v>
      </c>
      <c r="G16" s="2">
        <f>SUM(F$2:$F16)</f>
        <v>1.0534331304884051E-2</v>
      </c>
      <c r="H16">
        <f t="shared" si="4"/>
        <v>8.6607112167616813E-3</v>
      </c>
      <c r="I16" s="19">
        <f t="shared" si="5"/>
        <v>3.2076847367949594E-5</v>
      </c>
      <c r="J16" s="2">
        <f>SUM($I$2:I16)</f>
        <v>4.209730077386617E-4</v>
      </c>
      <c r="K16" s="18">
        <f t="shared" si="6"/>
        <v>1.0615772111463884E-7</v>
      </c>
      <c r="L16" s="2">
        <f>SUM(K$2:K16)</f>
        <v>5.3028935914943988E-7</v>
      </c>
      <c r="M16" s="33">
        <f t="shared" si="7"/>
        <v>5.4197878238471192E-2</v>
      </c>
      <c r="N16" s="30">
        <f t="shared" si="8"/>
        <v>3.8505102240319391E-4</v>
      </c>
      <c r="O16" s="2">
        <f>SUM(N$2:N16)</f>
        <v>5.5419554335927211E-3</v>
      </c>
      <c r="P16" s="2"/>
    </row>
    <row r="17" spans="1:16" x14ac:dyDescent="0.2">
      <c r="A17">
        <v>16</v>
      </c>
      <c r="B17" s="15">
        <v>1.8748393106708298E-5</v>
      </c>
      <c r="C17">
        <f t="shared" si="0"/>
        <v>1.0323842303131979E-4</v>
      </c>
      <c r="D17">
        <f t="shared" si="1"/>
        <v>2.7829000000000002</v>
      </c>
      <c r="E17">
        <f t="shared" si="2"/>
        <v>6.6929195581230845E-3</v>
      </c>
      <c r="F17" s="31">
        <f t="shared" si="3"/>
        <v>7.0229370119427267E-4</v>
      </c>
      <c r="G17" s="2">
        <f>SUM(F$2:$F17)</f>
        <v>1.1236625006078324E-2</v>
      </c>
      <c r="H17">
        <f t="shared" si="4"/>
        <v>8.8214363078790367E-3</v>
      </c>
      <c r="I17" s="19">
        <f t="shared" si="5"/>
        <v>3.267212806568182E-5</v>
      </c>
      <c r="J17" s="2">
        <f>SUM($I$2:I17)</f>
        <v>4.5364513580434354E-4</v>
      </c>
      <c r="K17" s="18">
        <f t="shared" si="6"/>
        <v>1.1294212714884546E-7</v>
      </c>
      <c r="L17" s="2">
        <f>SUM(K$2:K17)</f>
        <v>6.4323148629828531E-7</v>
      </c>
      <c r="M17" s="33">
        <f t="shared" si="7"/>
        <v>5.4329941466891712E-2</v>
      </c>
      <c r="N17" s="30">
        <f t="shared" si="8"/>
        <v>3.859892709615866E-4</v>
      </c>
      <c r="O17" s="2">
        <f>SUM(N$2:N17)</f>
        <v>5.9279447045543074E-3</v>
      </c>
      <c r="P17" s="2"/>
    </row>
    <row r="18" spans="1:16" x14ac:dyDescent="0.2">
      <c r="A18">
        <v>17</v>
      </c>
      <c r="B18" s="15">
        <v>2.0093576586155501E-5</v>
      </c>
      <c r="C18">
        <f t="shared" si="0"/>
        <v>1.106457043015329E-4</v>
      </c>
      <c r="D18">
        <f t="shared" si="1"/>
        <v>2.9683999999999999</v>
      </c>
      <c r="E18">
        <f t="shared" si="2"/>
        <v>6.6929244825776066E-3</v>
      </c>
      <c r="F18" s="31">
        <f t="shared" si="3"/>
        <v>7.0229421792144414E-4</v>
      </c>
      <c r="G18" s="2">
        <f>SUM(F$2:$F18)</f>
        <v>1.1938919223999768E-2</v>
      </c>
      <c r="H18">
        <f t="shared" si="4"/>
        <v>8.9851170937374318E-3</v>
      </c>
      <c r="I18" s="19">
        <f t="shared" si="5"/>
        <v>3.327835582846467E-5</v>
      </c>
      <c r="J18" s="2">
        <f>SUM($I$2:I18)</f>
        <v>4.8692349163280819E-4</v>
      </c>
      <c r="K18" s="18">
        <f t="shared" si="6"/>
        <v>1.2104564208527442E-7</v>
      </c>
      <c r="L18" s="2">
        <f>SUM(K$2:K18)</f>
        <v>7.6427712838355968E-7</v>
      </c>
      <c r="M18" s="33">
        <f t="shared" si="7"/>
        <v>5.4482585926243415E-2</v>
      </c>
      <c r="N18" s="30">
        <f t="shared" si="8"/>
        <v>3.8707373970921807E-4</v>
      </c>
      <c r="O18" s="2">
        <f>SUM(N$2:N18)</f>
        <v>6.3150184442635256E-3</v>
      </c>
      <c r="P18" s="2"/>
    </row>
    <row r="19" spans="1:16" x14ac:dyDescent="0.2">
      <c r="A19">
        <v>18</v>
      </c>
      <c r="B19" s="15">
        <v>2.3853565520248601E-5</v>
      </c>
      <c r="C19">
        <f t="shared" si="0"/>
        <v>1.3135016286294917E-4</v>
      </c>
      <c r="D19">
        <f t="shared" si="1"/>
        <v>3.1538999999999997</v>
      </c>
      <c r="E19">
        <f t="shared" si="2"/>
        <v>6.6929382471833075E-3</v>
      </c>
      <c r="F19" s="31">
        <f t="shared" si="3"/>
        <v>7.0229566225314417E-4</v>
      </c>
      <c r="G19" s="2">
        <f>SUM(F$2:$F19)</f>
        <v>1.2641214886252913E-2</v>
      </c>
      <c r="H19">
        <f t="shared" si="4"/>
        <v>9.1518069165418027E-3</v>
      </c>
      <c r="I19" s="19">
        <f t="shared" si="5"/>
        <v>3.3895728220877222E-5</v>
      </c>
      <c r="J19" s="2">
        <f>SUM($I$2:I19)</f>
        <v>5.2081921985368544E-4</v>
      </c>
      <c r="K19" s="18">
        <f t="shared" si="6"/>
        <v>1.4369617783282325E-7</v>
      </c>
      <c r="L19" s="2">
        <f>SUM(K$2:K19)</f>
        <v>9.079733062163829E-7</v>
      </c>
      <c r="M19" s="33">
        <f t="shared" si="7"/>
        <v>5.4884011212133793E-2</v>
      </c>
      <c r="N19" s="30">
        <f t="shared" si="8"/>
        <v>3.8992568192124485E-4</v>
      </c>
      <c r="O19" s="2">
        <f>SUM(N$2:N19)</f>
        <v>6.7049441261847701E-3</v>
      </c>
      <c r="P19" s="2"/>
    </row>
    <row r="20" spans="1:16" x14ac:dyDescent="0.2">
      <c r="A20">
        <v>19</v>
      </c>
      <c r="B20" s="15">
        <v>2.7566856361377301E-5</v>
      </c>
      <c r="C20">
        <f t="shared" si="0"/>
        <v>1.5179747738813923E-4</v>
      </c>
      <c r="D20">
        <f t="shared" si="1"/>
        <v>3.3395000000000001</v>
      </c>
      <c r="E20">
        <f t="shared" si="2"/>
        <v>6.6929518408637544E-3</v>
      </c>
      <c r="F20" s="31">
        <f t="shared" si="3"/>
        <v>7.0229708864951292E-4</v>
      </c>
      <c r="G20" s="2">
        <f>SUM(F$2:$F20)</f>
        <v>1.3343511974902425E-2</v>
      </c>
      <c r="H20">
        <f t="shared" si="4"/>
        <v>9.3216523904216513E-3</v>
      </c>
      <c r="I20" s="19">
        <f t="shared" si="5"/>
        <v>3.4524788260569675E-5</v>
      </c>
      <c r="J20" s="2">
        <f>SUM($I$2:I20)</f>
        <v>5.5534400811425508E-4</v>
      </c>
      <c r="K20" s="18">
        <f t="shared" si="6"/>
        <v>1.6606539976733357E-7</v>
      </c>
      <c r="L20" s="2">
        <f>SUM(K$2:K20)</f>
        <v>1.0740387059837164E-6</v>
      </c>
      <c r="M20" s="33">
        <f t="shared" si="7"/>
        <v>5.5250414875167228E-2</v>
      </c>
      <c r="N20" s="30">
        <f t="shared" si="8"/>
        <v>3.9252881159437575E-4</v>
      </c>
      <c r="O20" s="2">
        <f>SUM(N$2:N20)</f>
        <v>7.0974729377791456E-3</v>
      </c>
      <c r="P20" s="2"/>
    </row>
    <row r="21" spans="1:16" x14ac:dyDescent="0.2">
      <c r="A21">
        <v>20</v>
      </c>
      <c r="B21" s="15">
        <v>3.6624171519297497E-5</v>
      </c>
      <c r="C21">
        <f t="shared" si="0"/>
        <v>2.0167177480015467E-4</v>
      </c>
      <c r="D21">
        <f t="shared" si="1"/>
        <v>3.5249999999999995</v>
      </c>
      <c r="E21">
        <f t="shared" si="2"/>
        <v>6.6929849981574776E-3</v>
      </c>
      <c r="F21" s="31">
        <f t="shared" si="3"/>
        <v>7.0230056787234354E-4</v>
      </c>
      <c r="G21" s="2">
        <f>SUM(F$2:$F21)</f>
        <v>1.4045812542774769E-2</v>
      </c>
      <c r="H21">
        <f t="shared" si="4"/>
        <v>9.4945257236805653E-3</v>
      </c>
      <c r="I21" s="19">
        <f t="shared" si="5"/>
        <v>3.5165062642909407E-5</v>
      </c>
      <c r="J21" s="2">
        <f>SUM($I$2:I21)</f>
        <v>5.9050907075716447E-4</v>
      </c>
      <c r="K21" s="18">
        <f t="shared" si="6"/>
        <v>2.2062753927287707E-7</v>
      </c>
      <c r="L21" s="2">
        <f>SUM(K$2:K21)</f>
        <v>1.2946662452565935E-6</v>
      </c>
      <c r="M21" s="33">
        <f t="shared" si="7"/>
        <v>5.6051790769623279E-2</v>
      </c>
      <c r="N21" s="30">
        <f t="shared" si="8"/>
        <v>3.9822221911361223E-4</v>
      </c>
      <c r="O21" s="2">
        <f>SUM(N$2:N21)</f>
        <v>7.4956951568927576E-3</v>
      </c>
      <c r="P21" s="2"/>
    </row>
    <row r="22" spans="1:16" x14ac:dyDescent="0.2">
      <c r="A22">
        <v>21</v>
      </c>
      <c r="B22" s="15">
        <v>3.7903010373817398E-5</v>
      </c>
      <c r="C22">
        <f t="shared" si="0"/>
        <v>2.0871372799050966E-4</v>
      </c>
      <c r="D22">
        <f t="shared" si="1"/>
        <v>3.7104999999999997</v>
      </c>
      <c r="E22">
        <f t="shared" si="2"/>
        <v>6.6929896797826415E-3</v>
      </c>
      <c r="F22" s="31">
        <f t="shared" si="3"/>
        <v>7.0230105911922548E-4</v>
      </c>
      <c r="G22" s="2">
        <f>SUM(F$2:$F22)</f>
        <v>1.4748113601893995E-2</v>
      </c>
      <c r="H22">
        <f t="shared" si="4"/>
        <v>9.6705737583565061E-3</v>
      </c>
      <c r="I22" s="19">
        <f t="shared" si="5"/>
        <v>3.5817095229655683E-5</v>
      </c>
      <c r="J22" s="2">
        <f>SUM($I$2:I22)</f>
        <v>6.2632616598682017E-4</v>
      </c>
      <c r="K22" s="18">
        <f t="shared" si="6"/>
        <v>2.283313877940813E-7</v>
      </c>
      <c r="L22" s="2">
        <f>SUM(K$2:K22)</f>
        <v>1.5229976330506749E-6</v>
      </c>
      <c r="M22" s="33">
        <f t="shared" si="7"/>
        <v>5.6156542079269615E-2</v>
      </c>
      <c r="N22" s="30">
        <f t="shared" si="8"/>
        <v>3.9896642903821338E-4</v>
      </c>
      <c r="O22" s="2">
        <f>SUM(N$2:N22)</f>
        <v>7.8946615859309711E-3</v>
      </c>
      <c r="P22" s="2"/>
    </row>
    <row r="23" spans="1:16" x14ac:dyDescent="0.2">
      <c r="A23">
        <v>22</v>
      </c>
      <c r="B23" s="15">
        <v>3.7903976818335298E-5</v>
      </c>
      <c r="C23">
        <f t="shared" si="0"/>
        <v>2.0871904973768061E-4</v>
      </c>
      <c r="D23">
        <f t="shared" si="1"/>
        <v>3.8961000000000001</v>
      </c>
      <c r="E23">
        <f t="shared" si="2"/>
        <v>6.6929896833206387E-3</v>
      </c>
      <c r="F23" s="31">
        <f t="shared" si="3"/>
        <v>7.023010594904705E-4</v>
      </c>
      <c r="G23" s="2">
        <f>SUM(F$2:$F23)</f>
        <v>1.5450414661384465E-2</v>
      </c>
      <c r="H23">
        <f t="shared" si="4"/>
        <v>9.8499511534916474E-3</v>
      </c>
      <c r="I23" s="19">
        <f t="shared" si="5"/>
        <v>3.6481458834560839E-5</v>
      </c>
      <c r="J23" s="2">
        <f>SUM($I$2:I23)</f>
        <v>6.6280762482138101E-4</v>
      </c>
      <c r="K23" s="18">
        <f t="shared" si="6"/>
        <v>2.283372097490084E-7</v>
      </c>
      <c r="L23" s="2">
        <f>SUM(K$2:K23)</f>
        <v>1.7513348427996832E-6</v>
      </c>
      <c r="M23" s="33">
        <f t="shared" si="7"/>
        <v>5.6156620568001192E-2</v>
      </c>
      <c r="N23" s="30">
        <f t="shared" si="8"/>
        <v>3.9896698666458776E-4</v>
      </c>
      <c r="O23" s="2">
        <f>SUM(N$2:N23)</f>
        <v>8.2936285725955586E-3</v>
      </c>
      <c r="P23" s="2"/>
    </row>
    <row r="24" spans="1:16" x14ac:dyDescent="0.2">
      <c r="A24">
        <v>23</v>
      </c>
      <c r="B24" s="15">
        <v>3.9110722711565597E-5</v>
      </c>
      <c r="C24">
        <f t="shared" si="0"/>
        <v>2.1536402151246385E-4</v>
      </c>
      <c r="D24">
        <f t="shared" si="1"/>
        <v>4.0815999999999999</v>
      </c>
      <c r="E24">
        <f t="shared" si="2"/>
        <v>6.6929941010279558E-3</v>
      </c>
      <c r="F24" s="31">
        <f t="shared" si="3"/>
        <v>7.023015230442299E-4</v>
      </c>
      <c r="G24" s="2">
        <f>SUM(F$2:$F24)</f>
        <v>1.6152716184428696E-2</v>
      </c>
      <c r="H24">
        <f t="shared" si="4"/>
        <v>1.0032522755361512E-2</v>
      </c>
      <c r="I24" s="19">
        <f t="shared" si="5"/>
        <v>3.7157652886103345E-5</v>
      </c>
      <c r="J24" s="2">
        <f>SUM($I$2:I24)</f>
        <v>6.9996527770748438E-4</v>
      </c>
      <c r="K24" s="18">
        <f t="shared" si="6"/>
        <v>2.3560676332268492E-7</v>
      </c>
      <c r="L24" s="2">
        <f>SUM(K$2:K24)</f>
        <v>1.9869416061223682E-6</v>
      </c>
      <c r="M24" s="33">
        <f t="shared" si="7"/>
        <v>5.6253856627039481E-2</v>
      </c>
      <c r="N24" s="30">
        <f t="shared" si="8"/>
        <v>3.9965780418667617E-4</v>
      </c>
      <c r="O24" s="2">
        <f>SUM(N$2:N24)</f>
        <v>8.6932863767822353E-3</v>
      </c>
      <c r="P24" s="2"/>
    </row>
    <row r="25" spans="1:16" x14ac:dyDescent="0.2">
      <c r="A25">
        <v>24</v>
      </c>
      <c r="B25" s="15">
        <v>4.7721308027461501E-5</v>
      </c>
      <c r="C25">
        <f t="shared" si="0"/>
        <v>2.627783916043552E-4</v>
      </c>
      <c r="D25">
        <f t="shared" si="1"/>
        <v>4.2671000000000001</v>
      </c>
      <c r="E25">
        <f t="shared" si="2"/>
        <v>6.6930256231133942E-3</v>
      </c>
      <c r="F25" s="31">
        <f t="shared" si="3"/>
        <v>7.0230483068327439E-4</v>
      </c>
      <c r="G25" s="2">
        <f>SUM(F$2:$F25)</f>
        <v>1.6855021015111969E-2</v>
      </c>
      <c r="H25">
        <f t="shared" si="4"/>
        <v>1.0218443449611245E-2</v>
      </c>
      <c r="I25" s="19">
        <f t="shared" si="5"/>
        <v>3.7846251037309433E-5</v>
      </c>
      <c r="J25" s="2">
        <f>SUM($I$2:I25)</f>
        <v>7.3781152874479383E-4</v>
      </c>
      <c r="K25" s="18">
        <f t="shared" si="6"/>
        <v>2.8747775920157605E-7</v>
      </c>
      <c r="L25" s="2">
        <f>SUM(K$2:K25)</f>
        <v>2.2744193653239444E-6</v>
      </c>
      <c r="M25" s="33">
        <f t="shared" si="7"/>
        <v>5.6908061090310477E-2</v>
      </c>
      <c r="N25" s="30">
        <f t="shared" si="8"/>
        <v>4.0430562630869467E-4</v>
      </c>
      <c r="O25" s="2">
        <f>SUM(N$2:N25)</f>
        <v>9.0975920030909301E-3</v>
      </c>
      <c r="P25" s="2"/>
    </row>
    <row r="26" spans="1:16" x14ac:dyDescent="0.2">
      <c r="A26">
        <v>25</v>
      </c>
      <c r="B26" s="15">
        <v>5.0577047593888297E-5</v>
      </c>
      <c r="C26">
        <f t="shared" si="0"/>
        <v>2.785035819045606E-4</v>
      </c>
      <c r="D26">
        <f t="shared" si="1"/>
        <v>4.4526000000000003</v>
      </c>
      <c r="E26">
        <f t="shared" si="2"/>
        <v>6.6930360775881749E-3</v>
      </c>
      <c r="F26" s="31">
        <f t="shared" si="3"/>
        <v>7.0230592768014155E-4</v>
      </c>
      <c r="G26" s="2">
        <f>SUM(F$2:$F26)</f>
        <v>1.755732694279211E-2</v>
      </c>
      <c r="H26">
        <f t="shared" si="4"/>
        <v>1.0407773365963702E-2</v>
      </c>
      <c r="I26" s="19">
        <f t="shared" si="5"/>
        <v>3.8547475991822491E-5</v>
      </c>
      <c r="J26" s="2">
        <f>SUM($I$2:I26)</f>
        <v>7.7635900473661628E-4</v>
      </c>
      <c r="K26" s="18">
        <f t="shared" si="6"/>
        <v>3.0468100960173751E-7</v>
      </c>
      <c r="L26" s="2">
        <f>SUM(K$2:K26)</f>
        <v>2.579100374925682E-6</v>
      </c>
      <c r="M26" s="33">
        <f t="shared" si="7"/>
        <v>5.7111754185423476E-2</v>
      </c>
      <c r="N26" s="30">
        <f t="shared" si="8"/>
        <v>4.0575277215792197E-4</v>
      </c>
      <c r="O26" s="2">
        <f>SUM(N$2:N26)</f>
        <v>9.5033447752488516E-3</v>
      </c>
      <c r="P26" s="2"/>
    </row>
    <row r="27" spans="1:16" x14ac:dyDescent="0.2">
      <c r="A27">
        <v>26</v>
      </c>
      <c r="B27" s="15">
        <v>5.1587586633375197E-5</v>
      </c>
      <c r="C27">
        <f t="shared" si="0"/>
        <v>2.8406813649088853E-4</v>
      </c>
      <c r="D27">
        <f t="shared" si="1"/>
        <v>4.6382000000000003</v>
      </c>
      <c r="E27">
        <f t="shared" si="2"/>
        <v>6.693039777038264E-3</v>
      </c>
      <c r="F27" s="31">
        <f t="shared" si="3"/>
        <v>7.0230631586656357E-4</v>
      </c>
      <c r="G27" s="2">
        <f>SUM(F$2:$F27)</f>
        <v>1.8259633258658675E-2</v>
      </c>
      <c r="H27">
        <f t="shared" si="4"/>
        <v>1.0600678547415022E-2</v>
      </c>
      <c r="I27" s="19">
        <f t="shared" si="5"/>
        <v>3.9261942726370223E-5</v>
      </c>
      <c r="J27" s="2">
        <f>SUM($I$2:I27)</f>
        <v>8.1562094746298651E-4</v>
      </c>
      <c r="K27" s="18">
        <f t="shared" si="6"/>
        <v>3.107685941769598E-7</v>
      </c>
      <c r="L27" s="2">
        <f>SUM(K$2:K27)</f>
        <v>2.8898689691026418E-6</v>
      </c>
      <c r="M27" s="33">
        <f t="shared" si="7"/>
        <v>5.718244990468957E-2</v>
      </c>
      <c r="N27" s="30">
        <f t="shared" si="8"/>
        <v>4.0625503276050802E-4</v>
      </c>
      <c r="O27" s="2">
        <f>SUM(N$2:N27)</f>
        <v>9.9095998080093589E-3</v>
      </c>
      <c r="P27" s="2"/>
    </row>
    <row r="28" spans="1:16" x14ac:dyDescent="0.2">
      <c r="A28">
        <v>27</v>
      </c>
      <c r="B28" s="15">
        <v>5.5182483224724403E-5</v>
      </c>
      <c r="C28">
        <f t="shared" si="0"/>
        <v>3.03863510576509E-4</v>
      </c>
      <c r="D28">
        <f t="shared" si="1"/>
        <v>4.8237000000000005</v>
      </c>
      <c r="E28">
        <f t="shared" si="2"/>
        <v>6.6930529374968212E-3</v>
      </c>
      <c r="F28" s="31">
        <f t="shared" si="3"/>
        <v>7.0230769680459351E-4</v>
      </c>
      <c r="G28" s="2">
        <f>SUM(F$2:$F28)</f>
        <v>1.8961940955463268E-2</v>
      </c>
      <c r="H28">
        <f t="shared" si="4"/>
        <v>1.0797013357282779E-2</v>
      </c>
      <c r="I28" s="19">
        <f t="shared" si="5"/>
        <v>3.9989111843492481E-5</v>
      </c>
      <c r="J28" s="2">
        <f>SUM($I$2:I28)</f>
        <v>8.5561005930647903E-4</v>
      </c>
      <c r="K28" s="18">
        <f t="shared" si="6"/>
        <v>3.324245977393045E-7</v>
      </c>
      <c r="L28" s="2">
        <f>SUM(K$2:K28)</f>
        <v>3.2222935668419463E-6</v>
      </c>
      <c r="M28" s="33">
        <f t="shared" si="7"/>
        <v>5.7428491315517874E-2</v>
      </c>
      <c r="N28" s="30">
        <f t="shared" si="8"/>
        <v>4.0800304393496969E-4</v>
      </c>
      <c r="O28" s="2">
        <f>SUM(N$2:N28)</f>
        <v>1.0317602851944328E-2</v>
      </c>
      <c r="P28" s="2"/>
    </row>
    <row r="29" spans="1:16" x14ac:dyDescent="0.2">
      <c r="A29">
        <v>28</v>
      </c>
      <c r="B29" s="15">
        <v>5.7690360398425199E-5</v>
      </c>
      <c r="C29">
        <f t="shared" si="0"/>
        <v>3.1767318925646334E-4</v>
      </c>
      <c r="D29">
        <f t="shared" si="1"/>
        <v>5.0091999999999999</v>
      </c>
      <c r="E29">
        <f t="shared" si="2"/>
        <v>6.6930621185309685E-3</v>
      </c>
      <c r="F29" s="31">
        <f t="shared" si="3"/>
        <v>7.0230866017825973E-4</v>
      </c>
      <c r="G29" s="2">
        <f>SUM(F$2:$F29)</f>
        <v>1.9664249615641526E-2</v>
      </c>
      <c r="H29">
        <f t="shared" si="4"/>
        <v>1.0996944060795755E-2</v>
      </c>
      <c r="I29" s="19">
        <f t="shared" si="5"/>
        <v>4.0729599143004411E-5</v>
      </c>
      <c r="J29" s="2">
        <f>SUM($I$2:I29)</f>
        <v>8.9633965844948343E-4</v>
      </c>
      <c r="K29" s="18">
        <f t="shared" si="6"/>
        <v>3.475322915567792E-7</v>
      </c>
      <c r="L29" s="2">
        <f>SUM(K$2:K29)</f>
        <v>3.5698258583987256E-6</v>
      </c>
      <c r="M29" s="33">
        <f t="shared" si="7"/>
        <v>5.7595417065469494E-2</v>
      </c>
      <c r="N29" s="30">
        <f t="shared" si="8"/>
        <v>4.0918897469044099E-4</v>
      </c>
      <c r="O29" s="2">
        <f>SUM(N$2:N29)</f>
        <v>1.0726791826634769E-2</v>
      </c>
      <c r="P29" s="2"/>
    </row>
    <row r="30" spans="1:16" x14ac:dyDescent="0.2">
      <c r="A30">
        <v>29</v>
      </c>
      <c r="B30" s="15">
        <v>6.6373378885205595E-5</v>
      </c>
      <c r="C30">
        <f t="shared" si="0"/>
        <v>3.6548641413525364E-4</v>
      </c>
      <c r="D30">
        <f t="shared" si="1"/>
        <v>5.1947999999999999</v>
      </c>
      <c r="E30">
        <f t="shared" si="2"/>
        <v>6.6930939061050727E-3</v>
      </c>
      <c r="F30" s="31">
        <f t="shared" si="3"/>
        <v>7.02311995675254E-4</v>
      </c>
      <c r="G30" s="2">
        <f>SUM(F$2:$F30)</f>
        <v>2.036656161131678E-2</v>
      </c>
      <c r="H30">
        <f t="shared" si="4"/>
        <v>1.1200645758305301E-2</v>
      </c>
      <c r="I30" s="19">
        <f t="shared" si="5"/>
        <v>4.1484053147539278E-5</v>
      </c>
      <c r="J30" s="2">
        <f>SUM($I$2:I30)</f>
        <v>9.3782371159702269E-4</v>
      </c>
      <c r="K30" s="18">
        <f t="shared" si="6"/>
        <v>3.9983963183858893E-7</v>
      </c>
      <c r="L30" s="2">
        <f>SUM(K$2:K30)</f>
        <v>3.9696654902373143E-6</v>
      </c>
      <c r="M30" s="33">
        <f t="shared" si="7"/>
        <v>5.8146985877317182E-2</v>
      </c>
      <c r="N30" s="30">
        <f t="shared" si="8"/>
        <v>4.1310761766744433E-4</v>
      </c>
      <c r="O30" s="2">
        <f>SUM(N$2:N30)</f>
        <v>1.1139899444302213E-2</v>
      </c>
      <c r="P30" s="2"/>
    </row>
    <row r="31" spans="1:16" x14ac:dyDescent="0.2">
      <c r="A31">
        <v>30</v>
      </c>
      <c r="B31" s="15">
        <v>6.8227109570287694E-5</v>
      </c>
      <c r="C31">
        <f t="shared" si="0"/>
        <v>3.7569402134529065E-4</v>
      </c>
      <c r="D31">
        <f t="shared" si="1"/>
        <v>5.3803000000000001</v>
      </c>
      <c r="E31">
        <f t="shared" si="2"/>
        <v>6.6931006924283182E-3</v>
      </c>
      <c r="F31" s="31">
        <f t="shared" si="3"/>
        <v>7.0231270776988303E-4</v>
      </c>
      <c r="G31" s="2">
        <f>SUM(F$2:$F31)</f>
        <v>2.1068874319086665E-2</v>
      </c>
      <c r="H31">
        <f t="shared" si="4"/>
        <v>1.1407964417472707E-2</v>
      </c>
      <c r="I31" s="19">
        <f t="shared" si="5"/>
        <v>4.2251903364478781E-5</v>
      </c>
      <c r="J31" s="2">
        <f>SUM($I$2:I31)</f>
        <v>9.8007561496150138E-4</v>
      </c>
      <c r="K31" s="18">
        <f t="shared" si="6"/>
        <v>4.1100668415836066E-7</v>
      </c>
      <c r="L31" s="2">
        <f>SUM(K$2:K31)</f>
        <v>4.3806721743956748E-6</v>
      </c>
      <c r="M31" s="33">
        <f t="shared" si="7"/>
        <v>5.8259970312918061E-2</v>
      </c>
      <c r="N31" s="30">
        <f t="shared" si="8"/>
        <v>4.1391032016905048E-4</v>
      </c>
      <c r="O31" s="2">
        <f>SUM(N$2:N31)</f>
        <v>1.1553809764471264E-2</v>
      </c>
      <c r="P31" s="2"/>
    </row>
    <row r="32" spans="1:16" x14ac:dyDescent="0.2">
      <c r="A32">
        <v>31</v>
      </c>
      <c r="B32" s="15">
        <v>6.99633788602774E-5</v>
      </c>
      <c r="C32">
        <f t="shared" si="0"/>
        <v>3.8525482489981552E-4</v>
      </c>
      <c r="D32">
        <f t="shared" si="1"/>
        <v>5.5658000000000003</v>
      </c>
      <c r="E32">
        <f t="shared" si="2"/>
        <v>6.6931070487433022E-3</v>
      </c>
      <c r="F32" s="31">
        <f t="shared" si="3"/>
        <v>7.0231337474338203E-4</v>
      </c>
      <c r="G32" s="2">
        <f>SUM(F$2:$F32)</f>
        <v>2.1771187693830046E-2</v>
      </c>
      <c r="H32">
        <f t="shared" si="4"/>
        <v>1.1619075355282686E-2</v>
      </c>
      <c r="I32" s="19">
        <f t="shared" si="5"/>
        <v>4.3033799118805463E-5</v>
      </c>
      <c r="J32" s="2">
        <f>SUM($I$2:I32)</f>
        <v>1.0231094140803068E-3</v>
      </c>
      <c r="K32" s="18">
        <f t="shared" si="6"/>
        <v>4.2146613771251553E-7</v>
      </c>
      <c r="L32" s="2">
        <f>SUM(K$2:K32)</f>
        <v>4.80213831210819E-6</v>
      </c>
      <c r="M32" s="33">
        <f t="shared" si="7"/>
        <v>5.8364411447333127E-2</v>
      </c>
      <c r="N32" s="30">
        <f t="shared" si="8"/>
        <v>4.1465232644115075E-4</v>
      </c>
      <c r="O32" s="2">
        <f>SUM(N$2:N32)</f>
        <v>1.1968462090912416E-2</v>
      </c>
      <c r="P32" s="2"/>
    </row>
    <row r="33" spans="1:16" x14ac:dyDescent="0.2">
      <c r="A33">
        <v>32</v>
      </c>
      <c r="B33" s="15">
        <v>7.5725480686118104E-5</v>
      </c>
      <c r="C33">
        <f t="shared" si="0"/>
        <v>4.1698396042945374E-4</v>
      </c>
      <c r="D33">
        <f t="shared" si="1"/>
        <v>5.7513000000000005</v>
      </c>
      <c r="E33">
        <f t="shared" si="2"/>
        <v>6.6931281432872159E-3</v>
      </c>
      <c r="F33" s="31">
        <f t="shared" si="3"/>
        <v>7.0231558821168857E-4</v>
      </c>
      <c r="G33" s="2">
        <f>SUM(F$2:$F33)</f>
        <v>2.2473503282041736E-2</v>
      </c>
      <c r="H33">
        <f t="shared" si="4"/>
        <v>1.1834046256405903E-2</v>
      </c>
      <c r="I33" s="19">
        <f t="shared" si="5"/>
        <v>4.3829991095572273E-5</v>
      </c>
      <c r="J33" s="2">
        <f>SUM($I$2:I33)</f>
        <v>1.0669394051758792E-3</v>
      </c>
      <c r="K33" s="18">
        <f t="shared" si="6"/>
        <v>4.5617759449468853E-7</v>
      </c>
      <c r="L33" s="2">
        <f>SUM(K$2:K33)</f>
        <v>5.2583159066028783E-6</v>
      </c>
      <c r="M33" s="33">
        <f t="shared" si="7"/>
        <v>5.8702038880981751E-2</v>
      </c>
      <c r="N33" s="30">
        <f t="shared" si="8"/>
        <v>4.1705101422641333E-4</v>
      </c>
      <c r="O33" s="2">
        <f>SUM(N$2:N33)</f>
        <v>1.2385513105138829E-2</v>
      </c>
      <c r="P33" s="2"/>
    </row>
    <row r="34" spans="1:16" x14ac:dyDescent="0.2">
      <c r="A34">
        <v>33</v>
      </c>
      <c r="B34" s="15">
        <v>7.5802322385149396E-5</v>
      </c>
      <c r="C34">
        <f t="shared" si="0"/>
        <v>4.1740709086980063E-4</v>
      </c>
      <c r="D34">
        <f t="shared" si="1"/>
        <v>5.9368999999999996</v>
      </c>
      <c r="E34">
        <f t="shared" si="2"/>
        <v>6.6931284245983066E-3</v>
      </c>
      <c r="F34" s="31">
        <f t="shared" si="3"/>
        <v>7.0231561772989882E-4</v>
      </c>
      <c r="G34" s="2">
        <f>SUM(F$2:$F34)</f>
        <v>2.3175818899771636E-2</v>
      </c>
      <c r="H34">
        <f t="shared" si="4"/>
        <v>1.2053065027999629E-2</v>
      </c>
      <c r="I34" s="19">
        <f t="shared" si="5"/>
        <v>4.4641175250232805E-5</v>
      </c>
      <c r="J34" s="2">
        <f>SUM($I$2:I34)</f>
        <v>1.1115805804261119E-3</v>
      </c>
      <c r="K34" s="18">
        <f t="shared" si="6"/>
        <v>4.5664049629608189E-7</v>
      </c>
      <c r="L34" s="2">
        <f>SUM(K$2:K34)</f>
        <v>5.7149564028989598E-6</v>
      </c>
      <c r="M34" s="33">
        <f t="shared" si="7"/>
        <v>5.8706452916380436E-2</v>
      </c>
      <c r="N34" s="30">
        <f t="shared" si="8"/>
        <v>4.1708237391978927E-4</v>
      </c>
      <c r="O34" s="2">
        <f>SUM(N$2:N34)</f>
        <v>1.2802595479058619E-2</v>
      </c>
      <c r="P34" s="2"/>
    </row>
    <row r="35" spans="1:16" x14ac:dyDescent="0.2">
      <c r="A35">
        <v>34</v>
      </c>
      <c r="B35" s="15">
        <v>7.58060511868324E-5</v>
      </c>
      <c r="C35">
        <f t="shared" si="0"/>
        <v>4.1742762359510454E-4</v>
      </c>
      <c r="D35">
        <f t="shared" si="1"/>
        <v>6.1223999999999998</v>
      </c>
      <c r="E35">
        <f t="shared" si="2"/>
        <v>6.6931284382491449E-3</v>
      </c>
      <c r="F35" s="31">
        <f t="shared" si="3"/>
        <v>7.0231561916229285E-4</v>
      </c>
      <c r="G35" s="2">
        <f>SUM(F$2:$F35)</f>
        <v>2.3878134518933929E-2</v>
      </c>
      <c r="H35">
        <f t="shared" si="4"/>
        <v>1.2275965682266656E-2</v>
      </c>
      <c r="I35" s="19">
        <f t="shared" si="5"/>
        <v>4.5466736810500709E-5</v>
      </c>
      <c r="J35" s="2">
        <f>SUM($I$2:I35)</f>
        <v>1.1570473172366127E-3</v>
      </c>
      <c r="K35" s="18">
        <f t="shared" si="6"/>
        <v>4.5666295895682287E-7</v>
      </c>
      <c r="L35" s="2">
        <f>SUM(K$2:K35)</f>
        <v>6.1716193618557825E-6</v>
      </c>
      <c r="M35" s="33">
        <f t="shared" si="7"/>
        <v>5.8706667053863515E-2</v>
      </c>
      <c r="N35" s="30">
        <f t="shared" si="8"/>
        <v>4.1708389526821612E-4</v>
      </c>
      <c r="O35" s="2">
        <f>SUM(N$2:N35)</f>
        <v>1.3219679374326835E-2</v>
      </c>
      <c r="P35" s="2"/>
    </row>
    <row r="36" spans="1:16" x14ac:dyDescent="0.2">
      <c r="A36">
        <v>35</v>
      </c>
      <c r="B36" s="15">
        <v>7.5807961246469901E-5</v>
      </c>
      <c r="C36">
        <f t="shared" si="0"/>
        <v>4.1743814137888203E-4</v>
      </c>
      <c r="D36">
        <f t="shared" si="1"/>
        <v>6.3079000000000001</v>
      </c>
      <c r="E36">
        <f t="shared" si="2"/>
        <v>6.6931284452417085E-3</v>
      </c>
      <c r="F36" s="31">
        <f t="shared" si="3"/>
        <v>7.0231561989602851E-4</v>
      </c>
      <c r="G36" s="2">
        <f>SUM(F$2:$F36)</f>
        <v>2.4580450138829958E-2</v>
      </c>
      <c r="H36">
        <f t="shared" si="4"/>
        <v>1.2502936331852671E-2</v>
      </c>
      <c r="I36" s="19">
        <f t="shared" si="5"/>
        <v>4.6307372492901076E-5</v>
      </c>
      <c r="J36" s="2">
        <f>SUM($I$2:I36)</f>
        <v>1.2033546897295137E-3</v>
      </c>
      <c r="K36" s="18">
        <f t="shared" si="6"/>
        <v>4.5667446534018132E-7</v>
      </c>
      <c r="L36" s="2">
        <f>SUM(K$2:K36)</f>
        <v>6.6282938271959639E-6</v>
      </c>
      <c r="M36" s="33">
        <f t="shared" si="7"/>
        <v>5.8706776742656834E-2</v>
      </c>
      <c r="N36" s="30">
        <f t="shared" si="8"/>
        <v>4.1708467455669356E-4</v>
      </c>
      <c r="O36" s="2">
        <f>SUM(N$2:N36)</f>
        <v>1.3636764048883528E-2</v>
      </c>
      <c r="P36" s="2"/>
    </row>
    <row r="37" spans="1:16" x14ac:dyDescent="0.2">
      <c r="A37">
        <v>36</v>
      </c>
      <c r="B37" s="15">
        <v>7.62531326047163E-5</v>
      </c>
      <c r="C37">
        <f t="shared" si="0"/>
        <v>4.1988948687513277E-4</v>
      </c>
      <c r="D37">
        <f t="shared" si="1"/>
        <v>6.4935000000000009</v>
      </c>
      <c r="E37">
        <f t="shared" si="2"/>
        <v>6.6931300749774108E-3</v>
      </c>
      <c r="F37" s="31">
        <f t="shared" si="3"/>
        <v>7.0231579090557195E-4</v>
      </c>
      <c r="G37" s="2">
        <f>SUM(F$2:$F37)</f>
        <v>2.528276592973553E-2</v>
      </c>
      <c r="H37">
        <f t="shared" si="4"/>
        <v>1.2734175065078145E-2</v>
      </c>
      <c r="I37" s="19">
        <f t="shared" si="5"/>
        <v>4.716381596106292E-5</v>
      </c>
      <c r="J37" s="2">
        <f>SUM($I$2:I37)</f>
        <v>1.2505185056905766E-3</v>
      </c>
      <c r="K37" s="18">
        <f t="shared" si="6"/>
        <v>4.5935622051034032E-7</v>
      </c>
      <c r="L37" s="2">
        <f>SUM(K$2:K37)</f>
        <v>7.087650047706304E-6</v>
      </c>
      <c r="M37" s="33">
        <f t="shared" si="7"/>
        <v>5.8732303968868485E-2</v>
      </c>
      <c r="N37" s="30">
        <f t="shared" si="8"/>
        <v>4.1726603376984696E-4</v>
      </c>
      <c r="O37" s="2">
        <f>SUM(N$2:N37)</f>
        <v>1.4054030082653376E-2</v>
      </c>
      <c r="P37" s="2"/>
    </row>
    <row r="38" spans="1:16" x14ac:dyDescent="0.2">
      <c r="A38">
        <v>37</v>
      </c>
      <c r="B38" s="15">
        <v>7.6253141833857203E-5</v>
      </c>
      <c r="C38">
        <f t="shared" si="0"/>
        <v>4.1988953769559232E-4</v>
      </c>
      <c r="D38">
        <f t="shared" si="1"/>
        <v>6.6790000000000003</v>
      </c>
      <c r="E38">
        <f t="shared" si="2"/>
        <v>6.6931300750111928E-3</v>
      </c>
      <c r="F38" s="31">
        <f t="shared" si="3"/>
        <v>7.0231579090911675E-4</v>
      </c>
      <c r="G38" s="2">
        <f>SUM(F$2:$F38)</f>
        <v>2.5985081720644648E-2</v>
      </c>
      <c r="H38">
        <f t="shared" si="4"/>
        <v>1.2969506318646552E-2</v>
      </c>
      <c r="I38" s="19">
        <f t="shared" si="5"/>
        <v>4.8035416977733764E-5</v>
      </c>
      <c r="J38" s="2">
        <f>SUM($I$2:I38)</f>
        <v>1.2985539226683103E-3</v>
      </c>
      <c r="K38" s="18">
        <f t="shared" si="6"/>
        <v>4.5935627610757472E-7</v>
      </c>
      <c r="L38" s="2">
        <f>SUM(K$2:K38)</f>
        <v>7.5470063238138785E-6</v>
      </c>
      <c r="M38" s="33">
        <f t="shared" si="7"/>
        <v>5.8732304497316687E-2</v>
      </c>
      <c r="N38" s="30">
        <f t="shared" si="8"/>
        <v>4.1726603752422864E-4</v>
      </c>
      <c r="O38" s="2">
        <f>SUM(N$2:N38)</f>
        <v>1.4471296120177604E-2</v>
      </c>
      <c r="P38" s="2"/>
    </row>
    <row r="39" spans="1:16" x14ac:dyDescent="0.2">
      <c r="A39">
        <v>38</v>
      </c>
      <c r="B39" s="15">
        <v>8.0555262640826897E-5</v>
      </c>
      <c r="C39">
        <f t="shared" si="0"/>
        <v>4.4357925687706513E-4</v>
      </c>
      <c r="D39">
        <f t="shared" si="1"/>
        <v>6.8644999999999996</v>
      </c>
      <c r="E39">
        <f t="shared" si="2"/>
        <v>6.6931458247416102E-3</v>
      </c>
      <c r="F39" s="31">
        <f t="shared" si="3"/>
        <v>7.0231744354162958E-4</v>
      </c>
      <c r="G39" s="2">
        <f>SUM(F$2:$F39)</f>
        <v>2.6687399164186276E-2</v>
      </c>
      <c r="H39">
        <f t="shared" si="4"/>
        <v>1.3209128374794002E-2</v>
      </c>
      <c r="I39" s="19">
        <f t="shared" si="5"/>
        <v>4.8922909924751801E-5</v>
      </c>
      <c r="J39" s="2">
        <f>SUM($I$2:I39)</f>
        <v>1.347476832593062E-3</v>
      </c>
      <c r="K39" s="18">
        <f t="shared" si="6"/>
        <v>4.852726665110066E-7</v>
      </c>
      <c r="L39" s="2">
        <f>SUM(K$2:K39)</f>
        <v>8.032278990324885E-6</v>
      </c>
      <c r="M39" s="33">
        <f t="shared" si="7"/>
        <v>5.89752583606728E-2</v>
      </c>
      <c r="N39" s="30">
        <f t="shared" si="8"/>
        <v>4.1899211309254626E-4</v>
      </c>
      <c r="O39" s="2">
        <f>SUM(N$2:N39)</f>
        <v>1.489028823327015E-2</v>
      </c>
      <c r="P39" s="2"/>
    </row>
    <row r="40" spans="1:16" x14ac:dyDescent="0.2">
      <c r="A40">
        <v>39</v>
      </c>
      <c r="B40" s="15">
        <v>8.1103538637837904E-5</v>
      </c>
      <c r="C40">
        <f t="shared" si="0"/>
        <v>4.4659835024657034E-4</v>
      </c>
      <c r="D40">
        <f t="shared" si="1"/>
        <v>7.0499999999999989</v>
      </c>
      <c r="E40">
        <f t="shared" si="2"/>
        <v>6.6931478319401296E-3</v>
      </c>
      <c r="F40" s="31">
        <f t="shared" si="3"/>
        <v>7.0231765415866522E-4</v>
      </c>
      <c r="G40" s="2">
        <f>SUM(F$2:$F40)</f>
        <v>2.7389716818344942E-2</v>
      </c>
      <c r="H40">
        <f t="shared" si="4"/>
        <v>1.3453117298686118E-2</v>
      </c>
      <c r="I40" s="19">
        <f t="shared" si="5"/>
        <v>4.9826576526174864E-5</v>
      </c>
      <c r="J40" s="2">
        <f>SUM($I$2:I40)</f>
        <v>1.3973034091192369E-3</v>
      </c>
      <c r="K40" s="18">
        <f t="shared" si="6"/>
        <v>4.8857553396288021E-7</v>
      </c>
      <c r="L40" s="2">
        <f>SUM(K$2:K40)</f>
        <v>8.5208545242877657E-6</v>
      </c>
      <c r="M40" s="33">
        <f t="shared" si="7"/>
        <v>5.9005750309543227E-2</v>
      </c>
      <c r="N40" s="30">
        <f t="shared" si="8"/>
        <v>4.1920874437903244E-4</v>
      </c>
      <c r="O40" s="2">
        <f>SUM(N$2:N40)</f>
        <v>1.5309496977649183E-2</v>
      </c>
      <c r="P40" s="2"/>
    </row>
    <row r="41" spans="1:16" x14ac:dyDescent="0.2">
      <c r="A41">
        <v>40</v>
      </c>
      <c r="B41" s="15">
        <v>8.50539384074455E-5</v>
      </c>
      <c r="C41">
        <f t="shared" si="0"/>
        <v>4.6835131009952179E-4</v>
      </c>
      <c r="D41">
        <f t="shared" si="1"/>
        <v>7.2356000000000007</v>
      </c>
      <c r="E41">
        <f t="shared" si="2"/>
        <v>6.6931622940838509E-3</v>
      </c>
      <c r="F41" s="31">
        <f t="shared" si="3"/>
        <v>7.0231917168361879E-4</v>
      </c>
      <c r="G41" s="2">
        <f>SUM(F$2:$F41)</f>
        <v>2.809203599002856E-2</v>
      </c>
      <c r="H41">
        <f t="shared" si="4"/>
        <v>1.3701685561930422E-2</v>
      </c>
      <c r="I41" s="19">
        <f t="shared" si="5"/>
        <v>5.0747203717296606E-5</v>
      </c>
      <c r="J41" s="2">
        <f>SUM($I$2:I41)</f>
        <v>1.4480506128365335E-3</v>
      </c>
      <c r="K41" s="18">
        <f t="shared" si="6"/>
        <v>5.1237312293641999E-7</v>
      </c>
      <c r="L41" s="2">
        <f>SUM(K$2:K41)</f>
        <v>9.0332276472241861E-6</v>
      </c>
      <c r="M41" s="33">
        <f t="shared" si="7"/>
        <v>5.9222469214231382E-2</v>
      </c>
      <c r="N41" s="30">
        <f t="shared" si="8"/>
        <v>4.2074843262027877E-4</v>
      </c>
      <c r="O41" s="2">
        <f>SUM(N$2:N41)</f>
        <v>1.5730245410269461E-2</v>
      </c>
      <c r="P41" s="2"/>
    </row>
    <row r="42" spans="1:16" x14ac:dyDescent="0.2">
      <c r="A42">
        <v>41</v>
      </c>
      <c r="B42" s="15">
        <v>9.0748669120993401E-5</v>
      </c>
      <c r="C42">
        <f t="shared" si="0"/>
        <v>4.9970946517492113E-4</v>
      </c>
      <c r="D42">
        <f t="shared" si="1"/>
        <v>7.4211</v>
      </c>
      <c r="E42">
        <f t="shared" si="2"/>
        <v>6.6931831421586331E-3</v>
      </c>
      <c r="F42" s="31">
        <f t="shared" si="3"/>
        <v>7.0232135928971116E-4</v>
      </c>
      <c r="G42" s="2">
        <f>SUM(F$2:$F42)</f>
        <v>2.8794357349318272E-2</v>
      </c>
      <c r="H42">
        <f t="shared" si="4"/>
        <v>1.3954643964932466E-2</v>
      </c>
      <c r="I42" s="19">
        <f t="shared" si="5"/>
        <v>5.1684090755838319E-5</v>
      </c>
      <c r="J42" s="2">
        <f>SUM($I$2:I42)</f>
        <v>1.4997347035923718E-3</v>
      </c>
      <c r="K42" s="18">
        <f t="shared" si="6"/>
        <v>5.4667872964454E-7</v>
      </c>
      <c r="L42" s="2">
        <f>SUM(K$2:K42)</f>
        <v>9.5799063768687253E-6</v>
      </c>
      <c r="M42" s="33">
        <f t="shared" si="7"/>
        <v>5.9526209588340658E-2</v>
      </c>
      <c r="N42" s="30">
        <f t="shared" si="8"/>
        <v>4.2290636841771535E-4</v>
      </c>
      <c r="O42" s="2">
        <f>SUM(N$2:N42)</f>
        <v>1.6153151778687175E-2</v>
      </c>
      <c r="P42" s="2"/>
    </row>
    <row r="43" spans="1:16" x14ac:dyDescent="0.2">
      <c r="A43">
        <v>42</v>
      </c>
      <c r="B43" s="15">
        <v>9.1135873073132698E-5</v>
      </c>
      <c r="C43">
        <f t="shared" si="0"/>
        <v>5.018416119238633E-4</v>
      </c>
      <c r="D43">
        <f t="shared" si="1"/>
        <v>7.6065999999999994</v>
      </c>
      <c r="E43">
        <f t="shared" si="2"/>
        <v>6.6931845596919122E-3</v>
      </c>
      <c r="F43" s="31">
        <f t="shared" si="3"/>
        <v>7.0232150803267517E-4</v>
      </c>
      <c r="G43" s="2">
        <f>SUM(F$2:$F43)</f>
        <v>2.9496678857350946E-2</v>
      </c>
      <c r="H43">
        <f t="shared" si="4"/>
        <v>1.4212205152744437E-2</v>
      </c>
      <c r="I43" s="19">
        <f t="shared" si="5"/>
        <v>5.263802521948408E-5</v>
      </c>
      <c r="J43" s="2">
        <f>SUM($I$2:I43)</f>
        <v>1.5523727288118559E-3</v>
      </c>
      <c r="K43" s="18">
        <f t="shared" si="6"/>
        <v>5.4901128357308991E-7</v>
      </c>
      <c r="L43" s="2">
        <f>SUM(K$2:K43)</f>
        <v>1.0128917660441815E-5</v>
      </c>
      <c r="M43" s="33">
        <f t="shared" si="7"/>
        <v>5.9546511041900743E-2</v>
      </c>
      <c r="N43" s="30">
        <f t="shared" si="8"/>
        <v>4.2305060091728274E-4</v>
      </c>
      <c r="O43" s="2">
        <f>SUM(N$2:N43)</f>
        <v>1.6576202379604457E-2</v>
      </c>
      <c r="P43" s="2"/>
    </row>
    <row r="44" spans="1:16" x14ac:dyDescent="0.2">
      <c r="A44">
        <v>43</v>
      </c>
      <c r="B44" s="15">
        <v>9.2625790144168995E-5</v>
      </c>
      <c r="C44">
        <f t="shared" si="0"/>
        <v>5.1004587177620199E-4</v>
      </c>
      <c r="D44">
        <f t="shared" si="1"/>
        <v>7.7922000000000002</v>
      </c>
      <c r="E44">
        <f t="shared" si="2"/>
        <v>6.6931900142026268E-3</v>
      </c>
      <c r="F44" s="31">
        <f t="shared" si="3"/>
        <v>7.0232208037909066E-4</v>
      </c>
      <c r="G44" s="2">
        <f>SUM(F$2:$F44)</f>
        <v>3.0199000937730036E-2</v>
      </c>
      <c r="H44">
        <f t="shared" si="4"/>
        <v>1.4474593020862467E-2</v>
      </c>
      <c r="I44" s="19">
        <f t="shared" si="5"/>
        <v>5.3609836354409645E-5</v>
      </c>
      <c r="J44" s="2">
        <f>SUM($I$2:I44)</f>
        <v>1.6059825651662655E-3</v>
      </c>
      <c r="K44" s="18">
        <f t="shared" si="6"/>
        <v>5.5798668761547731E-7</v>
      </c>
      <c r="L44" s="2">
        <f>SUM(K$2:K44)</f>
        <v>1.0686904348057292E-5</v>
      </c>
      <c r="M44" s="33">
        <f t="shared" si="7"/>
        <v>5.9624229327284811E-2</v>
      </c>
      <c r="N44" s="30">
        <f t="shared" si="8"/>
        <v>4.2360275362545493E-4</v>
      </c>
      <c r="O44" s="2">
        <f>SUM(N$2:N44)</f>
        <v>1.6999805133229913E-2</v>
      </c>
      <c r="P44" s="2"/>
    </row>
    <row r="45" spans="1:16" x14ac:dyDescent="0.2">
      <c r="A45">
        <v>44</v>
      </c>
      <c r="B45" s="15">
        <v>9.5956630314490002E-5</v>
      </c>
      <c r="C45">
        <f t="shared" si="0"/>
        <v>5.2838721359659902E-4</v>
      </c>
      <c r="D45">
        <f t="shared" si="1"/>
        <v>7.9777000000000005</v>
      </c>
      <c r="E45">
        <f t="shared" si="2"/>
        <v>6.6932022082552512E-3</v>
      </c>
      <c r="F45" s="31">
        <f t="shared" si="3"/>
        <v>7.0232335991133005E-4</v>
      </c>
      <c r="G45" s="2">
        <f>SUM(F$2:$F45)</f>
        <v>3.0901324297641367E-2</v>
      </c>
      <c r="H45">
        <f t="shared" si="4"/>
        <v>1.474160744740375E-2</v>
      </c>
      <c r="I45" s="19">
        <f t="shared" si="5"/>
        <v>5.4598782965240976E-5</v>
      </c>
      <c r="J45" s="2">
        <f>SUM($I$2:I45)</f>
        <v>1.6605813481315064E-3</v>
      </c>
      <c r="K45" s="18">
        <f t="shared" si="6"/>
        <v>5.7805198984632677E-7</v>
      </c>
      <c r="L45" s="2">
        <f>SUM(K$2:K45)</f>
        <v>1.1264956337903619E-5</v>
      </c>
      <c r="M45" s="33">
        <f t="shared" si="7"/>
        <v>5.979574552111732E-2</v>
      </c>
      <c r="N45" s="30">
        <f t="shared" si="8"/>
        <v>4.2482129737551324E-4</v>
      </c>
      <c r="O45" s="2">
        <f>SUM(N$2:N45)</f>
        <v>1.7424626430605425E-2</v>
      </c>
      <c r="P45" s="2"/>
    </row>
    <row r="46" spans="1:16" x14ac:dyDescent="0.2">
      <c r="A46">
        <v>45</v>
      </c>
      <c r="B46" s="15">
        <v>9.7252914187669003E-5</v>
      </c>
      <c r="C46">
        <f t="shared" si="0"/>
        <v>5.3552522815103292E-4</v>
      </c>
      <c r="D46">
        <f t="shared" si="1"/>
        <v>8.1631999999999998</v>
      </c>
      <c r="E46">
        <f t="shared" si="2"/>
        <v>6.6932069538968393E-3</v>
      </c>
      <c r="F46" s="31">
        <f t="shared" si="3"/>
        <v>7.0232385787550938E-4</v>
      </c>
      <c r="G46" s="2">
        <f>SUM(F$2:$F46)</f>
        <v>3.1603648155516875E-2</v>
      </c>
      <c r="H46">
        <f t="shared" si="4"/>
        <v>1.501347248158919E-2</v>
      </c>
      <c r="I46" s="19">
        <f t="shared" si="5"/>
        <v>5.5605694867507298E-5</v>
      </c>
      <c r="J46" s="2">
        <f>SUM($I$2:I46)</f>
        <v>1.7161870429990137E-3</v>
      </c>
      <c r="K46" s="18">
        <f t="shared" si="6"/>
        <v>5.8586092884138103E-7</v>
      </c>
      <c r="L46" s="2">
        <f>SUM(K$2:K46)</f>
        <v>1.1850817266745E-5</v>
      </c>
      <c r="M46" s="33">
        <f t="shared" si="7"/>
        <v>5.9861689215731199E-2</v>
      </c>
      <c r="N46" s="30">
        <f t="shared" si="8"/>
        <v>4.2528979702637402E-4</v>
      </c>
      <c r="O46" s="2">
        <f>SUM(N$2:N46)</f>
        <v>1.7849916227631799E-2</v>
      </c>
      <c r="P46" s="2"/>
    </row>
    <row r="47" spans="1:16" x14ac:dyDescent="0.2">
      <c r="A47">
        <v>46</v>
      </c>
      <c r="B47" s="15">
        <v>9.9647672464467306E-5</v>
      </c>
      <c r="C47">
        <f t="shared" si="0"/>
        <v>5.4871201523356943E-4</v>
      </c>
      <c r="D47">
        <f t="shared" si="1"/>
        <v>8.3487000000000009</v>
      </c>
      <c r="E47">
        <f t="shared" si="2"/>
        <v>6.6932157210165301E-3</v>
      </c>
      <c r="F47" s="31">
        <f t="shared" si="3"/>
        <v>7.0232477781678217E-4</v>
      </c>
      <c r="G47" s="2">
        <f>SUM(F$2:$F47)</f>
        <v>3.2305972933333656E-2</v>
      </c>
      <c r="H47">
        <f t="shared" si="4"/>
        <v>1.5290273447957419E-2</v>
      </c>
      <c r="I47" s="19">
        <f t="shared" si="5"/>
        <v>5.6630888079389322E-5</v>
      </c>
      <c r="J47" s="2">
        <f>SUM($I$2:I47)</f>
        <v>1.7728179310784031E-3</v>
      </c>
      <c r="K47" s="18">
        <f t="shared" si="6"/>
        <v>6.0028718352088893E-7</v>
      </c>
      <c r="L47" s="2">
        <f>SUM(K$2:K47)</f>
        <v>1.2451104450265889E-5</v>
      </c>
      <c r="M47" s="33">
        <f t="shared" si="7"/>
        <v>5.9982368078991447E-2</v>
      </c>
      <c r="N47" s="30">
        <f t="shared" si="8"/>
        <v>4.2614716490111548E-4</v>
      </c>
      <c r="O47" s="2">
        <f>SUM(N$2:N47)</f>
        <v>1.8276063392532915E-2</v>
      </c>
      <c r="P47" s="2"/>
    </row>
    <row r="48" spans="1:16" x14ac:dyDescent="0.2">
      <c r="A48">
        <v>47</v>
      </c>
      <c r="B48">
        <v>1.0045315573535701E-4</v>
      </c>
      <c r="C48">
        <f t="shared" si="0"/>
        <v>5.531474258947107E-4</v>
      </c>
      <c r="D48">
        <f t="shared" si="1"/>
        <v>8.5343</v>
      </c>
      <c r="E48">
        <f t="shared" si="2"/>
        <v>6.6932186698629558E-3</v>
      </c>
      <c r="F48" s="31">
        <f t="shared" si="3"/>
        <v>7.0232508724172779E-4</v>
      </c>
      <c r="G48" s="2">
        <f>SUM(F$2:$F48)</f>
        <v>3.300829802057538E-2</v>
      </c>
      <c r="H48">
        <f t="shared" si="4"/>
        <v>1.5572250364906158E-2</v>
      </c>
      <c r="I48" s="19">
        <f t="shared" si="5"/>
        <v>5.7675251561772206E-5</v>
      </c>
      <c r="J48" s="2">
        <f>SUM($I$2:I48)</f>
        <v>1.8304931826401752E-3</v>
      </c>
      <c r="K48" s="18">
        <f t="shared" si="6"/>
        <v>6.0513949238167023E-7</v>
      </c>
      <c r="L48" s="2">
        <f>SUM(K$2:K48)</f>
        <v>1.3056243942647559E-5</v>
      </c>
      <c r="M48" s="33">
        <f t="shared" si="7"/>
        <v>6.0022632175998333E-2</v>
      </c>
      <c r="N48" s="30">
        <f t="shared" si="8"/>
        <v>4.2643322281006948E-4</v>
      </c>
      <c r="O48" s="2">
        <f>SUM(N$2:N48)</f>
        <v>1.8702496615342984E-2</v>
      </c>
      <c r="P48" s="2"/>
    </row>
    <row r="49" spans="1:21" x14ac:dyDescent="0.2">
      <c r="A49">
        <v>48</v>
      </c>
      <c r="B49">
        <v>1.0149292845842999E-4</v>
      </c>
      <c r="C49">
        <f t="shared" si="0"/>
        <v>5.5887295637778054E-4</v>
      </c>
      <c r="D49">
        <f t="shared" si="1"/>
        <v>8.7197999999999993</v>
      </c>
      <c r="E49">
        <f t="shared" si="2"/>
        <v>6.6932224764368791E-3</v>
      </c>
      <c r="F49" s="31">
        <f t="shared" si="3"/>
        <v>7.023254866687441E-4</v>
      </c>
      <c r="G49" s="2">
        <f>SUM(F$2:$F49)</f>
        <v>3.3710623507244124E-2</v>
      </c>
      <c r="H49">
        <f t="shared" si="4"/>
        <v>1.5859187555595108E-2</v>
      </c>
      <c r="I49" s="19">
        <f t="shared" si="5"/>
        <v>5.8737986508078288E-5</v>
      </c>
      <c r="J49" s="2">
        <f>SUM($I$2:I49)</f>
        <v>1.8892311691482535E-3</v>
      </c>
      <c r="K49" s="18">
        <f t="shared" si="6"/>
        <v>6.1140318348451956E-7</v>
      </c>
      <c r="L49" s="2">
        <f>SUM(K$2:K49)</f>
        <v>1.3667647126132079E-5</v>
      </c>
      <c r="M49" s="33">
        <f t="shared" si="7"/>
        <v>6.0074369878976554E-2</v>
      </c>
      <c r="N49" s="30">
        <f t="shared" si="8"/>
        <v>4.2680079541763358E-4</v>
      </c>
      <c r="O49" s="2">
        <f>SUM(N$2:N49)</f>
        <v>1.9129297410760616E-2</v>
      </c>
      <c r="P49" s="2"/>
    </row>
    <row r="50" spans="1:21" x14ac:dyDescent="0.2">
      <c r="A50">
        <v>49</v>
      </c>
      <c r="B50">
        <v>1.08611461073726E-4</v>
      </c>
      <c r="C50">
        <f t="shared" si="0"/>
        <v>5.9807130672798864E-4</v>
      </c>
      <c r="D50">
        <f t="shared" si="1"/>
        <v>8.9052999999999987</v>
      </c>
      <c r="E50">
        <f t="shared" si="2"/>
        <v>6.693248537209648E-3</v>
      </c>
      <c r="F50" s="31">
        <f t="shared" si="3"/>
        <v>7.0232822124763827E-4</v>
      </c>
      <c r="G50" s="2">
        <f>SUM(F$2:$F50)</f>
        <v>3.4412951728491764E-2</v>
      </c>
      <c r="H50">
        <f t="shared" si="4"/>
        <v>1.6151325159063281E-2</v>
      </c>
      <c r="I50" s="19">
        <f t="shared" si="5"/>
        <v>5.9819982326014244E-5</v>
      </c>
      <c r="J50" s="2">
        <f>SUM($I$2:I50)</f>
        <v>1.9490511514742676E-3</v>
      </c>
      <c r="K50" s="18">
        <f t="shared" si="6"/>
        <v>6.5428591008268847E-7</v>
      </c>
      <c r="L50" s="2">
        <f>SUM(K$2:K50)</f>
        <v>1.4321933036214768E-5</v>
      </c>
      <c r="M50" s="33">
        <f t="shared" si="7"/>
        <v>6.0421682257376978E-2</v>
      </c>
      <c r="N50" s="30">
        <f t="shared" si="8"/>
        <v>4.2926829028538363E-4</v>
      </c>
      <c r="O50" s="2">
        <f>SUM(N$2:N50)</f>
        <v>1.9558565701045999E-2</v>
      </c>
      <c r="P50" s="2"/>
    </row>
    <row r="51" spans="1:21" x14ac:dyDescent="0.2">
      <c r="A51">
        <v>50</v>
      </c>
      <c r="B51">
        <v>1.1144652904893401E-4</v>
      </c>
      <c r="C51">
        <f t="shared" si="0"/>
        <v>6.136826684740972E-4</v>
      </c>
      <c r="D51">
        <f t="shared" si="1"/>
        <v>9.0908999999999995</v>
      </c>
      <c r="E51">
        <f t="shared" si="2"/>
        <v>6.6932589163518222E-3</v>
      </c>
      <c r="F51" s="31">
        <f t="shared" si="3"/>
        <v>7.0232931033979143E-4</v>
      </c>
      <c r="G51" s="2">
        <f>SUM(F$2:$F51)</f>
        <v>3.5115281038831554E-2</v>
      </c>
      <c r="H51">
        <f t="shared" si="4"/>
        <v>1.644891598582136E-2</v>
      </c>
      <c r="I51" s="19">
        <f t="shared" si="5"/>
        <v>6.0922175354866909E-5</v>
      </c>
      <c r="J51" s="2">
        <f>SUM($I$2:I51)</f>
        <v>2.0099733268291345E-3</v>
      </c>
      <c r="K51" s="18">
        <f t="shared" si="6"/>
        <v>6.7136463282490534E-7</v>
      </c>
      <c r="L51" s="2">
        <f>SUM(K$2:K51)</f>
        <v>1.4993297669039672E-5</v>
      </c>
      <c r="M51" s="33">
        <f t="shared" si="7"/>
        <v>6.0556823814430838E-2</v>
      </c>
      <c r="N51" s="30">
        <f t="shared" si="8"/>
        <v>4.3022840895430618E-4</v>
      </c>
      <c r="O51" s="2">
        <f>SUM(N$2:N51)</f>
        <v>1.9988794110000305E-2</v>
      </c>
      <c r="P51" s="2"/>
    </row>
    <row r="52" spans="1:21" x14ac:dyDescent="0.2">
      <c r="A52">
        <v>51</v>
      </c>
      <c r="B52">
        <v>1.16604892699008E-4</v>
      </c>
      <c r="C52">
        <f t="shared" si="0"/>
        <v>6.420873069742988E-4</v>
      </c>
      <c r="D52">
        <f t="shared" si="1"/>
        <v>9.2764000000000006</v>
      </c>
      <c r="E52">
        <f t="shared" si="2"/>
        <v>6.6932778010863041E-3</v>
      </c>
      <c r="F52" s="31">
        <f t="shared" si="3"/>
        <v>7.0233129193092816E-4</v>
      </c>
      <c r="G52" s="2">
        <f>SUM(F$2:$F52)</f>
        <v>3.5817612330762486E-2</v>
      </c>
      <c r="H52">
        <f t="shared" si="4"/>
        <v>1.6751731899439341E-2</v>
      </c>
      <c r="I52" s="19">
        <f t="shared" si="5"/>
        <v>6.2043720641229906E-5</v>
      </c>
      <c r="J52" s="2">
        <f>SUM($I$2:I52)</f>
        <v>2.0720170474703642E-3</v>
      </c>
      <c r="K52" s="18">
        <f t="shared" si="6"/>
        <v>7.0243911264462833E-7</v>
      </c>
      <c r="L52" s="2">
        <f>SUM(K$2:K52)</f>
        <v>1.5695736781684299E-5</v>
      </c>
      <c r="M52" s="33">
        <f t="shared" si="7"/>
        <v>6.0798374539670685E-2</v>
      </c>
      <c r="N52" s="30">
        <f t="shared" si="8"/>
        <v>4.3194451587101233E-4</v>
      </c>
      <c r="O52" s="2">
        <f>SUM(N$2:N52)</f>
        <v>2.0420738625871317E-2</v>
      </c>
      <c r="P52" s="2"/>
    </row>
    <row r="53" spans="1:21" x14ac:dyDescent="0.2">
      <c r="A53">
        <v>52</v>
      </c>
      <c r="B53">
        <v>1.1911684776825E-4</v>
      </c>
      <c r="C53">
        <f t="shared" si="0"/>
        <v>6.5591944067226802E-4</v>
      </c>
      <c r="D53">
        <f t="shared" si="1"/>
        <v>9.4619</v>
      </c>
      <c r="E53">
        <f t="shared" si="2"/>
        <v>6.6932869973560117E-3</v>
      </c>
      <c r="F53" s="31">
        <f t="shared" si="3"/>
        <v>7.0233225690327454E-4</v>
      </c>
      <c r="G53" s="2">
        <f>SUM(F$2:$F53)</f>
        <v>3.6519944587665762E-2</v>
      </c>
      <c r="H53">
        <f t="shared" si="4"/>
        <v>1.7060025800414911E-2</v>
      </c>
      <c r="I53" s="19">
        <f t="shared" si="5"/>
        <v>6.3185554857676703E-5</v>
      </c>
      <c r="J53" s="2">
        <f>SUM($I$2:I53)</f>
        <v>2.1352026023280408E-3</v>
      </c>
      <c r="K53" s="18">
        <f t="shared" si="6"/>
        <v>7.1757137209789344E-7</v>
      </c>
      <c r="L53" s="2">
        <f>SUM(K$2:K53)</f>
        <v>1.6413308153782192E-5</v>
      </c>
      <c r="M53" s="33">
        <f t="shared" si="7"/>
        <v>6.0914066509246224E-2</v>
      </c>
      <c r="N53" s="30">
        <f t="shared" si="8"/>
        <v>4.327664541574687E-4</v>
      </c>
      <c r="O53" s="2">
        <f>SUM(N$2:N53)</f>
        <v>2.0853505080028787E-2</v>
      </c>
      <c r="P53" s="2"/>
    </row>
    <row r="54" spans="1:21" x14ac:dyDescent="0.2">
      <c r="A54">
        <v>53</v>
      </c>
      <c r="B54">
        <v>1.19116883603051E-4</v>
      </c>
      <c r="C54">
        <f t="shared" si="0"/>
        <v>6.5591963799735745E-4</v>
      </c>
      <c r="D54">
        <f t="shared" si="1"/>
        <v>9.6474000000000011</v>
      </c>
      <c r="E54">
        <f t="shared" si="2"/>
        <v>6.6932869974872045E-3</v>
      </c>
      <c r="F54" s="31">
        <f t="shared" si="3"/>
        <v>7.0233225691704077E-4</v>
      </c>
      <c r="G54" s="2">
        <f>SUM(F$2:$F54)</f>
        <v>3.7222276844582805E-2</v>
      </c>
      <c r="H54">
        <f t="shared" si="4"/>
        <v>1.7373893196270144E-2</v>
      </c>
      <c r="I54" s="19">
        <f t="shared" si="5"/>
        <v>6.4348031737305141E-5</v>
      </c>
      <c r="J54" s="2">
        <f>SUM($I$2:I54)</f>
        <v>2.199550634065346E-3</v>
      </c>
      <c r="K54" s="18">
        <f t="shared" si="6"/>
        <v>7.1757158797018855E-7</v>
      </c>
      <c r="L54" s="2">
        <f>SUM(K$2:K54)</f>
        <v>1.7130879741752381E-5</v>
      </c>
      <c r="M54" s="33">
        <f t="shared" si="7"/>
        <v>6.0914068150925718E-2</v>
      </c>
      <c r="N54" s="30">
        <f t="shared" si="8"/>
        <v>4.3276646582084718E-4</v>
      </c>
      <c r="O54" s="2">
        <f>SUM(N$2:N54)</f>
        <v>2.1286271545849635E-2</v>
      </c>
      <c r="P54" s="2"/>
    </row>
    <row r="55" spans="1:21" ht="26" x14ac:dyDescent="0.3">
      <c r="A55">
        <v>54</v>
      </c>
      <c r="B55">
        <v>1.19116907492918E-4</v>
      </c>
      <c r="C55">
        <f t="shared" si="0"/>
        <v>6.5591976954741508E-4</v>
      </c>
      <c r="D55">
        <f t="shared" si="1"/>
        <v>9.8330000000000002</v>
      </c>
      <c r="E55">
        <f t="shared" si="2"/>
        <v>6.6932869975746632E-3</v>
      </c>
      <c r="F55" s="31">
        <f t="shared" si="3"/>
        <v>7.0233225692621789E-4</v>
      </c>
      <c r="G55" s="2">
        <f>SUM(F$2:$F55)</f>
        <v>3.7924609101509021E-2</v>
      </c>
      <c r="H55">
        <f t="shared" si="4"/>
        <v>1.7693604931005046E-2</v>
      </c>
      <c r="I55" s="19">
        <f t="shared" si="5"/>
        <v>6.5532154410392996E-5</v>
      </c>
      <c r="J55" s="2">
        <f>SUM($I$2:I55)</f>
        <v>2.265082788475739E-3</v>
      </c>
      <c r="K55" s="18">
        <f t="shared" si="6"/>
        <v>7.1757173188505008E-7</v>
      </c>
      <c r="L55" s="2">
        <f>SUM(K$2:K55)</f>
        <v>1.7848451473637432E-5</v>
      </c>
      <c r="M55" s="33">
        <f t="shared" si="7"/>
        <v>6.0914069245378559E-2</v>
      </c>
      <c r="N55" s="30">
        <f t="shared" si="8"/>
        <v>4.3276647359643172E-4</v>
      </c>
      <c r="O55" s="2">
        <f>SUM(N$2:N55)</f>
        <v>2.1719038019446066E-2</v>
      </c>
      <c r="P55" s="2"/>
      <c r="U55" s="22"/>
    </row>
    <row r="56" spans="1:21" x14ac:dyDescent="0.2">
      <c r="A56">
        <v>55</v>
      </c>
      <c r="B56">
        <v>1.19116967217585E-4</v>
      </c>
      <c r="C56">
        <f t="shared" si="0"/>
        <v>6.5592009842255661E-4</v>
      </c>
      <c r="D56">
        <f t="shared" si="1"/>
        <v>10.0185</v>
      </c>
      <c r="E56">
        <f t="shared" si="2"/>
        <v>6.6932869977933147E-3</v>
      </c>
      <c r="F56" s="31">
        <f t="shared" si="3"/>
        <v>7.0233225694916112E-4</v>
      </c>
      <c r="G56" s="2">
        <f>SUM(F$2:$F56)</f>
        <v>3.8626941358458185E-2</v>
      </c>
      <c r="H56">
        <f t="shared" si="4"/>
        <v>1.8018915123284962E-2</v>
      </c>
      <c r="I56" s="19">
        <f t="shared" si="5"/>
        <v>6.6737012201379699E-5</v>
      </c>
      <c r="J56" s="2">
        <f>SUM($I$2:I56)</f>
        <v>2.3318198006771185E-3</v>
      </c>
      <c r="K56" s="18">
        <f t="shared" si="6"/>
        <v>7.1757209167220058E-7</v>
      </c>
      <c r="L56" s="2">
        <f>SUM(K$2:K56)</f>
        <v>1.8566023565309634E-5</v>
      </c>
      <c r="M56" s="33">
        <f t="shared" si="7"/>
        <v>6.0914071981510158E-2</v>
      </c>
      <c r="N56" s="30">
        <f t="shared" si="8"/>
        <v>4.327664930353896E-4</v>
      </c>
      <c r="O56" s="2">
        <f>SUM(N$2:N56)</f>
        <v>2.2151804512481454E-2</v>
      </c>
      <c r="P56" s="2"/>
    </row>
    <row r="57" spans="1:21" x14ac:dyDescent="0.2">
      <c r="A57">
        <v>56</v>
      </c>
      <c r="B57">
        <v>1.19116991107452E-4</v>
      </c>
      <c r="C57">
        <f t="shared" si="0"/>
        <v>6.5592022997261446E-4</v>
      </c>
      <c r="D57">
        <f t="shared" si="1"/>
        <v>10.204000000000001</v>
      </c>
      <c r="E57">
        <f t="shared" si="2"/>
        <v>6.6932869978807751E-3</v>
      </c>
      <c r="F57" s="31">
        <f t="shared" si="3"/>
        <v>7.0233225695833846E-4</v>
      </c>
      <c r="G57" s="2">
        <f>SUM(F$2:$F57)</f>
        <v>3.9329273615416521E-2</v>
      </c>
      <c r="H57">
        <f t="shared" si="4"/>
        <v>1.8350094657205988E-2</v>
      </c>
      <c r="I57" s="19">
        <f t="shared" si="5"/>
        <v>6.7963608389047718E-5</v>
      </c>
      <c r="J57" s="2">
        <f>SUM($I$2:I57)</f>
        <v>2.3997834090661663E-3</v>
      </c>
      <c r="K57" s="18">
        <f t="shared" si="6"/>
        <v>7.1757223558706212E-7</v>
      </c>
      <c r="L57" s="2">
        <f>SUM(K$2:K57)</f>
        <v>1.9283595800896695E-5</v>
      </c>
      <c r="M57" s="33">
        <f t="shared" si="7"/>
        <v>6.0914073075962617E-2</v>
      </c>
      <c r="N57" s="30">
        <f t="shared" si="8"/>
        <v>4.3276650081097143E-4</v>
      </c>
      <c r="O57" s="2">
        <f>SUM(N$2:N57)</f>
        <v>2.2584571013292424E-2</v>
      </c>
      <c r="P57" s="2"/>
    </row>
    <row r="58" spans="1:21" x14ac:dyDescent="0.2">
      <c r="A58">
        <v>57</v>
      </c>
      <c r="B58">
        <v>1.19117313620657E-4</v>
      </c>
      <c r="C58">
        <f t="shared" si="0"/>
        <v>6.5592200589839644E-4</v>
      </c>
      <c r="D58">
        <f t="shared" si="1"/>
        <v>10.3896</v>
      </c>
      <c r="E58">
        <f t="shared" si="2"/>
        <v>6.6932869990614938E-3</v>
      </c>
      <c r="F58" s="31">
        <f t="shared" si="3"/>
        <v>7.023322570822323E-4</v>
      </c>
      <c r="G58" s="2">
        <f>SUM(F$2:$F58)</f>
        <v>4.0031605872498752E-2</v>
      </c>
      <c r="H58">
        <f t="shared" si="4"/>
        <v>1.868742866762424E-2</v>
      </c>
      <c r="I58" s="19">
        <f t="shared" si="5"/>
        <v>6.9212999033001142E-5</v>
      </c>
      <c r="J58" s="2">
        <f>SUM($I$2:I58)</f>
        <v>2.4689964080991675E-3</v>
      </c>
      <c r="K58" s="18">
        <f t="shared" si="6"/>
        <v>7.1757417843769459E-7</v>
      </c>
      <c r="L58" s="2">
        <f>SUM(K$2:K58)</f>
        <v>2.000116997933439E-5</v>
      </c>
      <c r="M58" s="33">
        <f t="shared" si="7"/>
        <v>6.0914087851060075E-2</v>
      </c>
      <c r="N58" s="30">
        <f t="shared" si="8"/>
        <v>4.327666057812501E-4</v>
      </c>
      <c r="O58" s="2">
        <f>SUM(N$2:N58)</f>
        <v>2.3017337619073673E-2</v>
      </c>
      <c r="P58" s="2"/>
    </row>
    <row r="59" spans="1:21" x14ac:dyDescent="0.2">
      <c r="A59">
        <v>58</v>
      </c>
      <c r="B59">
        <v>1.19117337510524E-4</v>
      </c>
      <c r="C59">
        <f t="shared" si="0"/>
        <v>6.5592213744845428E-4</v>
      </c>
      <c r="D59">
        <f t="shared" si="1"/>
        <v>10.575099999999999</v>
      </c>
      <c r="E59">
        <f t="shared" si="2"/>
        <v>6.6932869991489534E-3</v>
      </c>
      <c r="F59" s="31">
        <f t="shared" si="3"/>
        <v>7.0233225709140942E-4</v>
      </c>
      <c r="G59" s="2">
        <f>SUM(F$2:$F59)</f>
        <v>4.0733938129590162E-2</v>
      </c>
      <c r="H59">
        <f t="shared" si="4"/>
        <v>1.9030657059091665E-2</v>
      </c>
      <c r="I59" s="19">
        <f t="shared" si="5"/>
        <v>7.0484220812586597E-5</v>
      </c>
      <c r="J59" s="2">
        <f>SUM($I$2:I59)</f>
        <v>2.539480628911754E-3</v>
      </c>
      <c r="K59" s="18">
        <f t="shared" si="6"/>
        <v>7.1757432235255602E-7</v>
      </c>
      <c r="L59" s="2">
        <f>SUM(K$2:K59)</f>
        <v>2.0718744301686948E-5</v>
      </c>
      <c r="M59" s="33">
        <f t="shared" si="7"/>
        <v>6.0914088945510939E-2</v>
      </c>
      <c r="N59" s="30">
        <f t="shared" si="8"/>
        <v>4.3276661355682059E-4</v>
      </c>
      <c r="O59" s="2">
        <f>SUM(N$2:N59)</f>
        <v>2.3450104232630494E-2</v>
      </c>
      <c r="P59" s="2"/>
    </row>
    <row r="60" spans="1:21" x14ac:dyDescent="0.2">
      <c r="A60">
        <v>59</v>
      </c>
      <c r="B60">
        <v>1.19117361400391E-4</v>
      </c>
      <c r="C60">
        <f t="shared" si="0"/>
        <v>6.5592226899851191E-4</v>
      </c>
      <c r="D60">
        <f t="shared" si="1"/>
        <v>10.7606</v>
      </c>
      <c r="E60">
        <f t="shared" si="2"/>
        <v>6.693286999236419E-3</v>
      </c>
      <c r="F60" s="31">
        <f t="shared" si="3"/>
        <v>7.023322571005873E-4</v>
      </c>
      <c r="G60" s="2">
        <f>SUM(F$2:$F60)</f>
        <v>4.1436270386690746E-2</v>
      </c>
      <c r="H60">
        <f t="shared" si="4"/>
        <v>1.9380064961430386E-2</v>
      </c>
      <c r="I60" s="19">
        <f t="shared" si="5"/>
        <v>7.1778329768763677E-5</v>
      </c>
      <c r="J60" s="2">
        <f>SUM($I$2:I60)</f>
        <v>2.6112589586805178E-3</v>
      </c>
      <c r="K60" s="18">
        <f t="shared" si="6"/>
        <v>7.1757446626741745E-7</v>
      </c>
      <c r="L60" s="2">
        <f>SUM(K$2:K60)</f>
        <v>2.1436318767954364E-5</v>
      </c>
      <c r="M60" s="33">
        <f t="shared" si="7"/>
        <v>6.0914090039961691E-2</v>
      </c>
      <c r="N60" s="30">
        <f t="shared" si="8"/>
        <v>4.3276662133239033E-4</v>
      </c>
      <c r="O60" s="2">
        <f>SUM(N$2:N60)</f>
        <v>2.3882870853962884E-2</v>
      </c>
      <c r="P60" s="2"/>
    </row>
    <row r="61" spans="1:21" x14ac:dyDescent="0.2">
      <c r="A61">
        <v>60</v>
      </c>
      <c r="B61">
        <v>1.1911739723519099E-4</v>
      </c>
      <c r="C61">
        <f t="shared" si="0"/>
        <v>6.5592246632359581E-4</v>
      </c>
      <c r="D61">
        <f t="shared" si="1"/>
        <v>10.946099999999999</v>
      </c>
      <c r="E61">
        <f t="shared" si="2"/>
        <v>6.6932869993676057E-3</v>
      </c>
      <c r="F61" s="31">
        <f t="shared" si="3"/>
        <v>7.0233225711435288E-4</v>
      </c>
      <c r="G61" s="2">
        <f>SUM(F$2:$F61)</f>
        <v>4.2138602643805097E-2</v>
      </c>
      <c r="H61">
        <f t="shared" si="4"/>
        <v>1.973575901990033E-2</v>
      </c>
      <c r="I61" s="19">
        <f t="shared" si="5"/>
        <v>7.3095720885690108E-5</v>
      </c>
      <c r="J61" s="2">
        <f>SUM($I$2:I61)</f>
        <v>2.6843546795662079E-3</v>
      </c>
      <c r="K61" s="18">
        <f t="shared" si="6"/>
        <v>7.1757468213970663E-7</v>
      </c>
      <c r="L61" s="2">
        <f>SUM(K$2:K61)</f>
        <v>2.2153893450094069E-5</v>
      </c>
      <c r="M61" s="33">
        <f t="shared" si="7"/>
        <v>6.0914091681637597E-2</v>
      </c>
      <c r="N61" s="30">
        <f t="shared" si="8"/>
        <v>4.3276663299574334E-4</v>
      </c>
      <c r="O61" s="2">
        <f>SUM(N$2:N61)</f>
        <v>2.4315637486958627E-2</v>
      </c>
      <c r="P61" s="2"/>
    </row>
    <row r="62" spans="1:21" x14ac:dyDescent="0.2">
      <c r="A62">
        <v>61</v>
      </c>
      <c r="B62">
        <v>1.19117409180125E-4</v>
      </c>
      <c r="C62">
        <f t="shared" si="0"/>
        <v>6.5592253209862739E-4</v>
      </c>
      <c r="D62">
        <f t="shared" si="1"/>
        <v>11.1317</v>
      </c>
      <c r="E62">
        <f t="shared" si="2"/>
        <v>6.6932869994113381E-3</v>
      </c>
      <c r="F62" s="31">
        <f t="shared" si="3"/>
        <v>7.0233225711894176E-4</v>
      </c>
      <c r="G62" s="2">
        <f>SUM(F$2:$F62)</f>
        <v>4.2840934900924041E-2</v>
      </c>
      <c r="H62">
        <f t="shared" si="4"/>
        <v>2.009804448969213E-2</v>
      </c>
      <c r="I62" s="19">
        <f t="shared" si="5"/>
        <v>7.4437524743050748E-5</v>
      </c>
      <c r="J62" s="2">
        <f>SUM($I$2:I62)</f>
        <v>2.7587922043092587E-3</v>
      </c>
      <c r="K62" s="18">
        <f t="shared" si="6"/>
        <v>7.1757475409714041E-7</v>
      </c>
      <c r="L62" s="2">
        <f>SUM(K$2:K62)</f>
        <v>2.2871468204191209E-5</v>
      </c>
      <c r="M62" s="33">
        <f t="shared" si="7"/>
        <v>6.0914092228862876E-2</v>
      </c>
      <c r="N62" s="30">
        <f t="shared" si="8"/>
        <v>4.3276663688352753E-4</v>
      </c>
      <c r="O62" s="2">
        <f>SUM(N$2:N62)</f>
        <v>2.4748404123842153E-2</v>
      </c>
      <c r="P62" s="2"/>
    </row>
    <row r="63" spans="1:21" x14ac:dyDescent="0.2">
      <c r="A63">
        <v>62</v>
      </c>
      <c r="B63">
        <v>1.19117433069992E-4</v>
      </c>
      <c r="C63">
        <f t="shared" si="0"/>
        <v>6.5592266364868513E-4</v>
      </c>
      <c r="D63">
        <f t="shared" si="1"/>
        <v>11.3172</v>
      </c>
      <c r="E63">
        <f t="shared" si="2"/>
        <v>6.6932869994987976E-3</v>
      </c>
      <c r="F63" s="31">
        <f t="shared" si="3"/>
        <v>7.0233225712811888E-4</v>
      </c>
      <c r="G63" s="2">
        <f>SUM(F$2:$F63)</f>
        <v>4.3543267158052158E-2</v>
      </c>
      <c r="H63">
        <f t="shared" si="4"/>
        <v>2.0466641031357695E-2</v>
      </c>
      <c r="I63" s="19">
        <f t="shared" si="5"/>
        <v>7.5802703042089027E-5</v>
      </c>
      <c r="J63" s="2">
        <f>SUM($I$2:I63)</f>
        <v>2.8345949073513479E-3</v>
      </c>
      <c r="K63" s="18">
        <f t="shared" si="6"/>
        <v>7.1757489801200184E-7</v>
      </c>
      <c r="L63" s="2">
        <f>SUM(K$2:K63)</f>
        <v>2.358904310220321E-5</v>
      </c>
      <c r="M63" s="33">
        <f t="shared" si="7"/>
        <v>6.0914093323313302E-2</v>
      </c>
      <c r="N63" s="30">
        <f t="shared" si="8"/>
        <v>4.3276664465909494E-4</v>
      </c>
      <c r="O63" s="2">
        <f>SUM(N$2:N63)</f>
        <v>2.5181170768501248E-2</v>
      </c>
      <c r="P63" s="2"/>
    </row>
    <row r="64" spans="1:21" x14ac:dyDescent="0.2">
      <c r="A64">
        <v>63</v>
      </c>
      <c r="B64">
        <v>1.1911744501492499E-4</v>
      </c>
      <c r="C64">
        <f t="shared" si="0"/>
        <v>6.5592272942371129E-4</v>
      </c>
      <c r="D64">
        <f t="shared" si="1"/>
        <v>11.502700000000001</v>
      </c>
      <c r="E64">
        <f t="shared" si="2"/>
        <v>6.6932869995425309E-3</v>
      </c>
      <c r="F64" s="31">
        <f t="shared" si="3"/>
        <v>7.0233225713270788E-4</v>
      </c>
      <c r="G64" s="2">
        <f>SUM(F$2:$F64)</f>
        <v>4.4245599415184869E-2</v>
      </c>
      <c r="H64">
        <f t="shared" si="4"/>
        <v>2.0841853823050496E-2</v>
      </c>
      <c r="I64" s="19">
        <f t="shared" si="5"/>
        <v>7.7192386077165736E-5</v>
      </c>
      <c r="J64" s="2">
        <f>SUM($I$2:I64)</f>
        <v>2.9117872934285136E-3</v>
      </c>
      <c r="K64" s="18">
        <f t="shared" si="6"/>
        <v>7.1757496996942948E-7</v>
      </c>
      <c r="L64" s="2">
        <f>SUM(K$2:K64)</f>
        <v>2.430661807217264E-5</v>
      </c>
      <c r="M64" s="33">
        <f t="shared" si="7"/>
        <v>6.0914093870538456E-2</v>
      </c>
      <c r="N64" s="30">
        <f t="shared" si="8"/>
        <v>4.3276664854687821E-4</v>
      </c>
      <c r="O64" s="2">
        <f>SUM(N$2:N64)</f>
        <v>2.5613937417048125E-2</v>
      </c>
      <c r="P64" s="2"/>
    </row>
    <row r="65" spans="1:16" x14ac:dyDescent="0.2">
      <c r="A65">
        <v>64</v>
      </c>
      <c r="B65">
        <v>1.1911750473959299E-4</v>
      </c>
      <c r="C65">
        <f t="shared" si="0"/>
        <v>6.5592305829885835E-4</v>
      </c>
      <c r="D65">
        <f t="shared" si="1"/>
        <v>11.6883</v>
      </c>
      <c r="E65">
        <f t="shared" si="2"/>
        <v>6.6932869997611824E-3</v>
      </c>
      <c r="F65" s="31">
        <f t="shared" si="3"/>
        <v>7.0233225715565111E-4</v>
      </c>
      <c r="G65" s="2">
        <f>SUM(F$2:$F65)</f>
        <v>4.494793167234052E-2</v>
      </c>
      <c r="H65">
        <f t="shared" si="4"/>
        <v>2.1224004042786595E-2</v>
      </c>
      <c r="I65" s="19">
        <f t="shared" si="5"/>
        <v>7.8607763401649094E-5</v>
      </c>
      <c r="J65" s="2">
        <f>SUM($I$2:I65)</f>
        <v>2.9903950568301628E-3</v>
      </c>
      <c r="K65" s="18">
        <f t="shared" si="6"/>
        <v>7.1757532975658613E-7</v>
      </c>
      <c r="L65" s="2">
        <f>SUM(K$2:K65)</f>
        <v>2.5024193401929227E-5</v>
      </c>
      <c r="M65" s="33">
        <f t="shared" si="7"/>
        <v>6.0914096606663928E-2</v>
      </c>
      <c r="N65" s="30">
        <f t="shared" si="8"/>
        <v>4.327666679857925E-4</v>
      </c>
      <c r="O65" s="2">
        <f>SUM(N$2:N65)</f>
        <v>2.6046704085033918E-2</v>
      </c>
      <c r="P65" s="2"/>
    </row>
    <row r="66" spans="1:16" x14ac:dyDescent="0.2">
      <c r="A66">
        <v>65</v>
      </c>
      <c r="B66">
        <v>1.1911755251932699E-4</v>
      </c>
      <c r="C66">
        <f t="shared" si="0"/>
        <v>6.5592332139897372E-4</v>
      </c>
      <c r="D66">
        <f t="shared" si="1"/>
        <v>11.873799999999999</v>
      </c>
      <c r="E66">
        <f t="shared" si="2"/>
        <v>6.6932869999361006E-3</v>
      </c>
      <c r="F66" s="31">
        <f t="shared" si="3"/>
        <v>7.0233225717400546E-4</v>
      </c>
      <c r="G66" s="2">
        <f>SUM(F$2:$F66)</f>
        <v>4.5650263929514524E-2</v>
      </c>
      <c r="H66">
        <f t="shared" si="4"/>
        <v>2.1612795135107891E-2</v>
      </c>
      <c r="I66" s="19">
        <f t="shared" si="5"/>
        <v>8.0047736657225645E-5</v>
      </c>
      <c r="J66" s="2">
        <f>SUM($I$2:I66)</f>
        <v>3.0704427934873883E-3</v>
      </c>
      <c r="K66" s="18">
        <f t="shared" si="6"/>
        <v>7.1757561758630899E-7</v>
      </c>
      <c r="L66" s="2">
        <f>SUM(K$2:K66)</f>
        <v>2.5741769019515534E-5</v>
      </c>
      <c r="M66" s="33">
        <f t="shared" si="7"/>
        <v>6.0914098795563795E-2</v>
      </c>
      <c r="N66" s="30">
        <f t="shared" si="8"/>
        <v>4.3276668353692033E-4</v>
      </c>
      <c r="O66" s="2">
        <f>SUM(N$2:N66)</f>
        <v>2.6479470768570837E-2</v>
      </c>
      <c r="P66" s="2"/>
    </row>
    <row r="67" spans="1:16" x14ac:dyDescent="0.2">
      <c r="A67">
        <v>66</v>
      </c>
      <c r="B67">
        <v>1.1911762418892799E-4</v>
      </c>
      <c r="C67">
        <f t="shared" ref="C67:C130" si="9">B67/MAX($B$2:$B$541)*100</f>
        <v>6.5592371604914694E-4</v>
      </c>
      <c r="D67">
        <f t="shared" ref="D67:D130" si="10">_xlfn.PERCENTRANK.INC($B$2:$B$541,B67,6)*100</f>
        <v>12.0593</v>
      </c>
      <c r="E67">
        <f t="shared" ref="E67:E130" si="11">1/(1+EXP((-1)*($S$2/1000)*(C67-$S$4)))</f>
        <v>6.6932870001984862E-3</v>
      </c>
      <c r="F67" s="31">
        <f t="shared" ref="F67:F130" si="12">E67/SUM($E$2:$E$541)</f>
        <v>7.023322572015378E-4</v>
      </c>
      <c r="G67" s="2">
        <f>SUM(F$2:$F67)</f>
        <v>4.6352596186716062E-2</v>
      </c>
      <c r="H67">
        <f t="shared" ref="H67:H130" si="13">1/(1+EXP((-1)*($S$2/1000)*(D67-$S$3)))</f>
        <v>2.2008548136930307E-2</v>
      </c>
      <c r="I67" s="19">
        <f t="shared" ref="I67:I130" si="14">H67/SUM($H$2:$H$541)</f>
        <v>8.1513494874668212E-5</v>
      </c>
      <c r="J67" s="2">
        <f>SUM($I$2:I67)</f>
        <v>3.1519562883620565E-3</v>
      </c>
      <c r="K67" s="18">
        <f t="shared" ref="K67:K130" si="15">B67/SUM($B$2:$B$541)</f>
        <v>7.1757604933089338E-7</v>
      </c>
      <c r="L67" s="2">
        <f>SUM(K$2:K67)</f>
        <v>2.6459345068846427E-5</v>
      </c>
      <c r="M67" s="33">
        <f t="shared" ref="M67:M130" si="16">SQRT(ABS(B67))+$S$5</f>
        <v>6.091410207891277E-2</v>
      </c>
      <c r="N67" s="30">
        <f t="shared" ref="N67:N130" si="17">M67/SUM($M$2:$M$541)</f>
        <v>4.3276670686360618E-4</v>
      </c>
      <c r="O67" s="2">
        <f>SUM(N$2:N67)</f>
        <v>2.6912237475434444E-2</v>
      </c>
      <c r="P67" s="2"/>
    </row>
    <row r="68" spans="1:16" x14ac:dyDescent="0.2">
      <c r="A68">
        <v>67</v>
      </c>
      <c r="B68">
        <v>1.1911769585852901E-4</v>
      </c>
      <c r="C68">
        <f t="shared" si="9"/>
        <v>6.5592411069932016E-4</v>
      </c>
      <c r="D68">
        <f t="shared" si="10"/>
        <v>12.2448</v>
      </c>
      <c r="E68">
        <f t="shared" si="11"/>
        <v>6.6932870004608709E-3</v>
      </c>
      <c r="F68" s="31">
        <f t="shared" si="12"/>
        <v>7.0233225722907003E-4</v>
      </c>
      <c r="G68" s="2">
        <f>SUM(F$2:$F68)</f>
        <v>4.7054928443945133E-2</v>
      </c>
      <c r="H68">
        <f t="shared" si="13"/>
        <v>2.2411381797158021E-2</v>
      </c>
      <c r="I68" s="19">
        <f t="shared" si="14"/>
        <v>8.3005477866641056E-5</v>
      </c>
      <c r="J68" s="2">
        <f>SUM($I$2:I68)</f>
        <v>3.2349617662286974E-3</v>
      </c>
      <c r="K68" s="18">
        <f t="shared" si="15"/>
        <v>7.1757648107547777E-7</v>
      </c>
      <c r="L68" s="2">
        <f>SUM(K$2:K68)</f>
        <v>2.7176921549921906E-5</v>
      </c>
      <c r="M68" s="33">
        <f t="shared" si="16"/>
        <v>6.0914105362260759E-2</v>
      </c>
      <c r="N68" s="30">
        <f t="shared" si="17"/>
        <v>4.3276673019028504E-4</v>
      </c>
      <c r="O68" s="2">
        <f>SUM(N$2:N68)</f>
        <v>2.7345004205624728E-2</v>
      </c>
      <c r="P68" s="2"/>
    </row>
    <row r="69" spans="1:16" x14ac:dyDescent="0.2">
      <c r="A69">
        <v>68</v>
      </c>
      <c r="B69">
        <v>1.1911774363826301E-4</v>
      </c>
      <c r="C69">
        <f t="shared" si="9"/>
        <v>6.5592437379943564E-4</v>
      </c>
      <c r="D69">
        <f t="shared" si="10"/>
        <v>12.430400000000001</v>
      </c>
      <c r="E69">
        <f t="shared" si="11"/>
        <v>6.6932870006357961E-3</v>
      </c>
      <c r="F69" s="31">
        <f t="shared" si="12"/>
        <v>7.0233225724742514E-4</v>
      </c>
      <c r="G69" s="2">
        <f>SUM(F$2:$F69)</f>
        <v>4.7757260701192558E-2</v>
      </c>
      <c r="H69">
        <f t="shared" si="13"/>
        <v>2.28216396788553E-2</v>
      </c>
      <c r="I69" s="19">
        <f t="shared" si="14"/>
        <v>8.4524958094458024E-5</v>
      </c>
      <c r="J69" s="2">
        <f>SUM($I$2:I69)</f>
        <v>3.3194867243231552E-3</v>
      </c>
      <c r="K69" s="18">
        <f t="shared" si="15"/>
        <v>7.1757676890520063E-7</v>
      </c>
      <c r="L69" s="2">
        <f>SUM(K$2:K69)</f>
        <v>2.7894498318827108E-5</v>
      </c>
      <c r="M69" s="33">
        <f t="shared" si="16"/>
        <v>6.0914107551158871E-2</v>
      </c>
      <c r="N69" s="30">
        <f t="shared" si="17"/>
        <v>4.3276674574140039E-4</v>
      </c>
      <c r="O69" s="2">
        <f>SUM(N$2:N69)</f>
        <v>2.7777770951366128E-2</v>
      </c>
      <c r="P69" s="2"/>
    </row>
    <row r="70" spans="1:16" x14ac:dyDescent="0.2">
      <c r="A70">
        <v>69</v>
      </c>
      <c r="B70">
        <v>1.1911779141799701E-4</v>
      </c>
      <c r="C70">
        <f t="shared" si="9"/>
        <v>6.5592463689955111E-4</v>
      </c>
      <c r="D70">
        <f t="shared" si="10"/>
        <v>12.6159</v>
      </c>
      <c r="E70">
        <f t="shared" si="11"/>
        <v>6.6932870008107144E-3</v>
      </c>
      <c r="F70" s="31">
        <f t="shared" si="12"/>
        <v>7.0233225726577949E-4</v>
      </c>
      <c r="G70" s="2">
        <f>SUM(F$2:$F70)</f>
        <v>4.8459592958458336E-2</v>
      </c>
      <c r="H70">
        <f t="shared" si="13"/>
        <v>2.3239002131691618E-2</v>
      </c>
      <c r="I70" s="19">
        <f t="shared" si="14"/>
        <v>8.6070751662869989E-5</v>
      </c>
      <c r="J70" s="2">
        <f>SUM($I$2:I70)</f>
        <v>3.4055574759860254E-3</v>
      </c>
      <c r="K70" s="18">
        <f t="shared" si="15"/>
        <v>7.175770567349236E-7</v>
      </c>
      <c r="L70" s="2">
        <f>SUM(K$2:K70)</f>
        <v>2.861207537556203E-5</v>
      </c>
      <c r="M70" s="33">
        <f t="shared" si="16"/>
        <v>6.0914109740056538E-2</v>
      </c>
      <c r="N70" s="30">
        <f t="shared" si="17"/>
        <v>4.3276676129251255E-4</v>
      </c>
      <c r="O70" s="2">
        <f>SUM(N$2:N70)</f>
        <v>2.8210537712658641E-2</v>
      </c>
      <c r="P70" s="2"/>
    </row>
    <row r="71" spans="1:16" x14ac:dyDescent="0.2">
      <c r="A71">
        <v>70</v>
      </c>
      <c r="B71">
        <v>1.19117863087598E-4</v>
      </c>
      <c r="C71">
        <f t="shared" si="9"/>
        <v>6.5592503154972422E-4</v>
      </c>
      <c r="D71">
        <f t="shared" si="10"/>
        <v>12.801399999999999</v>
      </c>
      <c r="E71">
        <f t="shared" si="11"/>
        <v>6.6932870010731E-3</v>
      </c>
      <c r="F71" s="31">
        <f t="shared" si="12"/>
        <v>7.0233225729331183E-4</v>
      </c>
      <c r="G71" s="2">
        <f>SUM(F$2:$F71)</f>
        <v>4.9161925215751648E-2</v>
      </c>
      <c r="H71">
        <f t="shared" si="13"/>
        <v>2.3663812476872347E-2</v>
      </c>
      <c r="I71" s="19">
        <f t="shared" si="14"/>
        <v>8.7644130137413259E-5</v>
      </c>
      <c r="J71" s="2">
        <f>SUM($I$2:I71)</f>
        <v>3.4932016061234388E-3</v>
      </c>
      <c r="K71" s="18">
        <f t="shared" si="15"/>
        <v>7.1757748847950788E-7</v>
      </c>
      <c r="L71" s="2">
        <f>SUM(K$2:K71)</f>
        <v>2.9329652864041538E-5</v>
      </c>
      <c r="M71" s="33">
        <f t="shared" si="16"/>
        <v>6.0914113023402224E-2</v>
      </c>
      <c r="N71" s="30">
        <f t="shared" si="17"/>
        <v>4.3276678461917503E-4</v>
      </c>
      <c r="O71" s="2">
        <f>SUM(N$2:N71)</f>
        <v>2.8643304497277818E-2</v>
      </c>
      <c r="P71" s="2"/>
    </row>
    <row r="72" spans="1:16" x14ac:dyDescent="0.2">
      <c r="A72">
        <v>71</v>
      </c>
      <c r="B72">
        <v>1.21003906890628E-4</v>
      </c>
      <c r="C72">
        <f t="shared" si="9"/>
        <v>6.6631057162692378E-4</v>
      </c>
      <c r="D72">
        <f t="shared" si="10"/>
        <v>12.987000000000002</v>
      </c>
      <c r="E72">
        <f t="shared" si="11"/>
        <v>6.6932939058893604E-3</v>
      </c>
      <c r="F72" s="31">
        <f t="shared" si="12"/>
        <v>7.0233298182151294E-4</v>
      </c>
      <c r="G72" s="2">
        <f>SUM(F$2:$F72)</f>
        <v>4.9864258197573161E-2</v>
      </c>
      <c r="H72">
        <f t="shared" si="13"/>
        <v>2.4096431964947658E-2</v>
      </c>
      <c r="I72" s="19">
        <f t="shared" si="14"/>
        <v>8.9246431488892907E-5</v>
      </c>
      <c r="J72" s="2">
        <f>SUM($I$2:I72)</f>
        <v>3.5824480376123319E-3</v>
      </c>
      <c r="K72" s="18">
        <f t="shared" si="15"/>
        <v>7.2893919813631515E-7</v>
      </c>
      <c r="L72" s="2">
        <f>SUM(K$2:K72)</f>
        <v>3.0058592062177855E-5</v>
      </c>
      <c r="M72" s="33">
        <f t="shared" si="16"/>
        <v>6.100017758450417E-2</v>
      </c>
      <c r="N72" s="30">
        <f t="shared" si="17"/>
        <v>4.3337823378143144E-4</v>
      </c>
      <c r="O72" s="2">
        <f>SUM(N$2:N72)</f>
        <v>2.9076682731059247E-2</v>
      </c>
      <c r="P72" s="2"/>
    </row>
    <row r="73" spans="1:16" x14ac:dyDescent="0.2">
      <c r="A73">
        <v>72</v>
      </c>
      <c r="B73">
        <v>1.22903065029008E-4</v>
      </c>
      <c r="C73">
        <f t="shared" si="9"/>
        <v>6.7676832606899885E-4</v>
      </c>
      <c r="D73">
        <f t="shared" si="10"/>
        <v>13.172500000000001</v>
      </c>
      <c r="E73">
        <f t="shared" si="11"/>
        <v>6.6933008587244215E-3</v>
      </c>
      <c r="F73" s="31">
        <f t="shared" si="12"/>
        <v>7.0233371138836735E-4</v>
      </c>
      <c r="G73" s="2">
        <f>SUM(F$2:$F73)</f>
        <v>5.0566591908961525E-2</v>
      </c>
      <c r="H73">
        <f t="shared" si="13"/>
        <v>2.45365224464573E-2</v>
      </c>
      <c r="I73" s="19">
        <f t="shared" si="14"/>
        <v>9.087640330646734E-5</v>
      </c>
      <c r="J73" s="2">
        <f>SUM($I$2:I73)</f>
        <v>3.6733244409187992E-3</v>
      </c>
      <c r="K73" s="18">
        <f t="shared" si="15"/>
        <v>7.4037990981330315E-7</v>
      </c>
      <c r="L73" s="2">
        <f>SUM(K$2:K73)</f>
        <v>3.0798971971991159E-5</v>
      </c>
      <c r="M73" s="33">
        <f t="shared" si="16"/>
        <v>6.1086165479055779E-2</v>
      </c>
      <c r="N73" s="30">
        <f t="shared" si="17"/>
        <v>4.3398913826307392E-4</v>
      </c>
      <c r="O73" s="2">
        <f>SUM(N$2:N73)</f>
        <v>2.9510671869322321E-2</v>
      </c>
      <c r="P73" s="2"/>
    </row>
    <row r="74" spans="1:16" x14ac:dyDescent="0.2">
      <c r="A74">
        <v>73</v>
      </c>
      <c r="B74">
        <v>1.3262417379833699E-4</v>
      </c>
      <c r="C74">
        <f t="shared" si="9"/>
        <v>7.302978170365404E-4</v>
      </c>
      <c r="D74">
        <f t="shared" si="10"/>
        <v>13.358000000000001</v>
      </c>
      <c r="E74">
        <f t="shared" si="11"/>
        <v>6.6933364479035851E-3</v>
      </c>
      <c r="F74" s="31">
        <f t="shared" si="12"/>
        <v>7.0233744579099085E-4</v>
      </c>
      <c r="G74" s="2">
        <f>SUM(F$2:$F74)</f>
        <v>5.1268929354752517E-2</v>
      </c>
      <c r="H74">
        <f t="shared" si="13"/>
        <v>2.4984444841543774E-2</v>
      </c>
      <c r="I74" s="19">
        <f t="shared" si="14"/>
        <v>9.2535382337204208E-5</v>
      </c>
      <c r="J74" s="2">
        <f>SUM($I$2:I74)</f>
        <v>3.7658598232560036E-3</v>
      </c>
      <c r="K74" s="18">
        <f t="shared" si="15"/>
        <v>7.9894080601408033E-7</v>
      </c>
      <c r="L74" s="2">
        <f>SUM(K$2:K74)</f>
        <v>3.1597912778005241E-5</v>
      </c>
      <c r="M74" s="33">
        <f t="shared" si="16"/>
        <v>6.1516256935234513E-2</v>
      </c>
      <c r="N74" s="30">
        <f t="shared" si="17"/>
        <v>4.3704474044365792E-4</v>
      </c>
      <c r="O74" s="2">
        <f>SUM(N$2:N74)</f>
        <v>2.994771660976598E-2</v>
      </c>
      <c r="P74" s="2"/>
    </row>
    <row r="75" spans="1:16" x14ac:dyDescent="0.2">
      <c r="A75">
        <v>74</v>
      </c>
      <c r="B75">
        <v>1.35180464135974E-4</v>
      </c>
      <c r="C75">
        <f t="shared" si="9"/>
        <v>7.4437408382728822E-4</v>
      </c>
      <c r="D75">
        <f t="shared" si="10"/>
        <v>13.5435</v>
      </c>
      <c r="E75">
        <f t="shared" si="11"/>
        <v>6.6933458065663119E-3</v>
      </c>
      <c r="F75" s="31">
        <f t="shared" si="12"/>
        <v>7.0233842780337394E-4</v>
      </c>
      <c r="G75" s="2">
        <f>SUM(F$2:$F75)</f>
        <v>5.197126778255589E-2</v>
      </c>
      <c r="H75">
        <f t="shared" si="13"/>
        <v>2.5440330951754957E-2</v>
      </c>
      <c r="I75" s="19">
        <f t="shared" si="14"/>
        <v>9.4223856737102291E-5</v>
      </c>
      <c r="J75" s="2">
        <f>SUM($I$2:I75)</f>
        <v>3.8600836799931059E-3</v>
      </c>
      <c r="K75" s="18">
        <f t="shared" si="15"/>
        <v>8.1434014539743582E-7</v>
      </c>
      <c r="L75" s="2">
        <f>SUM(K$2:K75)</f>
        <v>3.2412252923402674E-5</v>
      </c>
      <c r="M75" s="33">
        <f t="shared" si="16"/>
        <v>6.1626713384958537E-2</v>
      </c>
      <c r="N75" s="30">
        <f t="shared" si="17"/>
        <v>4.3782948276715116E-4</v>
      </c>
      <c r="O75" s="2">
        <f>SUM(N$2:N75)</f>
        <v>3.038554609253313E-2</v>
      </c>
      <c r="P75" s="2"/>
    </row>
    <row r="76" spans="1:16" x14ac:dyDescent="0.2">
      <c r="A76">
        <v>75</v>
      </c>
      <c r="B76">
        <v>1.36688824456463E-4</v>
      </c>
      <c r="C76">
        <f t="shared" si="9"/>
        <v>7.5267990182267591E-4</v>
      </c>
      <c r="D76">
        <f t="shared" si="10"/>
        <v>13.729099999999999</v>
      </c>
      <c r="E76">
        <f t="shared" si="11"/>
        <v>6.6933513287289808E-3</v>
      </c>
      <c r="F76" s="31">
        <f t="shared" si="12"/>
        <v>7.0233900724856607E-4</v>
      </c>
      <c r="G76" s="2">
        <f>SUM(F$2:$F76)</f>
        <v>5.2673606789804456E-2</v>
      </c>
      <c r="H76">
        <f t="shared" si="13"/>
        <v>2.5904566851839297E-2</v>
      </c>
      <c r="I76" s="19">
        <f t="shared" si="14"/>
        <v>9.5943256418840682E-5</v>
      </c>
      <c r="J76" s="2">
        <f>SUM($I$2:I76)</f>
        <v>3.9560269364119468E-3</v>
      </c>
      <c r="K76" s="18">
        <f t="shared" si="15"/>
        <v>8.2342665335218883E-7</v>
      </c>
      <c r="L76" s="2">
        <f>SUM(K$2:K76)</f>
        <v>3.3235679576754864E-5</v>
      </c>
      <c r="M76" s="33">
        <f t="shared" si="16"/>
        <v>6.1691399593567189E-2</v>
      </c>
      <c r="N76" s="30">
        <f t="shared" si="17"/>
        <v>4.3828904855772611E-4</v>
      </c>
      <c r="O76" s="2">
        <f>SUM(N$2:N76)</f>
        <v>3.0823835141090855E-2</v>
      </c>
      <c r="P76" s="2"/>
    </row>
    <row r="77" spans="1:16" x14ac:dyDescent="0.2">
      <c r="A77">
        <v>76</v>
      </c>
      <c r="B77">
        <v>1.43234274609173E-4</v>
      </c>
      <c r="C77">
        <f t="shared" si="9"/>
        <v>7.8872256147621746E-4</v>
      </c>
      <c r="D77">
        <f t="shared" si="10"/>
        <v>13.9146</v>
      </c>
      <c r="E77">
        <f t="shared" si="11"/>
        <v>6.6933752919154255E-3</v>
      </c>
      <c r="F77" s="31">
        <f t="shared" si="12"/>
        <v>7.0234152172595583E-4</v>
      </c>
      <c r="G77" s="2">
        <f>SUM(F$2:$F77)</f>
        <v>5.3375948311530412E-2</v>
      </c>
      <c r="H77">
        <f t="shared" si="13"/>
        <v>2.6376788047118047E-2</v>
      </c>
      <c r="I77" s="19">
        <f t="shared" si="14"/>
        <v>9.7692231396271108E-5</v>
      </c>
      <c r="J77" s="2">
        <f>SUM($I$2:I77)</f>
        <v>4.0537191678082177E-3</v>
      </c>
      <c r="K77" s="18">
        <f t="shared" si="15"/>
        <v>8.6285707595887567E-7</v>
      </c>
      <c r="L77" s="2">
        <f>SUM(K$2:K77)</f>
        <v>3.4098536652713741E-5</v>
      </c>
      <c r="M77" s="33">
        <f t="shared" si="16"/>
        <v>6.1968052247929617E-2</v>
      </c>
      <c r="N77" s="30">
        <f t="shared" si="17"/>
        <v>4.4025453855244689E-4</v>
      </c>
      <c r="O77" s="2">
        <f>SUM(N$2:N77)</f>
        <v>3.1264089679643302E-2</v>
      </c>
      <c r="P77" s="2"/>
    </row>
    <row r="78" spans="1:16" x14ac:dyDescent="0.2">
      <c r="A78">
        <v>77</v>
      </c>
      <c r="B78">
        <v>1.43853686120582E-4</v>
      </c>
      <c r="C78">
        <f t="shared" si="9"/>
        <v>7.9213336405974306E-4</v>
      </c>
      <c r="D78">
        <f t="shared" si="10"/>
        <v>14.100099999999999</v>
      </c>
      <c r="E78">
        <f t="shared" si="11"/>
        <v>6.6933775596131565E-3</v>
      </c>
      <c r="F78" s="31">
        <f t="shared" si="12"/>
        <v>7.0234175967739379E-4</v>
      </c>
      <c r="G78" s="2">
        <f>SUM(F$2:$F78)</f>
        <v>5.4078290071207805E-2</v>
      </c>
      <c r="H78">
        <f t="shared" si="13"/>
        <v>2.6857380144185799E-2</v>
      </c>
      <c r="I78" s="19">
        <f t="shared" si="14"/>
        <v>9.9472209848161945E-5</v>
      </c>
      <c r="J78" s="2">
        <f>SUM($I$2:I78)</f>
        <v>4.1531913776563798E-3</v>
      </c>
      <c r="K78" s="18">
        <f t="shared" si="15"/>
        <v>8.6658847060591791E-7</v>
      </c>
      <c r="L78" s="2">
        <f>SUM(K$2:K78)</f>
        <v>3.4965125123319659E-5</v>
      </c>
      <c r="M78" s="33">
        <f t="shared" si="16"/>
        <v>6.1993902038977228E-2</v>
      </c>
      <c r="N78" s="30">
        <f t="shared" si="17"/>
        <v>4.4043818944054986E-4</v>
      </c>
      <c r="O78" s="2">
        <f>SUM(N$2:N78)</f>
        <v>3.170452786908385E-2</v>
      </c>
      <c r="P78" s="2"/>
    </row>
    <row r="79" spans="1:16" x14ac:dyDescent="0.2">
      <c r="A79">
        <v>78</v>
      </c>
      <c r="B79">
        <v>1.5250639749378499E-4</v>
      </c>
      <c r="C79">
        <f t="shared" si="9"/>
        <v>8.3977970217684892E-4</v>
      </c>
      <c r="D79">
        <f t="shared" si="10"/>
        <v>14.285700000000002</v>
      </c>
      <c r="E79">
        <f t="shared" si="11"/>
        <v>6.6934092377188403E-3</v>
      </c>
      <c r="F79" s="31">
        <f t="shared" si="12"/>
        <v>7.0234508368777432E-4</v>
      </c>
      <c r="G79" s="2">
        <f>SUM(F$2:$F79)</f>
        <v>5.4780635154895577E-2</v>
      </c>
      <c r="H79">
        <f t="shared" si="13"/>
        <v>2.734674879772277E-2</v>
      </c>
      <c r="I79" s="19">
        <f t="shared" si="14"/>
        <v>1.0128469420577269E-4</v>
      </c>
      <c r="J79" s="2">
        <f>SUM($I$2:I79)</f>
        <v>4.2544760718621526E-3</v>
      </c>
      <c r="K79" s="18">
        <f t="shared" si="15"/>
        <v>9.1871323791436978E-7</v>
      </c>
      <c r="L79" s="2">
        <f>SUM(K$2:K79)</f>
        <v>3.5883838361234027E-5</v>
      </c>
      <c r="M79" s="33">
        <f t="shared" si="16"/>
        <v>6.2349348059463912E-2</v>
      </c>
      <c r="N79" s="30">
        <f t="shared" si="17"/>
        <v>4.4296347009813094E-4</v>
      </c>
      <c r="O79" s="2">
        <f>SUM(N$2:N79)</f>
        <v>3.2147491339181981E-2</v>
      </c>
      <c r="P79" s="2"/>
    </row>
    <row r="80" spans="1:16" x14ac:dyDescent="0.2">
      <c r="A80">
        <v>79</v>
      </c>
      <c r="B80">
        <v>1.5390627157154101E-4</v>
      </c>
      <c r="C80">
        <f t="shared" si="9"/>
        <v>8.4748813838294939E-4</v>
      </c>
      <c r="D80">
        <f t="shared" si="10"/>
        <v>14.471200000000001</v>
      </c>
      <c r="E80">
        <f t="shared" si="11"/>
        <v>6.6934143627574777E-3</v>
      </c>
      <c r="F80" s="31">
        <f t="shared" si="12"/>
        <v>7.0234562146240644E-4</v>
      </c>
      <c r="G80" s="2">
        <f>SUM(F$2:$F80)</f>
        <v>5.5482980776357986E-2</v>
      </c>
      <c r="H80">
        <f t="shared" si="13"/>
        <v>2.7844508411850624E-2</v>
      </c>
      <c r="I80" s="19">
        <f t="shared" si="14"/>
        <v>1.0312825633002496E-4</v>
      </c>
      <c r="J80" s="2">
        <f>SUM($I$2:I80)</f>
        <v>4.3576043281921776E-3</v>
      </c>
      <c r="K80" s="18">
        <f t="shared" si="15"/>
        <v>9.2714621428639403E-7</v>
      </c>
      <c r="L80" s="2">
        <f>SUM(K$2:K80)</f>
        <v>3.6810984575520419E-5</v>
      </c>
      <c r="M80" s="33">
        <f t="shared" si="16"/>
        <v>6.2405896645206307E-2</v>
      </c>
      <c r="N80" s="30">
        <f t="shared" si="17"/>
        <v>4.4336522181726202E-4</v>
      </c>
      <c r="O80" s="2">
        <f>SUM(N$2:N80)</f>
        <v>3.2590856560999241E-2</v>
      </c>
      <c r="P80" s="2"/>
    </row>
    <row r="81" spans="1:16" x14ac:dyDescent="0.2">
      <c r="A81">
        <v>80</v>
      </c>
      <c r="B81">
        <v>1.55787804444077E-4</v>
      </c>
      <c r="C81">
        <f t="shared" si="9"/>
        <v>8.5784883892601094E-4</v>
      </c>
      <c r="D81">
        <f t="shared" si="10"/>
        <v>14.656700000000001</v>
      </c>
      <c r="E81">
        <f t="shared" si="11"/>
        <v>6.6934212511893833E-3</v>
      </c>
      <c r="F81" s="31">
        <f t="shared" si="12"/>
        <v>7.0234634427138339E-4</v>
      </c>
      <c r="G81" s="2">
        <f>SUM(F$2:$F81)</f>
        <v>5.6185327120629368E-2</v>
      </c>
      <c r="H81">
        <f t="shared" si="13"/>
        <v>2.8351064053218796E-2</v>
      </c>
      <c r="I81" s="19">
        <f t="shared" si="14"/>
        <v>1.0500439647427702E-4</v>
      </c>
      <c r="J81" s="2">
        <f>SUM($I$2:I81)</f>
        <v>4.4626087246664543E-3</v>
      </c>
      <c r="K81" s="18">
        <f t="shared" si="15"/>
        <v>9.3848074966311694E-7</v>
      </c>
      <c r="L81" s="2">
        <f>SUM(K$2:K81)</f>
        <v>3.7749465325183537E-5</v>
      </c>
      <c r="M81" s="33">
        <f t="shared" si="16"/>
        <v>6.2481498485521564E-2</v>
      </c>
      <c r="N81" s="30">
        <f t="shared" si="17"/>
        <v>4.4390233815567044E-4</v>
      </c>
      <c r="O81" s="2">
        <f>SUM(N$2:N81)</f>
        <v>3.3034758899154915E-2</v>
      </c>
      <c r="P81" s="2"/>
    </row>
    <row r="82" spans="1:16" x14ac:dyDescent="0.2">
      <c r="A82">
        <v>81</v>
      </c>
      <c r="B82">
        <v>1.58541998192761E-4</v>
      </c>
      <c r="C82">
        <f t="shared" si="9"/>
        <v>8.7301486503387599E-4</v>
      </c>
      <c r="D82">
        <f t="shared" si="10"/>
        <v>14.8423</v>
      </c>
      <c r="E82">
        <f t="shared" si="11"/>
        <v>6.6934313345104095E-3</v>
      </c>
      <c r="F82" s="31">
        <f t="shared" si="12"/>
        <v>7.023474023227737E-4</v>
      </c>
      <c r="G82" s="2">
        <f>SUM(F$2:$F82)</f>
        <v>5.6887674522952139E-2</v>
      </c>
      <c r="H82">
        <f t="shared" si="13"/>
        <v>2.8866841804236636E-2</v>
      </c>
      <c r="I82" s="19">
        <f t="shared" si="14"/>
        <v>1.0691469272837262E-4</v>
      </c>
      <c r="J82" s="2">
        <f>SUM($I$2:I82)</f>
        <v>4.5695234173948268E-3</v>
      </c>
      <c r="K82" s="18">
        <f t="shared" si="15"/>
        <v>9.55072278269647E-7</v>
      </c>
      <c r="L82" s="2">
        <f>SUM(K$2:K82)</f>
        <v>3.8704537603453183E-5</v>
      </c>
      <c r="M82" s="33">
        <f t="shared" si="16"/>
        <v>6.2591346162851738E-2</v>
      </c>
      <c r="N82" s="30">
        <f t="shared" si="17"/>
        <v>4.446827554310201E-4</v>
      </c>
      <c r="O82" s="2">
        <f>SUM(N$2:N82)</f>
        <v>3.3479441654585933E-2</v>
      </c>
      <c r="P82" s="2"/>
    </row>
    <row r="83" spans="1:16" x14ac:dyDescent="0.2">
      <c r="A83">
        <v>82</v>
      </c>
      <c r="B83">
        <v>1.71625350734888E-4</v>
      </c>
      <c r="C83">
        <f t="shared" si="9"/>
        <v>9.4505862242280701E-4</v>
      </c>
      <c r="D83">
        <f t="shared" si="10"/>
        <v>15.027799999999999</v>
      </c>
      <c r="E83">
        <f t="shared" si="11"/>
        <v>6.6934792339043495E-3</v>
      </c>
      <c r="F83" s="31">
        <f t="shared" si="12"/>
        <v>7.0235242844662936E-4</v>
      </c>
      <c r="G83" s="2">
        <f>SUM(F$2:$F83)</f>
        <v>5.7590026951398768E-2</v>
      </c>
      <c r="H83">
        <f t="shared" si="13"/>
        <v>2.9391433744799852E-2</v>
      </c>
      <c r="I83" s="19">
        <f t="shared" si="14"/>
        <v>1.0885763427055633E-4</v>
      </c>
      <c r="J83" s="2">
        <f>SUM($I$2:I83)</f>
        <v>4.6783810516653835E-3</v>
      </c>
      <c r="K83" s="18">
        <f t="shared" si="15"/>
        <v>1.0338876550294485E-6</v>
      </c>
      <c r="L83" s="2">
        <f>SUM(K$2:K83)</f>
        <v>3.9738425258482635E-5</v>
      </c>
      <c r="M83" s="33">
        <f t="shared" si="16"/>
        <v>6.3100585892809841E-2</v>
      </c>
      <c r="N83" s="30">
        <f t="shared" si="17"/>
        <v>4.4830066973028333E-4</v>
      </c>
      <c r="O83" s="2">
        <f>SUM(N$2:N83)</f>
        <v>3.3927742324316217E-2</v>
      </c>
      <c r="P83" s="2"/>
    </row>
    <row r="84" spans="1:16" x14ac:dyDescent="0.2">
      <c r="A84">
        <v>83</v>
      </c>
      <c r="B84">
        <v>1.7335249824112001E-4</v>
      </c>
      <c r="C84">
        <f t="shared" si="9"/>
        <v>9.5456919668221213E-4</v>
      </c>
      <c r="D84">
        <f t="shared" si="10"/>
        <v>15.213299999999998</v>
      </c>
      <c r="E84">
        <f t="shared" si="11"/>
        <v>6.6934855571805394E-3</v>
      </c>
      <c r="F84" s="31">
        <f t="shared" si="12"/>
        <v>7.0235309195333976E-4</v>
      </c>
      <c r="G84" s="2">
        <f>SUM(F$2:$F84)</f>
        <v>5.8292380043352104E-2</v>
      </c>
      <c r="H84">
        <f t="shared" si="13"/>
        <v>2.9925265233527419E-2</v>
      </c>
      <c r="I84" s="19">
        <f t="shared" si="14"/>
        <v>1.108347965099552E-4</v>
      </c>
      <c r="J84" s="2">
        <f>SUM($I$2:I84)</f>
        <v>4.7892158481753384E-3</v>
      </c>
      <c r="K84" s="18">
        <f t="shared" si="15"/>
        <v>1.0442921580790388E-6</v>
      </c>
      <c r="L84" s="2">
        <f>SUM(K$2:K84)</f>
        <v>4.0782717416561674E-5</v>
      </c>
      <c r="M84" s="33">
        <f t="shared" si="16"/>
        <v>6.3166339591591888E-2</v>
      </c>
      <c r="N84" s="30">
        <f t="shared" si="17"/>
        <v>4.4876781954805695E-4</v>
      </c>
      <c r="O84" s="2">
        <f>SUM(N$2:N84)</f>
        <v>3.4376510143864274E-2</v>
      </c>
      <c r="P84" s="2"/>
    </row>
    <row r="85" spans="1:16" x14ac:dyDescent="0.2">
      <c r="A85">
        <v>84</v>
      </c>
      <c r="B85">
        <v>1.7879838859280299E-4</v>
      </c>
      <c r="C85">
        <f t="shared" si="9"/>
        <v>9.8455710704387729E-4</v>
      </c>
      <c r="D85">
        <f t="shared" si="10"/>
        <v>15.398800000000001</v>
      </c>
      <c r="E85">
        <f t="shared" si="11"/>
        <v>6.6935054952204451E-3</v>
      </c>
      <c r="F85" s="31">
        <f t="shared" si="12"/>
        <v>7.0235518406870417E-4</v>
      </c>
      <c r="G85" s="2">
        <f>SUM(F$2:$F85)</f>
        <v>5.8994735227420811E-2</v>
      </c>
      <c r="H85">
        <f t="shared" si="13"/>
        <v>3.0468488245772272E-2</v>
      </c>
      <c r="I85" s="19">
        <f t="shared" si="14"/>
        <v>1.1284674232068867E-4</v>
      </c>
      <c r="J85" s="2">
        <f>SUM($I$2:I85)</f>
        <v>4.9020625904960275E-3</v>
      </c>
      <c r="K85" s="18">
        <f t="shared" si="15"/>
        <v>1.0770987264626713E-6</v>
      </c>
      <c r="L85" s="2">
        <f>SUM(K$2:K85)</f>
        <v>4.1859816143024345E-5</v>
      </c>
      <c r="M85" s="33">
        <f t="shared" si="16"/>
        <v>6.337155146543598E-2</v>
      </c>
      <c r="N85" s="30">
        <f t="shared" si="17"/>
        <v>4.5022575562233034E-4</v>
      </c>
      <c r="O85" s="2">
        <f>SUM(N$2:N85)</f>
        <v>3.4826735899486601E-2</v>
      </c>
      <c r="P85" s="2"/>
    </row>
    <row r="86" spans="1:16" x14ac:dyDescent="0.2">
      <c r="A86">
        <v>85</v>
      </c>
      <c r="B86">
        <v>1.8351534202935401E-4</v>
      </c>
      <c r="C86">
        <f t="shared" si="9"/>
        <v>1.0105311108707681E-3</v>
      </c>
      <c r="D86">
        <f t="shared" si="10"/>
        <v>15.5844</v>
      </c>
      <c r="E86">
        <f t="shared" si="11"/>
        <v>6.6935227645849383E-3</v>
      </c>
      <c r="F86" s="31">
        <f t="shared" si="12"/>
        <v>7.0235699615770386E-4</v>
      </c>
      <c r="G86" s="2">
        <f>SUM(F$2:$F86)</f>
        <v>5.9697092223578517E-2</v>
      </c>
      <c r="H86">
        <f t="shared" si="13"/>
        <v>3.1021557453441422E-2</v>
      </c>
      <c r="I86" s="19">
        <f t="shared" si="14"/>
        <v>1.1489515568008821E-4</v>
      </c>
      <c r="J86" s="2">
        <f>SUM($I$2:I86)</f>
        <v>5.0169577461761155E-3</v>
      </c>
      <c r="K86" s="18">
        <f t="shared" si="15"/>
        <v>1.1055141086105691E-6</v>
      </c>
      <c r="L86" s="2">
        <f>SUM(K$2:K86)</f>
        <v>4.296533025163491E-5</v>
      </c>
      <c r="M86" s="33">
        <f t="shared" si="16"/>
        <v>6.3546783456944825E-2</v>
      </c>
      <c r="N86" s="30">
        <f t="shared" si="17"/>
        <v>4.5147069840756901E-4</v>
      </c>
      <c r="O86" s="2">
        <f>SUM(N$2:N86)</f>
        <v>3.5278206597894171E-2</v>
      </c>
      <c r="P86" s="2"/>
    </row>
    <row r="87" spans="1:16" x14ac:dyDescent="0.2">
      <c r="A87">
        <v>86</v>
      </c>
      <c r="B87">
        <v>1.8574415887824601E-4</v>
      </c>
      <c r="C87">
        <f t="shared" si="9"/>
        <v>1.0228041379721101E-3</v>
      </c>
      <c r="D87">
        <f t="shared" si="10"/>
        <v>15.7699</v>
      </c>
      <c r="E87">
        <f t="shared" si="11"/>
        <v>6.6935309245813616E-3</v>
      </c>
      <c r="F87" s="31">
        <f t="shared" si="12"/>
        <v>7.0235785239301947E-4</v>
      </c>
      <c r="G87" s="2">
        <f>SUM(F$2:$F87)</f>
        <v>6.0399450075971535E-2</v>
      </c>
      <c r="H87">
        <f t="shared" si="13"/>
        <v>3.1584033148837003E-2</v>
      </c>
      <c r="I87" s="19">
        <f t="shared" si="14"/>
        <v>1.1697840803405963E-4</v>
      </c>
      <c r="J87" s="2">
        <f>SUM($I$2:I87)</f>
        <v>5.1339361542101754E-3</v>
      </c>
      <c r="K87" s="18">
        <f t="shared" si="15"/>
        <v>1.1189407161340149E-6</v>
      </c>
      <c r="L87" s="2">
        <f>SUM(K$2:K87)</f>
        <v>4.4084270967768927E-5</v>
      </c>
      <c r="M87" s="33">
        <f t="shared" si="16"/>
        <v>6.362879887878041E-2</v>
      </c>
      <c r="N87" s="30">
        <f t="shared" si="17"/>
        <v>4.520533802958095E-4</v>
      </c>
      <c r="O87" s="2">
        <f>SUM(N$2:N87)</f>
        <v>3.5730259978189981E-2</v>
      </c>
      <c r="P87" s="2"/>
    </row>
    <row r="88" spans="1:16" x14ac:dyDescent="0.2">
      <c r="A88">
        <v>87</v>
      </c>
      <c r="B88">
        <v>1.9180129657255001E-4</v>
      </c>
      <c r="C88">
        <f t="shared" si="9"/>
        <v>1.0561578947492583E-3</v>
      </c>
      <c r="D88">
        <f t="shared" si="10"/>
        <v>15.955400000000001</v>
      </c>
      <c r="E88">
        <f t="shared" si="11"/>
        <v>6.6935531006220685E-3</v>
      </c>
      <c r="F88" s="31">
        <f t="shared" si="12"/>
        <v>7.0236017934369773E-4</v>
      </c>
      <c r="G88" s="2">
        <f>SUM(F$2:$F88)</f>
        <v>6.1101810255315234E-2</v>
      </c>
      <c r="H88">
        <f t="shared" si="13"/>
        <v>3.2156369071487528E-2</v>
      </c>
      <c r="I88" s="19">
        <f t="shared" si="14"/>
        <v>1.1909817990666571E-4</v>
      </c>
      <c r="J88" s="2">
        <f>SUM($I$2:I88)</f>
        <v>5.2530343341168411E-3</v>
      </c>
      <c r="K88" s="18">
        <f t="shared" si="15"/>
        <v>1.155429497425003E-6</v>
      </c>
      <c r="L88" s="2">
        <f>SUM(K$2:K88)</f>
        <v>4.523970046519393E-5</v>
      </c>
      <c r="M88" s="33">
        <f t="shared" si="16"/>
        <v>6.384923451215084E-2</v>
      </c>
      <c r="N88" s="30">
        <f t="shared" si="17"/>
        <v>4.5361947418660561E-4</v>
      </c>
      <c r="O88" s="2">
        <f>SUM(N$2:N88)</f>
        <v>3.618387945237659E-2</v>
      </c>
      <c r="P88" s="2"/>
    </row>
    <row r="89" spans="1:16" x14ac:dyDescent="0.2">
      <c r="A89">
        <v>88</v>
      </c>
      <c r="B89">
        <v>1.92965828480147E-4</v>
      </c>
      <c r="C89">
        <f t="shared" si="9"/>
        <v>1.0625704143196395E-3</v>
      </c>
      <c r="D89">
        <f t="shared" si="10"/>
        <v>16.140999999999998</v>
      </c>
      <c r="E89">
        <f t="shared" si="11"/>
        <v>6.6935573641470087E-3</v>
      </c>
      <c r="F89" s="31">
        <f t="shared" si="12"/>
        <v>7.023606267189702E-4</v>
      </c>
      <c r="G89" s="2">
        <f>SUM(F$2:$F89)</f>
        <v>6.1804170882034201E-2</v>
      </c>
      <c r="H89">
        <f t="shared" si="13"/>
        <v>3.2739042375894714E-2</v>
      </c>
      <c r="I89" s="19">
        <f t="shared" si="14"/>
        <v>1.2125623854446851E-4</v>
      </c>
      <c r="J89" s="2">
        <f>SUM($I$2:I89)</f>
        <v>5.3742905726613093E-3</v>
      </c>
      <c r="K89" s="18">
        <f t="shared" si="15"/>
        <v>1.1624447498804066E-6</v>
      </c>
      <c r="L89" s="2">
        <f>SUM(K$2:K89)</f>
        <v>4.6402145215074334E-5</v>
      </c>
      <c r="M89" s="33">
        <f t="shared" si="16"/>
        <v>6.389121407509607E-2</v>
      </c>
      <c r="N89" s="30">
        <f t="shared" si="17"/>
        <v>4.5391771969284067E-4</v>
      </c>
      <c r="O89" s="2">
        <f>SUM(N$2:N89)</f>
        <v>3.6637797172069428E-2</v>
      </c>
      <c r="P89" s="2"/>
    </row>
    <row r="90" spans="1:16" x14ac:dyDescent="0.2">
      <c r="A90">
        <v>89</v>
      </c>
      <c r="B90">
        <v>1.9572994682480599E-4</v>
      </c>
      <c r="C90">
        <f t="shared" si="9"/>
        <v>1.0777910904250724E-3</v>
      </c>
      <c r="D90">
        <f t="shared" si="10"/>
        <v>16.326499999999999</v>
      </c>
      <c r="E90">
        <f t="shared" si="11"/>
        <v>6.6935674840071955E-3</v>
      </c>
      <c r="F90" s="31">
        <f t="shared" si="12"/>
        <v>7.0236168860444547E-4</v>
      </c>
      <c r="G90" s="2">
        <f>SUM(F$2:$F90)</f>
        <v>6.2506532570638651E-2</v>
      </c>
      <c r="H90">
        <f t="shared" si="13"/>
        <v>3.333158789924355E-2</v>
      </c>
      <c r="I90" s="19">
        <f t="shared" si="14"/>
        <v>1.2345086111475314E-4</v>
      </c>
      <c r="J90" s="2">
        <f>SUM($I$2:I90)</f>
        <v>5.4977414337760624E-3</v>
      </c>
      <c r="K90" s="18">
        <f t="shared" si="15"/>
        <v>1.1790960652096776E-6</v>
      </c>
      <c r="L90" s="2">
        <f>SUM(K$2:K90)</f>
        <v>4.7581241280284012E-5</v>
      </c>
      <c r="M90" s="33">
        <f t="shared" si="16"/>
        <v>6.3990351919262292E-2</v>
      </c>
      <c r="N90" s="30">
        <f t="shared" si="17"/>
        <v>4.5462204852444348E-4</v>
      </c>
      <c r="O90" s="2">
        <f>SUM(N$2:N90)</f>
        <v>3.7092419220593871E-2</v>
      </c>
      <c r="P90" s="2"/>
    </row>
    <row r="91" spans="1:16" x14ac:dyDescent="0.2">
      <c r="A91">
        <v>90</v>
      </c>
      <c r="B91">
        <v>1.96531321814493E-4</v>
      </c>
      <c r="C91">
        <f t="shared" si="9"/>
        <v>1.0822038787489114E-3</v>
      </c>
      <c r="D91">
        <f t="shared" si="10"/>
        <v>16.512</v>
      </c>
      <c r="E91">
        <f t="shared" si="11"/>
        <v>6.6935704179664933E-3</v>
      </c>
      <c r="F91" s="31">
        <f t="shared" si="12"/>
        <v>7.0236199646727217E-4</v>
      </c>
      <c r="G91" s="2">
        <f>SUM(F$2:$F91)</f>
        <v>6.3208894567105919E-2</v>
      </c>
      <c r="H91">
        <f t="shared" si="13"/>
        <v>3.3934481684173241E-2</v>
      </c>
      <c r="I91" s="19">
        <f t="shared" si="14"/>
        <v>1.2568381074605446E-4</v>
      </c>
      <c r="J91" s="2">
        <f>SUM($I$2:I91)</f>
        <v>5.6234252445221166E-3</v>
      </c>
      <c r="K91" s="18">
        <f t="shared" si="15"/>
        <v>1.183923625388515E-6</v>
      </c>
      <c r="L91" s="2">
        <f>SUM(K$2:K91)</f>
        <v>4.876516490567253E-5</v>
      </c>
      <c r="M91" s="33">
        <f t="shared" si="16"/>
        <v>6.401896293648332E-2</v>
      </c>
      <c r="N91" s="30">
        <f t="shared" si="17"/>
        <v>4.5482531665579871E-4</v>
      </c>
      <c r="O91" s="2">
        <f>SUM(N$2:N91)</f>
        <v>3.7547244537249669E-2</v>
      </c>
      <c r="P91" s="2"/>
    </row>
    <row r="92" spans="1:16" x14ac:dyDescent="0.2">
      <c r="A92">
        <v>91</v>
      </c>
      <c r="B92">
        <v>1.9658608243698701E-4</v>
      </c>
      <c r="C92">
        <f t="shared" si="9"/>
        <v>1.0825054192744549E-3</v>
      </c>
      <c r="D92">
        <f t="shared" si="10"/>
        <v>16.697500000000002</v>
      </c>
      <c r="E92">
        <f t="shared" si="11"/>
        <v>6.693570618453752E-3</v>
      </c>
      <c r="F92" s="31">
        <f t="shared" si="12"/>
        <v>7.0236201750456962E-4</v>
      </c>
      <c r="G92" s="2">
        <f>SUM(F$2:$F92)</f>
        <v>6.3911256584610485E-2</v>
      </c>
      <c r="H92">
        <f t="shared" si="13"/>
        <v>3.4547890732409645E-2</v>
      </c>
      <c r="I92" s="19">
        <f t="shared" si="14"/>
        <v>1.2795570596596637E-4</v>
      </c>
      <c r="J92" s="2">
        <f>SUM($I$2:I92)</f>
        <v>5.7513809504880827E-3</v>
      </c>
      <c r="K92" s="18">
        <f t="shared" si="15"/>
        <v>1.1842535086565513E-6</v>
      </c>
      <c r="L92" s="2">
        <f>SUM(K$2:K92)</f>
        <v>4.9949418414329082E-5</v>
      </c>
      <c r="M92" s="33">
        <f t="shared" si="16"/>
        <v>6.4020915891516761E-2</v>
      </c>
      <c r="N92" s="30">
        <f t="shared" si="17"/>
        <v>4.5483919150398049E-4</v>
      </c>
      <c r="O92" s="2">
        <f>SUM(N$2:N92)</f>
        <v>3.8002083728753647E-2</v>
      </c>
      <c r="P92" s="2"/>
    </row>
    <row r="93" spans="1:16" x14ac:dyDescent="0.2">
      <c r="A93">
        <v>92</v>
      </c>
      <c r="B93">
        <v>1.99109327791748E-4</v>
      </c>
      <c r="C93">
        <f t="shared" si="9"/>
        <v>1.0963997231683402E-3</v>
      </c>
      <c r="D93">
        <f t="shared" si="10"/>
        <v>16.883100000000002</v>
      </c>
      <c r="E93">
        <f t="shared" si="11"/>
        <v>6.6935798564586261E-3</v>
      </c>
      <c r="F93" s="31">
        <f t="shared" si="12"/>
        <v>7.0236298685622217E-4</v>
      </c>
      <c r="G93" s="2">
        <f>SUM(F$2:$F93)</f>
        <v>6.4613619571466704E-2</v>
      </c>
      <c r="H93">
        <f t="shared" si="13"/>
        <v>3.5172323591150433E-2</v>
      </c>
      <c r="I93" s="19">
        <f t="shared" si="14"/>
        <v>1.3026843029079958E-4</v>
      </c>
      <c r="J93" s="2">
        <f>SUM($I$2:I93)</f>
        <v>5.8816493807788825E-3</v>
      </c>
      <c r="K93" s="18">
        <f t="shared" si="15"/>
        <v>1.1994537818780031E-6</v>
      </c>
      <c r="L93" s="2">
        <f>SUM(K$2:K93)</f>
        <v>5.1148872196207082E-5</v>
      </c>
      <c r="M93" s="33">
        <f t="shared" si="16"/>
        <v>6.4110610468429349E-2</v>
      </c>
      <c r="N93" s="30">
        <f t="shared" si="17"/>
        <v>4.554764302606759E-4</v>
      </c>
      <c r="O93" s="2">
        <f>SUM(N$2:N93)</f>
        <v>3.8457560159014324E-2</v>
      </c>
      <c r="P93" s="2"/>
    </row>
    <row r="94" spans="1:16" x14ac:dyDescent="0.2">
      <c r="A94">
        <v>93</v>
      </c>
      <c r="B94">
        <v>2.0124286796588701E-4</v>
      </c>
      <c r="C94">
        <f t="shared" si="9"/>
        <v>1.1081481072457611E-3</v>
      </c>
      <c r="D94">
        <f t="shared" si="10"/>
        <v>17.0686</v>
      </c>
      <c r="E94">
        <f t="shared" si="11"/>
        <v>6.6935876677003802E-3</v>
      </c>
      <c r="F94" s="31">
        <f t="shared" si="12"/>
        <v>7.0236380649641578E-4</v>
      </c>
      <c r="G94" s="2">
        <f>SUM(F$2:$F94)</f>
        <v>6.5315983377963127E-2</v>
      </c>
      <c r="H94">
        <f t="shared" si="13"/>
        <v>3.5807278859065525E-2</v>
      </c>
      <c r="I94" s="19">
        <f t="shared" si="14"/>
        <v>1.3262012667053451E-4</v>
      </c>
      <c r="J94" s="2">
        <f>SUM($I$2:I94)</f>
        <v>6.0142695074494167E-3</v>
      </c>
      <c r="K94" s="18">
        <f t="shared" si="15"/>
        <v>1.212306433529443E-6</v>
      </c>
      <c r="L94" s="2">
        <f>SUM(K$2:K94)</f>
        <v>5.2361178629736527E-5</v>
      </c>
      <c r="M94" s="33">
        <f t="shared" si="16"/>
        <v>6.4186009585711093E-2</v>
      </c>
      <c r="N94" s="30">
        <f t="shared" si="17"/>
        <v>4.5601210634507706E-4</v>
      </c>
      <c r="O94" s="2">
        <f>SUM(N$2:N94)</f>
        <v>3.8913572265359402E-2</v>
      </c>
      <c r="P94" s="2"/>
    </row>
    <row r="95" spans="1:16" x14ac:dyDescent="0.2">
      <c r="A95">
        <v>94</v>
      </c>
      <c r="B95">
        <v>2.04590768844494E-4</v>
      </c>
      <c r="C95">
        <f t="shared" si="9"/>
        <v>1.1265833942170421E-3</v>
      </c>
      <c r="D95">
        <f t="shared" si="10"/>
        <v>17.254100000000001</v>
      </c>
      <c r="E95">
        <f t="shared" si="11"/>
        <v>6.6935999249348099E-3</v>
      </c>
      <c r="F95" s="31">
        <f t="shared" si="12"/>
        <v>7.0236509265837537E-4</v>
      </c>
      <c r="G95" s="2">
        <f>SUM(F$2:$F95)</f>
        <v>6.6018348470621505E-2</v>
      </c>
      <c r="H95">
        <f t="shared" si="13"/>
        <v>3.6453263697724093E-2</v>
      </c>
      <c r="I95" s="19">
        <f t="shared" si="14"/>
        <v>1.3501267348950212E-4</v>
      </c>
      <c r="J95" s="2">
        <f>SUM($I$2:I95)</f>
        <v>6.1492821809389191E-3</v>
      </c>
      <c r="K95" s="18">
        <f t="shared" si="15"/>
        <v>1.2324745111114128E-6</v>
      </c>
      <c r="L95" s="2">
        <f>SUM(K$2:K95)</f>
        <v>5.3593653140847938E-5</v>
      </c>
      <c r="M95" s="33">
        <f t="shared" si="16"/>
        <v>6.4303522952213352E-2</v>
      </c>
      <c r="N95" s="30">
        <f t="shared" si="17"/>
        <v>4.5684698481981441E-4</v>
      </c>
      <c r="O95" s="2">
        <f>SUM(N$2:N95)</f>
        <v>3.9370419250179214E-2</v>
      </c>
      <c r="P95" s="2"/>
    </row>
    <row r="96" spans="1:16" x14ac:dyDescent="0.2">
      <c r="A96">
        <v>95</v>
      </c>
      <c r="B96">
        <v>2.0466011686576799E-4</v>
      </c>
      <c r="C96">
        <f t="shared" si="9"/>
        <v>1.1269652605623828E-3</v>
      </c>
      <c r="D96">
        <f t="shared" si="10"/>
        <v>17.439699999999998</v>
      </c>
      <c r="E96">
        <f t="shared" si="11"/>
        <v>6.6936001788299431E-3</v>
      </c>
      <c r="F96" s="31">
        <f t="shared" si="12"/>
        <v>7.0236511929980608E-4</v>
      </c>
      <c r="G96" s="2">
        <f>SUM(F$2:$F96)</f>
        <v>6.6720713589921307E-2</v>
      </c>
      <c r="H96">
        <f t="shared" si="13"/>
        <v>3.7110811280865123E-2</v>
      </c>
      <c r="I96" s="19">
        <f t="shared" si="14"/>
        <v>1.3744804547382116E-4</v>
      </c>
      <c r="J96" s="2">
        <f>SUM($I$2:I96)</f>
        <v>6.28673022641274E-3</v>
      </c>
      <c r="K96" s="18">
        <f t="shared" si="15"/>
        <v>1.2328922702757139E-6</v>
      </c>
      <c r="L96" s="2">
        <f>SUM(K$2:K96)</f>
        <v>5.4826545411123654E-5</v>
      </c>
      <c r="M96" s="33">
        <f t="shared" si="16"/>
        <v>6.4305946905597267E-2</v>
      </c>
      <c r="N96" s="30">
        <f t="shared" si="17"/>
        <v>4.5686420589486514E-4</v>
      </c>
      <c r="O96" s="2">
        <f>SUM(N$2:N96)</f>
        <v>3.9827283456074079E-2</v>
      </c>
      <c r="P96" s="2"/>
    </row>
    <row r="97" spans="1:16" x14ac:dyDescent="0.2">
      <c r="A97">
        <v>96</v>
      </c>
      <c r="B97">
        <v>2.0549582670929299E-4</v>
      </c>
      <c r="C97">
        <f t="shared" si="9"/>
        <v>1.1315671144848079E-3</v>
      </c>
      <c r="D97">
        <f t="shared" si="10"/>
        <v>17.6252</v>
      </c>
      <c r="E97">
        <f t="shared" si="11"/>
        <v>6.6936032385093835E-3</v>
      </c>
      <c r="F97" s="31">
        <f t="shared" si="12"/>
        <v>7.0236544035455364E-4</v>
      </c>
      <c r="G97" s="2">
        <f>SUM(F$2:$F97)</f>
        <v>6.7423079030275862E-2</v>
      </c>
      <c r="H97">
        <f t="shared" si="13"/>
        <v>3.7779391194721706E-2</v>
      </c>
      <c r="I97" s="19">
        <f t="shared" si="14"/>
        <v>1.3992427811953607E-4</v>
      </c>
      <c r="J97" s="2">
        <f>SUM($I$2:I97)</f>
        <v>6.4266545045322757E-3</v>
      </c>
      <c r="K97" s="18">
        <f t="shared" si="15"/>
        <v>1.237926666923455E-6</v>
      </c>
      <c r="L97" s="2">
        <f>SUM(K$2:K97)</f>
        <v>5.6064472078047108E-5</v>
      </c>
      <c r="M97" s="33">
        <f t="shared" si="16"/>
        <v>6.4335125625863659E-2</v>
      </c>
      <c r="N97" s="30">
        <f t="shared" si="17"/>
        <v>4.5707150729551324E-4</v>
      </c>
      <c r="O97" s="2">
        <f>SUM(N$2:N97)</f>
        <v>4.0284354963369594E-2</v>
      </c>
      <c r="P97" s="2"/>
    </row>
    <row r="98" spans="1:16" x14ac:dyDescent="0.2">
      <c r="A98">
        <v>97</v>
      </c>
      <c r="B98">
        <v>2.0588291469097699E-4</v>
      </c>
      <c r="C98">
        <f t="shared" si="9"/>
        <v>1.1336986226399858E-3</v>
      </c>
      <c r="D98">
        <f t="shared" si="10"/>
        <v>17.810699999999997</v>
      </c>
      <c r="E98">
        <f t="shared" si="11"/>
        <v>6.6936046557064402E-3</v>
      </c>
      <c r="F98" s="31">
        <f t="shared" si="12"/>
        <v>7.0236558906223751E-4</v>
      </c>
      <c r="G98" s="2">
        <f>SUM(F$2:$F98)</f>
        <v>6.8125444619338102E-2</v>
      </c>
      <c r="H98">
        <f t="shared" si="13"/>
        <v>3.8459534993445628E-2</v>
      </c>
      <c r="I98" s="19">
        <f t="shared" si="14"/>
        <v>1.4244334015426838E-4</v>
      </c>
      <c r="J98" s="2">
        <f>SUM($I$2:I98)</f>
        <v>6.5690978446865441E-3</v>
      </c>
      <c r="K98" s="18">
        <f t="shared" si="15"/>
        <v>1.2402585222348044E-6</v>
      </c>
      <c r="L98" s="2">
        <f>SUM(K$2:K98)</f>
        <v>5.7304730600281912E-5</v>
      </c>
      <c r="M98" s="33">
        <f t="shared" si="16"/>
        <v>6.4348620654647512E-2</v>
      </c>
      <c r="N98" s="30">
        <f t="shared" si="17"/>
        <v>4.571673832744163E-4</v>
      </c>
      <c r="O98" s="2">
        <f>SUM(N$2:N98)</f>
        <v>4.0741522346644007E-2</v>
      </c>
      <c r="P98" s="2"/>
    </row>
    <row r="99" spans="1:16" x14ac:dyDescent="0.2">
      <c r="A99">
        <v>98</v>
      </c>
      <c r="B99">
        <v>2.0819928594222999E-4</v>
      </c>
      <c r="C99">
        <f t="shared" si="9"/>
        <v>1.146453769909054E-3</v>
      </c>
      <c r="D99">
        <f t="shared" si="10"/>
        <v>17.996200000000002</v>
      </c>
      <c r="E99">
        <f t="shared" si="11"/>
        <v>6.6936131363544904E-3</v>
      </c>
      <c r="F99" s="31">
        <f t="shared" si="12"/>
        <v>7.0236647894379907E-4</v>
      </c>
      <c r="G99" s="2">
        <f>SUM(F$2:$F99)</f>
        <v>6.8827811098281899E-2</v>
      </c>
      <c r="H99">
        <f t="shared" si="13"/>
        <v>3.91514252284813E-2</v>
      </c>
      <c r="I99" s="19">
        <f t="shared" si="14"/>
        <v>1.4500590769741208E-4</v>
      </c>
      <c r="J99" s="2">
        <f>SUM($I$2:I99)</f>
        <v>6.7141037523839563E-3</v>
      </c>
      <c r="K99" s="18">
        <f t="shared" si="15"/>
        <v>1.2542125659170514E-6</v>
      </c>
      <c r="L99" s="2">
        <f>SUM(K$2:K99)</f>
        <v>5.8558943166198961E-5</v>
      </c>
      <c r="M99" s="33">
        <f t="shared" si="16"/>
        <v>6.4429112444715025E-2</v>
      </c>
      <c r="N99" s="30">
        <f t="shared" si="17"/>
        <v>4.5773924045901287E-4</v>
      </c>
      <c r="O99" s="2">
        <f>SUM(N$2:N99)</f>
        <v>4.119926158710302E-2</v>
      </c>
      <c r="P99" s="2"/>
    </row>
    <row r="100" spans="1:16" x14ac:dyDescent="0.2">
      <c r="A100">
        <v>99</v>
      </c>
      <c r="B100">
        <v>2.0825886739686401E-4</v>
      </c>
      <c r="C100">
        <f t="shared" si="9"/>
        <v>1.1467818564487014E-3</v>
      </c>
      <c r="D100">
        <f t="shared" si="10"/>
        <v>18.181799999999999</v>
      </c>
      <c r="E100">
        <f t="shared" si="11"/>
        <v>6.6936133544929603E-3</v>
      </c>
      <c r="F100" s="31">
        <f t="shared" si="12"/>
        <v>7.0236650183325296E-4</v>
      </c>
      <c r="G100" s="2">
        <f>SUM(F$2:$F100)</f>
        <v>6.9530177600115151E-2</v>
      </c>
      <c r="H100">
        <f t="shared" si="13"/>
        <v>3.9855629369180245E-2</v>
      </c>
      <c r="I100" s="19">
        <f t="shared" si="14"/>
        <v>1.4761408249642404E-4</v>
      </c>
      <c r="J100" s="2">
        <f>SUM($I$2:I100)</f>
        <v>6.8617178348803799E-3</v>
      </c>
      <c r="K100" s="18">
        <f t="shared" si="15"/>
        <v>1.2545714903425574E-6</v>
      </c>
      <c r="L100" s="2">
        <f>SUM(K$2:K100)</f>
        <v>5.9813514656541516E-5</v>
      </c>
      <c r="M100" s="33">
        <f t="shared" si="16"/>
        <v>6.4431176923482852E-2</v>
      </c>
      <c r="N100" s="30">
        <f t="shared" si="17"/>
        <v>4.577539076320853E-4</v>
      </c>
      <c r="O100" s="2">
        <f>SUM(N$2:N100)</f>
        <v>4.1657015494735106E-2</v>
      </c>
      <c r="P100" s="2"/>
    </row>
    <row r="101" spans="1:16" x14ac:dyDescent="0.2">
      <c r="A101">
        <v>100</v>
      </c>
      <c r="B101">
        <v>2.0940040701816699E-4</v>
      </c>
      <c r="C101">
        <f t="shared" si="9"/>
        <v>1.1530677685084886E-3</v>
      </c>
      <c r="D101">
        <f t="shared" si="10"/>
        <v>18.3673</v>
      </c>
      <c r="E101">
        <f t="shared" si="11"/>
        <v>6.6936175338770569E-3</v>
      </c>
      <c r="F101" s="31">
        <f t="shared" si="12"/>
        <v>7.0236694037955553E-4</v>
      </c>
      <c r="G101" s="2">
        <f>SUM(F$2:$F101)</f>
        <v>7.0232544540494712E-2</v>
      </c>
      <c r="H101">
        <f t="shared" si="13"/>
        <v>4.057157571105989E-2</v>
      </c>
      <c r="I101" s="19">
        <f t="shared" si="14"/>
        <v>1.5026574711810879E-4</v>
      </c>
      <c r="J101" s="2">
        <f>SUM($I$2:I101)</f>
        <v>7.0119835819984887E-3</v>
      </c>
      <c r="K101" s="18">
        <f t="shared" si="15"/>
        <v>1.2614482350492021E-6</v>
      </c>
      <c r="L101" s="2">
        <f>SUM(K$2:K101)</f>
        <v>6.1074962891590712E-5</v>
      </c>
      <c r="M101" s="33">
        <f t="shared" si="16"/>
        <v>6.4470674034687092E-2</v>
      </c>
      <c r="N101" s="30">
        <f t="shared" si="17"/>
        <v>4.5803451645932107E-4</v>
      </c>
      <c r="O101" s="2">
        <f>SUM(N$2:N101)</f>
        <v>4.2115050011194428E-2</v>
      </c>
      <c r="P101" s="2"/>
    </row>
    <row r="102" spans="1:16" x14ac:dyDescent="0.2">
      <c r="A102">
        <v>101</v>
      </c>
      <c r="B102">
        <v>2.1245766749357299E-4</v>
      </c>
      <c r="C102">
        <f t="shared" si="9"/>
        <v>1.1699026379546581E-3</v>
      </c>
      <c r="D102">
        <f t="shared" si="10"/>
        <v>18.552800000000001</v>
      </c>
      <c r="E102">
        <f t="shared" si="11"/>
        <v>6.6936287270762647E-3</v>
      </c>
      <c r="F102" s="31">
        <f t="shared" si="12"/>
        <v>7.0236811489140074E-4</v>
      </c>
      <c r="G102" s="2">
        <f>SUM(F$2:$F102)</f>
        <v>7.0934912655386109E-2</v>
      </c>
      <c r="H102">
        <f t="shared" si="13"/>
        <v>4.1299829749394307E-2</v>
      </c>
      <c r="I102" s="19">
        <f t="shared" si="14"/>
        <v>1.5296299599849354E-4</v>
      </c>
      <c r="J102" s="2">
        <f>SUM($I$2:I102)</f>
        <v>7.164946577996982E-3</v>
      </c>
      <c r="K102" s="18">
        <f t="shared" si="15"/>
        <v>1.2798654668287562E-6</v>
      </c>
      <c r="L102" s="2">
        <f>SUM(K$2:K102)</f>
        <v>6.2354828358419462E-5</v>
      </c>
      <c r="M102" s="33">
        <f t="shared" si="16"/>
        <v>6.4575927671800967E-2</v>
      </c>
      <c r="N102" s="30">
        <f t="shared" si="17"/>
        <v>4.5878229518977299E-4</v>
      </c>
      <c r="O102" s="2">
        <f>SUM(N$2:N102)</f>
        <v>4.2573832306384202E-2</v>
      </c>
      <c r="P102" s="2"/>
    </row>
    <row r="103" spans="1:16" x14ac:dyDescent="0.2">
      <c r="A103">
        <v>102</v>
      </c>
      <c r="B103">
        <v>2.1326534970315299E-4</v>
      </c>
      <c r="C103">
        <f t="shared" si="9"/>
        <v>1.1743501571181887E-3</v>
      </c>
      <c r="D103">
        <f t="shared" si="10"/>
        <v>18.738399999999999</v>
      </c>
      <c r="E103">
        <f t="shared" si="11"/>
        <v>6.6936316841541554E-3</v>
      </c>
      <c r="F103" s="31">
        <f t="shared" si="12"/>
        <v>7.0236842518008101E-4</v>
      </c>
      <c r="G103" s="2">
        <f>SUM(F$2:$F103)</f>
        <v>7.163728108056619E-2</v>
      </c>
      <c r="H103">
        <f t="shared" si="13"/>
        <v>4.2040985782017787E-2</v>
      </c>
      <c r="I103" s="19">
        <f t="shared" si="14"/>
        <v>1.5570803025021724E-4</v>
      </c>
      <c r="J103" s="2">
        <f>SUM($I$2:I103)</f>
        <v>7.3206546082471994E-3</v>
      </c>
      <c r="K103" s="18">
        <f t="shared" si="15"/>
        <v>1.2847310223081538E-6</v>
      </c>
      <c r="L103" s="2">
        <f>SUM(K$2:K103)</f>
        <v>6.3639559380727616E-5</v>
      </c>
      <c r="M103" s="33">
        <f t="shared" si="16"/>
        <v>6.4603607420879033E-2</v>
      </c>
      <c r="N103" s="30">
        <f t="shared" si="17"/>
        <v>4.5897894708886542E-4</v>
      </c>
      <c r="O103" s="2">
        <f>SUM(N$2:N103)</f>
        <v>4.3032811253473066E-2</v>
      </c>
      <c r="P103" s="2"/>
    </row>
    <row r="104" spans="1:16" x14ac:dyDescent="0.2">
      <c r="A104">
        <v>103</v>
      </c>
      <c r="B104">
        <v>2.1350048446606699E-4</v>
      </c>
      <c r="C104">
        <f t="shared" si="9"/>
        <v>1.1756449316615281E-3</v>
      </c>
      <c r="D104">
        <f t="shared" si="10"/>
        <v>18.9239</v>
      </c>
      <c r="E104">
        <f t="shared" si="11"/>
        <v>6.6936325450274092E-3</v>
      </c>
      <c r="F104" s="31">
        <f t="shared" si="12"/>
        <v>7.0236851551223846E-4</v>
      </c>
      <c r="G104" s="2">
        <f>SUM(F$2:$F104)</f>
        <v>7.2339649596078429E-2</v>
      </c>
      <c r="H104">
        <f t="shared" si="13"/>
        <v>4.2794439058614457E-2</v>
      </c>
      <c r="I104" s="19">
        <f t="shared" si="14"/>
        <v>1.5849861004757824E-4</v>
      </c>
      <c r="J104" s="2">
        <f>SUM($I$2:I104)</f>
        <v>7.4791532182947778E-3</v>
      </c>
      <c r="K104" s="18">
        <f t="shared" si="15"/>
        <v>1.2861474967835393E-6</v>
      </c>
      <c r="L104" s="2">
        <f>SUM(K$2:K104)</f>
        <v>6.4925706877511162E-5</v>
      </c>
      <c r="M104" s="33">
        <f t="shared" si="16"/>
        <v>6.4611655774280588E-2</v>
      </c>
      <c r="N104" s="30">
        <f t="shared" si="17"/>
        <v>4.5903612694177948E-4</v>
      </c>
      <c r="O104" s="2">
        <f>SUM(N$2:N104)</f>
        <v>4.3491847380414846E-2</v>
      </c>
      <c r="P104" s="2"/>
    </row>
    <row r="105" spans="1:16" x14ac:dyDescent="0.2">
      <c r="A105">
        <v>104</v>
      </c>
      <c r="B105">
        <v>2.1417681603456301E-4</v>
      </c>
      <c r="C105">
        <f t="shared" si="9"/>
        <v>1.1793691657428396E-3</v>
      </c>
      <c r="D105">
        <f t="shared" si="10"/>
        <v>19.109400000000001</v>
      </c>
      <c r="E105">
        <f t="shared" si="11"/>
        <v>6.6936350212069813E-3</v>
      </c>
      <c r="F105" s="31">
        <f t="shared" si="12"/>
        <v>7.0236877533985209E-4</v>
      </c>
      <c r="G105" s="2">
        <f>SUM(F$2:$F105)</f>
        <v>7.3042018371418285E-2</v>
      </c>
      <c r="H105">
        <f t="shared" si="13"/>
        <v>4.3560781601922442E-2</v>
      </c>
      <c r="I105" s="19">
        <f t="shared" si="14"/>
        <v>1.6133692807689682E-4</v>
      </c>
      <c r="J105" s="2">
        <f>SUM($I$2:I105)</f>
        <v>7.640490146371675E-3</v>
      </c>
      <c r="K105" s="18">
        <f t="shared" si="15"/>
        <v>1.2902217833407443E-6</v>
      </c>
      <c r="L105" s="2">
        <f>SUM(K$2:K105)</f>
        <v>6.6215928660851901E-5</v>
      </c>
      <c r="M105" s="33">
        <f t="shared" si="16"/>
        <v>6.4634781038148917E-2</v>
      </c>
      <c r="N105" s="30">
        <f t="shared" si="17"/>
        <v>4.5920042131612131E-4</v>
      </c>
      <c r="O105" s="2">
        <f>SUM(N$2:N105)</f>
        <v>4.3951047801730966E-2</v>
      </c>
      <c r="P105" s="2"/>
    </row>
    <row r="106" spans="1:16" x14ac:dyDescent="0.2">
      <c r="A106">
        <v>105</v>
      </c>
      <c r="B106">
        <v>2.1519614555858999E-4</v>
      </c>
      <c r="C106">
        <f t="shared" si="9"/>
        <v>1.1849821253181409E-3</v>
      </c>
      <c r="D106">
        <f t="shared" si="10"/>
        <v>19.294900000000002</v>
      </c>
      <c r="E106">
        <f t="shared" si="11"/>
        <v>6.6936387531695667E-3</v>
      </c>
      <c r="F106" s="31">
        <f t="shared" si="12"/>
        <v>7.0236916693783768E-4</v>
      </c>
      <c r="G106" s="2">
        <f>SUM(F$2:$F106)</f>
        <v>7.3744387538356118E-2</v>
      </c>
      <c r="H106">
        <f t="shared" si="13"/>
        <v>4.4340211746137052E-2</v>
      </c>
      <c r="I106" s="19">
        <f t="shared" si="14"/>
        <v>1.6422371891245356E-4</v>
      </c>
      <c r="J106" s="2">
        <f>SUM($I$2:I106)</f>
        <v>7.8047138652841287E-3</v>
      </c>
      <c r="K106" s="18">
        <f t="shared" si="15"/>
        <v>1.2963623226421116E-6</v>
      </c>
      <c r="L106" s="2">
        <f>SUM(K$2:K106)</f>
        <v>6.7512290983494014E-5</v>
      </c>
      <c r="M106" s="33">
        <f t="shared" si="16"/>
        <v>6.4669565281854469E-2</v>
      </c>
      <c r="N106" s="30">
        <f t="shared" si="17"/>
        <v>4.5944754738521597E-4</v>
      </c>
      <c r="O106" s="2">
        <f>SUM(N$2:N106)</f>
        <v>4.4410495349116182E-2</v>
      </c>
      <c r="P106" s="2"/>
    </row>
    <row r="107" spans="1:16" x14ac:dyDescent="0.2">
      <c r="A107">
        <v>106</v>
      </c>
      <c r="B107">
        <v>2.2282032586864799E-4</v>
      </c>
      <c r="C107">
        <f t="shared" si="9"/>
        <v>1.226964835390248E-3</v>
      </c>
      <c r="D107">
        <f t="shared" si="10"/>
        <v>19.480499999999999</v>
      </c>
      <c r="E107">
        <f t="shared" si="11"/>
        <v>6.6936666668341955E-3</v>
      </c>
      <c r="F107" s="31">
        <f t="shared" si="12"/>
        <v>7.0237209594223933E-4</v>
      </c>
      <c r="G107" s="2">
        <f>SUM(F$2:$F107)</f>
        <v>7.4446759634298351E-2</v>
      </c>
      <c r="H107">
        <f t="shared" si="13"/>
        <v>4.5133361038565953E-2</v>
      </c>
      <c r="I107" s="19">
        <f t="shared" si="14"/>
        <v>1.6716132162849839E-4</v>
      </c>
      <c r="J107" s="2">
        <f>SUM($I$2:I107)</f>
        <v>7.9718751869126275E-3</v>
      </c>
      <c r="K107" s="18">
        <f t="shared" si="15"/>
        <v>1.3422911196906541E-6</v>
      </c>
      <c r="L107" s="2">
        <f>SUM(K$2:K107)</f>
        <v>6.8854582103184666E-5</v>
      </c>
      <c r="M107" s="33">
        <f t="shared" si="16"/>
        <v>6.492716737591725E-2</v>
      </c>
      <c r="N107" s="30">
        <f t="shared" si="17"/>
        <v>4.6127769190223267E-4</v>
      </c>
      <c r="O107" s="2">
        <f>SUM(N$2:N107)</f>
        <v>4.4871773041018415E-2</v>
      </c>
      <c r="P107" s="2"/>
    </row>
    <row r="108" spans="1:16" x14ac:dyDescent="0.2">
      <c r="A108">
        <v>107</v>
      </c>
      <c r="B108">
        <v>2.2298748736796999E-4</v>
      </c>
      <c r="C108">
        <f t="shared" si="9"/>
        <v>1.2278853137204883E-3</v>
      </c>
      <c r="D108">
        <f t="shared" si="10"/>
        <v>19.666</v>
      </c>
      <c r="E108">
        <f t="shared" si="11"/>
        <v>6.6936672788475114E-3</v>
      </c>
      <c r="F108" s="31">
        <f t="shared" si="12"/>
        <v>7.023721601613134E-4</v>
      </c>
      <c r="G108" s="2">
        <f>SUM(F$2:$F108)</f>
        <v>7.5149131794459659E-2</v>
      </c>
      <c r="H108">
        <f t="shared" si="13"/>
        <v>4.5939577717229139E-2</v>
      </c>
      <c r="I108" s="19">
        <f t="shared" si="14"/>
        <v>1.7014732228129973E-4</v>
      </c>
      <c r="J108" s="2">
        <f>SUM($I$2:I108)</f>
        <v>8.1420225091939271E-3</v>
      </c>
      <c r="K108" s="18">
        <f t="shared" si="15"/>
        <v>1.3432981166745214E-6</v>
      </c>
      <c r="L108" s="2">
        <f>SUM(K$2:K108)</f>
        <v>7.0197880219859192E-5</v>
      </c>
      <c r="M108" s="33">
        <f t="shared" si="16"/>
        <v>6.4932765563282979E-2</v>
      </c>
      <c r="N108" s="30">
        <f t="shared" si="17"/>
        <v>4.6131746445124823E-4</v>
      </c>
      <c r="O108" s="2">
        <f>SUM(N$2:N108)</f>
        <v>4.5333090505469666E-2</v>
      </c>
      <c r="P108" s="2"/>
    </row>
    <row r="109" spans="1:16" x14ac:dyDescent="0.2">
      <c r="A109">
        <v>108</v>
      </c>
      <c r="B109">
        <v>2.23348153784611E-4</v>
      </c>
      <c r="C109">
        <f t="shared" si="9"/>
        <v>1.2298713309691373E-3</v>
      </c>
      <c r="D109">
        <f t="shared" si="10"/>
        <v>19.851500000000001</v>
      </c>
      <c r="E109">
        <f t="shared" si="11"/>
        <v>6.6936685993231248E-3</v>
      </c>
      <c r="F109" s="31">
        <f t="shared" si="12"/>
        <v>7.0237229871993468E-4</v>
      </c>
      <c r="G109" s="2">
        <f>SUM(F$2:$F109)</f>
        <v>7.5851504093179589E-2</v>
      </c>
      <c r="H109">
        <f t="shared" si="13"/>
        <v>4.6759490601110176E-2</v>
      </c>
      <c r="I109" s="19">
        <f t="shared" si="14"/>
        <v>1.7318404984015964E-4</v>
      </c>
      <c r="J109" s="2">
        <f>SUM($I$2:I109)</f>
        <v>8.3152065590340867E-3</v>
      </c>
      <c r="K109" s="18">
        <f t="shared" si="15"/>
        <v>1.345470805931395E-6</v>
      </c>
      <c r="L109" s="2">
        <f>SUM(K$2:K109)</f>
        <v>7.1543351025790591E-5</v>
      </c>
      <c r="M109" s="33">
        <f t="shared" si="16"/>
        <v>6.4944837027703289E-2</v>
      </c>
      <c r="N109" s="30">
        <f t="shared" si="17"/>
        <v>4.6140322665943822E-4</v>
      </c>
      <c r="O109" s="2">
        <f>SUM(N$2:N109)</f>
        <v>4.5794493732129106E-2</v>
      </c>
      <c r="P109" s="2"/>
    </row>
    <row r="110" spans="1:16" x14ac:dyDescent="0.2">
      <c r="A110">
        <v>109</v>
      </c>
      <c r="B110">
        <v>2.2536649509485401E-4</v>
      </c>
      <c r="C110">
        <f t="shared" si="9"/>
        <v>1.2409853700669148E-3</v>
      </c>
      <c r="D110">
        <f t="shared" si="10"/>
        <v>20.037099999999999</v>
      </c>
      <c r="E110">
        <f t="shared" si="11"/>
        <v>6.6936759888999581E-3</v>
      </c>
      <c r="F110" s="31">
        <f t="shared" si="12"/>
        <v>7.02373074114472E-4</v>
      </c>
      <c r="G110" s="2">
        <f>SUM(F$2:$F110)</f>
        <v>7.655387716729406E-2</v>
      </c>
      <c r="H110">
        <f t="shared" si="13"/>
        <v>4.7593760283447487E-2</v>
      </c>
      <c r="I110" s="19">
        <f t="shared" si="14"/>
        <v>1.7627395095731613E-4</v>
      </c>
      <c r="J110" s="2">
        <f>SUM($I$2:I110)</f>
        <v>8.4914805099914024E-3</v>
      </c>
      <c r="K110" s="18">
        <f t="shared" si="15"/>
        <v>1.3576294885232205E-6</v>
      </c>
      <c r="L110" s="2">
        <f>SUM(K$2:K110)</f>
        <v>7.2900980514313809E-5</v>
      </c>
      <c r="M110" s="33">
        <f t="shared" si="16"/>
        <v>6.5012211532444311E-2</v>
      </c>
      <c r="N110" s="30">
        <f t="shared" si="17"/>
        <v>4.6188189155883319E-4</v>
      </c>
      <c r="O110" s="2">
        <f>SUM(N$2:N110)</f>
        <v>4.6256375623687937E-2</v>
      </c>
      <c r="P110" s="2"/>
    </row>
    <row r="111" spans="1:16" x14ac:dyDescent="0.2">
      <c r="A111">
        <v>110</v>
      </c>
      <c r="B111">
        <v>2.3292220549066999E-4</v>
      </c>
      <c r="C111">
        <f t="shared" si="9"/>
        <v>1.2825910491086182E-3</v>
      </c>
      <c r="D111">
        <f t="shared" si="10"/>
        <v>20.2226</v>
      </c>
      <c r="E111">
        <f t="shared" si="11"/>
        <v>6.6937036520347314E-3</v>
      </c>
      <c r="F111" s="31">
        <f t="shared" si="12"/>
        <v>7.0237597683056444E-4</v>
      </c>
      <c r="G111" s="2">
        <f>SUM(F$2:$F111)</f>
        <v>7.7256253144124626E-2</v>
      </c>
      <c r="H111">
        <f t="shared" si="13"/>
        <v>4.8441697395790621E-2</v>
      </c>
      <c r="I111" s="19">
        <f t="shared" si="14"/>
        <v>1.7941447240520951E-4</v>
      </c>
      <c r="J111" s="2">
        <f>SUM($I$2:I111)</f>
        <v>8.6708949823966121E-3</v>
      </c>
      <c r="K111" s="18">
        <f t="shared" si="15"/>
        <v>1.403145816208859E-6</v>
      </c>
      <c r="L111" s="2">
        <f>SUM(K$2:K111)</f>
        <v>7.4304126330522661E-5</v>
      </c>
      <c r="M111" s="33">
        <f t="shared" si="16"/>
        <v>6.5261789065855613E-2</v>
      </c>
      <c r="N111" s="30">
        <f t="shared" si="17"/>
        <v>4.63655025259493E-4</v>
      </c>
      <c r="O111" s="2">
        <f>SUM(N$2:N111)</f>
        <v>4.6720030648947433E-2</v>
      </c>
      <c r="P111" s="2"/>
    </row>
    <row r="112" spans="1:16" x14ac:dyDescent="0.2">
      <c r="A112">
        <v>111</v>
      </c>
      <c r="B112">
        <v>2.3638130363770301E-4</v>
      </c>
      <c r="C112">
        <f t="shared" si="9"/>
        <v>1.3016386461894834E-3</v>
      </c>
      <c r="D112">
        <f t="shared" si="10"/>
        <v>20.408100000000001</v>
      </c>
      <c r="E112">
        <f t="shared" si="11"/>
        <v>6.6937163165996074E-3</v>
      </c>
      <c r="F112" s="31">
        <f t="shared" si="12"/>
        <v>7.023773057340517E-4</v>
      </c>
      <c r="G112" s="2">
        <f>SUM(F$2:$F112)</f>
        <v>7.7958630449858679E-2</v>
      </c>
      <c r="H112">
        <f t="shared" si="13"/>
        <v>4.9303959420557437E-2</v>
      </c>
      <c r="I112" s="19">
        <f t="shared" si="14"/>
        <v>1.8260804931447011E-4</v>
      </c>
      <c r="J112" s="2">
        <f>SUM($I$2:I112)</f>
        <v>8.8535030317110821E-3</v>
      </c>
      <c r="K112" s="18">
        <f t="shared" si="15"/>
        <v>1.4239837568536362E-6</v>
      </c>
      <c r="L112" s="2">
        <f>SUM(K$2:K112)</f>
        <v>7.5728110087376299E-5</v>
      </c>
      <c r="M112" s="33">
        <f t="shared" si="16"/>
        <v>6.5374696863278417E-2</v>
      </c>
      <c r="N112" s="30">
        <f t="shared" si="17"/>
        <v>4.6445718328205711E-4</v>
      </c>
      <c r="O112" s="2">
        <f>SUM(N$2:N112)</f>
        <v>4.7184487832229491E-2</v>
      </c>
      <c r="P112" s="2"/>
    </row>
    <row r="113" spans="1:16" x14ac:dyDescent="0.2">
      <c r="A113">
        <v>112</v>
      </c>
      <c r="B113">
        <v>2.3678503735132699E-4</v>
      </c>
      <c r="C113">
        <f t="shared" si="9"/>
        <v>1.3038618144195224E-3</v>
      </c>
      <c r="D113">
        <f t="shared" si="10"/>
        <v>20.593600000000002</v>
      </c>
      <c r="E113">
        <f t="shared" si="11"/>
        <v>6.693717794764428E-3</v>
      </c>
      <c r="F113" s="31">
        <f t="shared" si="12"/>
        <v>7.0237746083913455E-4</v>
      </c>
      <c r="G113" s="2">
        <f>SUM(F$2:$F113)</f>
        <v>7.8661007910697814E-2</v>
      </c>
      <c r="H113">
        <f t="shared" si="13"/>
        <v>5.0180760310101394E-2</v>
      </c>
      <c r="I113" s="19">
        <f t="shared" si="14"/>
        <v>1.8585547410465957E-4</v>
      </c>
      <c r="J113" s="2">
        <f>SUM($I$2:I113)</f>
        <v>9.0393585058157408E-3</v>
      </c>
      <c r="K113" s="18">
        <f t="shared" si="15"/>
        <v>1.4264158876586E-6</v>
      </c>
      <c r="L113" s="2">
        <f>SUM(K$2:K113)</f>
        <v>7.7154525975034902E-5</v>
      </c>
      <c r="M113" s="33">
        <f t="shared" si="16"/>
        <v>6.5387821072241739E-2</v>
      </c>
      <c r="N113" s="30">
        <f t="shared" si="17"/>
        <v>4.6455042475651717E-4</v>
      </c>
      <c r="O113" s="2">
        <f>SUM(N$2:N113)</f>
        <v>4.7649038256986007E-2</v>
      </c>
      <c r="P113" s="2"/>
    </row>
    <row r="114" spans="1:16" x14ac:dyDescent="0.2">
      <c r="A114">
        <v>113</v>
      </c>
      <c r="B114">
        <v>2.3742991032786199E-4</v>
      </c>
      <c r="C114">
        <f t="shared" si="9"/>
        <v>1.3074128210990852E-3</v>
      </c>
      <c r="D114">
        <f t="shared" si="10"/>
        <v>20.779199999999999</v>
      </c>
      <c r="E114">
        <f t="shared" si="11"/>
        <v>6.6937201557979113E-3</v>
      </c>
      <c r="F114" s="31">
        <f t="shared" si="12"/>
        <v>7.0237770858437175E-4</v>
      </c>
      <c r="G114" s="2">
        <f>SUM(F$2:$F114)</f>
        <v>7.936338561928219E-2</v>
      </c>
      <c r="H114">
        <f t="shared" si="13"/>
        <v>5.1072800846844894E-2</v>
      </c>
      <c r="I114" s="19">
        <f t="shared" si="14"/>
        <v>1.8915934227749123E-4</v>
      </c>
      <c r="J114" s="2">
        <f>SUM($I$2:I114)</f>
        <v>9.2285178480932314E-3</v>
      </c>
      <c r="K114" s="18">
        <f t="shared" si="15"/>
        <v>1.4303006646256784E-6</v>
      </c>
      <c r="L114" s="2">
        <f>SUM(K$2:K114)</f>
        <v>7.8584826639660577E-5</v>
      </c>
      <c r="M114" s="33">
        <f t="shared" si="16"/>
        <v>6.5408760830380303E-2</v>
      </c>
      <c r="N114" s="30">
        <f t="shared" si="17"/>
        <v>4.6469919211683064E-4</v>
      </c>
      <c r="O114" s="2">
        <f>SUM(N$2:N114)</f>
        <v>4.8113737449102835E-2</v>
      </c>
      <c r="P114" s="2"/>
    </row>
    <row r="115" spans="1:16" x14ac:dyDescent="0.2">
      <c r="A115">
        <v>114</v>
      </c>
      <c r="B115">
        <v>2.37438390768522E-4</v>
      </c>
      <c r="C115">
        <f t="shared" si="9"/>
        <v>1.3074595188248778E-3</v>
      </c>
      <c r="D115">
        <f t="shared" si="10"/>
        <v>20.964700000000001</v>
      </c>
      <c r="E115">
        <f t="shared" si="11"/>
        <v>6.6937201868468256E-3</v>
      </c>
      <c r="F115" s="31">
        <f t="shared" si="12"/>
        <v>7.0237771184236057E-4</v>
      </c>
      <c r="G115" s="2">
        <f>SUM(F$2:$F115)</f>
        <v>8.0065763331124556E-2</v>
      </c>
      <c r="H115">
        <f t="shared" si="13"/>
        <v>5.1979338192747693E-2</v>
      </c>
      <c r="I115" s="19">
        <f t="shared" si="14"/>
        <v>1.9251690256902847E-4</v>
      </c>
      <c r="J115" s="2">
        <f>SUM($I$2:I115)</f>
        <v>9.4210347506622598E-3</v>
      </c>
      <c r="K115" s="18">
        <f t="shared" si="15"/>
        <v>1.4303517516176061E-6</v>
      </c>
      <c r="L115" s="2">
        <f>SUM(K$2:K115)</f>
        <v>8.0015178391278189E-5</v>
      </c>
      <c r="M115" s="33">
        <f t="shared" si="16"/>
        <v>6.5409036010358412E-2</v>
      </c>
      <c r="N115" s="30">
        <f t="shared" si="17"/>
        <v>4.6470114714413724E-4</v>
      </c>
      <c r="O115" s="2">
        <f>SUM(N$2:N115)</f>
        <v>4.857843859624697E-2</v>
      </c>
      <c r="P115" s="2"/>
    </row>
    <row r="116" spans="1:16" x14ac:dyDescent="0.2">
      <c r="A116">
        <v>115</v>
      </c>
      <c r="B116">
        <v>2.48149109174788E-4</v>
      </c>
      <c r="C116">
        <f t="shared" si="9"/>
        <v>1.3664383161811047E-3</v>
      </c>
      <c r="D116">
        <f t="shared" si="10"/>
        <v>21.150199999999998</v>
      </c>
      <c r="E116">
        <f t="shared" si="11"/>
        <v>6.6937594014578163E-3</v>
      </c>
      <c r="F116" s="31">
        <f t="shared" si="12"/>
        <v>7.023818266646074E-4</v>
      </c>
      <c r="G116" s="2">
        <f>SUM(F$2:$F116)</f>
        <v>8.076814515778917E-2</v>
      </c>
      <c r="H116">
        <f t="shared" si="13"/>
        <v>5.2901069447072228E-2</v>
      </c>
      <c r="I116" s="19">
        <f t="shared" si="14"/>
        <v>1.9593073683959222E-4</v>
      </c>
      <c r="J116" s="2">
        <f>SUM($I$2:I116)</f>
        <v>9.6169654875018513E-3</v>
      </c>
      <c r="K116" s="18">
        <f t="shared" si="15"/>
        <v>1.4948741516553532E-6</v>
      </c>
      <c r="L116" s="2">
        <f>SUM(K$2:K116)</f>
        <v>8.1510052542933543E-5</v>
      </c>
      <c r="M116" s="33">
        <f t="shared" si="16"/>
        <v>6.5752749257662557E-2</v>
      </c>
      <c r="N116" s="30">
        <f t="shared" si="17"/>
        <v>4.6714307183915306E-4</v>
      </c>
      <c r="O116" s="2">
        <f>SUM(N$2:N116)</f>
        <v>4.9045581668086126E-2</v>
      </c>
      <c r="P116" s="2"/>
    </row>
    <row r="117" spans="1:16" x14ac:dyDescent="0.2">
      <c r="A117">
        <v>116</v>
      </c>
      <c r="B117">
        <v>2.6047109344949702E-4</v>
      </c>
      <c r="C117">
        <f t="shared" si="9"/>
        <v>1.4342895831082163E-3</v>
      </c>
      <c r="D117">
        <f t="shared" si="10"/>
        <v>21.335799999999999</v>
      </c>
      <c r="E117">
        <f t="shared" si="11"/>
        <v>6.6938045155972049E-3</v>
      </c>
      <c r="F117" s="31">
        <f t="shared" si="12"/>
        <v>7.0238656052935085E-4</v>
      </c>
      <c r="G117" s="2">
        <f>SUM(F$2:$F117)</f>
        <v>8.1470531718318515E-2</v>
      </c>
      <c r="H117">
        <f t="shared" si="13"/>
        <v>5.3838726615614639E-2</v>
      </c>
      <c r="I117" s="19">
        <f t="shared" si="14"/>
        <v>1.9940355623352242E-4</v>
      </c>
      <c r="J117" s="2">
        <f>SUM($I$2:I117)</f>
        <v>9.8163690437353731E-3</v>
      </c>
      <c r="K117" s="18">
        <f t="shared" si="15"/>
        <v>1.5691029725873355E-6</v>
      </c>
      <c r="L117" s="2">
        <f>SUM(K$2:K117)</f>
        <v>8.307915551552088E-5</v>
      </c>
      <c r="M117" s="33">
        <f t="shared" si="16"/>
        <v>6.6139116873283277E-2</v>
      </c>
      <c r="N117" s="30">
        <f t="shared" si="17"/>
        <v>4.6988803622251225E-4</v>
      </c>
      <c r="O117" s="2">
        <f>SUM(N$2:N117)</f>
        <v>4.9515469704308639E-2</v>
      </c>
      <c r="P117" s="2"/>
    </row>
    <row r="118" spans="1:16" x14ac:dyDescent="0.2">
      <c r="A118">
        <v>117</v>
      </c>
      <c r="B118">
        <v>2.6279127785004702E-4</v>
      </c>
      <c r="C118">
        <f t="shared" si="9"/>
        <v>1.447065727564508E-3</v>
      </c>
      <c r="D118">
        <f t="shared" si="10"/>
        <v>21.5213</v>
      </c>
      <c r="E118">
        <f t="shared" si="11"/>
        <v>6.6938130104578133E-3</v>
      </c>
      <c r="F118" s="31">
        <f t="shared" si="12"/>
        <v>7.0238745190224822E-4</v>
      </c>
      <c r="G118" s="2">
        <f>SUM(F$2:$F118)</f>
        <v>8.2172919170220765E-2</v>
      </c>
      <c r="H118">
        <f t="shared" si="13"/>
        <v>5.4791524115417947E-2</v>
      </c>
      <c r="I118" s="19">
        <f t="shared" si="14"/>
        <v>2.0293245117168922E-4</v>
      </c>
      <c r="J118" s="2">
        <f>SUM($I$2:I118)</f>
        <v>1.0019301494907063E-2</v>
      </c>
      <c r="K118" s="18">
        <f t="shared" si="15"/>
        <v>1.58307998704848E-6</v>
      </c>
      <c r="L118" s="2">
        <f>SUM(K$2:K118)</f>
        <v>8.466223550256936E-5</v>
      </c>
      <c r="M118" s="33">
        <f t="shared" si="16"/>
        <v>6.6210838283384588E-2</v>
      </c>
      <c r="N118" s="30">
        <f t="shared" si="17"/>
        <v>4.7039758388720492E-4</v>
      </c>
      <c r="O118" s="2">
        <f>SUM(N$2:N118)</f>
        <v>4.9985867288195845E-2</v>
      </c>
      <c r="P118" s="2"/>
    </row>
    <row r="119" spans="1:16" x14ac:dyDescent="0.2">
      <c r="A119">
        <v>118</v>
      </c>
      <c r="B119">
        <v>2.6301755949607002E-4</v>
      </c>
      <c r="C119">
        <f t="shared" si="9"/>
        <v>1.4483117522325092E-3</v>
      </c>
      <c r="D119">
        <f t="shared" si="10"/>
        <v>21.706800000000001</v>
      </c>
      <c r="E119">
        <f t="shared" si="11"/>
        <v>6.6938138389403996E-3</v>
      </c>
      <c r="F119" s="31">
        <f t="shared" si="12"/>
        <v>7.023875388356256E-4</v>
      </c>
      <c r="G119" s="2">
        <f>SUM(F$2:$F119)</f>
        <v>8.2875306709056393E-2</v>
      </c>
      <c r="H119">
        <f t="shared" si="13"/>
        <v>5.5760189789067299E-2</v>
      </c>
      <c r="I119" s="19">
        <f t="shared" si="14"/>
        <v>2.0652011737906569E-4</v>
      </c>
      <c r="J119" s="2">
        <f>SUM($I$2:I119)</f>
        <v>1.0225821612286129E-2</v>
      </c>
      <c r="K119" s="18">
        <f t="shared" si="15"/>
        <v>1.5844431294944018E-6</v>
      </c>
      <c r="L119" s="2">
        <f>SUM(K$2:K119)</f>
        <v>8.6246678632063766E-5</v>
      </c>
      <c r="M119" s="33">
        <f t="shared" si="16"/>
        <v>6.6217816113647049E-2</v>
      </c>
      <c r="N119" s="30">
        <f t="shared" si="17"/>
        <v>4.704471581650926E-4</v>
      </c>
      <c r="O119" s="2">
        <f>SUM(N$2:N119)</f>
        <v>5.0456314446360936E-2</v>
      </c>
      <c r="P119" s="2"/>
    </row>
    <row r="120" spans="1:16" x14ac:dyDescent="0.2">
      <c r="A120">
        <v>119</v>
      </c>
      <c r="B120">
        <v>2.6469663450702502E-4</v>
      </c>
      <c r="C120">
        <f t="shared" si="9"/>
        <v>1.4575576142802956E-3</v>
      </c>
      <c r="D120">
        <f t="shared" si="10"/>
        <v>21.892300000000002</v>
      </c>
      <c r="E120">
        <f t="shared" si="11"/>
        <v>6.6938199865230657E-3</v>
      </c>
      <c r="F120" s="31">
        <f t="shared" si="12"/>
        <v>7.0238818390666613E-4</v>
      </c>
      <c r="G120" s="2">
        <f>SUM(F$2:$F120)</f>
        <v>8.3577694892963059E-2</v>
      </c>
      <c r="H120">
        <f t="shared" si="13"/>
        <v>5.674495251792766E-2</v>
      </c>
      <c r="I120" s="19">
        <f t="shared" si="14"/>
        <v>2.1016740256808857E-4</v>
      </c>
      <c r="J120" s="2">
        <f>SUM($I$2:I120)</f>
        <v>1.0435989014854218E-2</v>
      </c>
      <c r="K120" s="18">
        <f t="shared" si="15"/>
        <v>1.5945580391989499E-6</v>
      </c>
      <c r="L120" s="2">
        <f>SUM(K$2:K120)</f>
        <v>8.7841236671262722E-5</v>
      </c>
      <c r="M120" s="33">
        <f t="shared" si="16"/>
        <v>6.6269500130828385E-2</v>
      </c>
      <c r="N120" s="30">
        <f t="shared" si="17"/>
        <v>4.70814349359737E-4</v>
      </c>
      <c r="O120" s="2">
        <f>SUM(N$2:N120)</f>
        <v>5.0927128795720672E-2</v>
      </c>
      <c r="P120" s="2"/>
    </row>
    <row r="121" spans="1:16" x14ac:dyDescent="0.2">
      <c r="A121">
        <v>120</v>
      </c>
      <c r="B121">
        <v>2.6752985180719099E-4</v>
      </c>
      <c r="C121">
        <f t="shared" si="9"/>
        <v>1.4731587852451571E-3</v>
      </c>
      <c r="D121">
        <f t="shared" si="10"/>
        <v>22.0779</v>
      </c>
      <c r="E121">
        <f t="shared" si="11"/>
        <v>6.6938303597695332E-3</v>
      </c>
      <c r="F121" s="31">
        <f t="shared" si="12"/>
        <v>7.0238927238017786E-4</v>
      </c>
      <c r="G121" s="2">
        <f>SUM(F$2:$F121)</f>
        <v>8.428008416534323E-2</v>
      </c>
      <c r="H121">
        <f t="shared" si="13"/>
        <v>5.7746587339164678E-2</v>
      </c>
      <c r="I121" s="19">
        <f t="shared" si="14"/>
        <v>2.1387717725923188E-4</v>
      </c>
      <c r="J121" s="2">
        <f>SUM($I$2:I121)</f>
        <v>1.0649866192113449E-2</v>
      </c>
      <c r="K121" s="18">
        <f t="shared" si="15"/>
        <v>1.6116256132963353E-6</v>
      </c>
      <c r="L121" s="2">
        <f>SUM(K$2:K121)</f>
        <v>8.945286228455906E-5</v>
      </c>
      <c r="M121" s="33">
        <f t="shared" si="16"/>
        <v>6.6356339804711534E-2</v>
      </c>
      <c r="N121" s="30">
        <f t="shared" si="17"/>
        <v>4.7143130534216016E-4</v>
      </c>
      <c r="O121" s="2">
        <f>SUM(N$2:N121)</f>
        <v>5.1398560101062835E-2</v>
      </c>
      <c r="P121" s="2"/>
    </row>
    <row r="122" spans="1:16" x14ac:dyDescent="0.2">
      <c r="A122">
        <v>121</v>
      </c>
      <c r="B122">
        <v>2.7198199935925098E-4</v>
      </c>
      <c r="C122">
        <f t="shared" si="9"/>
        <v>1.4976746298704206E-3</v>
      </c>
      <c r="D122">
        <f t="shared" si="10"/>
        <v>22.263400000000001</v>
      </c>
      <c r="E122">
        <f t="shared" si="11"/>
        <v>6.6938466604307065E-3</v>
      </c>
      <c r="F122" s="31">
        <f t="shared" si="12"/>
        <v>7.0239098282232017E-4</v>
      </c>
      <c r="G122" s="2">
        <f>SUM(F$2:$F122)</f>
        <v>8.4982475148165551E-2</v>
      </c>
      <c r="H122">
        <f t="shared" si="13"/>
        <v>5.8764247939818659E-2</v>
      </c>
      <c r="I122" s="19">
        <f t="shared" si="14"/>
        <v>2.1764630694645395E-4</v>
      </c>
      <c r="J122" s="2">
        <f>SUM($I$2:I122)</f>
        <v>1.0867512499059904E-2</v>
      </c>
      <c r="K122" s="18">
        <f t="shared" si="15"/>
        <v>1.6384457792726004E-6</v>
      </c>
      <c r="L122" s="2">
        <f>SUM(K$2:K122)</f>
        <v>9.1091308063831659E-5</v>
      </c>
      <c r="M122" s="33">
        <f t="shared" si="16"/>
        <v>6.6491876768859606E-2</v>
      </c>
      <c r="N122" s="30">
        <f t="shared" si="17"/>
        <v>4.7239423319680806E-4</v>
      </c>
      <c r="O122" s="2">
        <f>SUM(N$2:N122)</f>
        <v>5.1870954334259645E-2</v>
      </c>
      <c r="P122" s="2"/>
    </row>
    <row r="123" spans="1:16" x14ac:dyDescent="0.2">
      <c r="A123">
        <v>122</v>
      </c>
      <c r="B123">
        <v>2.7211307633679402E-4</v>
      </c>
      <c r="C123">
        <f t="shared" si="9"/>
        <v>1.4983964080185657E-3</v>
      </c>
      <c r="D123">
        <f t="shared" si="10"/>
        <v>22.448899999999998</v>
      </c>
      <c r="E123">
        <f t="shared" si="11"/>
        <v>6.6938471403438409E-3</v>
      </c>
      <c r="F123" s="31">
        <f t="shared" si="12"/>
        <v>7.0239103318001062E-4</v>
      </c>
      <c r="G123" s="2">
        <f>SUM(F$2:$F123)</f>
        <v>8.5684866181345562E-2</v>
      </c>
      <c r="H123">
        <f t="shared" si="13"/>
        <v>5.9798704480045289E-2</v>
      </c>
      <c r="I123" s="19">
        <f t="shared" si="14"/>
        <v>2.2147764408715056E-4</v>
      </c>
      <c r="J123" s="2">
        <f>SUM($I$2:I123)</f>
        <v>1.1088990143147055E-2</v>
      </c>
      <c r="K123" s="18">
        <f t="shared" si="15"/>
        <v>1.6392353996192453E-6</v>
      </c>
      <c r="L123" s="2">
        <f>SUM(K$2:K123)</f>
        <v>9.2730543463450906E-5</v>
      </c>
      <c r="M123" s="33">
        <f t="shared" si="16"/>
        <v>6.6495850276260204E-2</v>
      </c>
      <c r="N123" s="30">
        <f t="shared" si="17"/>
        <v>4.7242246314116855E-4</v>
      </c>
      <c r="O123" s="2">
        <f>SUM(N$2:N123)</f>
        <v>5.2343376797400816E-2</v>
      </c>
      <c r="P123" s="2"/>
    </row>
    <row r="124" spans="1:16" x14ac:dyDescent="0.2">
      <c r="A124">
        <v>123</v>
      </c>
      <c r="B124">
        <v>2.7400101251797598E-4</v>
      </c>
      <c r="C124">
        <f t="shared" si="9"/>
        <v>1.5087923685160687E-3</v>
      </c>
      <c r="D124">
        <f t="shared" si="10"/>
        <v>22.634499999999999</v>
      </c>
      <c r="E124">
        <f t="shared" si="11"/>
        <v>6.6938540526626398E-3</v>
      </c>
      <c r="F124" s="31">
        <f t="shared" si="12"/>
        <v>7.0239175849545949E-4</v>
      </c>
      <c r="G124" s="2">
        <f>SUM(F$2:$F124)</f>
        <v>8.638725793984102E-2</v>
      </c>
      <c r="H124">
        <f t="shared" si="13"/>
        <v>6.0850765288032134E-2</v>
      </c>
      <c r="I124" s="19">
        <f t="shared" si="14"/>
        <v>2.2537418250241178E-4</v>
      </c>
      <c r="J124" s="2">
        <f>SUM($I$2:I124)</f>
        <v>1.1314364325649466E-2</v>
      </c>
      <c r="K124" s="18">
        <f t="shared" si="15"/>
        <v>1.6506085091444377E-6</v>
      </c>
      <c r="L124" s="2">
        <f>SUM(K$2:K124)</f>
        <v>9.4381151972595346E-5</v>
      </c>
      <c r="M124" s="33">
        <f t="shared" si="16"/>
        <v>6.6552975941442549E-2</v>
      </c>
      <c r="N124" s="30">
        <f t="shared" si="17"/>
        <v>4.7282831474456787E-4</v>
      </c>
      <c r="O124" s="2">
        <f>SUM(N$2:N124)</f>
        <v>5.2816205112145381E-2</v>
      </c>
      <c r="P124" s="2"/>
    </row>
    <row r="125" spans="1:16" x14ac:dyDescent="0.2">
      <c r="A125">
        <v>124</v>
      </c>
      <c r="B125">
        <v>2.7400115983876999E-4</v>
      </c>
      <c r="C125">
        <f t="shared" si="9"/>
        <v>1.5087931797411358E-3</v>
      </c>
      <c r="D125">
        <f t="shared" si="10"/>
        <v>22.82</v>
      </c>
      <c r="E125">
        <f t="shared" si="11"/>
        <v>6.6938540532020226E-3</v>
      </c>
      <c r="F125" s="31">
        <f t="shared" si="12"/>
        <v>7.0239175855205734E-4</v>
      </c>
      <c r="G125" s="2">
        <f>SUM(F$2:$F125)</f>
        <v>8.7089649698393071E-2</v>
      </c>
      <c r="H125">
        <f t="shared" si="13"/>
        <v>6.1919535542853302E-2</v>
      </c>
      <c r="I125" s="19">
        <f t="shared" si="14"/>
        <v>2.2933260802628254E-4</v>
      </c>
      <c r="J125" s="2">
        <f>SUM($I$2:I125)</f>
        <v>1.1543696933675749E-2</v>
      </c>
      <c r="K125" s="18">
        <f t="shared" si="15"/>
        <v>1.6506093966191005E-6</v>
      </c>
      <c r="L125" s="2">
        <f>SUM(K$2:K125)</f>
        <v>9.6031761369214449E-5</v>
      </c>
      <c r="M125" s="33">
        <f t="shared" si="16"/>
        <v>6.655298039142106E-2</v>
      </c>
      <c r="N125" s="30">
        <f t="shared" si="17"/>
        <v>4.7282834635962052E-4</v>
      </c>
      <c r="O125" s="2">
        <f>SUM(N$2:N125)</f>
        <v>5.3289033458505004E-2</v>
      </c>
      <c r="P125" s="2"/>
    </row>
    <row r="126" spans="1:16" x14ac:dyDescent="0.2">
      <c r="A126">
        <v>125</v>
      </c>
      <c r="B126">
        <v>2.8060193837670599E-4</v>
      </c>
      <c r="C126">
        <f t="shared" si="9"/>
        <v>1.5451405063177086E-3</v>
      </c>
      <c r="D126">
        <f t="shared" si="10"/>
        <v>23.005500000000001</v>
      </c>
      <c r="E126">
        <f t="shared" si="11"/>
        <v>6.6938782207513455E-3</v>
      </c>
      <c r="F126" s="31">
        <f t="shared" si="12"/>
        <v>7.0239429447341653E-4</v>
      </c>
      <c r="G126" s="2">
        <f>SUM(F$2:$F126)</f>
        <v>8.7792043992866484E-2</v>
      </c>
      <c r="H126">
        <f t="shared" si="13"/>
        <v>6.3005818100772243E-2</v>
      </c>
      <c r="I126" s="19">
        <f t="shared" si="14"/>
        <v>2.3335589421337937E-4</v>
      </c>
      <c r="J126" s="2">
        <f>SUM($I$2:I126)</f>
        <v>1.1777052827889128E-2</v>
      </c>
      <c r="K126" s="18">
        <f t="shared" si="15"/>
        <v>1.6903731227512452E-6</v>
      </c>
      <c r="L126" s="2">
        <f>SUM(K$2:K126)</f>
        <v>9.7722134491965698E-5</v>
      </c>
      <c r="M126" s="33">
        <f t="shared" si="16"/>
        <v>6.6751177223607489E-2</v>
      </c>
      <c r="N126" s="30">
        <f t="shared" si="17"/>
        <v>4.7423644378614092E-4</v>
      </c>
      <c r="O126" s="2">
        <f>SUM(N$2:N126)</f>
        <v>5.3763269902291147E-2</v>
      </c>
      <c r="P126" s="2"/>
    </row>
    <row r="127" spans="1:16" x14ac:dyDescent="0.2">
      <c r="A127">
        <v>126</v>
      </c>
      <c r="B127">
        <v>2.8266836836965598E-4</v>
      </c>
      <c r="C127">
        <f t="shared" si="9"/>
        <v>1.5565193467635301E-3</v>
      </c>
      <c r="D127">
        <f t="shared" si="10"/>
        <v>23.190999999999999</v>
      </c>
      <c r="E127">
        <f t="shared" si="11"/>
        <v>6.6938857866265028E-3</v>
      </c>
      <c r="F127" s="31">
        <f t="shared" si="12"/>
        <v>7.0239508836708597E-4</v>
      </c>
      <c r="G127" s="2">
        <f>SUM(F$2:$F127)</f>
        <v>8.849443908123357E-2</v>
      </c>
      <c r="H127">
        <f t="shared" si="13"/>
        <v>6.4109855412657457E-2</v>
      </c>
      <c r="I127" s="19">
        <f t="shared" si="14"/>
        <v>2.3744493903377751E-4</v>
      </c>
      <c r="J127" s="2">
        <f>SUM($I$2:I127)</f>
        <v>1.2014497766922906E-2</v>
      </c>
      <c r="K127" s="18">
        <f t="shared" si="15"/>
        <v>1.7028214962027512E-6</v>
      </c>
      <c r="L127" s="2">
        <f>SUM(K$2:K127)</f>
        <v>9.9424955988168445E-5</v>
      </c>
      <c r="M127" s="33">
        <f t="shared" si="16"/>
        <v>6.6812744224833021E-2</v>
      </c>
      <c r="N127" s="30">
        <f t="shared" si="17"/>
        <v>4.7467384904145151E-4</v>
      </c>
      <c r="O127" s="2">
        <f>SUM(N$2:N127)</f>
        <v>5.4237943751332597E-2</v>
      </c>
      <c r="P127" s="2"/>
    </row>
    <row r="128" spans="1:16" x14ac:dyDescent="0.2">
      <c r="A128">
        <v>127</v>
      </c>
      <c r="B128">
        <v>2.82917009016504E-4</v>
      </c>
      <c r="C128">
        <f t="shared" si="9"/>
        <v>1.5578884917423015E-3</v>
      </c>
      <c r="D128">
        <f t="shared" si="10"/>
        <v>23.3766</v>
      </c>
      <c r="E128">
        <f t="shared" si="11"/>
        <v>6.6938866969816924E-3</v>
      </c>
      <c r="F128" s="31">
        <f t="shared" si="12"/>
        <v>7.0239518389142474E-4</v>
      </c>
      <c r="G128" s="2">
        <f>SUM(F$2:$F128)</f>
        <v>8.9196834265124994E-2</v>
      </c>
      <c r="H128">
        <f t="shared" si="13"/>
        <v>6.5232501479798088E-2</v>
      </c>
      <c r="I128" s="19">
        <f t="shared" si="14"/>
        <v>2.4160290546893637E-4</v>
      </c>
      <c r="J128" s="2">
        <f>SUM($I$2:I128)</f>
        <v>1.2256100672391843E-2</v>
      </c>
      <c r="K128" s="18">
        <f t="shared" si="15"/>
        <v>1.7043193314247274E-6</v>
      </c>
      <c r="L128" s="2">
        <f>SUM(K$2:K128)</f>
        <v>1.0112927531959317E-4</v>
      </c>
      <c r="M128" s="33">
        <f t="shared" si="16"/>
        <v>6.6820137009445085E-2</v>
      </c>
      <c r="N128" s="30">
        <f t="shared" si="17"/>
        <v>4.7472637137933269E-4</v>
      </c>
      <c r="O128" s="2">
        <f>SUM(N$2:N128)</f>
        <v>5.4712670122711929E-2</v>
      </c>
      <c r="P128" s="2"/>
    </row>
    <row r="129" spans="1:16" x14ac:dyDescent="0.2">
      <c r="A129">
        <v>128</v>
      </c>
      <c r="B129">
        <v>2.8723702450141899E-4</v>
      </c>
      <c r="C129">
        <f t="shared" si="9"/>
        <v>1.5816767483462196E-3</v>
      </c>
      <c r="D129">
        <f t="shared" si="10"/>
        <v>23.562100000000001</v>
      </c>
      <c r="E129">
        <f t="shared" si="11"/>
        <v>6.6939025139989908E-3</v>
      </c>
      <c r="F129" s="31">
        <f t="shared" si="12"/>
        <v>7.0239684358440685E-4</v>
      </c>
      <c r="G129" s="2">
        <f>SUM(F$2:$F129)</f>
        <v>8.9899231108709399E-2</v>
      </c>
      <c r="H129">
        <f t="shared" si="13"/>
        <v>6.6372792630679592E-2</v>
      </c>
      <c r="I129" s="19">
        <f t="shared" si="14"/>
        <v>2.4582622434961439E-4</v>
      </c>
      <c r="J129" s="2">
        <f>SUM($I$2:I129)</f>
        <v>1.2501926896741457E-2</v>
      </c>
      <c r="K129" s="18">
        <f t="shared" si="15"/>
        <v>1.7303435210928899E-6</v>
      </c>
      <c r="L129" s="2">
        <f>SUM(K$2:K129)</f>
        <v>1.0285961884068606E-4</v>
      </c>
      <c r="M129" s="33">
        <f t="shared" si="16"/>
        <v>6.694806845930884E-2</v>
      </c>
      <c r="N129" s="30">
        <f t="shared" si="17"/>
        <v>4.7563526554952168E-4</v>
      </c>
      <c r="O129" s="2">
        <f>SUM(N$2:N129)</f>
        <v>5.5188305388261451E-2</v>
      </c>
      <c r="P129" s="2"/>
    </row>
    <row r="130" spans="1:16" x14ac:dyDescent="0.2">
      <c r="A130">
        <v>129</v>
      </c>
      <c r="B130">
        <v>2.9178185229649799E-4</v>
      </c>
      <c r="C130">
        <f t="shared" si="9"/>
        <v>1.6067029386891659E-3</v>
      </c>
      <c r="D130">
        <f t="shared" si="10"/>
        <v>23.747599999999998</v>
      </c>
      <c r="E130">
        <f t="shared" si="11"/>
        <v>6.6939191541692004E-3</v>
      </c>
      <c r="F130" s="31">
        <f t="shared" si="12"/>
        <v>7.0239858965151904E-4</v>
      </c>
      <c r="G130" s="2">
        <f>SUM(F$2:$F130)</f>
        <v>9.0601629698360914E-2</v>
      </c>
      <c r="H130">
        <f t="shared" si="13"/>
        <v>6.753157651587284E-2</v>
      </c>
      <c r="I130" s="19">
        <f t="shared" si="14"/>
        <v>2.5011803513599017E-4</v>
      </c>
      <c r="J130" s="2">
        <f>SUM($I$2:I130)</f>
        <v>1.2752044931877447E-2</v>
      </c>
      <c r="K130" s="18">
        <f t="shared" si="15"/>
        <v>1.757722001786137E-6</v>
      </c>
      <c r="L130" s="2">
        <f>SUM(K$2:K130)</f>
        <v>1.046173408424722E-4</v>
      </c>
      <c r="M130" s="33">
        <f t="shared" si="16"/>
        <v>6.7081623233653714E-2</v>
      </c>
      <c r="N130" s="30">
        <f t="shared" si="17"/>
        <v>4.7658411085638131E-4</v>
      </c>
      <c r="O130" s="2">
        <f>SUM(N$2:N130)</f>
        <v>5.5664889499117833E-2</v>
      </c>
      <c r="P130" s="2"/>
    </row>
    <row r="131" spans="1:16" x14ac:dyDescent="0.2">
      <c r="A131">
        <v>130</v>
      </c>
      <c r="B131">
        <v>3.0530801392097598E-4</v>
      </c>
      <c r="C131">
        <f t="shared" ref="C131:C194" si="18">B131/MAX($B$2:$B$541)*100</f>
        <v>1.681185033652185E-3</v>
      </c>
      <c r="D131">
        <f t="shared" ref="D131:D194" si="19">_xlfn.PERCENTRANK.INC($B$2:$B$541,B131,6)*100</f>
        <v>23.933199999999999</v>
      </c>
      <c r="E131">
        <f t="shared" ref="E131:E194" si="20">1/(1+EXP((-1)*($S$2/1000)*(C131-$S$4)))</f>
        <v>6.6939686783198801E-3</v>
      </c>
      <c r="F131" s="31">
        <f t="shared" ref="F131:F194" si="21">E131/SUM($E$2:$E$541)</f>
        <v>7.0240378626247146E-4</v>
      </c>
      <c r="G131" s="2">
        <f>SUM(F$2:$F131)</f>
        <v>9.130403348462339E-2</v>
      </c>
      <c r="H131">
        <f t="shared" ref="H131:H194" si="22">1/(1+EXP((-1)*($S$2/1000)*(D131-$S$3)))</f>
        <v>6.8709742300907206E-2</v>
      </c>
      <c r="I131" s="19">
        <f t="shared" ref="I131:I194" si="23">H131/SUM($H$2:$H$541)</f>
        <v>2.5448163104801487E-4</v>
      </c>
      <c r="J131" s="2">
        <f>SUM($I$2:I131)</f>
        <v>1.3006526562925462E-2</v>
      </c>
      <c r="K131" s="18">
        <f t="shared" ref="K131:K194" si="24">B131/SUM($B$2:$B$541)</f>
        <v>1.8392049031384143E-6</v>
      </c>
      <c r="L131" s="2">
        <f>SUM(K$2:K131)</f>
        <v>1.0645654574561061E-4</v>
      </c>
      <c r="M131" s="33">
        <f t="shared" ref="M131:M194" si="25">SQRT(ABS(B131))+$S$5</f>
        <v>6.7473065384212813E-2</v>
      </c>
      <c r="N131" s="30">
        <f t="shared" ref="N131:N194" si="26">M131/SUM($M$2:$M$541)</f>
        <v>4.793651274788641E-4</v>
      </c>
      <c r="O131" s="2">
        <f>SUM(N$2:N131)</f>
        <v>5.6144254626596696E-2</v>
      </c>
      <c r="P131" s="2"/>
    </row>
    <row r="132" spans="1:16" x14ac:dyDescent="0.2">
      <c r="A132">
        <v>131</v>
      </c>
      <c r="B132">
        <v>3.0750633067655502E-4</v>
      </c>
      <c r="C132">
        <f t="shared" si="18"/>
        <v>1.693290111344849E-3</v>
      </c>
      <c r="D132">
        <f t="shared" si="19"/>
        <v>24.1187</v>
      </c>
      <c r="E132">
        <f t="shared" si="20"/>
        <v>6.6939767271838764E-3</v>
      </c>
      <c r="F132" s="31">
        <f t="shared" si="21"/>
        <v>7.0240463083656756E-4</v>
      </c>
      <c r="G132" s="2">
        <f>SUM(F$2:$F132)</f>
        <v>9.2006438115459957E-2</v>
      </c>
      <c r="H132">
        <f t="shared" si="22"/>
        <v>6.9906271380183543E-2</v>
      </c>
      <c r="I132" s="19">
        <f t="shared" si="23"/>
        <v>2.589132394559917E-4</v>
      </c>
      <c r="J132" s="2">
        <f>SUM($I$2:I132)</f>
        <v>1.3265439802381453E-2</v>
      </c>
      <c r="K132" s="18">
        <f t="shared" si="24"/>
        <v>1.8524477751599747E-6</v>
      </c>
      <c r="L132" s="2">
        <f>SUM(K$2:K132)</f>
        <v>1.0830899352077058E-4</v>
      </c>
      <c r="M132" s="33">
        <f t="shared" si="25"/>
        <v>6.7535858424284653E-2</v>
      </c>
      <c r="N132" s="30">
        <f t="shared" si="26"/>
        <v>4.7981124317684549E-4</v>
      </c>
      <c r="O132" s="2">
        <f>SUM(N$2:N132)</f>
        <v>5.6624065869773539E-2</v>
      </c>
      <c r="P132" s="2"/>
    </row>
    <row r="133" spans="1:16" x14ac:dyDescent="0.2">
      <c r="A133">
        <v>132</v>
      </c>
      <c r="B133">
        <v>3.1864971563027401E-4</v>
      </c>
      <c r="C133">
        <f t="shared" si="18"/>
        <v>1.7546513961923091E-3</v>
      </c>
      <c r="D133">
        <f t="shared" si="19"/>
        <v>24.304200000000002</v>
      </c>
      <c r="E133">
        <f t="shared" si="20"/>
        <v>6.6940175274528765E-3</v>
      </c>
      <c r="F133" s="31">
        <f t="shared" si="21"/>
        <v>7.0240891204324829E-4</v>
      </c>
      <c r="G133" s="2">
        <f>SUM(F$2:$F133)</f>
        <v>9.2708847027503205E-2</v>
      </c>
      <c r="H133">
        <f t="shared" si="22"/>
        <v>7.1122045840974923E-2</v>
      </c>
      <c r="I133" s="19">
        <f t="shared" si="23"/>
        <v>2.6341612736399407E-4</v>
      </c>
      <c r="J133" s="2">
        <f>SUM($I$2:I133)</f>
        <v>1.3528855929745447E-2</v>
      </c>
      <c r="K133" s="18">
        <f t="shared" si="24"/>
        <v>1.9195766001823785E-6</v>
      </c>
      <c r="L133" s="2">
        <f>SUM(K$2:K133)</f>
        <v>1.1022857012095296E-4</v>
      </c>
      <c r="M133" s="33">
        <f t="shared" si="25"/>
        <v>6.7850762326306241E-2</v>
      </c>
      <c r="N133" s="30">
        <f t="shared" si="26"/>
        <v>4.8204849071075534E-4</v>
      </c>
      <c r="O133" s="2">
        <f>SUM(N$2:N133)</f>
        <v>5.7106114360484295E-2</v>
      </c>
      <c r="P133" s="2"/>
    </row>
    <row r="134" spans="1:16" x14ac:dyDescent="0.2">
      <c r="A134">
        <v>133</v>
      </c>
      <c r="B134">
        <v>3.2558872082699599E-4</v>
      </c>
      <c r="C134">
        <f t="shared" si="18"/>
        <v>1.7928611750164681E-3</v>
      </c>
      <c r="D134">
        <f t="shared" si="19"/>
        <v>24.489699999999999</v>
      </c>
      <c r="E134">
        <f t="shared" si="20"/>
        <v>6.6940429339761576E-3</v>
      </c>
      <c r="F134" s="31">
        <f t="shared" si="21"/>
        <v>7.0241157797119121E-4</v>
      </c>
      <c r="G134" s="2">
        <f>SUM(F$2:$F134)</f>
        <v>9.341125860547439E-2</v>
      </c>
      <c r="H134">
        <f t="shared" si="22"/>
        <v>7.235731951205536E-2</v>
      </c>
      <c r="I134" s="19">
        <f t="shared" si="23"/>
        <v>2.6799123488267074E-4</v>
      </c>
      <c r="J134" s="2">
        <f>SUM($I$2:I134)</f>
        <v>1.3796847164628118E-2</v>
      </c>
      <c r="K134" s="18">
        <f t="shared" si="24"/>
        <v>1.96137783630721E-6</v>
      </c>
      <c r="L134" s="2">
        <f>SUM(K$2:K134)</f>
        <v>1.1218994795726017E-4</v>
      </c>
      <c r="M134" s="33">
        <f t="shared" si="25"/>
        <v>6.8044077167508349E-2</v>
      </c>
      <c r="N134" s="30">
        <f t="shared" si="26"/>
        <v>4.8342190383447698E-4</v>
      </c>
      <c r="O134" s="2">
        <f>SUM(N$2:N134)</f>
        <v>5.7589536264318772E-2</v>
      </c>
      <c r="P134" s="2"/>
    </row>
    <row r="135" spans="1:16" x14ac:dyDescent="0.2">
      <c r="A135">
        <v>134</v>
      </c>
      <c r="B135">
        <v>3.3114282532089798E-4</v>
      </c>
      <c r="C135">
        <f t="shared" si="18"/>
        <v>1.8234449688401873E-3</v>
      </c>
      <c r="D135">
        <f t="shared" si="19"/>
        <v>24.6753</v>
      </c>
      <c r="E135">
        <f t="shared" si="20"/>
        <v>6.6940632698831099E-3</v>
      </c>
      <c r="F135" s="31">
        <f t="shared" si="21"/>
        <v>7.0241371183508072E-4</v>
      </c>
      <c r="G135" s="2">
        <f>SUM(F$2:$F135)</f>
        <v>9.4113672317309466E-2</v>
      </c>
      <c r="H135">
        <f t="shared" si="22"/>
        <v>7.3613029550755535E-2</v>
      </c>
      <c r="I135" s="19">
        <f t="shared" si="23"/>
        <v>2.7264203298015634E-4</v>
      </c>
      <c r="J135" s="2">
        <f>SUM($I$2:I135)</f>
        <v>1.4069489197608274E-2</v>
      </c>
      <c r="K135" s="18">
        <f t="shared" si="24"/>
        <v>1.9948362971138482E-6</v>
      </c>
      <c r="L135" s="2">
        <f>SUM(K$2:K135)</f>
        <v>1.1418478425437401E-4</v>
      </c>
      <c r="M135" s="33">
        <f t="shared" si="25"/>
        <v>6.8197330170134796E-2</v>
      </c>
      <c r="N135" s="30">
        <f t="shared" si="26"/>
        <v>4.8451069600246606E-4</v>
      </c>
      <c r="O135" s="2">
        <f>SUM(N$2:N135)</f>
        <v>5.8074046960321236E-2</v>
      </c>
      <c r="P135" s="2"/>
    </row>
    <row r="136" spans="1:16" x14ac:dyDescent="0.2">
      <c r="A136">
        <v>135</v>
      </c>
      <c r="B136">
        <v>3.3516309504562098E-4</v>
      </c>
      <c r="C136">
        <f t="shared" si="18"/>
        <v>1.8455826690782122E-3</v>
      </c>
      <c r="D136">
        <f t="shared" si="19"/>
        <v>24.860800000000001</v>
      </c>
      <c r="E136">
        <f t="shared" si="20"/>
        <v>6.6940779898156813E-3</v>
      </c>
      <c r="F136" s="31">
        <f t="shared" si="21"/>
        <v>7.0241525641003596E-4</v>
      </c>
      <c r="G136" s="2">
        <f>SUM(F$2:$F136)</f>
        <v>9.4816087573719496E-2</v>
      </c>
      <c r="H136">
        <f t="shared" si="22"/>
        <v>7.4888079477418823E-2</v>
      </c>
      <c r="I136" s="19">
        <f t="shared" si="23"/>
        <v>2.7736446060306773E-4</v>
      </c>
      <c r="J136" s="2">
        <f>SUM($I$2:I136)</f>
        <v>1.4346853658211343E-2</v>
      </c>
      <c r="K136" s="18">
        <f t="shared" si="24"/>
        <v>2.0190547894314571E-6</v>
      </c>
      <c r="L136" s="2">
        <f>SUM(K$2:K136)</f>
        <v>1.1620383904380546E-4</v>
      </c>
      <c r="M136" s="33">
        <f t="shared" si="25"/>
        <v>6.8307460092695033E-2</v>
      </c>
      <c r="N136" s="30">
        <f t="shared" si="26"/>
        <v>4.8529311850049113E-4</v>
      </c>
      <c r="O136" s="2">
        <f>SUM(N$2:N136)</f>
        <v>5.8559340078821728E-2</v>
      </c>
      <c r="P136" s="2"/>
    </row>
    <row r="137" spans="1:16" x14ac:dyDescent="0.2">
      <c r="A137">
        <v>136</v>
      </c>
      <c r="B137">
        <v>3.3936497797317199E-4</v>
      </c>
      <c r="C137">
        <f t="shared" si="18"/>
        <v>1.8687204262573798E-3</v>
      </c>
      <c r="D137">
        <f t="shared" si="19"/>
        <v>25.046299999999999</v>
      </c>
      <c r="E137">
        <f t="shared" si="20"/>
        <v>6.6940933747464898E-3</v>
      </c>
      <c r="F137" s="31">
        <f t="shared" si="21"/>
        <v>7.024168707638178E-4</v>
      </c>
      <c r="G137" s="2">
        <f>SUM(F$2:$F137)</f>
        <v>9.5518504444483315E-2</v>
      </c>
      <c r="H137">
        <f t="shared" si="22"/>
        <v>7.6183398303937E-2</v>
      </c>
      <c r="I137" s="19">
        <f t="shared" si="23"/>
        <v>2.8216195855111626E-4</v>
      </c>
      <c r="J137" s="2">
        <f>SUM($I$2:I137)</f>
        <v>1.4629015616762459E-2</v>
      </c>
      <c r="K137" s="18">
        <f t="shared" si="24"/>
        <v>2.0443673371877883E-6</v>
      </c>
      <c r="L137" s="2">
        <f>SUM(K$2:K137)</f>
        <v>1.1824820638099325E-4</v>
      </c>
      <c r="M137" s="33">
        <f t="shared" si="25"/>
        <v>6.8421861414449198E-2</v>
      </c>
      <c r="N137" s="30">
        <f t="shared" si="26"/>
        <v>4.8610588732719492E-4</v>
      </c>
      <c r="O137" s="2">
        <f>SUM(N$2:N137)</f>
        <v>5.9045445966148927E-2</v>
      </c>
      <c r="P137" s="2"/>
    </row>
    <row r="138" spans="1:16" x14ac:dyDescent="0.2">
      <c r="A138">
        <v>137</v>
      </c>
      <c r="B138">
        <v>3.3945520646968402E-4</v>
      </c>
      <c r="C138">
        <f t="shared" si="18"/>
        <v>1.8692172713810854E-3</v>
      </c>
      <c r="D138">
        <f t="shared" si="19"/>
        <v>25.231900000000003</v>
      </c>
      <c r="E138">
        <f t="shared" si="20"/>
        <v>6.6940937051128578E-3</v>
      </c>
      <c r="F138" s="31">
        <f t="shared" si="21"/>
        <v>7.0241690542943984E-4</v>
      </c>
      <c r="G138" s="2">
        <f>SUM(F$2:$F138)</f>
        <v>9.6220921349912752E-2</v>
      </c>
      <c r="H138">
        <f t="shared" si="22"/>
        <v>7.7499959931722012E-2</v>
      </c>
      <c r="I138" s="19">
        <f t="shared" si="23"/>
        <v>2.8703813388221682E-4</v>
      </c>
      <c r="J138" s="2">
        <f>SUM($I$2:I138)</f>
        <v>1.4916053750644677E-2</v>
      </c>
      <c r="K138" s="18">
        <f t="shared" si="24"/>
        <v>2.0449108823474995E-6</v>
      </c>
      <c r="L138" s="2">
        <f>SUM(K$2:K138)</f>
        <v>1.2029311726334076E-4</v>
      </c>
      <c r="M138" s="33">
        <f t="shared" si="25"/>
        <v>6.8424310203361316E-2</v>
      </c>
      <c r="N138" s="30">
        <f t="shared" si="26"/>
        <v>4.8612328484726229E-4</v>
      </c>
      <c r="O138" s="2">
        <f>SUM(N$2:N138)</f>
        <v>5.9531569250996189E-2</v>
      </c>
      <c r="P138" s="2"/>
    </row>
    <row r="139" spans="1:16" x14ac:dyDescent="0.2">
      <c r="A139">
        <v>138</v>
      </c>
      <c r="B139">
        <v>3.4672244485459299E-4</v>
      </c>
      <c r="C139">
        <f t="shared" si="18"/>
        <v>1.9092344731956896E-3</v>
      </c>
      <c r="D139">
        <f t="shared" si="19"/>
        <v>25.417400000000001</v>
      </c>
      <c r="E139">
        <f t="shared" si="20"/>
        <v>6.6941203137346125E-3</v>
      </c>
      <c r="F139" s="31">
        <f t="shared" si="21"/>
        <v>7.0241969749459065E-4</v>
      </c>
      <c r="G139" s="2">
        <f>SUM(F$2:$F139)</f>
        <v>9.6923341047407338E-2</v>
      </c>
      <c r="H139">
        <f t="shared" si="22"/>
        <v>7.8836605833953313E-2</v>
      </c>
      <c r="I139" s="19">
        <f t="shared" si="23"/>
        <v>2.9198869573767838E-4</v>
      </c>
      <c r="J139" s="2">
        <f>SUM($I$2:I139)</f>
        <v>1.5208042446382356E-2</v>
      </c>
      <c r="K139" s="18">
        <f t="shared" si="24"/>
        <v>2.088689426834903E-6</v>
      </c>
      <c r="L139" s="2">
        <f>SUM(K$2:K139)</f>
        <v>1.2238180669017567E-4</v>
      </c>
      <c r="M139" s="33">
        <f t="shared" si="25"/>
        <v>6.8620484549404004E-2</v>
      </c>
      <c r="N139" s="30">
        <f t="shared" si="26"/>
        <v>4.8751701343900992E-4</v>
      </c>
      <c r="O139" s="2">
        <f>SUM(N$2:N139)</f>
        <v>6.0019086264435195E-2</v>
      </c>
      <c r="P139" s="2"/>
    </row>
    <row r="140" spans="1:16" x14ac:dyDescent="0.2">
      <c r="A140">
        <v>139</v>
      </c>
      <c r="B140">
        <v>3.46722516087777E-4</v>
      </c>
      <c r="C140">
        <f t="shared" si="18"/>
        <v>1.9092348654427232E-3</v>
      </c>
      <c r="D140">
        <f t="shared" si="19"/>
        <v>25.602900000000002</v>
      </c>
      <c r="E140">
        <f t="shared" si="20"/>
        <v>6.6941203139954291E-3</v>
      </c>
      <c r="F140" s="31">
        <f t="shared" si="21"/>
        <v>7.024196975219584E-4</v>
      </c>
      <c r="G140" s="2">
        <f>SUM(F$2:$F140)</f>
        <v>9.7625760744929291E-2</v>
      </c>
      <c r="H140">
        <f t="shared" si="22"/>
        <v>8.0194300889470299E-2</v>
      </c>
      <c r="I140" s="19">
        <f t="shared" si="23"/>
        <v>2.9701721775833551E-4</v>
      </c>
      <c r="J140" s="2">
        <f>SUM($I$2:I140)</f>
        <v>1.5505059664140692E-2</v>
      </c>
      <c r="K140" s="18">
        <f t="shared" si="24"/>
        <v>2.0886898559504694E-6</v>
      </c>
      <c r="L140" s="2">
        <f>SUM(K$2:K140)</f>
        <v>1.2447049654612614E-4</v>
      </c>
      <c r="M140" s="33">
        <f t="shared" si="25"/>
        <v>6.8620486462167868E-2</v>
      </c>
      <c r="N140" s="30">
        <f t="shared" si="26"/>
        <v>4.8751702702831831E-4</v>
      </c>
      <c r="O140" s="2">
        <f>SUM(N$2:N140)</f>
        <v>6.0506603291463512E-2</v>
      </c>
      <c r="P140" s="2"/>
    </row>
    <row r="141" spans="1:16" x14ac:dyDescent="0.2">
      <c r="A141">
        <v>140</v>
      </c>
      <c r="B141">
        <v>3.4807225504687202E-4</v>
      </c>
      <c r="C141">
        <f t="shared" si="18"/>
        <v>1.9166672315579316E-3</v>
      </c>
      <c r="D141">
        <f t="shared" si="19"/>
        <v>25.788399999999999</v>
      </c>
      <c r="E141">
        <f t="shared" si="20"/>
        <v>6.6941252560071768E-3</v>
      </c>
      <c r="F141" s="31">
        <f t="shared" si="21"/>
        <v>7.0242021609142442E-4</v>
      </c>
      <c r="G141" s="2">
        <f>SUM(F$2:$F141)</f>
        <v>9.8328180961020709E-2</v>
      </c>
      <c r="H141">
        <f t="shared" si="22"/>
        <v>8.1573307109686091E-2</v>
      </c>
      <c r="I141" s="19">
        <f t="shared" si="23"/>
        <v>3.0212467036103927E-4</v>
      </c>
      <c r="J141" s="2">
        <f>SUM($I$2:I141)</f>
        <v>1.580718433450173E-2</v>
      </c>
      <c r="K141" s="18">
        <f t="shared" si="24"/>
        <v>2.096820813535379E-6</v>
      </c>
      <c r="L141" s="2">
        <f>SUM(K$2:K141)</f>
        <v>1.2656731735966151E-4</v>
      </c>
      <c r="M141" s="33">
        <f t="shared" si="25"/>
        <v>6.8656694644198685E-2</v>
      </c>
      <c r="N141" s="30">
        <f t="shared" si="26"/>
        <v>4.8777426952495228E-4</v>
      </c>
      <c r="O141" s="2">
        <f>SUM(N$2:N141)</f>
        <v>6.0994377560988466E-2</v>
      </c>
      <c r="P141" s="2"/>
    </row>
    <row r="142" spans="1:16" x14ac:dyDescent="0.2">
      <c r="A142">
        <v>141</v>
      </c>
      <c r="B142">
        <v>3.5435362123488202E-4</v>
      </c>
      <c r="C142">
        <f t="shared" si="18"/>
        <v>1.9512557072764389E-3</v>
      </c>
      <c r="D142">
        <f t="shared" si="19"/>
        <v>25.974000000000004</v>
      </c>
      <c r="E142">
        <f t="shared" si="20"/>
        <v>6.6941482550098071E-3</v>
      </c>
      <c r="F142" s="31">
        <f t="shared" si="21"/>
        <v>7.0242262939619235E-4</v>
      </c>
      <c r="G142" s="2">
        <f>SUM(F$2:$F142)</f>
        <v>9.9030603590416905E-2</v>
      </c>
      <c r="H142">
        <f t="shared" si="22"/>
        <v>8.2974648242942636E-2</v>
      </c>
      <c r="I142" s="19">
        <f t="shared" si="23"/>
        <v>3.0731484522276465E-4</v>
      </c>
      <c r="J142" s="2">
        <f>SUM($I$2:I142)</f>
        <v>1.6114499179724497E-2</v>
      </c>
      <c r="K142" s="18">
        <f t="shared" si="24"/>
        <v>2.1346603688848368E-6</v>
      </c>
      <c r="L142" s="2">
        <f>SUM(K$2:K142)</f>
        <v>1.2870197772854635E-4</v>
      </c>
      <c r="M142" s="33">
        <f t="shared" si="25"/>
        <v>6.8824282754859009E-2</v>
      </c>
      <c r="N142" s="30">
        <f t="shared" si="26"/>
        <v>4.8896490604892181E-4</v>
      </c>
      <c r="O142" s="2">
        <f>SUM(N$2:N142)</f>
        <v>6.1483342467037391E-2</v>
      </c>
      <c r="P142" s="2"/>
    </row>
    <row r="143" spans="1:16" x14ac:dyDescent="0.2">
      <c r="A143">
        <v>142</v>
      </c>
      <c r="B143">
        <v>3.55241788454672E-4</v>
      </c>
      <c r="C143">
        <f t="shared" si="18"/>
        <v>1.9561464188503509E-3</v>
      </c>
      <c r="D143">
        <f t="shared" si="19"/>
        <v>26.159500000000001</v>
      </c>
      <c r="E143">
        <f t="shared" si="20"/>
        <v>6.6941515070093579E-3</v>
      </c>
      <c r="F143" s="31">
        <f t="shared" si="21"/>
        <v>7.0242297063125144E-4</v>
      </c>
      <c r="G143" s="2">
        <f>SUM(F$2:$F143)</f>
        <v>9.9733026561048155E-2</v>
      </c>
      <c r="H143">
        <f t="shared" si="22"/>
        <v>8.4397077943878726E-2</v>
      </c>
      <c r="I143" s="19">
        <f t="shared" si="23"/>
        <v>3.1258312622955541E-4</v>
      </c>
      <c r="J143" s="2">
        <f>SUM($I$2:I143)</f>
        <v>1.6427082305954053E-2</v>
      </c>
      <c r="K143" s="18">
        <f t="shared" si="24"/>
        <v>2.1400107738233307E-6</v>
      </c>
      <c r="L143" s="2">
        <f>SUM(K$2:K143)</f>
        <v>1.3084198850236967E-4</v>
      </c>
      <c r="M143" s="33">
        <f t="shared" si="25"/>
        <v>6.8847858988613855E-2</v>
      </c>
      <c r="N143" s="30">
        <f t="shared" si="26"/>
        <v>4.8913240435709867E-4</v>
      </c>
      <c r="O143" s="2">
        <f>SUM(N$2:N143)</f>
        <v>6.1972474871394491E-2</v>
      </c>
      <c r="P143" s="2"/>
    </row>
    <row r="144" spans="1:16" x14ac:dyDescent="0.2">
      <c r="A144">
        <v>143</v>
      </c>
      <c r="B144">
        <v>3.560814858976E-4</v>
      </c>
      <c r="C144">
        <f t="shared" si="18"/>
        <v>1.9607702305731961E-3</v>
      </c>
      <c r="D144">
        <f t="shared" si="19"/>
        <v>26.345000000000002</v>
      </c>
      <c r="E144">
        <f t="shared" si="20"/>
        <v>6.6941545815396106E-3</v>
      </c>
      <c r="F144" s="31">
        <f t="shared" si="21"/>
        <v>7.0242329324430718E-4</v>
      </c>
      <c r="G144" s="2">
        <f>SUM(F$2:$F144)</f>
        <v>0.10043544985429247</v>
      </c>
      <c r="H144">
        <f t="shared" si="22"/>
        <v>8.5841609661460386E-2</v>
      </c>
      <c r="I144" s="19">
        <f t="shared" si="23"/>
        <v>3.1793326691238429E-4</v>
      </c>
      <c r="J144" s="2">
        <f>SUM($I$2:I144)</f>
        <v>1.6745015572866437E-2</v>
      </c>
      <c r="K144" s="18">
        <f t="shared" si="24"/>
        <v>2.1450691921542223E-6</v>
      </c>
      <c r="L144" s="2">
        <f>SUM(K$2:K144)</f>
        <v>1.329870576945239E-4</v>
      </c>
      <c r="M144" s="33">
        <f t="shared" si="25"/>
        <v>6.8870121512528748E-2</v>
      </c>
      <c r="N144" s="30">
        <f t="shared" si="26"/>
        <v>4.8929056936047736E-4</v>
      </c>
      <c r="O144" s="2">
        <f>SUM(N$2:N144)</f>
        <v>6.246176544075497E-2</v>
      </c>
      <c r="P144" s="2"/>
    </row>
    <row r="145" spans="1:16" x14ac:dyDescent="0.2">
      <c r="A145">
        <v>144</v>
      </c>
      <c r="B145">
        <v>3.5943343563692599E-4</v>
      </c>
      <c r="C145">
        <f t="shared" si="18"/>
        <v>1.97922781268163E-3</v>
      </c>
      <c r="D145">
        <f t="shared" si="19"/>
        <v>26.5306</v>
      </c>
      <c r="E145">
        <f t="shared" si="20"/>
        <v>6.6941668546299984E-3</v>
      </c>
      <c r="F145" s="31">
        <f t="shared" si="21"/>
        <v>7.0242458107004581E-4</v>
      </c>
      <c r="G145" s="2">
        <f>SUM(F$2:$F145)</f>
        <v>0.10113787443536251</v>
      </c>
      <c r="H145">
        <f t="shared" si="22"/>
        <v>8.730930506343855E-2</v>
      </c>
      <c r="I145" s="19">
        <f t="shared" si="23"/>
        <v>3.2336919939109104E-4</v>
      </c>
      <c r="J145" s="2">
        <f>SUM($I$2:I145)</f>
        <v>1.7068384772257528E-2</v>
      </c>
      <c r="K145" s="18">
        <f t="shared" si="24"/>
        <v>2.1652616604634152E-6</v>
      </c>
      <c r="L145" s="2">
        <f>SUM(K$2:K145)</f>
        <v>1.3515231935498732E-4</v>
      </c>
      <c r="M145" s="33">
        <f t="shared" si="25"/>
        <v>6.8958729800198279E-2</v>
      </c>
      <c r="N145" s="30">
        <f t="shared" si="26"/>
        <v>4.8992009053122187E-4</v>
      </c>
      <c r="O145" s="2">
        <f>SUM(N$2:N145)</f>
        <v>6.2951685531286189E-2</v>
      </c>
      <c r="P145" s="2"/>
    </row>
    <row r="146" spans="1:16" x14ac:dyDescent="0.2">
      <c r="A146">
        <v>145</v>
      </c>
      <c r="B146">
        <v>3.64637857197677E-4</v>
      </c>
      <c r="C146">
        <f t="shared" si="18"/>
        <v>2.0078860700407574E-3</v>
      </c>
      <c r="D146">
        <f t="shared" si="19"/>
        <v>26.716099999999997</v>
      </c>
      <c r="E146">
        <f t="shared" si="20"/>
        <v>6.6941859105495733E-3</v>
      </c>
      <c r="F146" s="31">
        <f t="shared" si="21"/>
        <v>7.0242658062377901E-4</v>
      </c>
      <c r="G146" s="2">
        <f>SUM(F$2:$F146)</f>
        <v>0.10184030101598629</v>
      </c>
      <c r="H146">
        <f t="shared" si="22"/>
        <v>8.8798847956150659E-2</v>
      </c>
      <c r="I146" s="19">
        <f t="shared" si="23"/>
        <v>3.2888604885318476E-4</v>
      </c>
      <c r="J146" s="2">
        <f>SUM($I$2:I146)</f>
        <v>1.7397270821110714E-2</v>
      </c>
      <c r="K146" s="18">
        <f t="shared" si="24"/>
        <v>2.1966135975763733E-6</v>
      </c>
      <c r="L146" s="2">
        <f>SUM(K$2:K146)</f>
        <v>1.373489329525637E-4</v>
      </c>
      <c r="M146" s="33">
        <f t="shared" si="25"/>
        <v>6.9095493112189516E-2</v>
      </c>
      <c r="N146" s="30">
        <f t="shared" si="26"/>
        <v>4.9089173102382126E-4</v>
      </c>
      <c r="O146" s="2">
        <f>SUM(N$2:N146)</f>
        <v>6.3442577262310007E-2</v>
      </c>
      <c r="P146" s="2"/>
    </row>
    <row r="147" spans="1:16" x14ac:dyDescent="0.2">
      <c r="A147">
        <v>146</v>
      </c>
      <c r="B147">
        <v>3.66595343026408E-4</v>
      </c>
      <c r="C147">
        <f t="shared" si="18"/>
        <v>2.0186650071429475E-3</v>
      </c>
      <c r="D147">
        <f t="shared" si="19"/>
        <v>26.901599999999998</v>
      </c>
      <c r="E147">
        <f t="shared" si="20"/>
        <v>6.6941930778715662E-3</v>
      </c>
      <c r="F147" s="31">
        <f t="shared" si="21"/>
        <v>7.0242733269692821E-4</v>
      </c>
      <c r="G147" s="2">
        <f>SUM(F$2:$F147)</f>
        <v>0.10254272834868322</v>
      </c>
      <c r="H147">
        <f t="shared" si="22"/>
        <v>9.0311288666871395E-2</v>
      </c>
      <c r="I147" s="19">
        <f t="shared" si="23"/>
        <v>3.34487705416559E-4</v>
      </c>
      <c r="J147" s="2">
        <f>SUM($I$2:I147)</f>
        <v>1.7731758526527273E-2</v>
      </c>
      <c r="K147" s="18">
        <f t="shared" si="24"/>
        <v>2.2084056808819817E-6</v>
      </c>
      <c r="L147" s="2">
        <f>SUM(K$2:K147)</f>
        <v>1.3955733863344567E-4</v>
      </c>
      <c r="M147" s="33">
        <f t="shared" si="25"/>
        <v>6.9146679686734408E-2</v>
      </c>
      <c r="N147" s="30">
        <f t="shared" si="26"/>
        <v>4.9125538811709544E-4</v>
      </c>
      <c r="O147" s="2">
        <f>SUM(N$2:N147)</f>
        <v>6.3933832650427097E-2</v>
      </c>
      <c r="P147" s="2"/>
    </row>
    <row r="148" spans="1:16" x14ac:dyDescent="0.2">
      <c r="A148">
        <v>147</v>
      </c>
      <c r="B148">
        <v>3.8124235329002701E-4</v>
      </c>
      <c r="C148">
        <f t="shared" si="18"/>
        <v>2.0993190788350185E-3</v>
      </c>
      <c r="D148">
        <f t="shared" si="19"/>
        <v>27.087099999999996</v>
      </c>
      <c r="E148">
        <f t="shared" si="20"/>
        <v>6.6942467080489815E-3</v>
      </c>
      <c r="F148" s="31">
        <f t="shared" si="21"/>
        <v>7.0243296015673343E-4</v>
      </c>
      <c r="G148" s="2">
        <f>SUM(F$2:$F148)</f>
        <v>0.10324516130883996</v>
      </c>
      <c r="H148">
        <f t="shared" si="22"/>
        <v>9.1846893019456685E-2</v>
      </c>
      <c r="I148" s="19">
        <f t="shared" si="23"/>
        <v>3.4017515361828477E-4</v>
      </c>
      <c r="J148" s="2">
        <f>SUM($I$2:I148)</f>
        <v>1.807193368014556E-2</v>
      </c>
      <c r="K148" s="18">
        <f t="shared" si="24"/>
        <v>2.296640682470048E-6</v>
      </c>
      <c r="L148" s="2">
        <f>SUM(K$2:K148)</f>
        <v>1.4185397931591571E-4</v>
      </c>
      <c r="M148" s="33">
        <f t="shared" si="25"/>
        <v>6.952542837660744E-2</v>
      </c>
      <c r="N148" s="30">
        <f t="shared" si="26"/>
        <v>4.9394622353371074E-4</v>
      </c>
      <c r="O148" s="2">
        <f>SUM(N$2:N148)</f>
        <v>6.4427778873960811E-2</v>
      </c>
      <c r="P148" s="2"/>
    </row>
    <row r="149" spans="1:16" x14ac:dyDescent="0.2">
      <c r="A149">
        <v>148</v>
      </c>
      <c r="B149">
        <v>3.83877534781705E-4</v>
      </c>
      <c r="C149">
        <f t="shared" si="18"/>
        <v>2.1138297614334551E-3</v>
      </c>
      <c r="D149">
        <f t="shared" si="19"/>
        <v>27.2727</v>
      </c>
      <c r="E149">
        <f t="shared" si="20"/>
        <v>6.6942563568381797E-3</v>
      </c>
      <c r="F149" s="31">
        <f t="shared" si="21"/>
        <v>7.0243397261233206E-4</v>
      </c>
      <c r="G149" s="2">
        <f>SUM(F$2:$F149)</f>
        <v>0.10394759528145228</v>
      </c>
      <c r="H149">
        <f t="shared" si="22"/>
        <v>9.3406773765807749E-2</v>
      </c>
      <c r="I149" s="19">
        <f t="shared" si="23"/>
        <v>3.4595251477957927E-4</v>
      </c>
      <c r="J149" s="2">
        <f>SUM($I$2:I149)</f>
        <v>1.841788619492514E-2</v>
      </c>
      <c r="K149" s="18">
        <f t="shared" si="24"/>
        <v>2.3125152697693131E-6</v>
      </c>
      <c r="L149" s="2">
        <f>SUM(K$2:K149)</f>
        <v>1.4416649458568503E-4</v>
      </c>
      <c r="M149" s="33">
        <f t="shared" si="25"/>
        <v>6.9592792929587782E-2</v>
      </c>
      <c r="N149" s="30">
        <f t="shared" si="26"/>
        <v>4.9442481773041868E-4</v>
      </c>
      <c r="O149" s="2">
        <f>SUM(N$2:N149)</f>
        <v>6.492220369169123E-2</v>
      </c>
      <c r="P149" s="2"/>
    </row>
    <row r="150" spans="1:16" x14ac:dyDescent="0.2">
      <c r="A150">
        <v>149</v>
      </c>
      <c r="B150">
        <v>3.8951009580435E-4</v>
      </c>
      <c r="C150">
        <f t="shared" si="18"/>
        <v>2.1448455777914703E-3</v>
      </c>
      <c r="D150">
        <f t="shared" si="19"/>
        <v>27.458199999999998</v>
      </c>
      <c r="E150">
        <f t="shared" si="20"/>
        <v>6.6942769806609221E-3</v>
      </c>
      <c r="F150" s="31">
        <f t="shared" si="21"/>
        <v>7.024361366874686E-4</v>
      </c>
      <c r="G150" s="2">
        <f>SUM(F$2:$F150)</f>
        <v>0.10465003141813975</v>
      </c>
      <c r="H150">
        <f t="shared" si="22"/>
        <v>9.4989516047048514E-2</v>
      </c>
      <c r="I150" s="19">
        <f t="shared" si="23"/>
        <v>3.5181454865964939E-4</v>
      </c>
      <c r="J150" s="2">
        <f>SUM($I$2:I150)</f>
        <v>1.8769700743584788E-2</v>
      </c>
      <c r="K150" s="18">
        <f t="shared" si="24"/>
        <v>2.3464463602671747E-6</v>
      </c>
      <c r="L150" s="2">
        <f>SUM(K$2:K150)</f>
        <v>1.4651294094595221E-4</v>
      </c>
      <c r="M150" s="33">
        <f t="shared" si="25"/>
        <v>6.9736010128806425E-2</v>
      </c>
      <c r="N150" s="30">
        <f t="shared" si="26"/>
        <v>4.9544231012637956E-4</v>
      </c>
      <c r="O150" s="2">
        <f>SUM(N$2:N150)</f>
        <v>6.5417646001817611E-2</v>
      </c>
      <c r="P150" s="2"/>
    </row>
    <row r="151" spans="1:16" x14ac:dyDescent="0.2">
      <c r="A151">
        <v>150</v>
      </c>
      <c r="B151">
        <v>3.9839590923125399E-4</v>
      </c>
      <c r="C151">
        <f t="shared" si="18"/>
        <v>2.1937754972956576E-3</v>
      </c>
      <c r="D151">
        <f t="shared" si="19"/>
        <v>27.643699999999999</v>
      </c>
      <c r="E151">
        <f t="shared" si="20"/>
        <v>6.6943095165115079E-3</v>
      </c>
      <c r="F151" s="31">
        <f t="shared" si="21"/>
        <v>7.0243955070174616E-4</v>
      </c>
      <c r="G151" s="2">
        <f>SUM(F$2:$F151)</f>
        <v>0.1053524709688415</v>
      </c>
      <c r="H151">
        <f t="shared" si="22"/>
        <v>9.6596219771951472E-2</v>
      </c>
      <c r="I151" s="19">
        <f t="shared" si="23"/>
        <v>3.5776532901236262E-4</v>
      </c>
      <c r="J151" s="2">
        <f>SUM($I$2:I151)</f>
        <v>1.912746607259715E-2</v>
      </c>
      <c r="K151" s="18">
        <f t="shared" si="24"/>
        <v>2.3999753568147892E-6</v>
      </c>
      <c r="L151" s="2">
        <f>SUM(K$2:K151)</f>
        <v>1.4891291630276699E-4</v>
      </c>
      <c r="M151" s="33">
        <f t="shared" si="25"/>
        <v>6.9959857445163628E-2</v>
      </c>
      <c r="N151" s="30">
        <f t="shared" si="26"/>
        <v>4.9703264245721916E-4</v>
      </c>
      <c r="O151" s="2">
        <f>SUM(N$2:N151)</f>
        <v>6.5914678644274832E-2</v>
      </c>
      <c r="P151" s="2"/>
    </row>
    <row r="152" spans="1:16" x14ac:dyDescent="0.2">
      <c r="A152">
        <v>151</v>
      </c>
      <c r="B152">
        <v>4.0277938891581202E-4</v>
      </c>
      <c r="C152">
        <f t="shared" si="18"/>
        <v>2.2179132208567064E-3</v>
      </c>
      <c r="D152">
        <f t="shared" si="19"/>
        <v>27.8293</v>
      </c>
      <c r="E152">
        <f t="shared" si="20"/>
        <v>6.6943255668996055E-3</v>
      </c>
      <c r="F152" s="31">
        <f t="shared" si="21"/>
        <v>7.024412348825232E-4</v>
      </c>
      <c r="G152" s="2">
        <f>SUM(F$2:$F152)</f>
        <v>0.10605491220372402</v>
      </c>
      <c r="H152">
        <f t="shared" si="22"/>
        <v>9.8228036263563842E-2</v>
      </c>
      <c r="I152" s="19">
        <f t="shared" si="23"/>
        <v>3.6380912001565213E-4</v>
      </c>
      <c r="J152" s="2">
        <f>SUM($I$2:I152)</f>
        <v>1.9491275192612803E-2</v>
      </c>
      <c r="K152" s="18">
        <f t="shared" si="24"/>
        <v>2.4263818609386328E-6</v>
      </c>
      <c r="L152" s="2">
        <f>SUM(K$2:K152)</f>
        <v>1.5133929816370562E-4</v>
      </c>
      <c r="M152" s="33">
        <f t="shared" si="25"/>
        <v>7.0069364437266371E-2</v>
      </c>
      <c r="N152" s="30">
        <f t="shared" si="26"/>
        <v>4.9781063932056373E-4</v>
      </c>
      <c r="O152" s="2">
        <f>SUM(N$2:N152)</f>
        <v>6.6412489283595402E-2</v>
      </c>
      <c r="P152" s="2"/>
    </row>
    <row r="153" spans="1:16" x14ac:dyDescent="0.2">
      <c r="A153">
        <v>152</v>
      </c>
      <c r="B153">
        <v>4.0741812825411598E-4</v>
      </c>
      <c r="C153">
        <f t="shared" si="18"/>
        <v>2.2434565370979525E-3</v>
      </c>
      <c r="D153">
        <f t="shared" si="19"/>
        <v>28.014800000000001</v>
      </c>
      <c r="E153">
        <f t="shared" si="20"/>
        <v>6.694342551978703E-3</v>
      </c>
      <c r="F153" s="31">
        <f t="shared" si="21"/>
        <v>7.0244301714121626E-4</v>
      </c>
      <c r="G153" s="2">
        <f>SUM(F$2:$F153)</f>
        <v>0.10675735522086524</v>
      </c>
      <c r="H153">
        <f t="shared" si="22"/>
        <v>9.9883472357574957E-2</v>
      </c>
      <c r="I153" s="19">
        <f t="shared" si="23"/>
        <v>3.6994039140733864E-4</v>
      </c>
      <c r="J153" s="2">
        <f>SUM($I$2:I153)</f>
        <v>1.9861215584020143E-2</v>
      </c>
      <c r="K153" s="18">
        <f t="shared" si="24"/>
        <v>2.4543260738199821E-6</v>
      </c>
      <c r="L153" s="2">
        <f>SUM(K$2:K153)</f>
        <v>1.537936242375256E-4</v>
      </c>
      <c r="M153" s="33">
        <f t="shared" si="25"/>
        <v>7.0184601265670721E-2</v>
      </c>
      <c r="N153" s="30">
        <f t="shared" si="26"/>
        <v>4.9862934403812405E-4</v>
      </c>
      <c r="O153" s="2">
        <f>SUM(N$2:N153)</f>
        <v>6.691111862763352E-2</v>
      </c>
      <c r="P153" s="2"/>
    </row>
    <row r="154" spans="1:16" x14ac:dyDescent="0.2">
      <c r="A154">
        <v>153</v>
      </c>
      <c r="B154">
        <v>4.19619290002503E-4</v>
      </c>
      <c r="C154">
        <f t="shared" si="18"/>
        <v>2.3106424922293731E-3</v>
      </c>
      <c r="D154">
        <f t="shared" si="19"/>
        <v>28.200299999999999</v>
      </c>
      <c r="E154">
        <f t="shared" si="20"/>
        <v>6.6943872276179709E-3</v>
      </c>
      <c r="F154" s="31">
        <f t="shared" si="21"/>
        <v>7.0244770499377183E-4</v>
      </c>
      <c r="G154" s="2">
        <f>SUM(F$2:$F154)</f>
        <v>0.10745980292585901</v>
      </c>
      <c r="H154">
        <f t="shared" si="22"/>
        <v>0.10156366531953194</v>
      </c>
      <c r="I154" s="19">
        <f t="shared" si="23"/>
        <v>3.7616335530031429E-4</v>
      </c>
      <c r="J154" s="2">
        <f>SUM($I$2:I154)</f>
        <v>2.0237378939320459E-2</v>
      </c>
      <c r="K154" s="18">
        <f t="shared" si="24"/>
        <v>2.527827048207856E-6</v>
      </c>
      <c r="L154" s="2">
        <f>SUM(K$2:K154)</f>
        <v>1.5632145128573346E-4</v>
      </c>
      <c r="M154" s="33">
        <f t="shared" si="25"/>
        <v>7.0484611053239526E-2</v>
      </c>
      <c r="N154" s="30">
        <f t="shared" si="26"/>
        <v>5.0076077573229572E-4</v>
      </c>
      <c r="O154" s="2">
        <f>SUM(N$2:N154)</f>
        <v>6.7411879403365821E-2</v>
      </c>
      <c r="P154" s="2"/>
    </row>
    <row r="155" spans="1:16" x14ac:dyDescent="0.2">
      <c r="A155">
        <v>154</v>
      </c>
      <c r="B155">
        <v>4.2292293597443999E-4</v>
      </c>
      <c r="C155">
        <f t="shared" si="18"/>
        <v>2.3288340886214133E-3</v>
      </c>
      <c r="D155">
        <f t="shared" si="19"/>
        <v>28.3858</v>
      </c>
      <c r="E155">
        <f t="shared" si="20"/>
        <v>6.6943993242625718E-3</v>
      </c>
      <c r="F155" s="31">
        <f t="shared" si="21"/>
        <v>7.0244897430490503E-4</v>
      </c>
      <c r="G155" s="2">
        <f>SUM(F$2:$F155)</f>
        <v>0.10816225190016392</v>
      </c>
      <c r="H155">
        <f t="shared" si="22"/>
        <v>0.10326887908485342</v>
      </c>
      <c r="I155" s="19">
        <f t="shared" si="23"/>
        <v>3.8247898923740749E-4</v>
      </c>
      <c r="J155" s="2">
        <f>SUM($I$2:I155)</f>
        <v>2.0619857928557864E-2</v>
      </c>
      <c r="K155" s="18">
        <f t="shared" si="24"/>
        <v>2.5477285299665127E-6</v>
      </c>
      <c r="L155" s="2">
        <f>SUM(K$2:K155)</f>
        <v>1.5886917981569997E-4</v>
      </c>
      <c r="M155" s="33">
        <f t="shared" si="25"/>
        <v>7.0565090225292962E-2</v>
      </c>
      <c r="N155" s="30">
        <f t="shared" si="26"/>
        <v>5.0133254327169993E-4</v>
      </c>
      <c r="O155" s="2">
        <f>SUM(N$2:N155)</f>
        <v>6.7913211946637519E-2</v>
      </c>
      <c r="P155" s="2"/>
    </row>
    <row r="156" spans="1:16" x14ac:dyDescent="0.2">
      <c r="A156">
        <v>155</v>
      </c>
      <c r="B156">
        <v>4.2700128461306601E-4</v>
      </c>
      <c r="C156">
        <f t="shared" si="18"/>
        <v>2.3512916016267828E-3</v>
      </c>
      <c r="D156">
        <f t="shared" si="19"/>
        <v>28.571400000000004</v>
      </c>
      <c r="E156">
        <f t="shared" si="20"/>
        <v>6.6944142575917995E-3</v>
      </c>
      <c r="F156" s="31">
        <f t="shared" si="21"/>
        <v>7.0245054127175167E-4</v>
      </c>
      <c r="G156" s="2">
        <f>SUM(F$2:$F156)</f>
        <v>0.10886470244143567</v>
      </c>
      <c r="H156">
        <f t="shared" si="22"/>
        <v>0.10500031651924739</v>
      </c>
      <c r="I156" s="19">
        <f t="shared" si="23"/>
        <v>3.8889174829612324E-4</v>
      </c>
      <c r="J156" s="2">
        <f>SUM($I$2:I156)</f>
        <v>2.1008749676853986E-2</v>
      </c>
      <c r="K156" s="18">
        <f t="shared" si="24"/>
        <v>2.5722968952594405E-6</v>
      </c>
      <c r="L156" s="2">
        <f>SUM(K$2:K156)</f>
        <v>1.6144147671095941E-4</v>
      </c>
      <c r="M156" s="33">
        <f t="shared" si="25"/>
        <v>7.0664009403140188E-2</v>
      </c>
      <c r="N156" s="30">
        <f t="shared" si="26"/>
        <v>5.0203531857957761E-4</v>
      </c>
      <c r="O156" s="2">
        <f>SUM(N$2:N156)</f>
        <v>6.8415247265217097E-2</v>
      </c>
      <c r="P156" s="2"/>
    </row>
    <row r="157" spans="1:16" x14ac:dyDescent="0.2">
      <c r="A157">
        <v>156</v>
      </c>
      <c r="B157">
        <v>4.3184526638472503E-4</v>
      </c>
      <c r="C157">
        <f t="shared" si="18"/>
        <v>2.377965089666651E-3</v>
      </c>
      <c r="D157">
        <f t="shared" si="19"/>
        <v>28.756900000000002</v>
      </c>
      <c r="E157">
        <f t="shared" si="20"/>
        <v>6.694431994415273E-3</v>
      </c>
      <c r="F157" s="31">
        <f t="shared" si="21"/>
        <v>7.0245240241161694E-4</v>
      </c>
      <c r="G157" s="2">
        <f>SUM(F$2:$F157)</f>
        <v>0.10956715484384728</v>
      </c>
      <c r="H157">
        <f t="shared" si="22"/>
        <v>0.10675637411535874</v>
      </c>
      <c r="I157" s="19">
        <f t="shared" si="23"/>
        <v>3.9539569353456684E-4</v>
      </c>
      <c r="J157" s="2">
        <f>SUM($I$2:I157)</f>
        <v>2.1404145370388553E-2</v>
      </c>
      <c r="K157" s="18">
        <f t="shared" si="24"/>
        <v>2.6014775083417237E-6</v>
      </c>
      <c r="L157" s="2">
        <f>SUM(K$2:K157)</f>
        <v>1.6404295421930114E-4</v>
      </c>
      <c r="M157" s="33">
        <f t="shared" si="25"/>
        <v>7.0780887045184704E-2</v>
      </c>
      <c r="N157" s="30">
        <f t="shared" si="26"/>
        <v>5.0286568052414107E-4</v>
      </c>
      <c r="O157" s="2">
        <f>SUM(N$2:N157)</f>
        <v>6.8918112945741239E-2</v>
      </c>
      <c r="P157" s="2"/>
    </row>
    <row r="158" spans="1:16" x14ac:dyDescent="0.2">
      <c r="A158">
        <v>157</v>
      </c>
      <c r="B158">
        <v>4.3268257129373399E-4</v>
      </c>
      <c r="C158">
        <f t="shared" si="18"/>
        <v>2.3825757268508873E-3</v>
      </c>
      <c r="D158">
        <f t="shared" si="19"/>
        <v>28.942400000000003</v>
      </c>
      <c r="E158">
        <f t="shared" si="20"/>
        <v>6.6944350603129164E-3</v>
      </c>
      <c r="F158" s="31">
        <f t="shared" si="21"/>
        <v>7.0245272411884573E-4</v>
      </c>
      <c r="G158" s="2">
        <f>SUM(F$2:$F158)</f>
        <v>0.11026960756796612</v>
      </c>
      <c r="H158">
        <f t="shared" si="22"/>
        <v>0.10853823894541355</v>
      </c>
      <c r="I158" s="19">
        <f t="shared" si="23"/>
        <v>4.0199522153561211E-4</v>
      </c>
      <c r="J158" s="2">
        <f>SUM($I$2:I158)</f>
        <v>2.1806140591924164E-2</v>
      </c>
      <c r="K158" s="18">
        <f t="shared" si="24"/>
        <v>2.6065215138176815E-6</v>
      </c>
      <c r="L158" s="2">
        <f>SUM(K$2:K158)</f>
        <v>1.6664947573311883E-4</v>
      </c>
      <c r="M158" s="33">
        <f t="shared" si="25"/>
        <v>7.0801023323234222E-2</v>
      </c>
      <c r="N158" s="30">
        <f t="shared" si="26"/>
        <v>5.0300873952759963E-4</v>
      </c>
      <c r="O158" s="2">
        <f>SUM(N$2:N158)</f>
        <v>6.9421121685268844E-2</v>
      </c>
      <c r="P158" s="2"/>
    </row>
    <row r="159" spans="1:16" x14ac:dyDescent="0.2">
      <c r="A159">
        <v>158</v>
      </c>
      <c r="B159">
        <v>4.34122848081003E-4</v>
      </c>
      <c r="C159">
        <f t="shared" si="18"/>
        <v>2.3905066414311384E-3</v>
      </c>
      <c r="D159">
        <f t="shared" si="19"/>
        <v>29.128</v>
      </c>
      <c r="E159">
        <f t="shared" si="20"/>
        <v>6.6944403340714852E-3</v>
      </c>
      <c r="F159" s="31">
        <f t="shared" si="21"/>
        <v>7.024532774987859E-4</v>
      </c>
      <c r="G159" s="2">
        <f>SUM(F$2:$F159)</f>
        <v>0.1109720608454649</v>
      </c>
      <c r="H159">
        <f t="shared" si="22"/>
        <v>0.11034715245425165</v>
      </c>
      <c r="I159" s="19">
        <f t="shared" si="23"/>
        <v>4.0869493026305742E-4</v>
      </c>
      <c r="J159" s="2">
        <f>SUM($I$2:I159)</f>
        <v>2.2214835522187223E-2</v>
      </c>
      <c r="K159" s="18">
        <f t="shared" si="24"/>
        <v>2.615197880006049E-6</v>
      </c>
      <c r="L159" s="2">
        <f>SUM(K$2:K159)</f>
        <v>1.6926467361312489E-4</v>
      </c>
      <c r="M159" s="33">
        <f t="shared" si="25"/>
        <v>7.0835614895678106E-2</v>
      </c>
      <c r="N159" s="30">
        <f t="shared" si="26"/>
        <v>5.0325449675590742E-4</v>
      </c>
      <c r="O159" s="2">
        <f>SUM(N$2:N159)</f>
        <v>6.9924376182024753E-2</v>
      </c>
      <c r="P159" s="2"/>
    </row>
    <row r="160" spans="1:16" x14ac:dyDescent="0.2">
      <c r="A160">
        <v>159</v>
      </c>
      <c r="B160">
        <v>4.3724262900163399E-4</v>
      </c>
      <c r="C160">
        <f t="shared" si="18"/>
        <v>2.4076857810307818E-3</v>
      </c>
      <c r="D160">
        <f t="shared" si="19"/>
        <v>29.313499999999998</v>
      </c>
      <c r="E160">
        <f t="shared" si="20"/>
        <v>6.6944517575644397E-3</v>
      </c>
      <c r="F160" s="31">
        <f t="shared" si="21"/>
        <v>7.0245447617554835E-4</v>
      </c>
      <c r="G160" s="2">
        <f>SUM(F$2:$F160)</f>
        <v>0.11167451532164045</v>
      </c>
      <c r="H160">
        <f t="shared" si="22"/>
        <v>0.11218142379363899</v>
      </c>
      <c r="I160" s="19">
        <f t="shared" si="23"/>
        <v>4.1548855728886793E-4</v>
      </c>
      <c r="J160" s="2">
        <f>SUM($I$2:I160)</f>
        <v>2.2630324079476089E-2</v>
      </c>
      <c r="K160" s="18">
        <f t="shared" si="24"/>
        <v>2.6339917409737057E-6</v>
      </c>
      <c r="L160" s="2">
        <f>SUM(K$2:K160)</f>
        <v>1.7189866535409859E-4</v>
      </c>
      <c r="M160" s="33">
        <f t="shared" si="25"/>
        <v>7.0910347414656558E-2</v>
      </c>
      <c r="N160" s="30">
        <f t="shared" si="26"/>
        <v>5.0378543696564789E-4</v>
      </c>
      <c r="O160" s="2">
        <f>SUM(N$2:N160)</f>
        <v>7.0428161618990404E-2</v>
      </c>
      <c r="P160" s="2"/>
    </row>
    <row r="161" spans="1:16" x14ac:dyDescent="0.2">
      <c r="A161">
        <v>160</v>
      </c>
      <c r="B161">
        <v>4.3996594001839099E-4</v>
      </c>
      <c r="C161">
        <f t="shared" si="18"/>
        <v>2.4226817507223509E-3</v>
      </c>
      <c r="D161">
        <f t="shared" si="19"/>
        <v>29.498999999999999</v>
      </c>
      <c r="E161">
        <f t="shared" si="20"/>
        <v>6.6944617293459192E-3</v>
      </c>
      <c r="F161" s="31">
        <f t="shared" si="21"/>
        <v>7.0245552252299985E-4</v>
      </c>
      <c r="G161" s="2">
        <f>SUM(F$2:$F161)</f>
        <v>0.11237697084416345</v>
      </c>
      <c r="H161">
        <f t="shared" si="22"/>
        <v>0.11404227722620239</v>
      </c>
      <c r="I161" s="19">
        <f t="shared" si="23"/>
        <v>4.223806369387399E-4</v>
      </c>
      <c r="J161" s="2">
        <f>SUM($I$2:I161)</f>
        <v>2.305270471641483E-2</v>
      </c>
      <c r="K161" s="18">
        <f t="shared" si="24"/>
        <v>2.6503972290264584E-6</v>
      </c>
      <c r="L161" s="2">
        <f>SUM(K$2:K161)</f>
        <v>1.7454906258312504E-4</v>
      </c>
      <c r="M161" s="33">
        <f t="shared" si="25"/>
        <v>7.0975365074734481E-2</v>
      </c>
      <c r="N161" s="30">
        <f t="shared" si="26"/>
        <v>5.0424735756661888E-4</v>
      </c>
      <c r="O161" s="2">
        <f>SUM(N$2:N161)</f>
        <v>7.0932408976557018E-2</v>
      </c>
      <c r="P161" s="2"/>
    </row>
    <row r="162" spans="1:16" x14ac:dyDescent="0.2">
      <c r="A162">
        <v>161</v>
      </c>
      <c r="B162">
        <v>4.3996607433242999E-4</v>
      </c>
      <c r="C162">
        <f t="shared" si="18"/>
        <v>2.4226824903254463E-3</v>
      </c>
      <c r="D162">
        <f t="shared" si="19"/>
        <v>29.6846</v>
      </c>
      <c r="E162">
        <f t="shared" si="20"/>
        <v>6.694461729837729E-3</v>
      </c>
      <c r="F162" s="31">
        <f t="shared" si="21"/>
        <v>7.0245552257460582E-4</v>
      </c>
      <c r="G162" s="2">
        <f>SUM(F$2:$F162)</f>
        <v>0.11307942636673805</v>
      </c>
      <c r="H162">
        <f t="shared" si="22"/>
        <v>0.1159309925540456</v>
      </c>
      <c r="I162" s="19">
        <f t="shared" si="23"/>
        <v>4.2937590924102857E-4</v>
      </c>
      <c r="J162" s="2">
        <f>SUM($I$2:I162)</f>
        <v>2.3482080625655859E-2</v>
      </c>
      <c r="K162" s="18">
        <f t="shared" si="24"/>
        <v>2.6503980381471753E-6</v>
      </c>
      <c r="L162" s="2">
        <f>SUM(K$2:K162)</f>
        <v>1.7719946062127223E-4</v>
      </c>
      <c r="M162" s="33">
        <f t="shared" si="25"/>
        <v>7.0975368276443448E-2</v>
      </c>
      <c r="N162" s="30">
        <f t="shared" si="26"/>
        <v>5.0424738031328996E-4</v>
      </c>
      <c r="O162" s="2">
        <f>SUM(N$2:N162)</f>
        <v>7.1436656356870312E-2</v>
      </c>
      <c r="P162" s="2"/>
    </row>
    <row r="163" spans="1:16" x14ac:dyDescent="0.2">
      <c r="A163">
        <v>162</v>
      </c>
      <c r="B163">
        <v>4.4757306580187002E-4</v>
      </c>
      <c r="C163">
        <f t="shared" si="18"/>
        <v>2.4645705496832743E-3</v>
      </c>
      <c r="D163">
        <f t="shared" si="19"/>
        <v>29.870100000000001</v>
      </c>
      <c r="E163">
        <f t="shared" si="20"/>
        <v>6.6944895839715548E-3</v>
      </c>
      <c r="F163" s="31">
        <f t="shared" si="21"/>
        <v>7.024584453323902E-4</v>
      </c>
      <c r="G163" s="2">
        <f>SUM(F$2:$F163)</f>
        <v>0.11378188481207044</v>
      </c>
      <c r="H163">
        <f t="shared" si="22"/>
        <v>0.11784578757016605</v>
      </c>
      <c r="I163" s="19">
        <f t="shared" si="23"/>
        <v>4.3646777340042167E-4</v>
      </c>
      <c r="J163" s="2">
        <f>SUM($I$2:I163)</f>
        <v>2.3918548399056282E-2</v>
      </c>
      <c r="K163" s="18">
        <f t="shared" si="24"/>
        <v>2.6962232879630794E-6</v>
      </c>
      <c r="L163" s="2">
        <f>SUM(K$2:K163)</f>
        <v>1.798956839092353E-4</v>
      </c>
      <c r="M163" s="33">
        <f t="shared" si="25"/>
        <v>7.1155922712135958E-2</v>
      </c>
      <c r="N163" s="30">
        <f t="shared" si="26"/>
        <v>5.0553013661893222E-4</v>
      </c>
      <c r="O163" s="2">
        <f>SUM(N$2:N163)</f>
        <v>7.1942186493489241E-2</v>
      </c>
      <c r="P163" s="2"/>
    </row>
    <row r="164" spans="1:16" x14ac:dyDescent="0.2">
      <c r="A164">
        <v>163</v>
      </c>
      <c r="B164">
        <v>4.5601724517803003E-4</v>
      </c>
      <c r="C164">
        <f t="shared" si="18"/>
        <v>2.5110686019497604E-3</v>
      </c>
      <c r="D164">
        <f t="shared" si="19"/>
        <v>30.055599999999998</v>
      </c>
      <c r="E164">
        <f t="shared" si="20"/>
        <v>6.6945205037285726E-3</v>
      </c>
      <c r="F164" s="31">
        <f t="shared" si="21"/>
        <v>7.0246168976860479E-4</v>
      </c>
      <c r="G164" s="2">
        <f>SUM(F$2:$F164)</f>
        <v>0.11448434650183904</v>
      </c>
      <c r="H164">
        <f t="shared" si="22"/>
        <v>0.1197879234334842</v>
      </c>
      <c r="I164" s="19">
        <f t="shared" si="23"/>
        <v>4.436609003961479E-4</v>
      </c>
      <c r="J164" s="2">
        <f>SUM($I$2:I164)</f>
        <v>2.4362209299452431E-2</v>
      </c>
      <c r="K164" s="18">
        <f t="shared" si="24"/>
        <v>2.7470918384218747E-6</v>
      </c>
      <c r="L164" s="2">
        <f>SUM(K$2:K164)</f>
        <v>1.8264277574765717E-4</v>
      </c>
      <c r="M164" s="33">
        <f t="shared" si="25"/>
        <v>7.1354560289971558E-2</v>
      </c>
      <c r="N164" s="30">
        <f t="shared" si="26"/>
        <v>5.0694136534077923E-4</v>
      </c>
      <c r="O164" s="2">
        <f>SUM(N$2:N164)</f>
        <v>7.2449127858830023E-2</v>
      </c>
      <c r="P164" s="2"/>
    </row>
    <row r="165" spans="1:16" x14ac:dyDescent="0.2">
      <c r="A165">
        <v>164</v>
      </c>
      <c r="B165">
        <v>4.8770029476555098E-4</v>
      </c>
      <c r="C165">
        <f t="shared" si="18"/>
        <v>2.685531984364567E-3</v>
      </c>
      <c r="D165">
        <f t="shared" si="19"/>
        <v>30.241099999999999</v>
      </c>
      <c r="E165">
        <f t="shared" si="20"/>
        <v>6.6946365177104573E-3</v>
      </c>
      <c r="F165" s="31">
        <f t="shared" si="21"/>
        <v>7.0247386321369411E-4</v>
      </c>
      <c r="G165" s="2">
        <f>SUM(F$2:$F165)</f>
        <v>0.11518682036505273</v>
      </c>
      <c r="H165">
        <f t="shared" si="22"/>
        <v>0.12175764860344213</v>
      </c>
      <c r="I165" s="19">
        <f t="shared" si="23"/>
        <v>4.5095621045235522E-4</v>
      </c>
      <c r="J165" s="2">
        <f>SUM($I$2:I165)</f>
        <v>2.4813165509904787E-2</v>
      </c>
      <c r="K165" s="18">
        <f t="shared" si="24"/>
        <v>2.9379535829250134E-6</v>
      </c>
      <c r="L165" s="2">
        <f>SUM(K$2:K165)</f>
        <v>1.8558072933058217E-4</v>
      </c>
      <c r="M165" s="33">
        <f t="shared" si="25"/>
        <v>7.2083937483282984E-2</v>
      </c>
      <c r="N165" s="30">
        <f t="shared" si="26"/>
        <v>5.1212325516986816E-4</v>
      </c>
      <c r="O165" s="2">
        <f>SUM(N$2:N165)</f>
        <v>7.2961251113999898E-2</v>
      </c>
      <c r="P165" s="2"/>
    </row>
    <row r="166" spans="1:16" x14ac:dyDescent="0.2">
      <c r="A166">
        <v>165</v>
      </c>
      <c r="B166">
        <v>4.9230840983686497E-4</v>
      </c>
      <c r="C166">
        <f t="shared" si="18"/>
        <v>2.7109066674321568E-3</v>
      </c>
      <c r="D166">
        <f t="shared" si="19"/>
        <v>30.4267</v>
      </c>
      <c r="E166">
        <f t="shared" si="20"/>
        <v>6.6946533914349175E-3</v>
      </c>
      <c r="F166" s="31">
        <f t="shared" si="21"/>
        <v>7.0247563378785102E-4</v>
      </c>
      <c r="G166" s="2">
        <f>SUM(F$2:$F166)</f>
        <v>0.11588929599884058</v>
      </c>
      <c r="H166">
        <f t="shared" si="22"/>
        <v>0.12375629342308495</v>
      </c>
      <c r="I166" s="19">
        <f t="shared" si="23"/>
        <v>4.583586307868826E-4</v>
      </c>
      <c r="J166" s="2">
        <f>SUM($I$2:I166)</f>
        <v>2.527152414069167E-2</v>
      </c>
      <c r="K166" s="18">
        <f t="shared" si="24"/>
        <v>2.9657133122702783E-6</v>
      </c>
      <c r="L166" s="2">
        <f>SUM(K$2:K166)</f>
        <v>1.8854644264285246E-4</v>
      </c>
      <c r="M166" s="33">
        <f t="shared" si="25"/>
        <v>7.2188024018304681E-2</v>
      </c>
      <c r="N166" s="30">
        <f t="shared" si="26"/>
        <v>5.1286274217620753E-4</v>
      </c>
      <c r="O166" s="2">
        <f>SUM(N$2:N166)</f>
        <v>7.347411385617611E-2</v>
      </c>
      <c r="P166" s="2"/>
    </row>
    <row r="167" spans="1:16" x14ac:dyDescent="0.2">
      <c r="A167">
        <v>166</v>
      </c>
      <c r="B167">
        <v>4.9418332055870397E-4</v>
      </c>
      <c r="C167">
        <f t="shared" si="18"/>
        <v>2.7212309029623961E-3</v>
      </c>
      <c r="D167">
        <f t="shared" si="19"/>
        <v>30.612200000000001</v>
      </c>
      <c r="E167">
        <f t="shared" si="20"/>
        <v>6.6946602568846983E-3</v>
      </c>
      <c r="F167" s="31">
        <f t="shared" si="21"/>
        <v>7.0247635418529421E-4</v>
      </c>
      <c r="G167" s="2">
        <f>SUM(F$2:$F167)</f>
        <v>0.11659177235302588</v>
      </c>
      <c r="H167">
        <f t="shared" si="22"/>
        <v>0.12578194751601871</v>
      </c>
      <c r="I167" s="19">
        <f t="shared" si="23"/>
        <v>4.6586108590090887E-4</v>
      </c>
      <c r="J167" s="2">
        <f>SUM($I$2:I167)</f>
        <v>2.573738522659258E-2</v>
      </c>
      <c r="K167" s="18">
        <f t="shared" si="24"/>
        <v>2.9770079551729233E-6</v>
      </c>
      <c r="L167" s="2">
        <f>SUM(K$2:K167)</f>
        <v>1.9152345059802539E-4</v>
      </c>
      <c r="M167" s="33">
        <f t="shared" si="25"/>
        <v>7.223023437930208E-2</v>
      </c>
      <c r="N167" s="30">
        <f t="shared" si="26"/>
        <v>5.1316262739655762E-4</v>
      </c>
      <c r="O167" s="2">
        <f>SUM(N$2:N167)</f>
        <v>7.3987276483572673E-2</v>
      </c>
      <c r="P167" s="2"/>
    </row>
    <row r="168" spans="1:16" x14ac:dyDescent="0.2">
      <c r="A168">
        <v>167</v>
      </c>
      <c r="B168">
        <v>5.0311116886835299E-4</v>
      </c>
      <c r="C168">
        <f t="shared" si="18"/>
        <v>2.7703922884371444E-3</v>
      </c>
      <c r="D168">
        <f t="shared" si="19"/>
        <v>30.797699999999999</v>
      </c>
      <c r="E168">
        <f t="shared" si="20"/>
        <v>6.6946929485074969E-3</v>
      </c>
      <c r="F168" s="31">
        <f t="shared" si="21"/>
        <v>7.0247978454488153E-4</v>
      </c>
      <c r="G168" s="2">
        <f>SUM(F$2:$F168)</f>
        <v>0.11729425213757076</v>
      </c>
      <c r="H168">
        <f t="shared" si="22"/>
        <v>0.12783592052744402</v>
      </c>
      <c r="I168" s="19">
        <f t="shared" si="23"/>
        <v>4.7346842635325717E-4</v>
      </c>
      <c r="J168" s="2">
        <f>SUM($I$2:I168)</f>
        <v>2.6210853652945836E-2</v>
      </c>
      <c r="K168" s="18">
        <f t="shared" si="24"/>
        <v>3.0307901739057485E-6</v>
      </c>
      <c r="L168" s="2">
        <f>SUM(K$2:K168)</f>
        <v>1.9455424077193114E-4</v>
      </c>
      <c r="M168" s="33">
        <f t="shared" si="25"/>
        <v>7.2430139742506131E-2</v>
      </c>
      <c r="N168" s="30">
        <f t="shared" si="26"/>
        <v>5.1458286315093384E-4</v>
      </c>
      <c r="O168" s="2">
        <f>SUM(N$2:N168)</f>
        <v>7.4501859346723612E-2</v>
      </c>
      <c r="P168" s="2"/>
    </row>
    <row r="169" spans="1:16" x14ac:dyDescent="0.2">
      <c r="A169">
        <v>168</v>
      </c>
      <c r="B169">
        <v>5.0312138013736899E-4</v>
      </c>
      <c r="C169">
        <f t="shared" si="18"/>
        <v>2.7704485170058735E-3</v>
      </c>
      <c r="D169">
        <f t="shared" si="19"/>
        <v>30.983300000000003</v>
      </c>
      <c r="E169">
        <f t="shared" si="20"/>
        <v>6.6946929858987805E-3</v>
      </c>
      <c r="F169" s="31">
        <f t="shared" si="21"/>
        <v>7.0247978846838053E-4</v>
      </c>
      <c r="G169" s="2">
        <f>SUM(F$2:$F169)</f>
        <v>0.11799673192603914</v>
      </c>
      <c r="H169">
        <f t="shared" si="22"/>
        <v>0.12991958005750381</v>
      </c>
      <c r="I169" s="19">
        <f t="shared" si="23"/>
        <v>4.8118571735161612E-4</v>
      </c>
      <c r="J169" s="2">
        <f>SUM($I$2:I169)</f>
        <v>2.6692039370297453E-2</v>
      </c>
      <c r="K169" s="18">
        <f t="shared" si="24"/>
        <v>3.0308516875745198E-6</v>
      </c>
      <c r="L169" s="2">
        <f>SUM(K$2:K169)</f>
        <v>1.9758509245950567E-4</v>
      </c>
      <c r="M169" s="33">
        <f t="shared" si="25"/>
        <v>7.2430367365189749E-2</v>
      </c>
      <c r="N169" s="30">
        <f t="shared" si="26"/>
        <v>5.1458448030551433E-4</v>
      </c>
      <c r="O169" s="2">
        <f>SUM(N$2:N169)</f>
        <v>7.5016443827029128E-2</v>
      </c>
      <c r="P169" s="2"/>
    </row>
    <row r="170" spans="1:16" x14ac:dyDescent="0.2">
      <c r="A170">
        <v>169</v>
      </c>
      <c r="B170">
        <v>5.0312140548445302E-4</v>
      </c>
      <c r="C170">
        <f t="shared" si="18"/>
        <v>2.7704486565801275E-3</v>
      </c>
      <c r="D170">
        <f t="shared" si="19"/>
        <v>31.168800000000001</v>
      </c>
      <c r="E170">
        <f t="shared" si="20"/>
        <v>6.6946929859915969E-3</v>
      </c>
      <c r="F170" s="31">
        <f t="shared" si="21"/>
        <v>7.0247978847811981E-4</v>
      </c>
      <c r="G170" s="2">
        <f>SUM(F$2:$F170)</f>
        <v>0.11869921171451726</v>
      </c>
      <c r="H170">
        <f t="shared" si="22"/>
        <v>0.13203091476580636</v>
      </c>
      <c r="I170" s="19">
        <f t="shared" si="23"/>
        <v>4.8900550945480997E-4</v>
      </c>
      <c r="J170" s="2">
        <f>SUM($I$2:I170)</f>
        <v>2.7181044879752262E-2</v>
      </c>
      <c r="K170" s="18">
        <f t="shared" si="24"/>
        <v>3.0308518402677969E-6</v>
      </c>
      <c r="L170" s="2">
        <f>SUM(K$2:K170)</f>
        <v>2.0061594429977346E-4</v>
      </c>
      <c r="M170" s="33">
        <f t="shared" si="25"/>
        <v>7.2430367930206879E-2</v>
      </c>
      <c r="N170" s="30">
        <f t="shared" si="26"/>
        <v>5.1458448431970143E-4</v>
      </c>
      <c r="O170" s="2">
        <f>SUM(N$2:N170)</f>
        <v>7.5531028311348836E-2</v>
      </c>
      <c r="P170" s="2"/>
    </row>
    <row r="171" spans="1:16" x14ac:dyDescent="0.2">
      <c r="A171">
        <v>170</v>
      </c>
      <c r="B171">
        <v>5.0312142576212199E-4</v>
      </c>
      <c r="C171">
        <f t="shared" si="18"/>
        <v>2.7704487682395406E-3</v>
      </c>
      <c r="D171">
        <f t="shared" si="19"/>
        <v>31.354300000000002</v>
      </c>
      <c r="E171">
        <f t="shared" si="20"/>
        <v>6.6946929860658509E-3</v>
      </c>
      <c r="F171" s="31">
        <f t="shared" si="21"/>
        <v>7.0247978848591132E-4</v>
      </c>
      <c r="G171" s="2">
        <f>SUM(F$2:$F171)</f>
        <v>0.11940169150300317</v>
      </c>
      <c r="H171">
        <f t="shared" si="22"/>
        <v>0.13417126993954467</v>
      </c>
      <c r="I171" s="19">
        <f t="shared" si="23"/>
        <v>4.969327852296136E-4</v>
      </c>
      <c r="J171" s="2">
        <f>SUM($I$2:I171)</f>
        <v>2.7677977664981875E-2</v>
      </c>
      <c r="K171" s="18">
        <f t="shared" si="24"/>
        <v>3.0308519624224294E-6</v>
      </c>
      <c r="L171" s="2">
        <f>SUM(K$2:K171)</f>
        <v>2.0364679626219589E-4</v>
      </c>
      <c r="M171" s="33">
        <f t="shared" si="25"/>
        <v>7.2430368382220611E-2</v>
      </c>
      <c r="N171" s="30">
        <f t="shared" si="26"/>
        <v>5.1458448753105134E-4</v>
      </c>
      <c r="O171" s="2">
        <f>SUM(N$2:N171)</f>
        <v>7.6045612798879891E-2</v>
      </c>
      <c r="P171" s="2"/>
    </row>
    <row r="172" spans="1:16" x14ac:dyDescent="0.2">
      <c r="A172">
        <v>171</v>
      </c>
      <c r="B172">
        <v>5.03121458713332E-4</v>
      </c>
      <c r="C172">
        <f t="shared" si="18"/>
        <v>2.7704489496860754E-3</v>
      </c>
      <c r="D172">
        <f t="shared" si="19"/>
        <v>31.5398</v>
      </c>
      <c r="E172">
        <f t="shared" si="20"/>
        <v>6.6946929861865095E-3</v>
      </c>
      <c r="F172" s="31">
        <f t="shared" si="21"/>
        <v>7.0247978849857209E-4</v>
      </c>
      <c r="G172" s="2">
        <f>SUM(F$2:$F172)</f>
        <v>0.12010417129150175</v>
      </c>
      <c r="H172">
        <f t="shared" si="22"/>
        <v>0.13634087217548163</v>
      </c>
      <c r="I172" s="19">
        <f t="shared" si="23"/>
        <v>5.0496838392693783E-4</v>
      </c>
      <c r="J172" s="2">
        <f>SUM($I$2:I172)</f>
        <v>2.8182946048908811E-2</v>
      </c>
      <c r="K172" s="18">
        <f t="shared" si="24"/>
        <v>3.0308521609236947E-6</v>
      </c>
      <c r="L172" s="2">
        <f>SUM(K$2:K172)</f>
        <v>2.0667764842311959E-4</v>
      </c>
      <c r="M172" s="33">
        <f t="shared" si="25"/>
        <v>7.243036911674286E-2</v>
      </c>
      <c r="N172" s="30">
        <f t="shared" si="26"/>
        <v>5.1458449274949442E-4</v>
      </c>
      <c r="O172" s="2">
        <f>SUM(N$2:N172)</f>
        <v>7.6560197291629384E-2</v>
      </c>
      <c r="P172" s="2"/>
    </row>
    <row r="173" spans="1:16" x14ac:dyDescent="0.2">
      <c r="A173">
        <v>172</v>
      </c>
      <c r="B173">
        <v>5.03121494199251E-4</v>
      </c>
      <c r="C173">
        <f t="shared" si="18"/>
        <v>2.7704491450900384E-3</v>
      </c>
      <c r="D173">
        <f t="shared" si="19"/>
        <v>31.725399999999997</v>
      </c>
      <c r="E173">
        <f t="shared" si="20"/>
        <v>6.6946929863164481E-3</v>
      </c>
      <c r="F173" s="31">
        <f t="shared" si="21"/>
        <v>7.0247978851220669E-4</v>
      </c>
      <c r="G173" s="2">
        <f>SUM(F$2:$F173)</f>
        <v>0.12080665108001395</v>
      </c>
      <c r="H173">
        <f t="shared" si="22"/>
        <v>0.13854113757475395</v>
      </c>
      <c r="I173" s="19">
        <f t="shared" si="23"/>
        <v>5.1311755038856112E-4</v>
      </c>
      <c r="J173" s="2">
        <f>SUM($I$2:I173)</f>
        <v>2.8696063599297373E-2</v>
      </c>
      <c r="K173" s="18">
        <f t="shared" si="24"/>
        <v>3.0308523746942908E-6</v>
      </c>
      <c r="L173" s="2">
        <f>SUM(K$2:K173)</f>
        <v>2.0970850079781388E-4</v>
      </c>
      <c r="M173" s="33">
        <f t="shared" si="25"/>
        <v>7.2430369907766814E-2</v>
      </c>
      <c r="N173" s="30">
        <f t="shared" si="26"/>
        <v>5.145844983693562E-4</v>
      </c>
      <c r="O173" s="2">
        <f>SUM(N$2:N173)</f>
        <v>7.7074781789998742E-2</v>
      </c>
      <c r="P173" s="2"/>
    </row>
    <row r="174" spans="1:16" x14ac:dyDescent="0.2">
      <c r="A174">
        <v>173</v>
      </c>
      <c r="B174">
        <v>5.1660437430170502E-4</v>
      </c>
      <c r="C174">
        <f t="shared" si="18"/>
        <v>2.84469290943695E-3</v>
      </c>
      <c r="D174">
        <f t="shared" si="19"/>
        <v>31.910899999999998</v>
      </c>
      <c r="E174">
        <f t="shared" si="20"/>
        <v>6.6947423576656237E-3</v>
      </c>
      <c r="F174" s="31">
        <f t="shared" si="21"/>
        <v>7.0248496908956821E-4</v>
      </c>
      <c r="G174" s="2">
        <f>SUM(F$2:$F174)</f>
        <v>0.12150913604910352</v>
      </c>
      <c r="H174">
        <f t="shared" si="22"/>
        <v>0.14076991370024119</v>
      </c>
      <c r="I174" s="19">
        <f t="shared" si="23"/>
        <v>5.2137231259056377E-4</v>
      </c>
      <c r="J174" s="2">
        <f>SUM($I$2:I174)</f>
        <v>2.9217435911887937E-2</v>
      </c>
      <c r="K174" s="18">
        <f t="shared" si="24"/>
        <v>3.112074543986183E-6</v>
      </c>
      <c r="L174" s="2">
        <f>SUM(K$2:K174)</f>
        <v>2.1282057534180007E-4</v>
      </c>
      <c r="M174" s="33">
        <f t="shared" si="25"/>
        <v>7.272893253766452E-2</v>
      </c>
      <c r="N174" s="30">
        <f t="shared" si="26"/>
        <v>5.16705648673205E-4</v>
      </c>
      <c r="O174" s="2">
        <f>SUM(N$2:N174)</f>
        <v>7.7591487438671947E-2</v>
      </c>
      <c r="P174" s="2"/>
    </row>
    <row r="175" spans="1:16" x14ac:dyDescent="0.2">
      <c r="A175">
        <v>174</v>
      </c>
      <c r="B175">
        <v>5.5641841375426396E-4</v>
      </c>
      <c r="C175">
        <f t="shared" si="18"/>
        <v>3.0639297594536176E-3</v>
      </c>
      <c r="D175">
        <f t="shared" si="19"/>
        <v>32.096400000000003</v>
      </c>
      <c r="E175">
        <f t="shared" si="20"/>
        <v>6.6948881500547459E-3</v>
      </c>
      <c r="F175" s="31">
        <f t="shared" si="21"/>
        <v>7.0250026720807598E-4</v>
      </c>
      <c r="G175" s="2">
        <f>SUM(F$2:$F175)</f>
        <v>0.12221163631631159</v>
      </c>
      <c r="H175">
        <f t="shared" si="22"/>
        <v>0.14302859210022764</v>
      </c>
      <c r="I175" s="19">
        <f t="shared" si="23"/>
        <v>5.2973782443783903E-4</v>
      </c>
      <c r="J175" s="2">
        <f>SUM($I$2:I175)</f>
        <v>2.9747173736325776E-2</v>
      </c>
      <c r="K175" s="18">
        <f t="shared" si="24"/>
        <v>3.3519181551461771E-6</v>
      </c>
      <c r="L175" s="2">
        <f>SUM(K$2:K175)</f>
        <v>2.1617249349694623E-4</v>
      </c>
      <c r="M175" s="33">
        <f t="shared" si="25"/>
        <v>7.3588522924385585E-2</v>
      </c>
      <c r="N175" s="30">
        <f t="shared" si="26"/>
        <v>5.2281264341197614E-4</v>
      </c>
      <c r="O175" s="2">
        <f>SUM(N$2:N175)</f>
        <v>7.8114300082083921E-2</v>
      </c>
      <c r="P175" s="2"/>
    </row>
    <row r="176" spans="1:16" x14ac:dyDescent="0.2">
      <c r="A176">
        <v>175</v>
      </c>
      <c r="B176">
        <v>5.7616696191817003E-4</v>
      </c>
      <c r="C176">
        <f t="shared" si="18"/>
        <v>3.1726755574532466E-3</v>
      </c>
      <c r="D176">
        <f t="shared" si="19"/>
        <v>32.281999999999996</v>
      </c>
      <c r="E176">
        <f t="shared" si="20"/>
        <v>6.694960467122848E-3</v>
      </c>
      <c r="F176" s="31">
        <f t="shared" si="21"/>
        <v>7.0250785549910136E-4</v>
      </c>
      <c r="G176" s="2">
        <f>SUM(F$2:$F176)</f>
        <v>0.12291414417181069</v>
      </c>
      <c r="H176">
        <f t="shared" si="22"/>
        <v>0.14531862415937533</v>
      </c>
      <c r="I176" s="19">
        <f t="shared" si="23"/>
        <v>5.3821946145245572E-4</v>
      </c>
      <c r="J176" s="2">
        <f>SUM($I$2:I176)</f>
        <v>3.0285393197778232E-2</v>
      </c>
      <c r="K176" s="18">
        <f t="shared" si="24"/>
        <v>3.4708853127600695E-6</v>
      </c>
      <c r="L176" s="2">
        <f>SUM(K$2:K176)</f>
        <v>2.1964337880970631E-4</v>
      </c>
      <c r="M176" s="33">
        <f t="shared" si="25"/>
        <v>7.4003478121267563E-2</v>
      </c>
      <c r="N176" s="30">
        <f t="shared" si="26"/>
        <v>5.2576070942496464E-4</v>
      </c>
      <c r="O176" s="2">
        <f>SUM(N$2:N176)</f>
        <v>7.8640060791508884E-2</v>
      </c>
      <c r="P176" s="2"/>
    </row>
    <row r="177" spans="1:16" x14ac:dyDescent="0.2">
      <c r="A177">
        <v>176</v>
      </c>
      <c r="B177">
        <v>5.7623166653616195E-4</v>
      </c>
      <c r="C177">
        <f t="shared" si="18"/>
        <v>3.1730318548002403E-3</v>
      </c>
      <c r="D177">
        <f t="shared" si="19"/>
        <v>32.467500000000001</v>
      </c>
      <c r="E177">
        <f t="shared" si="20"/>
        <v>6.6949607040655045E-3</v>
      </c>
      <c r="F177" s="31">
        <f t="shared" si="21"/>
        <v>7.0250788036169446E-4</v>
      </c>
      <c r="G177" s="2">
        <f>SUM(F$2:$F177)</f>
        <v>0.12361665205217238</v>
      </c>
      <c r="H177">
        <f t="shared" si="22"/>
        <v>0.14763774675968316</v>
      </c>
      <c r="I177" s="19">
        <f t="shared" si="23"/>
        <v>5.4680884167952813E-4</v>
      </c>
      <c r="J177" s="2">
        <f>SUM($I$2:I177)</f>
        <v>3.083220203945776E-2</v>
      </c>
      <c r="K177" s="18">
        <f t="shared" si="24"/>
        <v>3.4712750996154424E-6</v>
      </c>
      <c r="L177" s="2">
        <f>SUM(K$2:K177)</f>
        <v>2.2311465390932174E-4</v>
      </c>
      <c r="M177" s="33">
        <f t="shared" si="25"/>
        <v>7.4004825900975874E-2</v>
      </c>
      <c r="N177" s="30">
        <f t="shared" si="26"/>
        <v>5.2577028478052333E-4</v>
      </c>
      <c r="O177" s="2">
        <f>SUM(N$2:N177)</f>
        <v>7.9165831076289411E-2</v>
      </c>
      <c r="P177" s="2"/>
    </row>
    <row r="178" spans="1:16" x14ac:dyDescent="0.2">
      <c r="A178">
        <v>177</v>
      </c>
      <c r="B178">
        <v>5.7858273396808099E-4</v>
      </c>
      <c r="C178">
        <f t="shared" si="18"/>
        <v>3.1859780573217128E-3</v>
      </c>
      <c r="D178">
        <f t="shared" si="19"/>
        <v>32.652999999999999</v>
      </c>
      <c r="E178">
        <f t="shared" si="20"/>
        <v>6.6949693134746068E-3</v>
      </c>
      <c r="F178" s="31">
        <f t="shared" si="21"/>
        <v>7.0250878375426192E-4</v>
      </c>
      <c r="G178" s="2">
        <f>SUM(F$2:$F178)</f>
        <v>0.12431916083592665</v>
      </c>
      <c r="H178">
        <f t="shared" si="22"/>
        <v>0.14998738499885908</v>
      </c>
      <c r="I178" s="19">
        <f t="shared" si="23"/>
        <v>5.5551124328161324E-4</v>
      </c>
      <c r="J178" s="2">
        <f>SUM($I$2:I178)</f>
        <v>3.1387713282739371E-2</v>
      </c>
      <c r="K178" s="18">
        <f t="shared" si="24"/>
        <v>3.4854381564342319E-6</v>
      </c>
      <c r="L178" s="2">
        <f>SUM(K$2:K178)</f>
        <v>2.2660009206575598E-4</v>
      </c>
      <c r="M178" s="33">
        <f t="shared" si="25"/>
        <v>7.4053746776086282E-2</v>
      </c>
      <c r="N178" s="30">
        <f t="shared" si="26"/>
        <v>5.2611784512034403E-4</v>
      </c>
      <c r="O178" s="2">
        <f>SUM(N$2:N178)</f>
        <v>7.9691948921409753E-2</v>
      </c>
      <c r="P178" s="2"/>
    </row>
    <row r="179" spans="1:16" x14ac:dyDescent="0.2">
      <c r="A179">
        <v>178</v>
      </c>
      <c r="B179">
        <v>5.9404990445418204E-4</v>
      </c>
      <c r="C179">
        <f t="shared" si="18"/>
        <v>3.2711483586191767E-3</v>
      </c>
      <c r="D179">
        <f t="shared" si="19"/>
        <v>32.838499999999996</v>
      </c>
      <c r="E179">
        <f t="shared" si="20"/>
        <v>6.695025953212386E-3</v>
      </c>
      <c r="F179" s="31">
        <f t="shared" si="21"/>
        <v>7.0251472700977758E-4</v>
      </c>
      <c r="G179" s="2">
        <f>SUM(F$2:$F179)</f>
        <v>0.12502167556293642</v>
      </c>
      <c r="H179">
        <f t="shared" si="22"/>
        <v>0.15236773289930142</v>
      </c>
      <c r="I179" s="19">
        <f t="shared" si="23"/>
        <v>5.6432738486330398E-4</v>
      </c>
      <c r="J179" s="2">
        <f>SUM($I$2:I179)</f>
        <v>3.1952040667602676E-2</v>
      </c>
      <c r="K179" s="18">
        <f t="shared" si="24"/>
        <v>3.578613882254118E-6</v>
      </c>
      <c r="L179" s="2">
        <f>SUM(K$2:K179)</f>
        <v>2.3017870594801011E-4</v>
      </c>
      <c r="M179" s="33">
        <f t="shared" si="25"/>
        <v>7.4373138994683924E-2</v>
      </c>
      <c r="N179" s="30">
        <f t="shared" si="26"/>
        <v>5.2838698008126489E-4</v>
      </c>
      <c r="O179" s="2">
        <f>SUM(N$2:N179)</f>
        <v>8.0220335901491024E-2</v>
      </c>
      <c r="P179" s="2"/>
    </row>
    <row r="180" spans="1:16" x14ac:dyDescent="0.2">
      <c r="A180">
        <v>179</v>
      </c>
      <c r="B180">
        <v>5.96207270378184E-4</v>
      </c>
      <c r="C180">
        <f t="shared" si="18"/>
        <v>3.2830279396919558E-3</v>
      </c>
      <c r="D180">
        <f t="shared" si="19"/>
        <v>33.024100000000004</v>
      </c>
      <c r="E180">
        <f t="shared" si="20"/>
        <v>6.6950338533790848E-3</v>
      </c>
      <c r="F180" s="31">
        <f t="shared" si="21"/>
        <v>7.0251555598094067E-4</v>
      </c>
      <c r="G180" s="2">
        <f>SUM(F$2:$F180)</f>
        <v>0.12572419111891736</v>
      </c>
      <c r="H180">
        <f t="shared" si="22"/>
        <v>0.15478028711228822</v>
      </c>
      <c r="I180" s="19">
        <f t="shared" si="23"/>
        <v>5.7326280960152975E-4</v>
      </c>
      <c r="J180" s="2">
        <f>SUM($I$2:I180)</f>
        <v>3.2525303477204205E-2</v>
      </c>
      <c r="K180" s="18">
        <f t="shared" si="24"/>
        <v>3.59161006251919E-6</v>
      </c>
      <c r="L180" s="2">
        <f>SUM(K$2:K180)</f>
        <v>2.337703160105293E-4</v>
      </c>
      <c r="M180" s="33">
        <f t="shared" si="25"/>
        <v>7.4417355925205819E-2</v>
      </c>
      <c r="N180" s="30">
        <f t="shared" si="26"/>
        <v>5.2870112105612131E-4</v>
      </c>
      <c r="O180" s="2">
        <f>SUM(N$2:N180)</f>
        <v>8.074903702254714E-2</v>
      </c>
      <c r="P180" s="2"/>
    </row>
    <row r="181" spans="1:16" x14ac:dyDescent="0.2">
      <c r="A181">
        <v>180</v>
      </c>
      <c r="B181">
        <v>5.9853449439814499E-4</v>
      </c>
      <c r="C181">
        <f t="shared" si="18"/>
        <v>3.2958428479613702E-3</v>
      </c>
      <c r="D181">
        <f t="shared" si="19"/>
        <v>33.209600000000002</v>
      </c>
      <c r="E181">
        <f t="shared" si="20"/>
        <v>6.695042375568061E-3</v>
      </c>
      <c r="F181" s="31">
        <f t="shared" si="21"/>
        <v>7.0251645022142669E-4</v>
      </c>
      <c r="G181" s="2">
        <f>SUM(F$2:$F181)</f>
        <v>0.12642670756913879</v>
      </c>
      <c r="H181">
        <f t="shared" si="22"/>
        <v>0.15722263055906771</v>
      </c>
      <c r="I181" s="19">
        <f t="shared" si="23"/>
        <v>5.823085653139285E-4</v>
      </c>
      <c r="J181" s="2">
        <f>SUM($I$2:I181)</f>
        <v>3.3107612042518136E-2</v>
      </c>
      <c r="K181" s="18">
        <f t="shared" si="24"/>
        <v>3.605629484326184E-6</v>
      </c>
      <c r="L181" s="2">
        <f>SUM(K$2:K181)</f>
        <v>2.3737594549485549E-4</v>
      </c>
      <c r="M181" s="33">
        <f t="shared" si="25"/>
        <v>7.4464964631042185E-2</v>
      </c>
      <c r="N181" s="30">
        <f t="shared" si="26"/>
        <v>5.2903935903615674E-4</v>
      </c>
      <c r="O181" s="2">
        <f>SUM(N$2:N181)</f>
        <v>8.1278076381583297E-2</v>
      </c>
      <c r="P181" s="2"/>
    </row>
    <row r="182" spans="1:16" x14ac:dyDescent="0.2">
      <c r="A182">
        <v>181</v>
      </c>
      <c r="B182">
        <v>6.1196680917468399E-4</v>
      </c>
      <c r="C182">
        <f t="shared" si="18"/>
        <v>3.3698081732720492E-3</v>
      </c>
      <c r="D182">
        <f t="shared" si="19"/>
        <v>33.395099999999999</v>
      </c>
      <c r="E182">
        <f t="shared" si="20"/>
        <v>6.6950915643071082E-3</v>
      </c>
      <c r="F182" s="31">
        <f t="shared" si="21"/>
        <v>7.0252161163735329E-4</v>
      </c>
      <c r="G182" s="2">
        <f>SUM(F$2:$F182)</f>
        <v>0.12712922918077615</v>
      </c>
      <c r="H182">
        <f t="shared" si="22"/>
        <v>0.15969623123959553</v>
      </c>
      <c r="I182" s="19">
        <f t="shared" si="23"/>
        <v>5.9147008906096029E-4</v>
      </c>
      <c r="J182" s="2">
        <f>SUM($I$2:I182)</f>
        <v>3.36990821315791E-2</v>
      </c>
      <c r="K182" s="18">
        <f t="shared" si="24"/>
        <v>3.6865470432209975E-6</v>
      </c>
      <c r="L182" s="2">
        <f>SUM(K$2:K182)</f>
        <v>2.4106249253807649E-4</v>
      </c>
      <c r="M182" s="33">
        <f t="shared" si="25"/>
        <v>7.4737962914813424E-2</v>
      </c>
      <c r="N182" s="30">
        <f t="shared" si="26"/>
        <v>5.3097888640691302E-4</v>
      </c>
      <c r="O182" s="2">
        <f>SUM(N$2:N182)</f>
        <v>8.1809055267990205E-2</v>
      </c>
      <c r="P182" s="2"/>
    </row>
    <row r="183" spans="1:16" x14ac:dyDescent="0.2">
      <c r="A183">
        <v>182</v>
      </c>
      <c r="B183">
        <v>6.3168918005711099E-4</v>
      </c>
      <c r="C183">
        <f t="shared" si="18"/>
        <v>3.4784098255177583E-3</v>
      </c>
      <c r="D183">
        <f t="shared" si="19"/>
        <v>33.5807</v>
      </c>
      <c r="E183">
        <f t="shared" si="20"/>
        <v>6.6951637876958474E-3</v>
      </c>
      <c r="F183" s="31">
        <f t="shared" si="21"/>
        <v>7.0252919009852408E-4</v>
      </c>
      <c r="G183" s="2">
        <f>SUM(F$2:$F183)</f>
        <v>0.12783175837087468</v>
      </c>
      <c r="H183">
        <f t="shared" si="22"/>
        <v>0.16220261820913873</v>
      </c>
      <c r="I183" s="19">
        <f t="shared" si="23"/>
        <v>6.0075304403484943E-4</v>
      </c>
      <c r="J183" s="2">
        <f>SUM($I$2:I183)</f>
        <v>3.4299835175613948E-2</v>
      </c>
      <c r="K183" s="18">
        <f t="shared" si="24"/>
        <v>3.8053565063681481E-6</v>
      </c>
      <c r="L183" s="2">
        <f>SUM(K$2:K183)</f>
        <v>2.4486784904444463E-4</v>
      </c>
      <c r="M183" s="33">
        <f t="shared" si="25"/>
        <v>7.513342754295782E-2</v>
      </c>
      <c r="N183" s="30">
        <f t="shared" si="26"/>
        <v>5.3378848088441811E-4</v>
      </c>
      <c r="O183" s="2">
        <f>SUM(N$2:N183)</f>
        <v>8.2342843748874628E-2</v>
      </c>
      <c r="P183" s="2"/>
    </row>
    <row r="184" spans="1:16" x14ac:dyDescent="0.2">
      <c r="A184">
        <v>183</v>
      </c>
      <c r="B184">
        <v>6.5250939547388304E-4</v>
      </c>
      <c r="C184">
        <f t="shared" si="18"/>
        <v>3.5930567819030942E-3</v>
      </c>
      <c r="D184">
        <f t="shared" si="19"/>
        <v>33.766200000000005</v>
      </c>
      <c r="E184">
        <f t="shared" si="20"/>
        <v>6.6952400322346436E-3</v>
      </c>
      <c r="F184" s="31">
        <f t="shared" si="21"/>
        <v>7.0253719050236609E-4</v>
      </c>
      <c r="G184" s="2">
        <f>SUM(F$2:$F184)</f>
        <v>0.12853429556137705</v>
      </c>
      <c r="H184">
        <f t="shared" si="22"/>
        <v>0.16473925422126859</v>
      </c>
      <c r="I184" s="19">
        <f t="shared" si="23"/>
        <v>6.1014803298583284E-4</v>
      </c>
      <c r="J184" s="2">
        <f>SUM($I$2:I184)</f>
        <v>3.4909983208599782E-2</v>
      </c>
      <c r="K184" s="18">
        <f t="shared" si="24"/>
        <v>3.9307794908065342E-6</v>
      </c>
      <c r="L184" s="2">
        <f>SUM(K$2:K184)</f>
        <v>2.4879862853525113E-4</v>
      </c>
      <c r="M184" s="33">
        <f t="shared" si="25"/>
        <v>7.5544263455302116E-2</v>
      </c>
      <c r="N184" s="30">
        <f t="shared" si="26"/>
        <v>5.3670728127346782E-4</v>
      </c>
      <c r="O184" s="2">
        <f>SUM(N$2:N184)</f>
        <v>8.2879551030148102E-2</v>
      </c>
      <c r="P184" s="2"/>
    </row>
    <row r="185" spans="1:16" x14ac:dyDescent="0.2">
      <c r="A185">
        <v>184</v>
      </c>
      <c r="B185">
        <v>6.6227649845925396E-4</v>
      </c>
      <c r="C185">
        <f t="shared" si="18"/>
        <v>3.6468395409937062E-3</v>
      </c>
      <c r="D185">
        <f t="shared" si="19"/>
        <v>33.951700000000002</v>
      </c>
      <c r="E185">
        <f t="shared" si="20"/>
        <v>6.69527580008983E-3</v>
      </c>
      <c r="F185" s="31">
        <f t="shared" si="21"/>
        <v>7.0254094365361562E-4</v>
      </c>
      <c r="G185" s="2">
        <f>SUM(F$2:$F185)</f>
        <v>0.12923683650503068</v>
      </c>
      <c r="H185">
        <f t="shared" si="22"/>
        <v>0.16730763788367933</v>
      </c>
      <c r="I185" s="19">
        <f t="shared" si="23"/>
        <v>6.1966060633685709E-4</v>
      </c>
      <c r="J185" s="2">
        <f>SUM($I$2:I185)</f>
        <v>3.5529643814936639E-2</v>
      </c>
      <c r="K185" s="18">
        <f t="shared" si="24"/>
        <v>3.9896174605979258E-6</v>
      </c>
      <c r="L185" s="2">
        <f>SUM(K$2:K185)</f>
        <v>2.5278824599584906E-4</v>
      </c>
      <c r="M185" s="33">
        <f t="shared" si="25"/>
        <v>7.5734733308492896E-2</v>
      </c>
      <c r="N185" s="30">
        <f t="shared" si="26"/>
        <v>5.3806048206456517E-4</v>
      </c>
      <c r="O185" s="2">
        <f>SUM(N$2:N185)</f>
        <v>8.3417611512212664E-2</v>
      </c>
      <c r="P185" s="2"/>
    </row>
    <row r="186" spans="1:16" x14ac:dyDescent="0.2">
      <c r="A186">
        <v>185</v>
      </c>
      <c r="B186">
        <v>6.6347783500920804E-4</v>
      </c>
      <c r="C186">
        <f t="shared" si="18"/>
        <v>3.653454726105372E-3</v>
      </c>
      <c r="D186">
        <f t="shared" si="19"/>
        <v>34.1372</v>
      </c>
      <c r="E186">
        <f t="shared" si="20"/>
        <v>6.6952801994864409E-3</v>
      </c>
      <c r="F186" s="31">
        <f t="shared" si="21"/>
        <v>7.0254140528601709E-4</v>
      </c>
      <c r="G186" s="2">
        <f>SUM(F$2:$F186)</f>
        <v>0.12993937791031671</v>
      </c>
      <c r="H186">
        <f t="shared" si="22"/>
        <v>0.16990791875161121</v>
      </c>
      <c r="I186" s="19">
        <f t="shared" si="23"/>
        <v>6.2929131799862269E-4</v>
      </c>
      <c r="J186" s="2">
        <f>SUM($I$2:I186)</f>
        <v>3.6158935132935263E-2</v>
      </c>
      <c r="K186" s="18">
        <f t="shared" si="24"/>
        <v>3.996854427766324E-6</v>
      </c>
      <c r="L186" s="2">
        <f>SUM(K$2:K186)</f>
        <v>2.5678510042361538E-4</v>
      </c>
      <c r="M186" s="33">
        <f t="shared" si="25"/>
        <v>7.5758063494937036E-2</v>
      </c>
      <c r="N186" s="30">
        <f t="shared" si="26"/>
        <v>5.3822623231965163E-4</v>
      </c>
      <c r="O186" s="2">
        <f>SUM(N$2:N186)</f>
        <v>8.3955837744532316E-2</v>
      </c>
      <c r="P186" s="2"/>
    </row>
    <row r="187" spans="1:16" x14ac:dyDescent="0.2">
      <c r="A187">
        <v>186</v>
      </c>
      <c r="B187">
        <v>6.81530125203853E-4</v>
      </c>
      <c r="C187">
        <f t="shared" si="18"/>
        <v>3.7528600437340097E-3</v>
      </c>
      <c r="D187">
        <f t="shared" si="19"/>
        <v>34.322800000000001</v>
      </c>
      <c r="E187">
        <f t="shared" si="20"/>
        <v>6.6953463088541068E-3</v>
      </c>
      <c r="F187" s="31">
        <f t="shared" si="21"/>
        <v>7.0254834219779364E-4</v>
      </c>
      <c r="G187" s="2">
        <f>SUM(F$2:$F187)</f>
        <v>0.1306419262525145</v>
      </c>
      <c r="H187">
        <f t="shared" si="22"/>
        <v>0.17254166671215315</v>
      </c>
      <c r="I187" s="19">
        <f t="shared" si="23"/>
        <v>6.3904598239297955E-4</v>
      </c>
      <c r="J187" s="2">
        <f>SUM($I$2:I187)</f>
        <v>3.679798111532824E-2</v>
      </c>
      <c r="K187" s="18">
        <f t="shared" si="24"/>
        <v>4.1056031638786432E-6</v>
      </c>
      <c r="L187" s="2">
        <f>SUM(K$2:K187)</f>
        <v>2.6089070358749404E-4</v>
      </c>
      <c r="M187" s="33">
        <f t="shared" si="25"/>
        <v>7.610613194641927E-2</v>
      </c>
      <c r="N187" s="30">
        <f t="shared" si="26"/>
        <v>5.4069909873925251E-4</v>
      </c>
      <c r="O187" s="2">
        <f>SUM(N$2:N187)</f>
        <v>8.4496536843271575E-2</v>
      </c>
      <c r="P187" s="2"/>
    </row>
    <row r="188" spans="1:16" x14ac:dyDescent="0.2">
      <c r="A188">
        <v>187</v>
      </c>
      <c r="B188">
        <v>6.95041951340583E-4</v>
      </c>
      <c r="C188">
        <f t="shared" si="18"/>
        <v>3.8272632000306557E-3</v>
      </c>
      <c r="D188">
        <f t="shared" si="19"/>
        <v>34.508299999999998</v>
      </c>
      <c r="E188">
        <f t="shared" si="20"/>
        <v>6.6953957909935526E-3</v>
      </c>
      <c r="F188" s="31">
        <f t="shared" si="21"/>
        <v>7.0255353440047176E-4</v>
      </c>
      <c r="G188" s="2">
        <f>SUM(F$2:$F188)</f>
        <v>0.13134447978691496</v>
      </c>
      <c r="H188">
        <f t="shared" si="22"/>
        <v>0.1752061782798213</v>
      </c>
      <c r="I188" s="19">
        <f t="shared" si="23"/>
        <v>6.4891458656728953E-4</v>
      </c>
      <c r="J188" s="2">
        <f>SUM($I$2:I188)</f>
        <v>3.7446895701895529E-2</v>
      </c>
      <c r="K188" s="18">
        <f t="shared" si="24"/>
        <v>4.1869997068709924E-6</v>
      </c>
      <c r="L188" s="2">
        <f>SUM(K$2:K188)</f>
        <v>2.6507770329436503E-4</v>
      </c>
      <c r="M188" s="33">
        <f t="shared" si="25"/>
        <v>7.6363648293447231E-2</v>
      </c>
      <c r="N188" s="30">
        <f t="shared" si="26"/>
        <v>5.425286340629853E-4</v>
      </c>
      <c r="O188" s="2">
        <f>SUM(N$2:N188)</f>
        <v>8.5039065477334558E-2</v>
      </c>
      <c r="P188" s="2"/>
    </row>
    <row r="189" spans="1:16" x14ac:dyDescent="0.2">
      <c r="A189">
        <v>188</v>
      </c>
      <c r="B189">
        <v>7.0690216460805703E-4</v>
      </c>
      <c r="C189">
        <f t="shared" si="18"/>
        <v>3.8925717151434011E-3</v>
      </c>
      <c r="D189">
        <f t="shared" si="19"/>
        <v>34.693800000000003</v>
      </c>
      <c r="E189">
        <f t="shared" si="20"/>
        <v>6.6954392250020709E-3</v>
      </c>
      <c r="F189" s="31">
        <f t="shared" si="21"/>
        <v>7.0255809196766422E-4</v>
      </c>
      <c r="G189" s="2">
        <f>SUM(F$2:$F189)</f>
        <v>0.13204703787888264</v>
      </c>
      <c r="H189">
        <f t="shared" si="22"/>
        <v>0.17790299049707836</v>
      </c>
      <c r="I189" s="19">
        <f t="shared" si="23"/>
        <v>6.5890282329611114E-4</v>
      </c>
      <c r="J189" s="2">
        <f>SUM($I$2:I189)</f>
        <v>3.8105798525191636E-2</v>
      </c>
      <c r="K189" s="18">
        <f t="shared" si="24"/>
        <v>4.2584467747473425E-6</v>
      </c>
      <c r="L189" s="2">
        <f>SUM(K$2:K189)</f>
        <v>2.6933615006911237E-4</v>
      </c>
      <c r="M189" s="33">
        <f t="shared" si="25"/>
        <v>7.6587631797662176E-2</v>
      </c>
      <c r="N189" s="30">
        <f t="shared" si="26"/>
        <v>5.441199339459795E-4</v>
      </c>
      <c r="O189" s="2">
        <f>SUM(N$2:N189)</f>
        <v>8.5583185411280543E-2</v>
      </c>
      <c r="P189" s="2"/>
    </row>
    <row r="190" spans="1:16" x14ac:dyDescent="0.2">
      <c r="A190">
        <v>189</v>
      </c>
      <c r="B190">
        <v>7.1450722199930996E-4</v>
      </c>
      <c r="C190">
        <f t="shared" si="18"/>
        <v>3.9344491244588005E-3</v>
      </c>
      <c r="D190">
        <f t="shared" si="19"/>
        <v>34.879399999999997</v>
      </c>
      <c r="E190">
        <f t="shared" si="20"/>
        <v>6.6954670760926592E-3</v>
      </c>
      <c r="F190" s="31">
        <f t="shared" si="21"/>
        <v>7.0256101440611908E-4</v>
      </c>
      <c r="G190" s="2">
        <f>SUM(F$2:$F190)</f>
        <v>0.13274959889328874</v>
      </c>
      <c r="H190">
        <f t="shared" si="22"/>
        <v>0.18063370189682101</v>
      </c>
      <c r="I190" s="19">
        <f t="shared" si="23"/>
        <v>6.690166130973391E-4</v>
      </c>
      <c r="J190" s="2">
        <f>SUM($I$2:I190)</f>
        <v>3.8774815138288975E-2</v>
      </c>
      <c r="K190" s="18">
        <f t="shared" si="24"/>
        <v>4.3042603734898304E-6</v>
      </c>
      <c r="L190" s="2">
        <f>SUM(K$2:K190)</f>
        <v>2.7364041044260218E-4</v>
      </c>
      <c r="M190" s="33">
        <f t="shared" si="25"/>
        <v>7.6730267899879162E-2</v>
      </c>
      <c r="N190" s="30">
        <f t="shared" si="26"/>
        <v>5.451332979147423E-4</v>
      </c>
      <c r="O190" s="2">
        <f>SUM(N$2:N190)</f>
        <v>8.6128318709195281E-2</v>
      </c>
      <c r="P190" s="2"/>
    </row>
    <row r="191" spans="1:16" x14ac:dyDescent="0.2">
      <c r="A191">
        <v>190</v>
      </c>
      <c r="B191">
        <v>7.1592490207824896E-4</v>
      </c>
      <c r="C191">
        <f t="shared" si="18"/>
        <v>3.9422556097868803E-3</v>
      </c>
      <c r="D191">
        <f t="shared" si="19"/>
        <v>35.064900000000002</v>
      </c>
      <c r="E191">
        <f t="shared" si="20"/>
        <v>6.6954722679052944E-3</v>
      </c>
      <c r="F191" s="31">
        <f t="shared" si="21"/>
        <v>7.0256155918740318E-4</v>
      </c>
      <c r="G191" s="2">
        <f>SUM(F$2:$F191)</f>
        <v>0.13345216045247615</v>
      </c>
      <c r="H191">
        <f t="shared" si="22"/>
        <v>0.18339548001207825</v>
      </c>
      <c r="I191" s="19">
        <f t="shared" si="23"/>
        <v>6.7924546530705112E-4</v>
      </c>
      <c r="J191" s="2">
        <f>SUM($I$2:I191)</f>
        <v>3.9454060603596026E-2</v>
      </c>
      <c r="K191" s="18">
        <f t="shared" si="24"/>
        <v>4.3128006149292217E-6</v>
      </c>
      <c r="L191" s="2">
        <f>SUM(K$2:K191)</f>
        <v>2.7795321105753142E-4</v>
      </c>
      <c r="M191" s="33">
        <f t="shared" si="25"/>
        <v>7.6756773013169008E-2</v>
      </c>
      <c r="N191" s="30">
        <f t="shared" si="26"/>
        <v>5.4532160456627322E-4</v>
      </c>
      <c r="O191" s="2">
        <f>SUM(N$2:N191)</f>
        <v>8.6673640313761555E-2</v>
      </c>
      <c r="P191" s="2"/>
    </row>
    <row r="192" spans="1:16" x14ac:dyDescent="0.2">
      <c r="A192">
        <v>191</v>
      </c>
      <c r="B192">
        <v>7.1923191163924703E-4</v>
      </c>
      <c r="C192">
        <f t="shared" si="18"/>
        <v>3.9604657278531994E-3</v>
      </c>
      <c r="D192">
        <f t="shared" si="19"/>
        <v>35.250399999999999</v>
      </c>
      <c r="E192">
        <f t="shared" si="20"/>
        <v>6.6954843788154545E-3</v>
      </c>
      <c r="F192" s="31">
        <f t="shared" si="21"/>
        <v>7.025628299954336E-4</v>
      </c>
      <c r="G192" s="2">
        <f>SUM(F$2:$F192)</f>
        <v>0.13415472328247158</v>
      </c>
      <c r="H192">
        <f t="shared" si="22"/>
        <v>0.18618988875399259</v>
      </c>
      <c r="I192" s="19">
        <f t="shared" si="23"/>
        <v>6.8959517221386631E-4</v>
      </c>
      <c r="J192" s="2">
        <f>SUM($I$2:I192)</f>
        <v>4.0143655775809896E-2</v>
      </c>
      <c r="K192" s="18">
        <f t="shared" si="24"/>
        <v>4.3327223592725832E-6</v>
      </c>
      <c r="L192" s="2">
        <f>SUM(K$2:K192)</f>
        <v>2.8228593341680399E-4</v>
      </c>
      <c r="M192" s="33">
        <f t="shared" si="25"/>
        <v>7.6818499429297818E-2</v>
      </c>
      <c r="N192" s="30">
        <f t="shared" si="26"/>
        <v>5.4576014239122463E-4</v>
      </c>
      <c r="O192" s="2">
        <f>SUM(N$2:N192)</f>
        <v>8.7219400456152785E-2</v>
      </c>
      <c r="P192" s="2"/>
    </row>
    <row r="193" spans="1:16" x14ac:dyDescent="0.2">
      <c r="A193">
        <v>192</v>
      </c>
      <c r="B193">
        <v>7.6183286513940699E-4</v>
      </c>
      <c r="C193">
        <f t="shared" si="18"/>
        <v>4.1950487789955103E-3</v>
      </c>
      <c r="D193">
        <f t="shared" si="19"/>
        <v>35.435899999999997</v>
      </c>
      <c r="E193">
        <f t="shared" si="20"/>
        <v>6.6956403937119642E-3</v>
      </c>
      <c r="F193" s="31">
        <f t="shared" si="21"/>
        <v>7.0257920077027405E-4</v>
      </c>
      <c r="G193" s="2">
        <f>SUM(F$2:$F193)</f>
        <v>0.13485730248324185</v>
      </c>
      <c r="H193">
        <f t="shared" si="22"/>
        <v>0.18901702054318481</v>
      </c>
      <c r="I193" s="19">
        <f t="shared" si="23"/>
        <v>7.0006607611786521E-4</v>
      </c>
      <c r="J193" s="2">
        <f>SUM($I$2:I193)</f>
        <v>4.0843721851927764E-2</v>
      </c>
      <c r="K193" s="18">
        <f t="shared" si="24"/>
        <v>4.5893546092735481E-6</v>
      </c>
      <c r="L193" s="2">
        <f>SUM(K$2:K193)</f>
        <v>2.8687528802607751E-4</v>
      </c>
      <c r="M193" s="33">
        <f t="shared" si="25"/>
        <v>7.7601319989076739E-2</v>
      </c>
      <c r="N193" s="30">
        <f t="shared" si="26"/>
        <v>5.5132172278326208E-4</v>
      </c>
      <c r="O193" s="2">
        <f>SUM(N$2:N193)</f>
        <v>8.7770722178936042E-2</v>
      </c>
      <c r="P193" s="2"/>
    </row>
    <row r="194" spans="1:16" x14ac:dyDescent="0.2">
      <c r="A194">
        <v>193</v>
      </c>
      <c r="B194">
        <v>7.7219898533322602E-4</v>
      </c>
      <c r="C194">
        <f t="shared" si="18"/>
        <v>4.2521300390092063E-3</v>
      </c>
      <c r="D194">
        <f t="shared" si="19"/>
        <v>35.621499999999997</v>
      </c>
      <c r="E194">
        <f t="shared" si="20"/>
        <v>6.6956783574734667E-3</v>
      </c>
      <c r="F194" s="31">
        <f t="shared" si="21"/>
        <v>7.025831843398277E-4</v>
      </c>
      <c r="G194" s="2">
        <f>SUM(F$2:$F194)</f>
        <v>0.13555988566758168</v>
      </c>
      <c r="H194">
        <f t="shared" si="22"/>
        <v>0.19187850919297886</v>
      </c>
      <c r="I194" s="19">
        <f t="shared" si="23"/>
        <v>7.106642282057585E-4</v>
      </c>
      <c r="J194" s="2">
        <f>SUM($I$2:I194)</f>
        <v>4.1554386080133524E-2</v>
      </c>
      <c r="K194" s="18">
        <f t="shared" si="24"/>
        <v>4.6518011164652289E-6</v>
      </c>
      <c r="L194" s="2">
        <f>SUM(K$2:K194)</f>
        <v>2.9152708914254272E-4</v>
      </c>
      <c r="M194" s="33">
        <f t="shared" si="25"/>
        <v>7.7788468567613192E-2</v>
      </c>
      <c r="N194" s="30">
        <f t="shared" si="26"/>
        <v>5.5265132744397767E-4</v>
      </c>
      <c r="O194" s="2">
        <f>SUM(N$2:N194)</f>
        <v>8.8323373506380018E-2</v>
      </c>
      <c r="P194" s="2"/>
    </row>
    <row r="195" spans="1:16" x14ac:dyDescent="0.2">
      <c r="A195">
        <v>194</v>
      </c>
      <c r="B195">
        <v>8.0199969311850298E-4</v>
      </c>
      <c r="C195">
        <f t="shared" ref="C195:C258" si="27">B195/MAX($B$2:$B$541)*100</f>
        <v>4.4162282664924109E-3</v>
      </c>
      <c r="D195">
        <f t="shared" ref="D195:D258" si="28">_xlfn.PERCENTRANK.INC($B$2:$B$541,B195,6)*100</f>
        <v>35.807000000000002</v>
      </c>
      <c r="E195">
        <f t="shared" ref="E195:E258" si="29">1/(1+EXP((-1)*($S$2/1000)*(C195-$S$4)))</f>
        <v>6.6957874975650282E-3</v>
      </c>
      <c r="F195" s="31">
        <f t="shared" ref="F195:F258" si="30">E195/SUM($E$2:$E$541)</f>
        <v>7.0259463650180055E-4</v>
      </c>
      <c r="G195" s="2">
        <f>SUM(F$2:$F195)</f>
        <v>0.13626248030408347</v>
      </c>
      <c r="H195">
        <f t="shared" ref="H195:H258" si="31">1/(1+EXP((-1)*($S$2/1000)*(D195-$S$3)))</f>
        <v>0.19477134496317602</v>
      </c>
      <c r="I195" s="19">
        <f t="shared" ref="I195:I258" si="32">H195/SUM($H$2:$H$541)</f>
        <v>7.2137848124326546E-4</v>
      </c>
      <c r="J195" s="2">
        <f>SUM($I$2:I195)</f>
        <v>4.2275764561376786E-2</v>
      </c>
      <c r="K195" s="18">
        <f t="shared" ref="K195:K258" si="33">B195/SUM($B$2:$B$541)</f>
        <v>4.8313234525211147E-6</v>
      </c>
      <c r="L195" s="2">
        <f>SUM(K$2:K195)</f>
        <v>2.9635841259506384E-4</v>
      </c>
      <c r="M195" s="33">
        <f t="shared" ref="M195:M258" si="34">SQRT(ABS(B195))+$S$5</f>
        <v>7.8319599098830878E-2</v>
      </c>
      <c r="N195" s="30">
        <f t="shared" ref="N195:N258" si="35">M195/SUM($M$2:$M$541)</f>
        <v>5.5642476582795023E-4</v>
      </c>
      <c r="O195" s="2">
        <f>SUM(N$2:N195)</f>
        <v>8.8879798272207974E-2</v>
      </c>
      <c r="P195" s="2"/>
    </row>
    <row r="196" spans="1:16" x14ac:dyDescent="0.2">
      <c r="A196">
        <v>195</v>
      </c>
      <c r="B196">
        <v>8.39059760083178E-4</v>
      </c>
      <c r="C196">
        <f t="shared" si="27"/>
        <v>4.6203003087784871E-3</v>
      </c>
      <c r="D196">
        <f t="shared" si="28"/>
        <v>35.9925</v>
      </c>
      <c r="E196">
        <f t="shared" si="29"/>
        <v>6.6959232263065112E-3</v>
      </c>
      <c r="F196" s="31">
        <f t="shared" si="30"/>
        <v>7.0260887863326301E-4</v>
      </c>
      <c r="G196" s="2">
        <f>SUM(F$2:$F196)</f>
        <v>0.13696508918271674</v>
      </c>
      <c r="H196">
        <f t="shared" si="31"/>
        <v>0.19769712474077192</v>
      </c>
      <c r="I196" s="19">
        <f t="shared" si="32"/>
        <v>7.3221474965232439E-4</v>
      </c>
      <c r="J196" s="2">
        <f>SUM($I$2:I196)</f>
        <v>4.3007979311029107E-2</v>
      </c>
      <c r="K196" s="18">
        <f t="shared" si="33"/>
        <v>5.0545768679709648E-6</v>
      </c>
      <c r="L196" s="2">
        <f>SUM(K$2:K196)</f>
        <v>3.0141298946303482E-4</v>
      </c>
      <c r="M196" s="33">
        <f t="shared" si="34"/>
        <v>7.8966528271147335E-2</v>
      </c>
      <c r="N196" s="30">
        <f t="shared" si="35"/>
        <v>5.610209003505391E-4</v>
      </c>
      <c r="O196" s="2">
        <f>SUM(N$2:N196)</f>
        <v>8.9440819172558514E-2</v>
      </c>
      <c r="P196" s="2"/>
    </row>
    <row r="197" spans="1:16" x14ac:dyDescent="0.2">
      <c r="A197">
        <v>196</v>
      </c>
      <c r="B197">
        <v>8.41856113750876E-4</v>
      </c>
      <c r="C197">
        <f t="shared" si="27"/>
        <v>4.635698489371772E-3</v>
      </c>
      <c r="D197">
        <f t="shared" si="28"/>
        <v>36.178100000000001</v>
      </c>
      <c r="E197">
        <f t="shared" si="29"/>
        <v>6.6959334677794543E-3</v>
      </c>
      <c r="F197" s="31">
        <f t="shared" si="30"/>
        <v>7.0260995327966764E-4</v>
      </c>
      <c r="G197" s="2">
        <f>SUM(F$2:$F197)</f>
        <v>0.13766769913599641</v>
      </c>
      <c r="H197">
        <f t="shared" si="31"/>
        <v>0.20065750644933733</v>
      </c>
      <c r="I197" s="19">
        <f t="shared" si="32"/>
        <v>7.4317917391724395E-4</v>
      </c>
      <c r="J197" s="2">
        <f>SUM($I$2:I197)</f>
        <v>4.3751158484946352E-2</v>
      </c>
      <c r="K197" s="18">
        <f t="shared" si="33"/>
        <v>5.0714223719932421E-6</v>
      </c>
      <c r="L197" s="2">
        <f>SUM(K$2:K197)</f>
        <v>3.0648441183502804E-4</v>
      </c>
      <c r="M197" s="33">
        <f t="shared" si="34"/>
        <v>7.9014756827360727E-2</v>
      </c>
      <c r="N197" s="30">
        <f t="shared" si="35"/>
        <v>5.6136354208269855E-4</v>
      </c>
      <c r="O197" s="2">
        <f>SUM(N$2:N197)</f>
        <v>9.0002182714641207E-2</v>
      </c>
      <c r="P197" s="2"/>
    </row>
    <row r="198" spans="1:16" x14ac:dyDescent="0.2">
      <c r="A198">
        <v>197</v>
      </c>
      <c r="B198">
        <v>8.4785721162463398E-4</v>
      </c>
      <c r="C198">
        <f t="shared" si="27"/>
        <v>4.6687436616922578E-3</v>
      </c>
      <c r="D198">
        <f t="shared" si="28"/>
        <v>36.363599999999998</v>
      </c>
      <c r="E198">
        <f t="shared" si="29"/>
        <v>6.6959554464830423E-3</v>
      </c>
      <c r="F198" s="31">
        <f t="shared" si="30"/>
        <v>7.0261225952359535E-4</v>
      </c>
      <c r="G198" s="2">
        <f>SUM(F$2:$F198)</f>
        <v>0.13837031139552</v>
      </c>
      <c r="H198">
        <f t="shared" si="31"/>
        <v>0.20364934376962537</v>
      </c>
      <c r="I198" s="19">
        <f t="shared" si="32"/>
        <v>7.5426010095322221E-4</v>
      </c>
      <c r="J198" s="2">
        <f>SUM($I$2:I198)</f>
        <v>4.4505418585899577E-2</v>
      </c>
      <c r="K198" s="18">
        <f t="shared" si="33"/>
        <v>5.1075735640038322E-6</v>
      </c>
      <c r="L198" s="2">
        <f>SUM(K$2:K198)</f>
        <v>3.1159198539903185E-4</v>
      </c>
      <c r="M198" s="33">
        <f t="shared" si="34"/>
        <v>7.9117987767437406E-2</v>
      </c>
      <c r="N198" s="30">
        <f t="shared" si="35"/>
        <v>5.6209695048007658E-4</v>
      </c>
      <c r="O198" s="2">
        <f>SUM(N$2:N198)</f>
        <v>9.0564279665121289E-2</v>
      </c>
      <c r="P198" s="2"/>
    </row>
    <row r="199" spans="1:16" x14ac:dyDescent="0.2">
      <c r="A199">
        <v>198</v>
      </c>
      <c r="B199">
        <v>8.7338401823665605E-4</v>
      </c>
      <c r="C199">
        <f t="shared" si="27"/>
        <v>4.8093075620036759E-3</v>
      </c>
      <c r="D199">
        <f t="shared" si="28"/>
        <v>36.549100000000003</v>
      </c>
      <c r="E199">
        <f t="shared" si="29"/>
        <v>6.6960489378629483E-3</v>
      </c>
      <c r="F199" s="31">
        <f t="shared" si="30"/>
        <v>7.0262206965303949E-4</v>
      </c>
      <c r="G199" s="2">
        <f>SUM(F$2:$F199)</f>
        <v>0.13907293346517305</v>
      </c>
      <c r="H199">
        <f t="shared" si="31"/>
        <v>0.20667425604716844</v>
      </c>
      <c r="I199" s="19">
        <f t="shared" si="32"/>
        <v>7.6546352836232424E-4</v>
      </c>
      <c r="J199" s="2">
        <f>SUM($I$2:I199)</f>
        <v>4.5270882114261904E-2</v>
      </c>
      <c r="K199" s="18">
        <f t="shared" si="33"/>
        <v>5.2613495074497491E-6</v>
      </c>
      <c r="L199" s="2">
        <f>SUM(K$2:K199)</f>
        <v>3.1685333490648159E-4</v>
      </c>
      <c r="M199" s="33">
        <f t="shared" si="34"/>
        <v>7.955307121496269E-2</v>
      </c>
      <c r="N199" s="30">
        <f t="shared" si="35"/>
        <v>5.6518801846549085E-4</v>
      </c>
      <c r="O199" s="2">
        <f>SUM(N$2:N199)</f>
        <v>9.1129467683586776E-2</v>
      </c>
      <c r="P199" s="2"/>
    </row>
    <row r="200" spans="1:16" x14ac:dyDescent="0.2">
      <c r="A200">
        <v>199</v>
      </c>
      <c r="B200">
        <v>8.9769165847442304E-4</v>
      </c>
      <c r="C200">
        <f t="shared" si="27"/>
        <v>4.9431580968989468E-3</v>
      </c>
      <c r="D200">
        <f t="shared" si="28"/>
        <v>36.7346</v>
      </c>
      <c r="E200">
        <f t="shared" si="29"/>
        <v>6.6961379652773828E-3</v>
      </c>
      <c r="F200" s="31">
        <f t="shared" si="30"/>
        <v>7.0263141137481692E-4</v>
      </c>
      <c r="G200" s="2">
        <f>SUM(F$2:$F200)</f>
        <v>0.13977556487654785</v>
      </c>
      <c r="H200">
        <f t="shared" si="31"/>
        <v>0.20973226572527134</v>
      </c>
      <c r="I200" s="19">
        <f t="shared" si="32"/>
        <v>7.7678953926826194E-4</v>
      </c>
      <c r="J200" s="2">
        <f>SUM($I$2:I200)</f>
        <v>4.6047671653530166E-2</v>
      </c>
      <c r="K200" s="18">
        <f t="shared" si="33"/>
        <v>5.4077810751471408E-6</v>
      </c>
      <c r="L200" s="2">
        <f>SUM(K$2:K200)</f>
        <v>3.2226111598162872E-4</v>
      </c>
      <c r="M200" s="33">
        <f t="shared" si="34"/>
        <v>7.9961502940847667E-2</v>
      </c>
      <c r="N200" s="30">
        <f t="shared" si="35"/>
        <v>5.6808973821440673E-4</v>
      </c>
      <c r="O200" s="2">
        <f>SUM(N$2:N200)</f>
        <v>9.1697557421801176E-2</v>
      </c>
      <c r="P200" s="2"/>
    </row>
    <row r="201" spans="1:16" x14ac:dyDescent="0.2">
      <c r="A201">
        <v>200</v>
      </c>
      <c r="B201">
        <v>8.9910941311692699E-4</v>
      </c>
      <c r="C201">
        <f t="shared" si="27"/>
        <v>4.9509649928128731E-3</v>
      </c>
      <c r="D201">
        <f t="shared" si="28"/>
        <v>36.920199999999994</v>
      </c>
      <c r="E201">
        <f t="shared" si="29"/>
        <v>6.6961431578798332E-3</v>
      </c>
      <c r="F201" s="31">
        <f t="shared" si="30"/>
        <v>7.02631956238977E-4</v>
      </c>
      <c r="G201" s="2">
        <f>SUM(F$2:$F201)</f>
        <v>0.14047819683278684</v>
      </c>
      <c r="H201">
        <f t="shared" si="31"/>
        <v>0.21282505952921874</v>
      </c>
      <c r="I201" s="19">
        <f t="shared" si="32"/>
        <v>7.8824438082882096E-4</v>
      </c>
      <c r="J201" s="2">
        <f>SUM($I$2:I201)</f>
        <v>4.6835916034358986E-2</v>
      </c>
      <c r="K201" s="18">
        <f t="shared" si="33"/>
        <v>5.4163217657646346E-6</v>
      </c>
      <c r="L201" s="2">
        <f>SUM(K$2:K201)</f>
        <v>3.2767743774739336E-4</v>
      </c>
      <c r="M201" s="33">
        <f t="shared" si="34"/>
        <v>7.9985153211496643E-2</v>
      </c>
      <c r="N201" s="30">
        <f t="shared" si="35"/>
        <v>5.6825776252069846E-4</v>
      </c>
      <c r="O201" s="2">
        <f>SUM(N$2:N201)</f>
        <v>9.2265815184321878E-2</v>
      </c>
      <c r="P201" s="2"/>
    </row>
    <row r="202" spans="1:16" x14ac:dyDescent="0.2">
      <c r="A202">
        <v>201</v>
      </c>
      <c r="B202">
        <v>9.0512623708830203E-4</v>
      </c>
      <c r="C202">
        <f t="shared" si="27"/>
        <v>4.9840967612223772E-3</v>
      </c>
      <c r="D202">
        <f t="shared" si="28"/>
        <v>37.105700000000006</v>
      </c>
      <c r="E202">
        <f t="shared" si="29"/>
        <v>6.6961651948649545E-3</v>
      </c>
      <c r="F202" s="31">
        <f t="shared" si="30"/>
        <v>7.0263426859843532E-4</v>
      </c>
      <c r="G202" s="2">
        <f>SUM(F$2:$F202)</f>
        <v>0.14118083110138527</v>
      </c>
      <c r="H202">
        <f t="shared" si="31"/>
        <v>0.21594930486213595</v>
      </c>
      <c r="I202" s="19">
        <f t="shared" si="32"/>
        <v>7.9981571003906633E-4</v>
      </c>
      <c r="J202" s="2">
        <f>SUM($I$2:I202)</f>
        <v>4.7635731744398051E-2</v>
      </c>
      <c r="K202" s="18">
        <f t="shared" si="33"/>
        <v>5.4525676933030384E-6</v>
      </c>
      <c r="L202" s="2">
        <f>SUM(K$2:K202)</f>
        <v>3.331300054406964E-4</v>
      </c>
      <c r="M202" s="33">
        <f t="shared" si="34"/>
        <v>8.0085315971222606E-2</v>
      </c>
      <c r="N202" s="30">
        <f t="shared" si="35"/>
        <v>5.6896937290643176E-4</v>
      </c>
      <c r="O202" s="2">
        <f>SUM(N$2:N202)</f>
        <v>9.2834784557228309E-2</v>
      </c>
      <c r="P202" s="2"/>
    </row>
    <row r="203" spans="1:16" x14ac:dyDescent="0.2">
      <c r="A203">
        <v>202</v>
      </c>
      <c r="B203">
        <v>9.2531771143198596E-4</v>
      </c>
      <c r="C203">
        <f t="shared" si="27"/>
        <v>5.0952815415955506E-3</v>
      </c>
      <c r="D203">
        <f t="shared" si="28"/>
        <v>37.291200000000003</v>
      </c>
      <c r="E203">
        <f t="shared" si="29"/>
        <v>6.6962391478989176E-3</v>
      </c>
      <c r="F203" s="31">
        <f t="shared" si="30"/>
        <v>7.026420285527401E-4</v>
      </c>
      <c r="G203" s="2">
        <f>SUM(F$2:$F203)</f>
        <v>0.14188347312993801</v>
      </c>
      <c r="H203">
        <f t="shared" si="31"/>
        <v>0.2191066478165655</v>
      </c>
      <c r="I203" s="19">
        <f t="shared" si="32"/>
        <v>8.1150962356449341E-4</v>
      </c>
      <c r="J203" s="2">
        <f>SUM($I$2:I203)</f>
        <v>4.8447241367962544E-2</v>
      </c>
      <c r="K203" s="18">
        <f t="shared" si="33"/>
        <v>5.5742030809155927E-6</v>
      </c>
      <c r="L203" s="2">
        <f>SUM(K$2:K203)</f>
        <v>3.3870420852161198E-4</v>
      </c>
      <c r="M203" s="33">
        <f t="shared" si="34"/>
        <v>8.0419035346834811E-2</v>
      </c>
      <c r="N203" s="30">
        <f t="shared" si="35"/>
        <v>5.7134029573499415E-4</v>
      </c>
      <c r="O203" s="2">
        <f>SUM(N$2:N203)</f>
        <v>9.3406124852963304E-2</v>
      </c>
      <c r="P203" s="2"/>
    </row>
    <row r="204" spans="1:16" x14ac:dyDescent="0.2">
      <c r="A204">
        <v>203</v>
      </c>
      <c r="B204">
        <v>9.2675062096444203E-4</v>
      </c>
      <c r="C204">
        <f t="shared" si="27"/>
        <v>5.1031718882314113E-3</v>
      </c>
      <c r="D204">
        <f t="shared" si="28"/>
        <v>37.476799999999997</v>
      </c>
      <c r="E204">
        <f t="shared" si="29"/>
        <v>6.6962443960857541E-3</v>
      </c>
      <c r="F204" s="31">
        <f t="shared" si="30"/>
        <v>7.0264257924941684E-4</v>
      </c>
      <c r="G204" s="2">
        <f>SUM(F$2:$F204)</f>
        <v>0.14258611570918744</v>
      </c>
      <c r="H204">
        <f t="shared" si="31"/>
        <v>0.22229879409888434</v>
      </c>
      <c r="I204" s="19">
        <f t="shared" si="32"/>
        <v>8.2333243886353478E-4</v>
      </c>
      <c r="J204" s="2">
        <f>SUM($I$2:I204)</f>
        <v>4.9270573806826076E-2</v>
      </c>
      <c r="K204" s="18">
        <f t="shared" si="33"/>
        <v>5.5828350660508703E-6</v>
      </c>
      <c r="L204" s="2">
        <f>SUM(K$2:K204)</f>
        <v>3.4428704358766286E-4</v>
      </c>
      <c r="M204" s="33">
        <f t="shared" si="34"/>
        <v>8.0442579078725276E-2</v>
      </c>
      <c r="N204" s="30">
        <f t="shared" si="35"/>
        <v>5.7150756313235831E-4</v>
      </c>
      <c r="O204" s="2">
        <f>SUM(N$2:N204)</f>
        <v>9.3977632416095663E-2</v>
      </c>
      <c r="P204" s="2"/>
    </row>
    <row r="205" spans="1:16" x14ac:dyDescent="0.2">
      <c r="A205">
        <v>204</v>
      </c>
      <c r="B205">
        <v>9.3350726213458203E-4</v>
      </c>
      <c r="C205">
        <f t="shared" si="27"/>
        <v>5.1403774756875516E-3</v>
      </c>
      <c r="D205">
        <f t="shared" si="28"/>
        <v>37.662300000000002</v>
      </c>
      <c r="E205">
        <f t="shared" si="29"/>
        <v>6.6962691430731275E-3</v>
      </c>
      <c r="F205" s="31">
        <f t="shared" si="30"/>
        <v>7.026451759717E-4</v>
      </c>
      <c r="G205" s="2">
        <f>SUM(F$2:$F205)</f>
        <v>0.14328876088515916</v>
      </c>
      <c r="H205">
        <f t="shared" si="31"/>
        <v>0.2255222687821431</v>
      </c>
      <c r="I205" s="19">
        <f t="shared" si="32"/>
        <v>8.3527128578054382E-4</v>
      </c>
      <c r="J205" s="2">
        <f>SUM($I$2:I205)</f>
        <v>5.010584509260662E-2</v>
      </c>
      <c r="K205" s="18">
        <f t="shared" si="33"/>
        <v>5.6235377237023159E-6</v>
      </c>
      <c r="L205" s="2">
        <f>SUM(K$2:K205)</f>
        <v>3.4991058131136519E-4</v>
      </c>
      <c r="M205" s="33">
        <f t="shared" si="34"/>
        <v>8.0553351078639188E-2</v>
      </c>
      <c r="N205" s="30">
        <f t="shared" si="35"/>
        <v>5.722945472949639E-4</v>
      </c>
      <c r="O205" s="2">
        <f>SUM(N$2:N205)</f>
        <v>9.4549926963390624E-2</v>
      </c>
      <c r="P205" s="2"/>
    </row>
    <row r="206" spans="1:16" x14ac:dyDescent="0.2">
      <c r="A206">
        <v>205</v>
      </c>
      <c r="B206">
        <v>9.5446732476224701E-4</v>
      </c>
      <c r="C206">
        <f t="shared" si="27"/>
        <v>5.2557945036963991E-3</v>
      </c>
      <c r="D206">
        <f t="shared" si="28"/>
        <v>37.847799999999999</v>
      </c>
      <c r="E206">
        <f t="shared" si="29"/>
        <v>6.6963459123283494E-3</v>
      </c>
      <c r="F206" s="31">
        <f t="shared" si="30"/>
        <v>7.0265323143447957E-4</v>
      </c>
      <c r="G206" s="2">
        <f>SUM(F$2:$F206)</f>
        <v>0.14399141411659364</v>
      </c>
      <c r="H206">
        <f t="shared" si="31"/>
        <v>0.22877873554241185</v>
      </c>
      <c r="I206" s="19">
        <f t="shared" si="32"/>
        <v>8.4733232610547445E-4</v>
      </c>
      <c r="J206" s="2">
        <f>SUM($I$2:I206)</f>
        <v>5.0953177418712095E-2</v>
      </c>
      <c r="K206" s="18">
        <f t="shared" si="33"/>
        <v>5.7498031612183705E-6</v>
      </c>
      <c r="L206" s="2">
        <f>SUM(K$2:K206)</f>
        <v>3.5566038447258354E-4</v>
      </c>
      <c r="M206" s="33">
        <f t="shared" si="34"/>
        <v>8.0894454595643012E-2</v>
      </c>
      <c r="N206" s="30">
        <f t="shared" si="35"/>
        <v>5.747179310552974E-4</v>
      </c>
      <c r="O206" s="2">
        <f>SUM(N$2:N206)</f>
        <v>9.5124644894445914E-2</v>
      </c>
      <c r="P206" s="2"/>
    </row>
    <row r="207" spans="1:16" x14ac:dyDescent="0.2">
      <c r="A207">
        <v>206</v>
      </c>
      <c r="B207">
        <v>9.5716599217681797E-4</v>
      </c>
      <c r="C207">
        <f t="shared" si="27"/>
        <v>5.2706547728715017E-3</v>
      </c>
      <c r="D207">
        <f t="shared" si="28"/>
        <v>38.033299999999997</v>
      </c>
      <c r="E207">
        <f t="shared" si="29"/>
        <v>6.6963557966508653E-3</v>
      </c>
      <c r="F207" s="31">
        <f t="shared" si="30"/>
        <v>7.0265426860478819E-4</v>
      </c>
      <c r="G207" s="2">
        <f>SUM(F$2:$F207)</f>
        <v>0.14469406838519844</v>
      </c>
      <c r="H207">
        <f t="shared" si="31"/>
        <v>0.23206813462042358</v>
      </c>
      <c r="I207" s="19">
        <f t="shared" si="32"/>
        <v>8.5951533850674806E-4</v>
      </c>
      <c r="J207" s="2">
        <f>SUM($I$2:I207)</f>
        <v>5.1812692757218844E-2</v>
      </c>
      <c r="K207" s="18">
        <f t="shared" si="33"/>
        <v>5.7660601938362677E-6</v>
      </c>
      <c r="L207" s="2">
        <f>SUM(K$2:K207)</f>
        <v>3.6142644466641982E-4</v>
      </c>
      <c r="M207" s="33">
        <f t="shared" si="34"/>
        <v>8.0938099362708404E-2</v>
      </c>
      <c r="N207" s="30">
        <f t="shared" si="35"/>
        <v>5.7502800707168937E-4</v>
      </c>
      <c r="O207" s="2">
        <f>SUM(N$2:N207)</f>
        <v>9.569967290151761E-2</v>
      </c>
      <c r="P207" s="2"/>
    </row>
    <row r="208" spans="1:16" x14ac:dyDescent="0.2">
      <c r="A208">
        <v>207</v>
      </c>
      <c r="B208">
        <v>9.5943530840363598E-4</v>
      </c>
      <c r="C208">
        <f t="shared" si="27"/>
        <v>5.2831508106536548E-3</v>
      </c>
      <c r="D208">
        <f t="shared" si="28"/>
        <v>38.218899999999998</v>
      </c>
      <c r="E208">
        <f t="shared" si="29"/>
        <v>6.6963641084137873E-3</v>
      </c>
      <c r="F208" s="31">
        <f t="shared" si="30"/>
        <v>7.0265514076509061E-4</v>
      </c>
      <c r="G208" s="2">
        <f>SUM(F$2:$F208)</f>
        <v>0.14539672352596353</v>
      </c>
      <c r="H208">
        <f t="shared" si="31"/>
        <v>0.23539219341889514</v>
      </c>
      <c r="I208" s="19">
        <f t="shared" si="32"/>
        <v>8.7182672079996E-4</v>
      </c>
      <c r="J208" s="2">
        <f>SUM($I$2:I208)</f>
        <v>5.2684519478018804E-2</v>
      </c>
      <c r="K208" s="18">
        <f t="shared" si="33"/>
        <v>5.7797307735158944E-6</v>
      </c>
      <c r="L208" s="2">
        <f>SUM(K$2:K208)</f>
        <v>3.6720617543993571E-4</v>
      </c>
      <c r="M208" s="33">
        <f t="shared" si="34"/>
        <v>8.0974752757748306E-2</v>
      </c>
      <c r="N208" s="30">
        <f t="shared" si="35"/>
        <v>5.7528841260218926E-4</v>
      </c>
      <c r="O208" s="2">
        <f>SUM(N$2:N208)</f>
        <v>9.6274961314119806E-2</v>
      </c>
      <c r="P208" s="2"/>
    </row>
    <row r="209" spans="1:16" x14ac:dyDescent="0.2">
      <c r="A209">
        <v>208</v>
      </c>
      <c r="B209">
        <v>9.6647740617603203E-4</v>
      </c>
      <c r="C209">
        <f t="shared" si="27"/>
        <v>5.3219282709254046E-3</v>
      </c>
      <c r="D209">
        <f t="shared" si="28"/>
        <v>38.404400000000003</v>
      </c>
      <c r="E209">
        <f t="shared" si="29"/>
        <v>6.6963899013792964E-3</v>
      </c>
      <c r="F209" s="31">
        <f t="shared" si="30"/>
        <v>7.0265784724274285E-4</v>
      </c>
      <c r="G209" s="2">
        <f>SUM(F$2:$F209)</f>
        <v>0.14609938137320627</v>
      </c>
      <c r="H209">
        <f t="shared" si="31"/>
        <v>0.23874724464339991</v>
      </c>
      <c r="I209" s="19">
        <f t="shared" si="32"/>
        <v>8.8425289035423498E-4</v>
      </c>
      <c r="J209" s="2">
        <f>SUM($I$2:I209)</f>
        <v>5.3568772368373041E-2</v>
      </c>
      <c r="K209" s="18">
        <f t="shared" si="33"/>
        <v>5.8221530492532198E-6</v>
      </c>
      <c r="L209" s="2">
        <f>SUM(K$2:K209)</f>
        <v>3.7302832848918894E-4</v>
      </c>
      <c r="M209" s="33">
        <f t="shared" si="34"/>
        <v>8.1088219733140593E-2</v>
      </c>
      <c r="N209" s="30">
        <f t="shared" si="35"/>
        <v>5.7609454332729925E-4</v>
      </c>
      <c r="O209" s="2">
        <f>SUM(N$2:N209)</f>
        <v>9.6851055857447105E-2</v>
      </c>
      <c r="P209" s="2"/>
    </row>
    <row r="210" spans="1:16" x14ac:dyDescent="0.2">
      <c r="A210">
        <v>209</v>
      </c>
      <c r="B210">
        <v>9.6916103647649398E-4</v>
      </c>
      <c r="C210">
        <f t="shared" si="27"/>
        <v>5.336705737913742E-3</v>
      </c>
      <c r="D210">
        <f t="shared" si="28"/>
        <v>38.5899</v>
      </c>
      <c r="E210">
        <f t="shared" si="29"/>
        <v>6.6963997306899534E-3</v>
      </c>
      <c r="F210" s="31">
        <f t="shared" si="30"/>
        <v>7.0265887864061067E-4</v>
      </c>
      <c r="G210" s="2">
        <f>SUM(F$2:$F210)</f>
        <v>0.14680204025184687</v>
      </c>
      <c r="H210">
        <f t="shared" si="31"/>
        <v>0.24213497204504297</v>
      </c>
      <c r="I210" s="19">
        <f t="shared" si="32"/>
        <v>8.9680008331183107E-4</v>
      </c>
      <c r="J210" s="2">
        <f>SUM($I$2:I210)</f>
        <v>5.4465572451684874E-2</v>
      </c>
      <c r="K210" s="18">
        <f t="shared" si="33"/>
        <v>5.8383194968463647E-6</v>
      </c>
      <c r="L210" s="2">
        <f>SUM(K$2:K210)</f>
        <v>3.7886664798603533E-4</v>
      </c>
      <c r="M210" s="33">
        <f t="shared" si="34"/>
        <v>8.1131351343565125E-2</v>
      </c>
      <c r="N210" s="30">
        <f t="shared" si="35"/>
        <v>5.7640097360153958E-4</v>
      </c>
      <c r="O210" s="2">
        <f>SUM(N$2:N210)</f>
        <v>9.7427456831048642E-2</v>
      </c>
      <c r="P210" s="2"/>
    </row>
    <row r="211" spans="1:16" x14ac:dyDescent="0.2">
      <c r="A211">
        <v>210</v>
      </c>
      <c r="B211">
        <v>9.6916706673605304E-4</v>
      </c>
      <c r="C211">
        <f t="shared" si="27"/>
        <v>5.3367389436654996E-3</v>
      </c>
      <c r="D211">
        <f t="shared" si="28"/>
        <v>38.775500000000001</v>
      </c>
      <c r="E211">
        <f t="shared" si="29"/>
        <v>6.6963997527769558E-3</v>
      </c>
      <c r="F211" s="31">
        <f t="shared" si="30"/>
        <v>7.0265888095821848E-4</v>
      </c>
      <c r="G211" s="2">
        <f>SUM(F$2:$F211)</f>
        <v>0.14750469913280509</v>
      </c>
      <c r="H211">
        <f t="shared" si="31"/>
        <v>0.24555711655060336</v>
      </c>
      <c r="I211" s="19">
        <f t="shared" si="32"/>
        <v>9.0947474757768017E-4</v>
      </c>
      <c r="J211" s="2">
        <f>SUM($I$2:I211)</f>
        <v>5.5375047199262555E-2</v>
      </c>
      <c r="K211" s="18">
        <f t="shared" si="33"/>
        <v>5.8383558237111776E-6</v>
      </c>
      <c r="L211" s="2">
        <f>SUM(K$2:K211)</f>
        <v>3.8470500380974651E-4</v>
      </c>
      <c r="M211" s="33">
        <f t="shared" si="34"/>
        <v>8.1131448195290445E-2</v>
      </c>
      <c r="N211" s="30">
        <f t="shared" si="35"/>
        <v>5.764016616885472E-4</v>
      </c>
      <c r="O211" s="2">
        <f>SUM(N$2:N211)</f>
        <v>9.8003858492737184E-2</v>
      </c>
      <c r="P211" s="2"/>
    </row>
    <row r="212" spans="1:16" x14ac:dyDescent="0.2">
      <c r="A212">
        <v>211</v>
      </c>
      <c r="B212">
        <v>9.8434170792484408E-4</v>
      </c>
      <c r="C212">
        <f t="shared" si="27"/>
        <v>5.4202984262025043E-3</v>
      </c>
      <c r="D212">
        <f t="shared" si="28"/>
        <v>38.960999999999999</v>
      </c>
      <c r="E212">
        <f t="shared" si="29"/>
        <v>6.6964553330803702E-3</v>
      </c>
      <c r="F212" s="31">
        <f t="shared" si="30"/>
        <v>7.0266471304639155E-4</v>
      </c>
      <c r="G212" s="2">
        <f>SUM(F$2:$F212)</f>
        <v>0.14820736384585148</v>
      </c>
      <c r="H212">
        <f t="shared" si="31"/>
        <v>0.24900986531886768</v>
      </c>
      <c r="I212" s="19">
        <f t="shared" si="32"/>
        <v>9.2226276145639509E-4</v>
      </c>
      <c r="J212" s="2">
        <f>SUM($I$2:I212)</f>
        <v>5.6297309960718953E-2</v>
      </c>
      <c r="K212" s="18">
        <f t="shared" si="33"/>
        <v>5.9297693248484734E-6</v>
      </c>
      <c r="L212" s="2">
        <f>SUM(K$2:K212)</f>
        <v>3.9063477313459497E-4</v>
      </c>
      <c r="M212" s="33">
        <f t="shared" si="34"/>
        <v>8.1374220435332642E-2</v>
      </c>
      <c r="N212" s="30">
        <f t="shared" si="35"/>
        <v>5.7812644690667051E-4</v>
      </c>
      <c r="O212" s="2">
        <f>SUM(N$2:N212)</f>
        <v>9.858198493964386E-2</v>
      </c>
      <c r="P212" s="2"/>
    </row>
    <row r="213" spans="1:16" x14ac:dyDescent="0.2">
      <c r="A213">
        <v>212</v>
      </c>
      <c r="B213">
        <v>9.9492570747562303E-4</v>
      </c>
      <c r="C213">
        <f t="shared" si="27"/>
        <v>5.4785794435018298E-3</v>
      </c>
      <c r="D213">
        <f t="shared" si="28"/>
        <v>39.146500000000003</v>
      </c>
      <c r="E213">
        <f t="shared" si="29"/>
        <v>6.6964940994680023E-3</v>
      </c>
      <c r="F213" s="31">
        <f t="shared" si="30"/>
        <v>7.0266878083618276E-4</v>
      </c>
      <c r="G213" s="2">
        <f>SUM(F$2:$F213)</f>
        <v>0.14891003262668767</v>
      </c>
      <c r="H213">
        <f t="shared" si="31"/>
        <v>0.25249491462601309</v>
      </c>
      <c r="I213" s="19">
        <f t="shared" si="32"/>
        <v>9.351704074795909E-4</v>
      </c>
      <c r="J213" s="2">
        <f>SUM($I$2:I213)</f>
        <v>5.7232480368198543E-2</v>
      </c>
      <c r="K213" s="18">
        <f t="shared" si="33"/>
        <v>5.9935283582869011E-6</v>
      </c>
      <c r="L213" s="2">
        <f>SUM(K$2:K213)</f>
        <v>3.9662830149288187E-4</v>
      </c>
      <c r="M213" s="33">
        <f t="shared" si="34"/>
        <v>8.1542442953513011E-2</v>
      </c>
      <c r="N213" s="30">
        <f t="shared" si="35"/>
        <v>5.7932159060457668E-4</v>
      </c>
      <c r="O213" s="2">
        <f>SUM(N$2:N213)</f>
        <v>9.9161306530248433E-2</v>
      </c>
      <c r="P213" s="2"/>
    </row>
    <row r="214" spans="1:16" x14ac:dyDescent="0.2">
      <c r="A214">
        <v>213</v>
      </c>
      <c r="B214">
        <v>1.01051125301851E-3</v>
      </c>
      <c r="C214">
        <f t="shared" si="27"/>
        <v>5.5644015795522379E-3</v>
      </c>
      <c r="D214">
        <f t="shared" si="28"/>
        <v>39.332000000000001</v>
      </c>
      <c r="E214">
        <f t="shared" si="29"/>
        <v>6.6965511855999584E-3</v>
      </c>
      <c r="F214" s="31">
        <f t="shared" si="30"/>
        <v>7.0267477093221642E-4</v>
      </c>
      <c r="G214" s="2">
        <f>SUM(F$2:$F214)</f>
        <v>0.14961270739761989</v>
      </c>
      <c r="H214">
        <f t="shared" si="31"/>
        <v>0.25601211186101874</v>
      </c>
      <c r="I214" s="19">
        <f t="shared" si="32"/>
        <v>9.4819712041881252E-4</v>
      </c>
      <c r="J214" s="2">
        <f>SUM($I$2:I214)</f>
        <v>5.8180677488617355E-2</v>
      </c>
      <c r="K214" s="18">
        <f t="shared" si="33"/>
        <v>6.0874171868585092E-6</v>
      </c>
      <c r="L214" s="2">
        <f>SUM(K$2:K214)</f>
        <v>4.0271571867974039E-4</v>
      </c>
      <c r="M214" s="33">
        <f t="shared" si="34"/>
        <v>8.1788539649038774E-2</v>
      </c>
      <c r="N214" s="30">
        <f t="shared" si="35"/>
        <v>5.8106999455141196E-4</v>
      </c>
      <c r="O214" s="2">
        <f>SUM(N$2:N214)</f>
        <v>9.974237652479985E-2</v>
      </c>
      <c r="P214" s="2"/>
    </row>
    <row r="215" spans="1:16" x14ac:dyDescent="0.2">
      <c r="A215">
        <v>214</v>
      </c>
      <c r="B215">
        <v>1.03148490550157E-3</v>
      </c>
      <c r="C215">
        <f t="shared" si="27"/>
        <v>5.6798934403871426E-3</v>
      </c>
      <c r="D215">
        <f t="shared" si="28"/>
        <v>39.517600000000002</v>
      </c>
      <c r="E215">
        <f t="shared" si="29"/>
        <v>6.6966280078440254E-3</v>
      </c>
      <c r="F215" s="31">
        <f t="shared" si="30"/>
        <v>7.026828319551603E-4</v>
      </c>
      <c r="G215" s="2">
        <f>SUM(F$2:$F215)</f>
        <v>0.15031539022957505</v>
      </c>
      <c r="H215">
        <f t="shared" si="31"/>
        <v>0.25956321231833601</v>
      </c>
      <c r="I215" s="19">
        <f t="shared" si="32"/>
        <v>9.6134940139282394E-4</v>
      </c>
      <c r="J215" s="2">
        <f>SUM($I$2:I215)</f>
        <v>5.9142026890010177E-2</v>
      </c>
      <c r="K215" s="18">
        <f t="shared" si="33"/>
        <v>6.2137644909733292E-6</v>
      </c>
      <c r="L215" s="2">
        <f>SUM(K$2:K215)</f>
        <v>4.0892948317071371E-4</v>
      </c>
      <c r="M215" s="33">
        <f t="shared" si="34"/>
        <v>8.2116738712104162E-2</v>
      </c>
      <c r="N215" s="30">
        <f t="shared" si="35"/>
        <v>5.8340169809576576E-4</v>
      </c>
      <c r="O215" s="2">
        <f>SUM(N$2:N215)</f>
        <v>0.10032577822289561</v>
      </c>
      <c r="P215" s="2"/>
    </row>
    <row r="216" spans="1:16" x14ac:dyDescent="0.2">
      <c r="A216">
        <v>215</v>
      </c>
      <c r="B216">
        <v>1.0483532544558799E-3</v>
      </c>
      <c r="C216">
        <f t="shared" si="27"/>
        <v>5.7727793605443136E-3</v>
      </c>
      <c r="D216">
        <f t="shared" si="28"/>
        <v>39.703099999999999</v>
      </c>
      <c r="E216">
        <f t="shared" si="29"/>
        <v>6.6966897938272795E-3</v>
      </c>
      <c r="F216" s="31">
        <f t="shared" si="30"/>
        <v>7.0268931521055952E-4</v>
      </c>
      <c r="G216" s="2">
        <f>SUM(F$2:$F216)</f>
        <v>0.15101807954478561</v>
      </c>
      <c r="H216">
        <f t="shared" si="31"/>
        <v>0.26314420854647358</v>
      </c>
      <c r="I216" s="19">
        <f t="shared" si="32"/>
        <v>9.7461240792430395E-4</v>
      </c>
      <c r="J216" s="2">
        <f>SUM($I$2:I216)</f>
        <v>6.0116639297934482E-2</v>
      </c>
      <c r="K216" s="18">
        <f t="shared" si="33"/>
        <v>6.3153810509390514E-6</v>
      </c>
      <c r="L216" s="2">
        <f>SUM(K$2:K216)</f>
        <v>4.1524486422165279E-4</v>
      </c>
      <c r="M216" s="33">
        <f t="shared" si="34"/>
        <v>8.2378283686073916E-2</v>
      </c>
      <c r="N216" s="30">
        <f t="shared" si="35"/>
        <v>5.8525985496287326E-4</v>
      </c>
      <c r="O216" s="2">
        <f>SUM(N$2:N216)</f>
        <v>0.10091103807785848</v>
      </c>
      <c r="P216" s="2"/>
    </row>
    <row r="217" spans="1:16" x14ac:dyDescent="0.2">
      <c r="A217">
        <v>216</v>
      </c>
      <c r="B217">
        <v>1.0575585071172101E-3</v>
      </c>
      <c r="C217">
        <f t="shared" si="27"/>
        <v>5.8234682789466358E-3</v>
      </c>
      <c r="D217">
        <f t="shared" si="28"/>
        <v>39.888600000000004</v>
      </c>
      <c r="E217">
        <f t="shared" si="29"/>
        <v>6.6967235113900734E-3</v>
      </c>
      <c r="F217" s="31">
        <f t="shared" si="30"/>
        <v>7.0269285322289684E-4</v>
      </c>
      <c r="G217" s="2">
        <f>SUM(F$2:$F217)</f>
        <v>0.15172077239800849</v>
      </c>
      <c r="H217">
        <f t="shared" si="31"/>
        <v>0.26675681019899966</v>
      </c>
      <c r="I217" s="19">
        <f t="shared" si="32"/>
        <v>9.8799247209097529E-4</v>
      </c>
      <c r="J217" s="2">
        <f>SUM($I$2:I217)</f>
        <v>6.110463177002546E-2</v>
      </c>
      <c r="K217" s="18">
        <f t="shared" si="33"/>
        <v>6.3708343802241739E-6</v>
      </c>
      <c r="L217" s="2">
        <f>SUM(K$2:K217)</f>
        <v>4.2161569860187694E-4</v>
      </c>
      <c r="M217" s="33">
        <f t="shared" si="34"/>
        <v>8.2520124647934706E-2</v>
      </c>
      <c r="N217" s="30">
        <f t="shared" si="35"/>
        <v>5.8626756982475099E-4</v>
      </c>
      <c r="O217" s="2">
        <f>SUM(N$2:N217)</f>
        <v>0.10149730564768322</v>
      </c>
      <c r="P217" s="2"/>
    </row>
    <row r="218" spans="1:16" x14ac:dyDescent="0.2">
      <c r="A218">
        <v>217</v>
      </c>
      <c r="B218">
        <v>1.06154388282397E-3</v>
      </c>
      <c r="C218">
        <f t="shared" si="27"/>
        <v>5.8454138345369975E-3</v>
      </c>
      <c r="D218">
        <f t="shared" si="28"/>
        <v>40.074199999999998</v>
      </c>
      <c r="E218">
        <f t="shared" si="29"/>
        <v>6.6967381093204189E-3</v>
      </c>
      <c r="F218" s="31">
        <f t="shared" si="30"/>
        <v>7.0269438499605556E-4</v>
      </c>
      <c r="G218" s="2">
        <f>SUM(F$2:$F218)</f>
        <v>0.15242346678300456</v>
      </c>
      <c r="H218">
        <f t="shared" si="31"/>
        <v>0.27040278064409579</v>
      </c>
      <c r="I218" s="19">
        <f t="shared" si="32"/>
        <v>1.0014961249144362E-3</v>
      </c>
      <c r="J218" s="2">
        <f>SUM($I$2:I218)</f>
        <v>6.2106127894939897E-2</v>
      </c>
      <c r="K218" s="18">
        <f t="shared" si="33"/>
        <v>6.3948426676142937E-6</v>
      </c>
      <c r="L218" s="2">
        <f>SUM(K$2:K218)</f>
        <v>4.2801054126949124E-4</v>
      </c>
      <c r="M218" s="33">
        <f t="shared" si="34"/>
        <v>8.2581342557113413E-2</v>
      </c>
      <c r="N218" s="30">
        <f t="shared" si="35"/>
        <v>5.867024949414674E-4</v>
      </c>
      <c r="O218" s="2">
        <f>SUM(N$2:N218)</f>
        <v>0.10208400814262469</v>
      </c>
      <c r="P218" s="2"/>
    </row>
    <row r="219" spans="1:16" x14ac:dyDescent="0.2">
      <c r="A219">
        <v>218</v>
      </c>
      <c r="B219">
        <v>1.0621065149712301E-3</v>
      </c>
      <c r="C219">
        <f t="shared" si="27"/>
        <v>5.8485119803513754E-3</v>
      </c>
      <c r="D219">
        <f t="shared" si="28"/>
        <v>40.259699999999995</v>
      </c>
      <c r="E219">
        <f t="shared" si="29"/>
        <v>6.6967401701738078E-3</v>
      </c>
      <c r="F219" s="31">
        <f t="shared" si="30"/>
        <v>7.0269460124314199E-4</v>
      </c>
      <c r="G219" s="2">
        <f>SUM(F$2:$F219)</f>
        <v>0.1531261613842477</v>
      </c>
      <c r="H219">
        <f t="shared" si="31"/>
        <v>0.27407796689849934</v>
      </c>
      <c r="I219" s="19">
        <f t="shared" si="32"/>
        <v>1.0151079849084665E-3</v>
      </c>
      <c r="J219" s="2">
        <f>SUM($I$2:I219)</f>
        <v>6.3121235879848359E-2</v>
      </c>
      <c r="K219" s="18">
        <f t="shared" si="33"/>
        <v>6.3982320178989929E-6</v>
      </c>
      <c r="L219" s="2">
        <f>SUM(K$2:K219)</f>
        <v>4.3440877328739024E-4</v>
      </c>
      <c r="M219" s="33">
        <f t="shared" si="34"/>
        <v>8.2589975682274303E-2</v>
      </c>
      <c r="N219" s="30">
        <f t="shared" si="35"/>
        <v>5.8676382932904448E-4</v>
      </c>
      <c r="O219" s="2">
        <f>SUM(N$2:N219)</f>
        <v>0.10267077197195373</v>
      </c>
      <c r="P219" s="2"/>
    </row>
    <row r="220" spans="1:16" x14ac:dyDescent="0.2">
      <c r="A220">
        <v>219</v>
      </c>
      <c r="B220">
        <v>1.0665213744366999E-3</v>
      </c>
      <c r="C220">
        <f t="shared" si="27"/>
        <v>5.8728224973394636E-3</v>
      </c>
      <c r="D220">
        <f t="shared" si="28"/>
        <v>40.4452</v>
      </c>
      <c r="E220">
        <f t="shared" si="29"/>
        <v>6.6967563412910231E-3</v>
      </c>
      <c r="F220" s="31">
        <f t="shared" si="30"/>
        <v>7.0269629809212731E-4</v>
      </c>
      <c r="G220" s="2">
        <f>SUM(F$2:$F220)</f>
        <v>0.15382885768233984</v>
      </c>
      <c r="H220">
        <f t="shared" si="31"/>
        <v>0.27778408623785744</v>
      </c>
      <c r="I220" s="19">
        <f t="shared" si="32"/>
        <v>1.0288344123808339E-3</v>
      </c>
      <c r="J220" s="2">
        <f>SUM($I$2:I220)</f>
        <v>6.4150070292229189E-2</v>
      </c>
      <c r="K220" s="18">
        <f t="shared" si="33"/>
        <v>6.4248275568476067E-6</v>
      </c>
      <c r="L220" s="2">
        <f>SUM(K$2:K220)</f>
        <v>4.4083360084423782E-4</v>
      </c>
      <c r="M220" s="33">
        <f t="shared" si="34"/>
        <v>8.265763883744047E-2</v>
      </c>
      <c r="N220" s="30">
        <f t="shared" si="35"/>
        <v>5.8724454495708294E-4</v>
      </c>
      <c r="O220" s="2">
        <f>SUM(N$2:N220)</f>
        <v>0.10325801651691081</v>
      </c>
      <c r="P220" s="2"/>
    </row>
    <row r="221" spans="1:16" x14ac:dyDescent="0.2">
      <c r="A221">
        <v>220</v>
      </c>
      <c r="B221">
        <v>1.07548964267236E-3</v>
      </c>
      <c r="C221">
        <f t="shared" si="27"/>
        <v>5.9222064559913733E-3</v>
      </c>
      <c r="D221">
        <f t="shared" si="28"/>
        <v>40.630699999999997</v>
      </c>
      <c r="E221">
        <f t="shared" si="29"/>
        <v>6.696789191134883E-3</v>
      </c>
      <c r="F221" s="31">
        <f t="shared" si="30"/>
        <v>7.0269974505398421E-4</v>
      </c>
      <c r="G221" s="2">
        <f>SUM(F$2:$F221)</f>
        <v>0.15453155742739383</v>
      </c>
      <c r="H221">
        <f t="shared" si="31"/>
        <v>0.28152088518966956</v>
      </c>
      <c r="I221" s="19">
        <f t="shared" si="32"/>
        <v>1.042674468540426E-3</v>
      </c>
      <c r="J221" s="2">
        <f>SUM($I$2:I221)</f>
        <v>6.5192744760769611E-2</v>
      </c>
      <c r="K221" s="18">
        <f t="shared" si="33"/>
        <v>6.4788532691106188E-6</v>
      </c>
      <c r="L221" s="2">
        <f>SUM(K$2:K221)</f>
        <v>4.4731245411334844E-4</v>
      </c>
      <c r="M221" s="33">
        <f t="shared" si="34"/>
        <v>8.2794658752186473E-2</v>
      </c>
      <c r="N221" s="30">
        <f t="shared" si="35"/>
        <v>5.8821800849435284E-4</v>
      </c>
      <c r="O221" s="2">
        <f>SUM(N$2:N221)</f>
        <v>0.10384623452540517</v>
      </c>
      <c r="P221" s="2"/>
    </row>
    <row r="222" spans="1:16" x14ac:dyDescent="0.2">
      <c r="A222">
        <v>221</v>
      </c>
      <c r="B222">
        <v>1.08400969600924E-3</v>
      </c>
      <c r="C222">
        <f t="shared" si="27"/>
        <v>5.9691223098267349E-3</v>
      </c>
      <c r="D222">
        <f t="shared" si="28"/>
        <v>40.816299999999998</v>
      </c>
      <c r="E222">
        <f t="shared" si="29"/>
        <v>6.6968203993619324E-3</v>
      </c>
      <c r="F222" s="31">
        <f t="shared" si="30"/>
        <v>7.0270301975960286E-4</v>
      </c>
      <c r="G222" s="2">
        <f>SUM(F$2:$F222)</f>
        <v>0.15523426044715344</v>
      </c>
      <c r="H222">
        <f t="shared" si="31"/>
        <v>0.28529013441702561</v>
      </c>
      <c r="I222" s="19">
        <f t="shared" si="32"/>
        <v>1.0566347114271378E-3</v>
      </c>
      <c r="J222" s="2">
        <f>SUM($I$2:I222)</f>
        <v>6.6249379472196751E-2</v>
      </c>
      <c r="K222" s="18">
        <f t="shared" si="33"/>
        <v>6.5301788916219445E-6</v>
      </c>
      <c r="L222" s="2">
        <f>SUM(K$2:K222)</f>
        <v>4.5384263300497036E-4</v>
      </c>
      <c r="M222" s="33">
        <f t="shared" si="34"/>
        <v>8.2924302513633308E-2</v>
      </c>
      <c r="N222" s="30">
        <f t="shared" si="35"/>
        <v>5.8913906785157811E-4</v>
      </c>
      <c r="O222" s="2">
        <f>SUM(N$2:N222)</f>
        <v>0.10443537359325675</v>
      </c>
      <c r="P222" s="2"/>
    </row>
    <row r="223" spans="1:16" x14ac:dyDescent="0.2">
      <c r="A223">
        <v>222</v>
      </c>
      <c r="B223">
        <v>1.10456292128022E-3</v>
      </c>
      <c r="C223">
        <f t="shared" si="27"/>
        <v>6.0822990793294087E-3</v>
      </c>
      <c r="D223">
        <f t="shared" si="28"/>
        <v>41.001800000000003</v>
      </c>
      <c r="E223">
        <f t="shared" si="29"/>
        <v>6.6968956846637029E-3</v>
      </c>
      <c r="F223" s="31">
        <f t="shared" si="30"/>
        <v>7.0271091950989374E-4</v>
      </c>
      <c r="G223" s="2">
        <f>SUM(F$2:$F223)</f>
        <v>0.15593697136666332</v>
      </c>
      <c r="H223">
        <f t="shared" si="31"/>
        <v>0.28908748883481722</v>
      </c>
      <c r="I223" s="19">
        <f t="shared" si="32"/>
        <v>1.0706990480633448E-3</v>
      </c>
      <c r="J223" s="2">
        <f>SUM($I$2:I223)</f>
        <v>6.732007852026009E-2</v>
      </c>
      <c r="K223" s="18">
        <f t="shared" si="33"/>
        <v>6.6539935016880891E-6</v>
      </c>
      <c r="L223" s="2">
        <f>SUM(K$2:K223)</f>
        <v>4.6049662650665847E-4</v>
      </c>
      <c r="M223" s="33">
        <f t="shared" si="34"/>
        <v>8.3234965341944023E-2</v>
      </c>
      <c r="N223" s="30">
        <f t="shared" si="35"/>
        <v>5.9134618450543261E-4</v>
      </c>
      <c r="O223" s="2">
        <f>SUM(N$2:N223)</f>
        <v>0.10502671977776218</v>
      </c>
      <c r="P223" s="2"/>
    </row>
    <row r="224" spans="1:16" x14ac:dyDescent="0.2">
      <c r="A224">
        <v>223</v>
      </c>
      <c r="B224">
        <v>1.11046397399142E-3</v>
      </c>
      <c r="C224">
        <f t="shared" si="27"/>
        <v>6.1147933508470574E-3</v>
      </c>
      <c r="D224">
        <f t="shared" si="28"/>
        <v>41.1873</v>
      </c>
      <c r="E224">
        <f t="shared" si="29"/>
        <v>6.6969173000413782E-3</v>
      </c>
      <c r="F224" s="31">
        <f t="shared" si="30"/>
        <v>7.0271318762972674E-4</v>
      </c>
      <c r="G224" s="2">
        <f>SUM(F$2:$F224)</f>
        <v>0.15663968455429306</v>
      </c>
      <c r="H224">
        <f t="shared" si="31"/>
        <v>0.2929146728478893</v>
      </c>
      <c r="I224" s="19">
        <f t="shared" si="32"/>
        <v>1.0848738651613652E-3</v>
      </c>
      <c r="J224" s="2">
        <f>SUM($I$2:I224)</f>
        <v>6.840495238542145E-2</v>
      </c>
      <c r="K224" s="18">
        <f t="shared" si="33"/>
        <v>6.6895420119965234E-6</v>
      </c>
      <c r="L224" s="2">
        <f>SUM(K$2:K224)</f>
        <v>4.67186168518655E-4</v>
      </c>
      <c r="M224" s="33">
        <f t="shared" si="34"/>
        <v>8.3323624862721934E-2</v>
      </c>
      <c r="N224" s="30">
        <f t="shared" si="35"/>
        <v>5.9197606966387192E-4</v>
      </c>
      <c r="O224" s="2">
        <f>SUM(N$2:N224)</f>
        <v>0.10561869584742604</v>
      </c>
      <c r="P224" s="2"/>
    </row>
    <row r="225" spans="1:16" x14ac:dyDescent="0.2">
      <c r="A225">
        <v>224</v>
      </c>
      <c r="B225">
        <v>1.13927973925922E-3</v>
      </c>
      <c r="C225">
        <f t="shared" si="27"/>
        <v>6.273467971533558E-3</v>
      </c>
      <c r="D225">
        <f t="shared" si="28"/>
        <v>41.372900000000001</v>
      </c>
      <c r="E225">
        <f t="shared" si="29"/>
        <v>6.6970228523137451E-3</v>
      </c>
      <c r="F225" s="31">
        <f t="shared" si="30"/>
        <v>7.0272426331880172E-4</v>
      </c>
      <c r="G225" s="2">
        <f>SUM(F$2:$F225)</f>
        <v>0.15734240881761186</v>
      </c>
      <c r="H225">
        <f t="shared" si="31"/>
        <v>0.29677346012541889</v>
      </c>
      <c r="I225" s="19">
        <f t="shared" si="32"/>
        <v>1.0991657318947976E-3</v>
      </c>
      <c r="J225" s="2">
        <f>SUM($I$2:I225)</f>
        <v>6.9504118117316244E-2</v>
      </c>
      <c r="K225" s="18">
        <f t="shared" si="33"/>
        <v>6.8631309593929095E-6</v>
      </c>
      <c r="L225" s="2">
        <f>SUM(K$2:K225)</f>
        <v>4.7404929947804792E-4</v>
      </c>
      <c r="M225" s="33">
        <f t="shared" si="34"/>
        <v>8.3753218205961044E-2</v>
      </c>
      <c r="N225" s="30">
        <f t="shared" si="35"/>
        <v>5.9502813298088959E-4</v>
      </c>
      <c r="O225" s="2">
        <f>SUM(N$2:N225)</f>
        <v>0.10621372398040693</v>
      </c>
      <c r="P225" s="2"/>
    </row>
    <row r="226" spans="1:16" x14ac:dyDescent="0.2">
      <c r="A226">
        <v>225</v>
      </c>
      <c r="B226">
        <v>1.14947500853802E-3</v>
      </c>
      <c r="C226">
        <f t="shared" si="27"/>
        <v>6.3296084373714728E-3</v>
      </c>
      <c r="D226">
        <f t="shared" si="28"/>
        <v>41.558399999999999</v>
      </c>
      <c r="E226">
        <f t="shared" si="29"/>
        <v>6.6970601980248026E-3</v>
      </c>
      <c r="F226" s="31">
        <f t="shared" si="30"/>
        <v>7.0272818203580029E-4</v>
      </c>
      <c r="G226" s="2">
        <f>SUM(F$2:$F226)</f>
        <v>0.15804513699964765</v>
      </c>
      <c r="H226">
        <f t="shared" si="31"/>
        <v>0.3006593639386923</v>
      </c>
      <c r="I226" s="19">
        <f t="shared" si="32"/>
        <v>1.1135580306777966E-3</v>
      </c>
      <c r="J226" s="2">
        <f>SUM($I$2:I226)</f>
        <v>7.0617676147994038E-2</v>
      </c>
      <c r="K226" s="18">
        <f t="shared" si="33"/>
        <v>6.924548244204957E-6</v>
      </c>
      <c r="L226" s="2">
        <f>SUM(K$2:K226)</f>
        <v>4.809738477222529E-4</v>
      </c>
      <c r="M226" s="33">
        <f t="shared" si="34"/>
        <v>8.3903908455191717E-2</v>
      </c>
      <c r="N226" s="30">
        <f t="shared" si="35"/>
        <v>5.9609871796351859E-4</v>
      </c>
      <c r="O226" s="2">
        <f>SUM(N$2:N226)</f>
        <v>0.10680982269837046</v>
      </c>
      <c r="P226" s="2"/>
    </row>
    <row r="227" spans="1:16" x14ac:dyDescent="0.2">
      <c r="A227">
        <v>226</v>
      </c>
      <c r="B227">
        <v>1.1554070719209299E-3</v>
      </c>
      <c r="C227">
        <f t="shared" si="27"/>
        <v>6.3622734698085374E-3</v>
      </c>
      <c r="D227">
        <f t="shared" si="28"/>
        <v>41.743900000000004</v>
      </c>
      <c r="E227">
        <f t="shared" si="29"/>
        <v>6.6970819275239991E-3</v>
      </c>
      <c r="F227" s="31">
        <f t="shared" si="30"/>
        <v>7.027304621305009E-4</v>
      </c>
      <c r="G227" s="2">
        <f>SUM(F$2:$F227)</f>
        <v>0.15874786746177816</v>
      </c>
      <c r="H227">
        <f t="shared" si="31"/>
        <v>0.30457411193171841</v>
      </c>
      <c r="I227" s="19">
        <f t="shared" si="32"/>
        <v>1.1280571602196355E-3</v>
      </c>
      <c r="J227" s="2">
        <f>SUM($I$2:I227)</f>
        <v>7.1745733308213669E-2</v>
      </c>
      <c r="K227" s="18">
        <f t="shared" si="33"/>
        <v>6.9602835657887525E-6</v>
      </c>
      <c r="L227" s="2">
        <f>SUM(K$2:K227)</f>
        <v>4.8793413128804167E-4</v>
      </c>
      <c r="M227" s="33">
        <f t="shared" si="34"/>
        <v>8.3991279351047235E-2</v>
      </c>
      <c r="N227" s="30">
        <f t="shared" si="35"/>
        <v>5.9671944803397299E-4</v>
      </c>
      <c r="O227" s="2">
        <f>SUM(N$2:N227)</f>
        <v>0.10740654214640442</v>
      </c>
      <c r="P227" s="2"/>
    </row>
    <row r="228" spans="1:16" x14ac:dyDescent="0.2">
      <c r="A228">
        <v>227</v>
      </c>
      <c r="B228">
        <v>1.17553660136308E-3</v>
      </c>
      <c r="C228">
        <f t="shared" si="27"/>
        <v>6.4731171492717404E-3</v>
      </c>
      <c r="D228">
        <f t="shared" si="28"/>
        <v>41.929400000000001</v>
      </c>
      <c r="E228">
        <f t="shared" si="29"/>
        <v>6.697155663703486E-3</v>
      </c>
      <c r="F228" s="31">
        <f t="shared" si="30"/>
        <v>7.0273819933008234E-4</v>
      </c>
      <c r="G228" s="2">
        <f>SUM(F$2:$F228)</f>
        <v>0.15945060566110825</v>
      </c>
      <c r="H228">
        <f t="shared" si="31"/>
        <v>0.30851734547143106</v>
      </c>
      <c r="I228" s="19">
        <f t="shared" si="32"/>
        <v>1.1426617922439368E-3</v>
      </c>
      <c r="J228" s="2">
        <f>SUM($I$2:I228)</f>
        <v>7.2888395100457609E-2</v>
      </c>
      <c r="K228" s="18">
        <f t="shared" si="33"/>
        <v>7.0815457913438738E-6</v>
      </c>
      <c r="L228" s="2">
        <f>SUM(K$2:K228)</f>
        <v>4.9501567707938552E-4</v>
      </c>
      <c r="M228" s="33">
        <f t="shared" si="34"/>
        <v>8.4286099243907592E-2</v>
      </c>
      <c r="N228" s="30">
        <f t="shared" si="35"/>
        <v>5.988140079108595E-4</v>
      </c>
      <c r="O228" s="2">
        <f>SUM(N$2:N228)</f>
        <v>0.10800535615431528</v>
      </c>
      <c r="P228" s="2"/>
    </row>
    <row r="229" spans="1:16" x14ac:dyDescent="0.2">
      <c r="A229">
        <v>228</v>
      </c>
      <c r="B229">
        <v>1.18448911049827E-3</v>
      </c>
      <c r="C229">
        <f t="shared" si="27"/>
        <v>6.5224143301037237E-3</v>
      </c>
      <c r="D229">
        <f t="shared" si="28"/>
        <v>42.115000000000002</v>
      </c>
      <c r="E229">
        <f t="shared" si="29"/>
        <v>6.697188457765426E-3</v>
      </c>
      <c r="F229" s="31">
        <f t="shared" si="30"/>
        <v>7.0274164043869524E-4</v>
      </c>
      <c r="G229" s="2">
        <f>SUM(F$2:$F229)</f>
        <v>0.16015334730154696</v>
      </c>
      <c r="H229">
        <f t="shared" si="31"/>
        <v>0.31249083921400245</v>
      </c>
      <c r="I229" s="19">
        <f t="shared" si="32"/>
        <v>1.1573784995798527E-3</v>
      </c>
      <c r="J229" s="2">
        <f>SUM($I$2:I229)</f>
        <v>7.4045773600037459E-2</v>
      </c>
      <c r="K229" s="18">
        <f t="shared" si="33"/>
        <v>7.135476569266705E-6</v>
      </c>
      <c r="L229" s="2">
        <f>SUM(K$2:K229)</f>
        <v>5.0215115364865223E-4</v>
      </c>
      <c r="M229" s="33">
        <f t="shared" si="34"/>
        <v>8.4416407576885039E-2</v>
      </c>
      <c r="N229" s="30">
        <f t="shared" si="35"/>
        <v>5.997397887434569E-4</v>
      </c>
      <c r="O229" s="2">
        <f>SUM(N$2:N229)</f>
        <v>0.10860509594305874</v>
      </c>
      <c r="P229" s="2"/>
    </row>
    <row r="230" spans="1:16" x14ac:dyDescent="0.2">
      <c r="A230">
        <v>229</v>
      </c>
      <c r="B230">
        <v>1.1960268167933001E-3</v>
      </c>
      <c r="C230">
        <f t="shared" si="27"/>
        <v>6.5859469537540797E-3</v>
      </c>
      <c r="D230">
        <f t="shared" si="28"/>
        <v>42.3005</v>
      </c>
      <c r="E230">
        <f t="shared" si="29"/>
        <v>6.697230721934626E-3</v>
      </c>
      <c r="F230" s="31">
        <f t="shared" si="30"/>
        <v>7.0274607525366015E-4</v>
      </c>
      <c r="G230" s="2">
        <f>SUM(F$2:$F230)</f>
        <v>0.16085609337680062</v>
      </c>
      <c r="H230">
        <f t="shared" si="31"/>
        <v>0.31648992236700924</v>
      </c>
      <c r="I230" s="19">
        <f t="shared" si="32"/>
        <v>1.1721899829211365E-3</v>
      </c>
      <c r="J230" s="2">
        <f>SUM($I$2:I230)</f>
        <v>7.5217963582958597E-2</v>
      </c>
      <c r="K230" s="18">
        <f t="shared" si="33"/>
        <v>7.2049808240560435E-6</v>
      </c>
      <c r="L230" s="2">
        <f>SUM(K$2:K230)</f>
        <v>5.0935613447270823E-4</v>
      </c>
      <c r="M230" s="33">
        <f t="shared" si="34"/>
        <v>8.458362064320768E-2</v>
      </c>
      <c r="N230" s="30">
        <f t="shared" si="35"/>
        <v>6.0092776074973004E-4</v>
      </c>
      <c r="O230" s="2">
        <f>SUM(N$2:N230)</f>
        <v>0.10920602370380847</v>
      </c>
      <c r="P230" s="2"/>
    </row>
    <row r="231" spans="1:16" x14ac:dyDescent="0.2">
      <c r="A231">
        <v>230</v>
      </c>
      <c r="B231">
        <v>1.1971970066563099E-3</v>
      </c>
      <c r="C231">
        <f t="shared" si="27"/>
        <v>6.5923906289755661E-3</v>
      </c>
      <c r="D231">
        <f t="shared" si="28"/>
        <v>42.486000000000004</v>
      </c>
      <c r="E231">
        <f t="shared" si="29"/>
        <v>6.6972350085122007E-3</v>
      </c>
      <c r="F231" s="31">
        <f t="shared" si="30"/>
        <v>7.0274652504786496E-4</v>
      </c>
      <c r="G231" s="2">
        <f>SUM(F$2:$F231)</f>
        <v>0.16155883990184849</v>
      </c>
      <c r="H231">
        <f t="shared" si="31"/>
        <v>0.32051632438654742</v>
      </c>
      <c r="I231" s="19">
        <f t="shared" si="32"/>
        <v>1.1871026476885254E-3</v>
      </c>
      <c r="J231" s="2">
        <f>SUM($I$2:I231)</f>
        <v>7.640506623064712E-2</v>
      </c>
      <c r="K231" s="18">
        <f t="shared" si="33"/>
        <v>7.2120301605801988E-6</v>
      </c>
      <c r="L231" s="2">
        <f>SUM(K$2:K231)</f>
        <v>5.1656816463328847E-4</v>
      </c>
      <c r="M231" s="33">
        <f t="shared" si="34"/>
        <v>8.4600534774137676E-2</v>
      </c>
      <c r="N231" s="30">
        <f t="shared" si="35"/>
        <v>6.0104792787839516E-4</v>
      </c>
      <c r="O231" s="2">
        <f>SUM(N$2:N231)</f>
        <v>0.10980707163168686</v>
      </c>
      <c r="P231" s="2"/>
    </row>
    <row r="232" spans="1:16" x14ac:dyDescent="0.2">
      <c r="A232">
        <v>231</v>
      </c>
      <c r="B232">
        <v>1.22910928060538E-3</v>
      </c>
      <c r="C232">
        <f t="shared" si="27"/>
        <v>6.7681162401836354E-3</v>
      </c>
      <c r="D232">
        <f t="shared" si="28"/>
        <v>42.671599999999998</v>
      </c>
      <c r="E232">
        <f t="shared" si="29"/>
        <v>6.6973519089157637E-3</v>
      </c>
      <c r="F232" s="31">
        <f t="shared" si="30"/>
        <v>7.0275879150592953E-4</v>
      </c>
      <c r="G232" s="2">
        <f>SUM(F$2:$F232)</f>
        <v>0.16226159869335444</v>
      </c>
      <c r="H232">
        <f t="shared" si="31"/>
        <v>0.32457181862618495</v>
      </c>
      <c r="I232" s="19">
        <f t="shared" si="32"/>
        <v>1.20212306188669E-3</v>
      </c>
      <c r="J232" s="2">
        <f>SUM($I$2:I232)</f>
        <v>7.760718929253381E-2</v>
      </c>
      <c r="K232" s="18">
        <f t="shared" si="33"/>
        <v>7.4042727747312242E-6</v>
      </c>
      <c r="L232" s="2">
        <f>SUM(K$2:K232)</f>
        <v>5.2397243740801968E-4</v>
      </c>
      <c r="M232" s="33">
        <f t="shared" si="34"/>
        <v>8.5058654860182242E-2</v>
      </c>
      <c r="N232" s="30">
        <f t="shared" si="35"/>
        <v>6.0430266059576714E-4</v>
      </c>
      <c r="O232" s="2">
        <f>SUM(N$2:N232)</f>
        <v>0.11041137429228264</v>
      </c>
      <c r="P232" s="2"/>
    </row>
    <row r="233" spans="1:16" x14ac:dyDescent="0.2">
      <c r="A233">
        <v>232</v>
      </c>
      <c r="B233">
        <v>1.23789045911205E-3</v>
      </c>
      <c r="C233">
        <f t="shared" si="27"/>
        <v>6.8164699852873017E-3</v>
      </c>
      <c r="D233">
        <f t="shared" si="28"/>
        <v>42.857099999999996</v>
      </c>
      <c r="E233">
        <f t="shared" si="29"/>
        <v>6.6973840763087863E-3</v>
      </c>
      <c r="F233" s="31">
        <f t="shared" si="30"/>
        <v>7.027621668576437E-4</v>
      </c>
      <c r="G233" s="2">
        <f>SUM(F$2:$F233)</f>
        <v>0.16296436086021207</v>
      </c>
      <c r="H233">
        <f t="shared" si="31"/>
        <v>0.3286516009177492</v>
      </c>
      <c r="I233" s="19">
        <f t="shared" si="32"/>
        <v>1.2172334322229847E-3</v>
      </c>
      <c r="J233" s="2">
        <f>SUM($I$2:I233)</f>
        <v>7.8824422724756787E-2</v>
      </c>
      <c r="K233" s="18">
        <f t="shared" si="33"/>
        <v>7.4571714404340554E-6</v>
      </c>
      <c r="L233" s="2">
        <f>SUM(K$2:K233)</f>
        <v>5.3142960884845379E-4</v>
      </c>
      <c r="M233" s="33">
        <f t="shared" si="34"/>
        <v>8.5183667505137242E-2</v>
      </c>
      <c r="N233" s="30">
        <f t="shared" si="35"/>
        <v>6.0519081799819264E-4</v>
      </c>
      <c r="O233" s="2">
        <f>SUM(N$2:N233)</f>
        <v>0.11101656511028082</v>
      </c>
      <c r="P233" s="2"/>
    </row>
    <row r="234" spans="1:16" x14ac:dyDescent="0.2">
      <c r="A234">
        <v>233</v>
      </c>
      <c r="B234">
        <v>1.23857084184293E-3</v>
      </c>
      <c r="C234">
        <f t="shared" si="27"/>
        <v>6.820216527179933E-3</v>
      </c>
      <c r="D234">
        <f t="shared" si="28"/>
        <v>43.0426</v>
      </c>
      <c r="E234">
        <f t="shared" si="29"/>
        <v>6.6973865687071539E-3</v>
      </c>
      <c r="F234" s="31">
        <f t="shared" si="30"/>
        <v>7.0276242838710921E-4</v>
      </c>
      <c r="G234" s="2">
        <f>SUM(F$2:$F234)</f>
        <v>0.16366712328859917</v>
      </c>
      <c r="H234">
        <f t="shared" si="31"/>
        <v>0.33275740043986302</v>
      </c>
      <c r="I234" s="19">
        <f t="shared" si="32"/>
        <v>1.232440163090463E-3</v>
      </c>
      <c r="J234" s="2">
        <f>SUM($I$2:I234)</f>
        <v>8.0056862887847247E-2</v>
      </c>
      <c r="K234" s="18">
        <f t="shared" si="33"/>
        <v>7.4612701315839354E-6</v>
      </c>
      <c r="L234" s="2">
        <f>SUM(K$2:K234)</f>
        <v>5.3889087898003772E-4</v>
      </c>
      <c r="M234" s="33">
        <f t="shared" si="34"/>
        <v>8.5193335190671127E-2</v>
      </c>
      <c r="N234" s="30">
        <f t="shared" si="35"/>
        <v>6.0525950246186695E-4</v>
      </c>
      <c r="O234" s="2">
        <f>SUM(N$2:N234)</f>
        <v>0.11162182461274268</v>
      </c>
      <c r="P234" s="2"/>
    </row>
    <row r="235" spans="1:16" x14ac:dyDescent="0.2">
      <c r="A235">
        <v>234</v>
      </c>
      <c r="B235">
        <v>1.25088410176985E-3</v>
      </c>
      <c r="C235">
        <f t="shared" si="27"/>
        <v>6.8880197533014893E-3</v>
      </c>
      <c r="D235">
        <f t="shared" si="28"/>
        <v>43.228200000000001</v>
      </c>
      <c r="E235">
        <f t="shared" si="29"/>
        <v>6.6974316751683329E-3</v>
      </c>
      <c r="F235" s="31">
        <f t="shared" si="30"/>
        <v>7.0276716144617173E-4</v>
      </c>
      <c r="G235" s="2">
        <f>SUM(F$2:$F235)</f>
        <v>0.16436989045004535</v>
      </c>
      <c r="H235">
        <f t="shared" si="31"/>
        <v>0.336890987713032</v>
      </c>
      <c r="I235" s="19">
        <f t="shared" si="32"/>
        <v>1.2477498120009273E-3</v>
      </c>
      <c r="J235" s="2">
        <f>SUM($I$2:I235)</f>
        <v>8.1304612699848178E-2</v>
      </c>
      <c r="K235" s="18">
        <f t="shared" si="33"/>
        <v>7.5354463962039351E-6</v>
      </c>
      <c r="L235" s="2">
        <f>SUM(K$2:K235)</f>
        <v>5.464263253762416E-4</v>
      </c>
      <c r="M235" s="33">
        <f t="shared" si="34"/>
        <v>8.5367839936442966E-2</v>
      </c>
      <c r="N235" s="30">
        <f t="shared" si="35"/>
        <v>6.0649927850029415E-4</v>
      </c>
      <c r="O235" s="2">
        <f>SUM(N$2:N235)</f>
        <v>0.11222832389124297</v>
      </c>
      <c r="P235" s="2"/>
    </row>
    <row r="236" spans="1:16" x14ac:dyDescent="0.2">
      <c r="A236">
        <v>235</v>
      </c>
      <c r="B236">
        <v>1.2670318984950601E-3</v>
      </c>
      <c r="C236">
        <f t="shared" si="27"/>
        <v>6.9769379373747957E-3</v>
      </c>
      <c r="D236">
        <f t="shared" si="28"/>
        <v>43.413699999999999</v>
      </c>
      <c r="E236">
        <f t="shared" si="29"/>
        <v>6.6974908289262804E-3</v>
      </c>
      <c r="F236" s="31">
        <f t="shared" si="30"/>
        <v>7.0277336849994666E-4</v>
      </c>
      <c r="G236" s="2">
        <f>SUM(F$2:$F236)</f>
        <v>0.1650726638185453</v>
      </c>
      <c r="H236">
        <f t="shared" si="31"/>
        <v>0.34104743015868411</v>
      </c>
      <c r="I236" s="19">
        <f t="shared" si="32"/>
        <v>1.2631441100655961E-3</v>
      </c>
      <c r="J236" s="2">
        <f>SUM($I$2:I236)</f>
        <v>8.2567756809913767E-2</v>
      </c>
      <c r="K236" s="18">
        <f t="shared" si="33"/>
        <v>7.6327222800907436E-6</v>
      </c>
      <c r="L236" s="2">
        <f>SUM(K$2:K236)</f>
        <v>5.5405904765633231E-4</v>
      </c>
      <c r="M236" s="33">
        <f t="shared" si="34"/>
        <v>8.5595391534509915E-2</v>
      </c>
      <c r="N236" s="30">
        <f t="shared" si="35"/>
        <v>6.081159280506629E-4</v>
      </c>
      <c r="O236" s="2">
        <f>SUM(N$2:N236)</f>
        <v>0.11283643981929363</v>
      </c>
      <c r="P236" s="2"/>
    </row>
    <row r="237" spans="1:16" x14ac:dyDescent="0.2">
      <c r="A237">
        <v>236</v>
      </c>
      <c r="B237">
        <v>1.27737453385299E-3</v>
      </c>
      <c r="C237">
        <f t="shared" si="27"/>
        <v>7.0338898776431376E-3</v>
      </c>
      <c r="D237">
        <f t="shared" si="28"/>
        <v>43.599199999999996</v>
      </c>
      <c r="E237">
        <f t="shared" si="29"/>
        <v>6.6975287170766814E-3</v>
      </c>
      <c r="F237" s="31">
        <f t="shared" si="30"/>
        <v>7.027773441355636E-4</v>
      </c>
      <c r="G237" s="2">
        <f>SUM(F$2:$F237)</f>
        <v>0.16577544116268086</v>
      </c>
      <c r="H237">
        <f t="shared" si="31"/>
        <v>0.34522845550825942</v>
      </c>
      <c r="I237" s="19">
        <f t="shared" si="32"/>
        <v>1.2786294563175637E-3</v>
      </c>
      <c r="J237" s="2">
        <f>SUM($I$2:I237)</f>
        <v>8.3846386266231338E-2</v>
      </c>
      <c r="K237" s="18">
        <f t="shared" si="33"/>
        <v>7.6950273123674285E-6</v>
      </c>
      <c r="L237" s="2">
        <f>SUM(K$2:K237)</f>
        <v>5.6175407496869968E-4</v>
      </c>
      <c r="M237" s="33">
        <f t="shared" si="34"/>
        <v>8.5740376800657686E-2</v>
      </c>
      <c r="N237" s="30">
        <f t="shared" si="35"/>
        <v>6.0914598174977561E-4</v>
      </c>
      <c r="O237" s="2">
        <f>SUM(N$2:N237)</f>
        <v>0.1134455858010434</v>
      </c>
      <c r="P237" s="2"/>
    </row>
    <row r="238" spans="1:16" x14ac:dyDescent="0.2">
      <c r="A238">
        <v>237</v>
      </c>
      <c r="B238">
        <v>1.2955410510544099E-3</v>
      </c>
      <c r="C238">
        <f t="shared" si="27"/>
        <v>7.1339241886996356E-3</v>
      </c>
      <c r="D238">
        <f t="shared" si="28"/>
        <v>43.784700000000001</v>
      </c>
      <c r="E238">
        <f t="shared" si="29"/>
        <v>6.6975952669493721E-3</v>
      </c>
      <c r="F238" s="31">
        <f t="shared" si="30"/>
        <v>7.0278432726990424E-4</v>
      </c>
      <c r="G238" s="2">
        <f>SUM(F$2:$F238)</f>
        <v>0.16647822548995078</v>
      </c>
      <c r="H238">
        <f t="shared" si="31"/>
        <v>0.34943355683904848</v>
      </c>
      <c r="I238" s="19">
        <f t="shared" si="32"/>
        <v>1.2942039732571687E-3</v>
      </c>
      <c r="J238" s="2">
        <f>SUM($I$2:I238)</f>
        <v>8.5140590239488501E-2</v>
      </c>
      <c r="K238" s="18">
        <f t="shared" si="33"/>
        <v>7.8044641629783931E-6</v>
      </c>
      <c r="L238" s="2">
        <f>SUM(K$2:K238)</f>
        <v>5.6955853913167806E-4</v>
      </c>
      <c r="M238" s="33">
        <f t="shared" si="34"/>
        <v>8.5993625144661523E-2</v>
      </c>
      <c r="N238" s="30">
        <f t="shared" si="35"/>
        <v>6.1094519487305563E-4</v>
      </c>
      <c r="O238" s="2">
        <f>SUM(N$2:N238)</f>
        <v>0.11405653099591645</v>
      </c>
      <c r="P238" s="2"/>
    </row>
    <row r="239" spans="1:16" x14ac:dyDescent="0.2">
      <c r="A239">
        <v>238</v>
      </c>
      <c r="B239">
        <v>1.30514556285458E-3</v>
      </c>
      <c r="C239">
        <f t="shared" si="27"/>
        <v>7.1868116359913425E-3</v>
      </c>
      <c r="D239">
        <f t="shared" si="28"/>
        <v>43.970300000000002</v>
      </c>
      <c r="E239">
        <f t="shared" si="29"/>
        <v>6.6976304516714689E-3</v>
      </c>
      <c r="F239" s="31">
        <f t="shared" si="30"/>
        <v>7.027880192325063E-4</v>
      </c>
      <c r="G239" s="2">
        <f>SUM(F$2:$F239)</f>
        <v>0.1671810135091833</v>
      </c>
      <c r="H239">
        <f t="shared" si="31"/>
        <v>0.35366449889848733</v>
      </c>
      <c r="I239" s="19">
        <f t="shared" si="32"/>
        <v>1.3098741970143817E-3</v>
      </c>
      <c r="J239" s="2">
        <f>SUM($I$2:I239)</f>
        <v>8.645046443650288E-2</v>
      </c>
      <c r="K239" s="18">
        <f t="shared" si="33"/>
        <v>7.8623226677986947E-6</v>
      </c>
      <c r="L239" s="2">
        <f>SUM(K$2:K239)</f>
        <v>5.7742086179947676E-4</v>
      </c>
      <c r="M239" s="33">
        <f t="shared" si="34"/>
        <v>8.6126798403049501E-2</v>
      </c>
      <c r="N239" s="30">
        <f t="shared" si="35"/>
        <v>6.1189132968433792E-4</v>
      </c>
      <c r="O239" s="2">
        <f>SUM(N$2:N239)</f>
        <v>0.11466842232560079</v>
      </c>
      <c r="P239" s="2"/>
    </row>
    <row r="240" spans="1:16" x14ac:dyDescent="0.2">
      <c r="A240">
        <v>239</v>
      </c>
      <c r="B240">
        <v>1.3896813005445101E-3</v>
      </c>
      <c r="C240">
        <f t="shared" si="27"/>
        <v>7.6523094628837707E-3</v>
      </c>
      <c r="D240">
        <f t="shared" si="28"/>
        <v>44.155799999999999</v>
      </c>
      <c r="E240">
        <f t="shared" si="29"/>
        <v>6.6979401438830143E-3</v>
      </c>
      <c r="F240" s="31">
        <f t="shared" si="30"/>
        <v>7.0282051549778915E-4</v>
      </c>
      <c r="G240" s="2">
        <f>SUM(F$2:$F240)</f>
        <v>0.16788383402468107</v>
      </c>
      <c r="H240">
        <f t="shared" si="31"/>
        <v>0.35791618712566853</v>
      </c>
      <c r="I240" s="19">
        <f t="shared" si="32"/>
        <v>1.3256212587632427E-3</v>
      </c>
      <c r="J240" s="2">
        <f>SUM($I$2:I240)</f>
        <v>8.7776085695266126E-2</v>
      </c>
      <c r="K240" s="18">
        <f t="shared" si="33"/>
        <v>8.3715740996657456E-6</v>
      </c>
      <c r="L240" s="2">
        <f>SUM(K$2:K240)</f>
        <v>5.8579243589914254E-4</v>
      </c>
      <c r="M240" s="33">
        <f t="shared" si="34"/>
        <v>8.7278429427009266E-2</v>
      </c>
      <c r="N240" s="30">
        <f t="shared" si="35"/>
        <v>6.2007313896579759E-4</v>
      </c>
      <c r="O240" s="2">
        <f>SUM(N$2:N240)</f>
        <v>0.11528849546456658</v>
      </c>
      <c r="P240" s="2"/>
    </row>
    <row r="241" spans="1:16" x14ac:dyDescent="0.2">
      <c r="A241">
        <v>240</v>
      </c>
      <c r="B241">
        <v>1.4231515806378001E-3</v>
      </c>
      <c r="C241">
        <f t="shared" si="27"/>
        <v>7.8366142678652426E-3</v>
      </c>
      <c r="D241">
        <f t="shared" si="28"/>
        <v>44.341299999999997</v>
      </c>
      <c r="E241">
        <f t="shared" si="29"/>
        <v>6.698062764417422E-3</v>
      </c>
      <c r="F241" s="31">
        <f t="shared" si="30"/>
        <v>7.0283338217401372E-4</v>
      </c>
      <c r="G241" s="2">
        <f>SUM(F$2:$F241)</f>
        <v>0.16858666740685507</v>
      </c>
      <c r="H241">
        <f t="shared" si="31"/>
        <v>0.3621903458974659</v>
      </c>
      <c r="I241" s="19">
        <f t="shared" si="32"/>
        <v>1.341451545112473E-3</v>
      </c>
      <c r="J241" s="2">
        <f>SUM($I$2:I241)</f>
        <v>8.9117537240378603E-2</v>
      </c>
      <c r="K241" s="18">
        <f t="shared" si="33"/>
        <v>8.5732022929988185E-6</v>
      </c>
      <c r="L241" s="2">
        <f>SUM(K$2:K241)</f>
        <v>5.9436563819214141E-4</v>
      </c>
      <c r="M241" s="33">
        <f t="shared" si="34"/>
        <v>8.7724681319234499E-2</v>
      </c>
      <c r="N241" s="30">
        <f t="shared" si="35"/>
        <v>6.2324355361920213E-4</v>
      </c>
      <c r="O241" s="2">
        <f>SUM(N$2:N241)</f>
        <v>0.11591173901818579</v>
      </c>
      <c r="P241" s="2"/>
    </row>
    <row r="242" spans="1:16" x14ac:dyDescent="0.2">
      <c r="A242">
        <v>241</v>
      </c>
      <c r="B242">
        <v>1.45839846245037E-3</v>
      </c>
      <c r="C242">
        <f t="shared" si="27"/>
        <v>8.0307019677758554E-3</v>
      </c>
      <c r="D242">
        <f t="shared" si="28"/>
        <v>44.526900000000005</v>
      </c>
      <c r="E242">
        <f t="shared" si="29"/>
        <v>6.6981918960574288E-3</v>
      </c>
      <c r="F242" s="31">
        <f t="shared" si="30"/>
        <v>7.028469320660472E-4</v>
      </c>
      <c r="G242" s="2">
        <f>SUM(F$2:$F242)</f>
        <v>0.16928951433892112</v>
      </c>
      <c r="H242">
        <f t="shared" si="31"/>
        <v>0.36648873444506924</v>
      </c>
      <c r="I242" s="19">
        <f t="shared" si="32"/>
        <v>1.3573715717614123E-3</v>
      </c>
      <c r="J242" s="2">
        <f>SUM($I$2:I242)</f>
        <v>9.0474908812140015E-2</v>
      </c>
      <c r="K242" s="18">
        <f t="shared" si="33"/>
        <v>8.7855329063275524E-6</v>
      </c>
      <c r="L242" s="2">
        <f>SUM(K$2:K242)</f>
        <v>6.0315117109846896E-4</v>
      </c>
      <c r="M242" s="33">
        <f t="shared" si="34"/>
        <v>8.8188983522088801E-2</v>
      </c>
      <c r="N242" s="30">
        <f t="shared" si="35"/>
        <v>6.265422074359894E-4</v>
      </c>
      <c r="O242" s="2">
        <f>SUM(N$2:N242)</f>
        <v>0.11653828122562178</v>
      </c>
      <c r="P242" s="2"/>
    </row>
    <row r="243" spans="1:16" x14ac:dyDescent="0.2">
      <c r="A243">
        <v>242</v>
      </c>
      <c r="B243">
        <v>1.45889450282929E-3</v>
      </c>
      <c r="C243">
        <f t="shared" si="27"/>
        <v>8.0334334246099492E-3</v>
      </c>
      <c r="D243">
        <f t="shared" si="28"/>
        <v>44.712400000000002</v>
      </c>
      <c r="E243">
        <f t="shared" si="29"/>
        <v>6.6981937133849812E-3</v>
      </c>
      <c r="F243" s="31">
        <f t="shared" si="30"/>
        <v>7.0284712275976192E-4</v>
      </c>
      <c r="G243" s="2">
        <f>SUM(F$2:$F243)</f>
        <v>0.16999236146168087</v>
      </c>
      <c r="H243">
        <f t="shared" si="31"/>
        <v>0.37080614475173523</v>
      </c>
      <c r="I243" s="19">
        <f t="shared" si="32"/>
        <v>1.3733620496754789E-3</v>
      </c>
      <c r="J243" s="2">
        <f>SUM($I$2:I243)</f>
        <v>9.184827086181549E-2</v>
      </c>
      <c r="K243" s="18">
        <f t="shared" si="33"/>
        <v>8.7885211013812868E-6</v>
      </c>
      <c r="L243" s="2">
        <f>SUM(K$2:K243)</f>
        <v>6.1193969219985021E-4</v>
      </c>
      <c r="M243" s="33">
        <f t="shared" si="34"/>
        <v>8.8195477518016319E-2</v>
      </c>
      <c r="N243" s="30">
        <f t="shared" si="35"/>
        <v>6.2658834429323636E-4</v>
      </c>
      <c r="O243" s="2">
        <f>SUM(N$2:N243)</f>
        <v>0.11716486956991501</v>
      </c>
      <c r="P243" s="2"/>
    </row>
    <row r="244" spans="1:16" x14ac:dyDescent="0.2">
      <c r="A244">
        <v>243</v>
      </c>
      <c r="B244">
        <v>1.45889595773628E-3</v>
      </c>
      <c r="C244">
        <f t="shared" si="27"/>
        <v>8.0334414360860498E-3</v>
      </c>
      <c r="D244">
        <f t="shared" si="28"/>
        <v>44.8979</v>
      </c>
      <c r="E244">
        <f t="shared" si="29"/>
        <v>6.6981937187152781E-3</v>
      </c>
      <c r="F244" s="31">
        <f t="shared" si="30"/>
        <v>7.028471233190745E-4</v>
      </c>
      <c r="G244" s="2">
        <f>SUM(F$2:$F244)</f>
        <v>0.17069520858499995</v>
      </c>
      <c r="H244">
        <f t="shared" si="31"/>
        <v>0.37514429791975035</v>
      </c>
      <c r="I244" s="19">
        <f t="shared" si="32"/>
        <v>1.3894293533352399E-3</v>
      </c>
      <c r="J244" s="2">
        <f>SUM($I$2:I244)</f>
        <v>9.3237700215150723E-2</v>
      </c>
      <c r="K244" s="18">
        <f t="shared" si="33"/>
        <v>8.7885298658812277E-6</v>
      </c>
      <c r="L244" s="2">
        <f>SUM(K$2:K244)</f>
        <v>6.2072822206573144E-4</v>
      </c>
      <c r="M244" s="33">
        <f t="shared" si="34"/>
        <v>8.8195496563551579E-2</v>
      </c>
      <c r="N244" s="30">
        <f t="shared" si="35"/>
        <v>6.2658847960301342E-4</v>
      </c>
      <c r="O244" s="2">
        <f>SUM(N$2:N244)</f>
        <v>0.11779145804951802</v>
      </c>
      <c r="P244" s="2"/>
    </row>
    <row r="245" spans="1:16" x14ac:dyDescent="0.2">
      <c r="A245">
        <v>244</v>
      </c>
      <c r="B245">
        <v>1.4699975912603801E-3</v>
      </c>
      <c r="C245">
        <f t="shared" si="27"/>
        <v>8.0945728158035805E-3</v>
      </c>
      <c r="D245">
        <f t="shared" si="28"/>
        <v>45.083400000000005</v>
      </c>
      <c r="E245">
        <f t="shared" si="29"/>
        <v>6.6982343915494768E-3</v>
      </c>
      <c r="F245" s="31">
        <f t="shared" si="30"/>
        <v>7.0285139115391394E-4</v>
      </c>
      <c r="G245" s="2">
        <f>SUM(F$2:$F245)</f>
        <v>0.17139805997615387</v>
      </c>
      <c r="H245">
        <f t="shared" si="31"/>
        <v>0.37950259211954435</v>
      </c>
      <c r="I245" s="19">
        <f t="shared" si="32"/>
        <v>1.4055712537326169E-3</v>
      </c>
      <c r="J245" s="2">
        <f>SUM($I$2:I245)</f>
        <v>9.4643271468883336E-2</v>
      </c>
      <c r="K245" s="18">
        <f t="shared" si="33"/>
        <v>8.8554071762673725E-6</v>
      </c>
      <c r="L245" s="2">
        <f>SUM(K$2:K245)</f>
        <v>6.2958362924199886E-4</v>
      </c>
      <c r="M245" s="33">
        <f t="shared" si="34"/>
        <v>8.834054761294341E-2</v>
      </c>
      <c r="N245" s="30">
        <f t="shared" si="35"/>
        <v>6.2761900066184953E-4</v>
      </c>
      <c r="O245" s="2">
        <f>SUM(N$2:N245)</f>
        <v>0.11841907705017987</v>
      </c>
      <c r="P245" s="2"/>
    </row>
    <row r="246" spans="1:16" x14ac:dyDescent="0.2">
      <c r="A246">
        <v>245</v>
      </c>
      <c r="B246">
        <v>1.47207278721116E-3</v>
      </c>
      <c r="C246">
        <f t="shared" si="27"/>
        <v>8.1059999261815265E-3</v>
      </c>
      <c r="D246">
        <f t="shared" si="28"/>
        <v>45.268999999999998</v>
      </c>
      <c r="E246">
        <f t="shared" si="29"/>
        <v>6.6982419944308699E-3</v>
      </c>
      <c r="F246" s="31">
        <f t="shared" si="30"/>
        <v>7.0285218893067884E-4</v>
      </c>
      <c r="G246" s="2">
        <f>SUM(F$2:$F246)</f>
        <v>0.17210091216508455</v>
      </c>
      <c r="H246">
        <f t="shared" si="31"/>
        <v>0.38388277812405075</v>
      </c>
      <c r="I246" s="19">
        <f t="shared" si="32"/>
        <v>1.421794235239939E-3</v>
      </c>
      <c r="J246" s="2">
        <f>SUM($I$2:I246)</f>
        <v>9.6065065704123279E-2</v>
      </c>
      <c r="K246" s="18">
        <f t="shared" si="33"/>
        <v>8.8679083566937586E-6</v>
      </c>
      <c r="L246" s="2">
        <f>SUM(K$2:K246)</f>
        <v>6.3845153759869262E-4</v>
      </c>
      <c r="M246" s="33">
        <f t="shared" si="34"/>
        <v>8.8367600748693681E-2</v>
      </c>
      <c r="N246" s="30">
        <f t="shared" si="35"/>
        <v>6.2781120076116012E-4</v>
      </c>
      <c r="O246" s="2">
        <f>SUM(N$2:N246)</f>
        <v>0.11904688825094104</v>
      </c>
      <c r="P246" s="2"/>
    </row>
    <row r="247" spans="1:16" x14ac:dyDescent="0.2">
      <c r="A247">
        <v>246</v>
      </c>
      <c r="B247">
        <v>1.49418684058691E-3</v>
      </c>
      <c r="C247">
        <f t="shared" si="27"/>
        <v>8.227771428643036E-3</v>
      </c>
      <c r="D247">
        <f t="shared" si="28"/>
        <v>45.454499999999996</v>
      </c>
      <c r="E247">
        <f t="shared" si="29"/>
        <v>6.6983230140712545E-3</v>
      </c>
      <c r="F247" s="31">
        <f t="shared" si="30"/>
        <v>7.02860690389963E-4</v>
      </c>
      <c r="G247" s="2">
        <f>SUM(F$2:$F247)</f>
        <v>0.17280377285547452</v>
      </c>
      <c r="H247">
        <f t="shared" si="31"/>
        <v>0.38827950896259983</v>
      </c>
      <c r="I247" s="19">
        <f t="shared" si="32"/>
        <v>1.4380784941762194E-3</v>
      </c>
      <c r="J247" s="2">
        <f>SUM($I$2:I247)</f>
        <v>9.7503144198299502E-2</v>
      </c>
      <c r="K247" s="18">
        <f t="shared" si="33"/>
        <v>9.0011255457042993E-6</v>
      </c>
      <c r="L247" s="2">
        <f>SUM(K$2:K247)</f>
        <v>6.4745266314439689E-4</v>
      </c>
      <c r="M247" s="33">
        <f t="shared" si="34"/>
        <v>8.8654713044943309E-2</v>
      </c>
      <c r="N247" s="30">
        <f t="shared" si="35"/>
        <v>6.2985100170556262E-4</v>
      </c>
      <c r="O247" s="2">
        <f>SUM(N$2:N247)</f>
        <v>0.1196767392526466</v>
      </c>
      <c r="P247" s="2"/>
    </row>
    <row r="248" spans="1:16" x14ac:dyDescent="0.2">
      <c r="A248">
        <v>247</v>
      </c>
      <c r="B248">
        <v>1.51022890888886E-3</v>
      </c>
      <c r="C248">
        <f t="shared" si="27"/>
        <v>8.3161074169182895E-3</v>
      </c>
      <c r="D248">
        <f t="shared" si="28"/>
        <v>45.64</v>
      </c>
      <c r="E248">
        <f t="shared" si="29"/>
        <v>6.698381788283924E-3</v>
      </c>
      <c r="F248" s="31">
        <f t="shared" si="30"/>
        <v>7.028668576177314E-4</v>
      </c>
      <c r="G248" s="2">
        <f>SUM(F$2:$F248)</f>
        <v>0.17350663971309224</v>
      </c>
      <c r="H248">
        <f t="shared" si="31"/>
        <v>0.39269450082477253</v>
      </c>
      <c r="I248" s="19">
        <f t="shared" si="32"/>
        <v>1.4544303868267408E-3</v>
      </c>
      <c r="J248" s="2">
        <f>SUM($I$2:I248)</f>
        <v>9.8957574585126246E-2</v>
      </c>
      <c r="K248" s="18">
        <f t="shared" si="33"/>
        <v>9.0977645113786975E-6</v>
      </c>
      <c r="L248" s="2">
        <f>SUM(K$2:K248)</f>
        <v>6.5655042765577559E-4</v>
      </c>
      <c r="M248" s="33">
        <f t="shared" si="34"/>
        <v>8.8861663743191183E-2</v>
      </c>
      <c r="N248" s="30">
        <f t="shared" si="35"/>
        <v>6.3132129132828139E-4</v>
      </c>
      <c r="O248" s="2">
        <f>SUM(N$2:N248)</f>
        <v>0.12030806054397489</v>
      </c>
      <c r="P248" s="2"/>
    </row>
    <row r="249" spans="1:16" x14ac:dyDescent="0.2">
      <c r="A249">
        <v>248</v>
      </c>
      <c r="B249">
        <v>1.5284041926775E-3</v>
      </c>
      <c r="C249">
        <f t="shared" si="27"/>
        <v>8.4161900013726629E-3</v>
      </c>
      <c r="D249">
        <f t="shared" si="28"/>
        <v>45.825600000000001</v>
      </c>
      <c r="E249">
        <f t="shared" si="29"/>
        <v>6.6984483786950589E-3</v>
      </c>
      <c r="F249" s="31">
        <f t="shared" si="30"/>
        <v>7.0287384500580525E-4</v>
      </c>
      <c r="G249" s="2">
        <f>SUM(F$2:$F249)</f>
        <v>0.17420951355809805</v>
      </c>
      <c r="H249">
        <f t="shared" si="31"/>
        <v>0.39712949764345035</v>
      </c>
      <c r="I249" s="19">
        <f t="shared" si="32"/>
        <v>1.4708563722301961E-3</v>
      </c>
      <c r="J249" s="2">
        <f>SUM($I$2:I249)</f>
        <v>0.10042843095735644</v>
      </c>
      <c r="K249" s="18">
        <f t="shared" si="33"/>
        <v>9.2072541727560473E-6</v>
      </c>
      <c r="L249" s="2">
        <f>SUM(K$2:K249)</f>
        <v>6.6575768182853168E-4</v>
      </c>
      <c r="M249" s="33">
        <f t="shared" si="34"/>
        <v>8.9094810303638777E-2</v>
      </c>
      <c r="N249" s="30">
        <f t="shared" si="35"/>
        <v>6.3297769051562835E-4</v>
      </c>
      <c r="O249" s="2">
        <f>SUM(N$2:N249)</f>
        <v>0.12094103823449051</v>
      </c>
      <c r="P249" s="2"/>
    </row>
    <row r="250" spans="1:16" x14ac:dyDescent="0.2">
      <c r="A250">
        <v>249</v>
      </c>
      <c r="B250">
        <v>1.53565466707613E-3</v>
      </c>
      <c r="C250">
        <f t="shared" si="27"/>
        <v>8.456114891942387E-3</v>
      </c>
      <c r="D250">
        <f t="shared" si="28"/>
        <v>46.011099999999999</v>
      </c>
      <c r="E250">
        <f t="shared" si="29"/>
        <v>6.6984749430893942E-3</v>
      </c>
      <c r="F250" s="31">
        <f t="shared" si="30"/>
        <v>7.0287663243013567E-4</v>
      </c>
      <c r="G250" s="2">
        <f>SUM(F$2:$F250)</f>
        <v>0.17491239019052818</v>
      </c>
      <c r="H250">
        <f t="shared" si="31"/>
        <v>0.401579058505174</v>
      </c>
      <c r="I250" s="19">
        <f t="shared" si="32"/>
        <v>1.4873362987678322E-3</v>
      </c>
      <c r="J250" s="2">
        <f>SUM($I$2:I250)</f>
        <v>0.10191576725612428</v>
      </c>
      <c r="K250" s="18">
        <f t="shared" si="33"/>
        <v>9.2509317293743005E-6</v>
      </c>
      <c r="L250" s="2">
        <f>SUM(K$2:K250)</f>
        <v>6.7500861355790603E-4</v>
      </c>
      <c r="M250" s="33">
        <f t="shared" si="34"/>
        <v>8.9187429962631265E-2</v>
      </c>
      <c r="N250" s="30">
        <f t="shared" si="35"/>
        <v>6.3363571063650419E-4</v>
      </c>
      <c r="O250" s="2">
        <f>SUM(N$2:N250)</f>
        <v>0.12157467394512701</v>
      </c>
      <c r="P250" s="2"/>
    </row>
    <row r="251" spans="1:16" x14ac:dyDescent="0.2">
      <c r="A251">
        <v>250</v>
      </c>
      <c r="B251">
        <v>1.5484205708453499E-3</v>
      </c>
      <c r="C251">
        <f t="shared" si="27"/>
        <v>8.5264106109516225E-3</v>
      </c>
      <c r="D251">
        <f t="shared" si="28"/>
        <v>46.196599999999997</v>
      </c>
      <c r="E251">
        <f t="shared" si="29"/>
        <v>6.698521715248984E-3</v>
      </c>
      <c r="F251" s="31">
        <f t="shared" si="30"/>
        <v>7.0288154027233905E-4</v>
      </c>
      <c r="G251" s="2">
        <f>SUM(F$2:$F251)</f>
        <v>0.17561527173080052</v>
      </c>
      <c r="H251">
        <f t="shared" si="31"/>
        <v>0.40604489581808367</v>
      </c>
      <c r="I251" s="19">
        <f t="shared" si="32"/>
        <v>1.5038765087195341E-3</v>
      </c>
      <c r="J251" s="2">
        <f>SUM($I$2:I251)</f>
        <v>0.10341964376484382</v>
      </c>
      <c r="K251" s="18">
        <f t="shared" si="33"/>
        <v>9.3278347641286374E-6</v>
      </c>
      <c r="L251" s="2">
        <f>SUM(K$2:K251)</f>
        <v>6.8433644832203468E-4</v>
      </c>
      <c r="M251" s="33">
        <f t="shared" si="34"/>
        <v>8.9349975487226799E-2</v>
      </c>
      <c r="N251" s="30">
        <f t="shared" si="35"/>
        <v>6.3479052190341739E-4</v>
      </c>
      <c r="O251" s="2">
        <f>SUM(N$2:N251)</f>
        <v>0.12220946446703043</v>
      </c>
      <c r="P251" s="2"/>
    </row>
    <row r="252" spans="1:16" x14ac:dyDescent="0.2">
      <c r="A252">
        <v>251</v>
      </c>
      <c r="B252">
        <v>1.55313265265346E-3</v>
      </c>
      <c r="C252">
        <f t="shared" si="27"/>
        <v>8.5523577890535048E-3</v>
      </c>
      <c r="D252">
        <f t="shared" si="28"/>
        <v>46.382100000000001</v>
      </c>
      <c r="E252">
        <f t="shared" si="29"/>
        <v>6.6985389796191891E-3</v>
      </c>
      <c r="F252" s="31">
        <f t="shared" si="30"/>
        <v>7.0288335183728388E-4</v>
      </c>
      <c r="G252" s="2">
        <f>SUM(F$2:$F252)</f>
        <v>0.17631815508263782</v>
      </c>
      <c r="H252">
        <f t="shared" si="31"/>
        <v>0.41052632658375832</v>
      </c>
      <c r="I252" s="19">
        <f t="shared" si="32"/>
        <v>1.5204744724505459E-3</v>
      </c>
      <c r="J252" s="2">
        <f>SUM($I$2:I252)</f>
        <v>0.10494011823729436</v>
      </c>
      <c r="K252" s="18">
        <f t="shared" si="33"/>
        <v>9.3562207991172523E-6</v>
      </c>
      <c r="L252" s="2">
        <f>SUM(K$2:K252)</f>
        <v>6.9369266912115192E-4</v>
      </c>
      <c r="M252" s="33">
        <f t="shared" si="34"/>
        <v>8.940980401693796E-2</v>
      </c>
      <c r="N252" s="30">
        <f t="shared" si="35"/>
        <v>6.3521557611739973E-4</v>
      </c>
      <c r="O252" s="2">
        <f>SUM(N$2:N252)</f>
        <v>0.12284468004314783</v>
      </c>
      <c r="P252" s="2"/>
    </row>
    <row r="253" spans="1:16" x14ac:dyDescent="0.2">
      <c r="A253">
        <v>252</v>
      </c>
      <c r="B253">
        <v>1.5654110516607101E-3</v>
      </c>
      <c r="C253">
        <f t="shared" si="27"/>
        <v>8.6199690527838484E-3</v>
      </c>
      <c r="D253">
        <f t="shared" si="28"/>
        <v>46.567700000000002</v>
      </c>
      <c r="E253">
        <f t="shared" si="29"/>
        <v>6.698583966063174E-3</v>
      </c>
      <c r="F253" s="31">
        <f t="shared" si="30"/>
        <v>7.0288807230284083E-4</v>
      </c>
      <c r="G253" s="2">
        <f>SUM(F$2:$F253)</f>
        <v>0.17702104315494066</v>
      </c>
      <c r="H253">
        <f t="shared" si="31"/>
        <v>0.41502508543300409</v>
      </c>
      <c r="I253" s="19">
        <f t="shared" si="32"/>
        <v>1.5371366145472808E-3</v>
      </c>
      <c r="J253" s="2">
        <f>SUM($I$2:I253)</f>
        <v>0.10647725485184165</v>
      </c>
      <c r="K253" s="18">
        <f t="shared" si="33"/>
        <v>9.4301870581970734E-6</v>
      </c>
      <c r="L253" s="2">
        <f>SUM(K$2:K253)</f>
        <v>7.0312285617934902E-4</v>
      </c>
      <c r="M253" s="33">
        <f t="shared" si="34"/>
        <v>8.9565275831980623E-2</v>
      </c>
      <c r="N253" s="30">
        <f t="shared" si="35"/>
        <v>6.3632013192812078E-4</v>
      </c>
      <c r="O253" s="2">
        <f>SUM(N$2:N253)</f>
        <v>0.12348100017507595</v>
      </c>
      <c r="P253" s="2"/>
    </row>
    <row r="254" spans="1:16" x14ac:dyDescent="0.2">
      <c r="A254">
        <v>253</v>
      </c>
      <c r="B254">
        <v>1.5695722129135301E-3</v>
      </c>
      <c r="C254">
        <f t="shared" si="27"/>
        <v>8.642882575200149E-3</v>
      </c>
      <c r="D254">
        <f t="shared" si="28"/>
        <v>46.7532</v>
      </c>
      <c r="E254">
        <f t="shared" si="29"/>
        <v>6.6985992120804682E-3</v>
      </c>
      <c r="F254" s="31">
        <f t="shared" si="30"/>
        <v>7.0288967208031029E-4</v>
      </c>
      <c r="G254" s="2">
        <f>SUM(F$2:$F254)</f>
        <v>0.17772393282702098</v>
      </c>
      <c r="H254">
        <f t="shared" si="31"/>
        <v>0.4195356213269909</v>
      </c>
      <c r="I254" s="19">
        <f t="shared" si="32"/>
        <v>1.5538423755174719E-3</v>
      </c>
      <c r="J254" s="2">
        <f>SUM($I$2:I254)</f>
        <v>0.10803109722735912</v>
      </c>
      <c r="K254" s="18">
        <f t="shared" si="33"/>
        <v>9.4552542946598449E-6</v>
      </c>
      <c r="L254" s="2">
        <f>SUM(K$2:K254)</f>
        <v>7.1257811047400891E-4</v>
      </c>
      <c r="M254" s="33">
        <f t="shared" si="34"/>
        <v>8.96178269584985E-2</v>
      </c>
      <c r="N254" s="30">
        <f t="shared" si="35"/>
        <v>6.3669348353618768E-4</v>
      </c>
      <c r="O254" s="2">
        <f>SUM(N$2:N254)</f>
        <v>0.12411769365861214</v>
      </c>
      <c r="P254" s="2"/>
    </row>
    <row r="255" spans="1:16" x14ac:dyDescent="0.2">
      <c r="A255">
        <v>254</v>
      </c>
      <c r="B255">
        <v>1.56966102584634E-3</v>
      </c>
      <c r="C255">
        <f t="shared" si="27"/>
        <v>8.6433716254923996E-3</v>
      </c>
      <c r="D255">
        <f t="shared" si="28"/>
        <v>46.938699999999997</v>
      </c>
      <c r="E255">
        <f t="shared" si="29"/>
        <v>6.6985995374812387E-3</v>
      </c>
      <c r="F255" s="31">
        <f t="shared" si="30"/>
        <v>7.0288970622488798E-4</v>
      </c>
      <c r="G255" s="2">
        <f>SUM(F$2:$F255)</f>
        <v>0.17842682253324588</v>
      </c>
      <c r="H255">
        <f t="shared" si="31"/>
        <v>0.42405964194185869</v>
      </c>
      <c r="I255" s="19">
        <f t="shared" si="32"/>
        <v>1.5705980801150017E-3</v>
      </c>
      <c r="J255" s="2">
        <f>SUM($I$2:I255)</f>
        <v>0.10960169530747413</v>
      </c>
      <c r="K255" s="18">
        <f t="shared" si="33"/>
        <v>9.4557893123273735E-6</v>
      </c>
      <c r="L255" s="2">
        <f>SUM(K$2:K255)</f>
        <v>7.2203389978633633E-4</v>
      </c>
      <c r="M255" s="33">
        <f t="shared" si="34"/>
        <v>8.9618947813468491E-2</v>
      </c>
      <c r="N255" s="30">
        <f t="shared" si="35"/>
        <v>6.3670144669574651E-4</v>
      </c>
      <c r="O255" s="2">
        <f>SUM(N$2:N255)</f>
        <v>0.12475439510530789</v>
      </c>
      <c r="P255" s="2"/>
    </row>
    <row r="256" spans="1:16" x14ac:dyDescent="0.2">
      <c r="A256">
        <v>255</v>
      </c>
      <c r="B256">
        <v>1.68125626695514E-3</v>
      </c>
      <c r="C256">
        <f t="shared" si="27"/>
        <v>9.2578731800683038E-3</v>
      </c>
      <c r="D256">
        <f t="shared" si="28"/>
        <v>47.124300000000005</v>
      </c>
      <c r="E256">
        <f t="shared" si="29"/>
        <v>6.6990084225143362E-3</v>
      </c>
      <c r="F256" s="31">
        <f t="shared" si="30"/>
        <v>7.0293261087670152E-4</v>
      </c>
      <c r="G256" s="2">
        <f>SUM(F$2:$F256)</f>
        <v>0.17912975514412258</v>
      </c>
      <c r="H256">
        <f t="shared" si="31"/>
        <v>0.42859887510583616</v>
      </c>
      <c r="I256" s="19">
        <f t="shared" si="32"/>
        <v>1.5874101277314424E-3</v>
      </c>
      <c r="J256" s="2">
        <f>SUM($I$2:I256)</f>
        <v>0.11118910543520558</v>
      </c>
      <c r="K256" s="18">
        <f t="shared" si="33"/>
        <v>1.0128049800934605E-5</v>
      </c>
      <c r="L256" s="2">
        <f>SUM(K$2:K256)</f>
        <v>7.3216194958727096E-4</v>
      </c>
      <c r="M256" s="33">
        <f t="shared" si="34"/>
        <v>9.1003125087670333E-2</v>
      </c>
      <c r="N256" s="30">
        <f t="shared" si="35"/>
        <v>6.4653539023636943E-4</v>
      </c>
      <c r="O256" s="2">
        <f>SUM(N$2:N256)</f>
        <v>0.12540093049554427</v>
      </c>
      <c r="P256" s="2"/>
    </row>
    <row r="257" spans="1:16" x14ac:dyDescent="0.2">
      <c r="A257">
        <v>256</v>
      </c>
      <c r="B257">
        <v>1.72166439313739E-3</v>
      </c>
      <c r="C257">
        <f t="shared" si="27"/>
        <v>9.4803813812225357E-3</v>
      </c>
      <c r="D257">
        <f t="shared" si="28"/>
        <v>47.309800000000003</v>
      </c>
      <c r="E257">
        <f t="shared" si="29"/>
        <v>6.699156484027179E-3</v>
      </c>
      <c r="F257" s="31">
        <f t="shared" si="30"/>
        <v>7.0294814709627733E-4</v>
      </c>
      <c r="G257" s="2">
        <f>SUM(F$2:$F257)</f>
        <v>0.17983270329121886</v>
      </c>
      <c r="H257">
        <f t="shared" si="31"/>
        <v>0.43314769940653997</v>
      </c>
      <c r="I257" s="19">
        <f t="shared" si="32"/>
        <v>1.6042576982306068E-3</v>
      </c>
      <c r="J257" s="2">
        <f>SUM($I$2:I257)</f>
        <v>0.11279336313343619</v>
      </c>
      <c r="K257" s="18">
        <f t="shared" si="33"/>
        <v>1.0371472247815629E-5</v>
      </c>
      <c r="L257" s="2">
        <f>SUM(K$2:K257)</f>
        <v>7.4253342183508658E-4</v>
      </c>
      <c r="M257" s="33">
        <f t="shared" si="34"/>
        <v>9.149294389576848E-2</v>
      </c>
      <c r="N257" s="30">
        <f t="shared" si="35"/>
        <v>6.500153278092139E-4</v>
      </c>
      <c r="O257" s="2">
        <f>SUM(N$2:N257)</f>
        <v>0.12605094582335347</v>
      </c>
      <c r="P257" s="2"/>
    </row>
    <row r="258" spans="1:16" x14ac:dyDescent="0.2">
      <c r="A258">
        <v>257</v>
      </c>
      <c r="B258">
        <v>1.7267086377722599E-3</v>
      </c>
      <c r="C258">
        <f t="shared" si="27"/>
        <v>9.508157620952749E-3</v>
      </c>
      <c r="D258">
        <f t="shared" si="28"/>
        <v>47.4953</v>
      </c>
      <c r="E258">
        <f t="shared" si="29"/>
        <v>6.6991749671340044E-3</v>
      </c>
      <c r="F258" s="31">
        <f t="shared" si="30"/>
        <v>7.0295008654428491E-4</v>
      </c>
      <c r="G258" s="2">
        <f>SUM(F$2:$F258)</f>
        <v>0.18053565337776314</v>
      </c>
      <c r="H258">
        <f t="shared" si="31"/>
        <v>0.43770781947794557</v>
      </c>
      <c r="I258" s="19">
        <f t="shared" si="32"/>
        <v>1.6211471050990528E-3</v>
      </c>
      <c r="J258" s="2">
        <f>SUM($I$2:I258)</f>
        <v>0.11441451023853524</v>
      </c>
      <c r="K258" s="18">
        <f t="shared" si="33"/>
        <v>1.040185926368834E-5</v>
      </c>
      <c r="L258" s="2">
        <f>SUM(K$2:K258)</f>
        <v>7.5293528109877494E-4</v>
      </c>
      <c r="M258" s="33">
        <f t="shared" si="34"/>
        <v>9.1553683805076294E-2</v>
      </c>
      <c r="N258" s="30">
        <f t="shared" si="35"/>
        <v>6.5044685695647578E-4</v>
      </c>
      <c r="O258" s="2">
        <f>SUM(N$2:N258)</f>
        <v>0.12670139268030994</v>
      </c>
      <c r="P258" s="2"/>
    </row>
    <row r="259" spans="1:16" x14ac:dyDescent="0.2">
      <c r="A259">
        <v>258</v>
      </c>
      <c r="B259">
        <v>1.74864445413884E-3</v>
      </c>
      <c r="C259">
        <f t="shared" ref="C259:C322" si="36">B259/MAX($B$2:$B$541)*100</f>
        <v>9.6289476575548739E-3</v>
      </c>
      <c r="D259">
        <f t="shared" ref="D259:D322" si="37">_xlfn.PERCENTRANK.INC($B$2:$B$541,B259,6)*100</f>
        <v>47.680799999999998</v>
      </c>
      <c r="E259">
        <f t="shared" ref="E259:E322" si="38">1/(1+EXP((-1)*($S$2/1000)*(C259-$S$4)))</f>
        <v>6.6992553448789478E-3</v>
      </c>
      <c r="F259" s="31">
        <f t="shared" ref="F259:F322" si="39">E259/SUM($E$2:$E$541)</f>
        <v>7.029585206489383E-4</v>
      </c>
      <c r="G259" s="2">
        <f>SUM(F$2:$F259)</f>
        <v>0.18123861189841209</v>
      </c>
      <c r="H259">
        <f t="shared" ref="H259:H322" si="40">1/(1+EXP((-1)*($S$2/1000)*(D259-$S$3)))</f>
        <v>0.44227849005755937</v>
      </c>
      <c r="I259" s="19">
        <f t="shared" ref="I259:I322" si="41">H259/SUM($H$2:$H$541)</f>
        <v>1.6380755880933478E-3</v>
      </c>
      <c r="J259" s="2">
        <f>SUM($I$2:I259)</f>
        <v>0.1160525858266286</v>
      </c>
      <c r="K259" s="18">
        <f t="shared" ref="K259:K322" si="42">B259/SUM($B$2:$B$541)</f>
        <v>1.0534002735776171E-5</v>
      </c>
      <c r="L259" s="2">
        <f>SUM(K$2:K259)</f>
        <v>7.6346928383455115E-4</v>
      </c>
      <c r="M259" s="33">
        <f t="shared" ref="M259:M322" si="43">SQRT(ABS(B259))+$S$5</f>
        <v>9.1816796316059893E-2</v>
      </c>
      <c r="N259" s="30">
        <f t="shared" ref="N259:N322" si="44">M259/SUM($M$2:$M$541)</f>
        <v>6.5231615045382519E-4</v>
      </c>
      <c r="O259" s="2">
        <f>SUM(N$2:N259)</f>
        <v>0.12735370883076377</v>
      </c>
      <c r="P259" s="2"/>
    </row>
    <row r="260" spans="1:16" x14ac:dyDescent="0.2">
      <c r="A260">
        <v>259</v>
      </c>
      <c r="B260">
        <v>1.7852033796941201E-3</v>
      </c>
      <c r="C260">
        <f t="shared" si="36"/>
        <v>9.8302601540746996E-3</v>
      </c>
      <c r="D260">
        <f t="shared" si="37"/>
        <v>47.866399999999999</v>
      </c>
      <c r="E260">
        <f t="shared" si="38"/>
        <v>6.6993893071001899E-3</v>
      </c>
      <c r="F260" s="31">
        <f t="shared" si="39"/>
        <v>7.0297257741794013E-4</v>
      </c>
      <c r="G260" s="2">
        <f>SUM(F$2:$F260)</f>
        <v>0.18194158447583003</v>
      </c>
      <c r="H260">
        <f t="shared" si="40"/>
        <v>0.44686143055391064</v>
      </c>
      <c r="I260" s="19">
        <f t="shared" si="41"/>
        <v>1.6550495154208566E-3</v>
      </c>
      <c r="J260" s="2">
        <f>SUM($I$2:I260)</f>
        <v>0.11770763534204945</v>
      </c>
      <c r="K260" s="18">
        <f t="shared" si="42"/>
        <v>1.075423722707304E-5</v>
      </c>
      <c r="L260" s="2">
        <f>SUM(K$2:K260)</f>
        <v>7.7422352106162418E-4</v>
      </c>
      <c r="M260" s="33">
        <f t="shared" si="43"/>
        <v>9.2251667182421573E-2</v>
      </c>
      <c r="N260" s="30">
        <f t="shared" si="44"/>
        <v>6.5540570814774744E-4</v>
      </c>
      <c r="O260" s="2">
        <f>SUM(N$2:N260)</f>
        <v>0.12800911453891153</v>
      </c>
      <c r="P260" s="2"/>
    </row>
    <row r="261" spans="1:16" x14ac:dyDescent="0.2">
      <c r="A261">
        <v>260</v>
      </c>
      <c r="B261">
        <v>1.80408111332206E-3</v>
      </c>
      <c r="C261">
        <f t="shared" si="36"/>
        <v>9.9342107934207724E-3</v>
      </c>
      <c r="D261">
        <f t="shared" si="37"/>
        <v>48.051899999999996</v>
      </c>
      <c r="E261">
        <f t="shared" si="38"/>
        <v>6.6994584814857169E-3</v>
      </c>
      <c r="F261" s="31">
        <f t="shared" si="39"/>
        <v>7.0297983594462912E-4</v>
      </c>
      <c r="G261" s="2">
        <f>SUM(F$2:$F261)</f>
        <v>0.18264456431177467</v>
      </c>
      <c r="H261">
        <f t="shared" si="40"/>
        <v>0.45145094315062878</v>
      </c>
      <c r="I261" s="19">
        <f t="shared" si="41"/>
        <v>1.6720477839664342E-3</v>
      </c>
      <c r="J261" s="2">
        <f>SUM($I$2:I261)</f>
        <v>0.11937968312601588</v>
      </c>
      <c r="K261" s="18">
        <f t="shared" si="42"/>
        <v>1.0867958513988341E-5</v>
      </c>
      <c r="L261" s="2">
        <f>SUM(K$2:K261)</f>
        <v>7.8509147957561253E-4</v>
      </c>
      <c r="M261" s="33">
        <f t="shared" si="43"/>
        <v>9.2474476021748173E-2</v>
      </c>
      <c r="N261" s="30">
        <f t="shared" si="44"/>
        <v>6.5698866257643714E-4</v>
      </c>
      <c r="O261" s="2">
        <f>SUM(N$2:N261)</f>
        <v>0.12866610320148797</v>
      </c>
      <c r="P261" s="2"/>
    </row>
    <row r="262" spans="1:16" x14ac:dyDescent="0.2">
      <c r="A262">
        <v>261</v>
      </c>
      <c r="B262">
        <v>1.86501668713154E-3</v>
      </c>
      <c r="C262">
        <f t="shared" si="36"/>
        <v>1.0269753818937364E-2</v>
      </c>
      <c r="D262">
        <f t="shared" si="37"/>
        <v>48.237400000000001</v>
      </c>
      <c r="E262">
        <f t="shared" si="38"/>
        <v>6.6996817748293819E-3</v>
      </c>
      <c r="F262" s="31">
        <f t="shared" si="39"/>
        <v>7.0300326630374414E-4</v>
      </c>
      <c r="G262" s="2">
        <f>SUM(F$2:$F262)</f>
        <v>0.18334756757807841</v>
      </c>
      <c r="H262">
        <f t="shared" si="40"/>
        <v>0.45604872945371966</v>
      </c>
      <c r="I262" s="19">
        <f t="shared" si="41"/>
        <v>1.6890766960018871E-3</v>
      </c>
      <c r="J262" s="2">
        <f>SUM($I$2:I262)</f>
        <v>0.12106875982201777</v>
      </c>
      <c r="K262" s="18">
        <f t="shared" si="42"/>
        <v>1.1235040283924969E-5</v>
      </c>
      <c r="L262" s="2">
        <f>SUM(K$2:K262)</f>
        <v>7.9632651985953756E-4</v>
      </c>
      <c r="M262" s="33">
        <f t="shared" si="43"/>
        <v>9.3185838965238826E-2</v>
      </c>
      <c r="N262" s="30">
        <f t="shared" si="44"/>
        <v>6.6204256943761745E-4</v>
      </c>
      <c r="O262" s="2">
        <f>SUM(N$2:N262)</f>
        <v>0.12932814577092558</v>
      </c>
      <c r="P262" s="2"/>
    </row>
    <row r="263" spans="1:16" x14ac:dyDescent="0.2">
      <c r="A263">
        <v>262</v>
      </c>
      <c r="B263">
        <v>1.90456415168198E-3</v>
      </c>
      <c r="C263">
        <f t="shared" si="36"/>
        <v>1.0487522768619435E-2</v>
      </c>
      <c r="D263">
        <f t="shared" si="37"/>
        <v>48.423000000000002</v>
      </c>
      <c r="E263">
        <f t="shared" si="38"/>
        <v>6.6998266971805857E-3</v>
      </c>
      <c r="F263" s="31">
        <f t="shared" si="39"/>
        <v>7.0301847312843825E-4</v>
      </c>
      <c r="G263" s="2">
        <f>SUM(F$2:$F263)</f>
        <v>0.18405058605120683</v>
      </c>
      <c r="H263">
        <f t="shared" si="40"/>
        <v>0.46065650329295077</v>
      </c>
      <c r="I263" s="19">
        <f t="shared" si="41"/>
        <v>1.7061425990724103E-3</v>
      </c>
      <c r="J263" s="2">
        <f>SUM($I$2:I263)</f>
        <v>0.12277490242109018</v>
      </c>
      <c r="K263" s="18">
        <f t="shared" si="42"/>
        <v>1.1473278022180632E-5</v>
      </c>
      <c r="L263" s="2">
        <f>SUM(K$2:K263)</f>
        <v>8.0779979788171816E-4</v>
      </c>
      <c r="M263" s="33">
        <f t="shared" si="43"/>
        <v>9.3641312442248797E-2</v>
      </c>
      <c r="N263" s="30">
        <f t="shared" si="44"/>
        <v>6.6527849921384501E-4</v>
      </c>
      <c r="O263" s="2">
        <f>SUM(N$2:N263)</f>
        <v>0.12999342427013943</v>
      </c>
      <c r="P263" s="2"/>
    </row>
    <row r="264" spans="1:16" x14ac:dyDescent="0.2">
      <c r="A264">
        <v>263</v>
      </c>
      <c r="B264">
        <v>1.90888659171412E-3</v>
      </c>
      <c r="C264">
        <f t="shared" si="36"/>
        <v>1.0511324376043909E-2</v>
      </c>
      <c r="D264">
        <f t="shared" si="37"/>
        <v>48.608499999999999</v>
      </c>
      <c r="E264">
        <f t="shared" si="38"/>
        <v>6.6998425370237806E-3</v>
      </c>
      <c r="F264" s="31">
        <f t="shared" si="39"/>
        <v>7.0302013521656099E-4</v>
      </c>
      <c r="G264" s="2">
        <f>SUM(F$2:$F264)</f>
        <v>0.18475360618642339</v>
      </c>
      <c r="H264">
        <f t="shared" si="40"/>
        <v>0.4652685232519792</v>
      </c>
      <c r="I264" s="19">
        <f t="shared" si="41"/>
        <v>1.7232242285807784E-3</v>
      </c>
      <c r="J264" s="2">
        <f>SUM($I$2:I264)</f>
        <v>0.12449812664967096</v>
      </c>
      <c r="K264" s="18">
        <f t="shared" si="42"/>
        <v>1.149931681755497E-5</v>
      </c>
      <c r="L264" s="2">
        <f>SUM(K$2:K264)</f>
        <v>8.1929911469927309E-4</v>
      </c>
      <c r="M264" s="33">
        <f t="shared" si="43"/>
        <v>9.3690806718509101E-2</v>
      </c>
      <c r="N264" s="30">
        <f t="shared" si="44"/>
        <v>6.656301333053731E-4</v>
      </c>
      <c r="O264" s="2">
        <f>SUM(N$2:N264)</f>
        <v>0.1306590544034448</v>
      </c>
      <c r="P264" s="2"/>
    </row>
    <row r="265" spans="1:16" x14ac:dyDescent="0.2">
      <c r="A265">
        <v>264</v>
      </c>
      <c r="B265">
        <v>1.93835553678467E-3</v>
      </c>
      <c r="C265">
        <f t="shared" si="36"/>
        <v>1.0673595745124153E-2</v>
      </c>
      <c r="D265">
        <f t="shared" si="37"/>
        <v>48.793999999999997</v>
      </c>
      <c r="E265">
        <f t="shared" si="38"/>
        <v>6.6999505287484102E-3</v>
      </c>
      <c r="F265" s="31">
        <f t="shared" si="39"/>
        <v>7.0303146687942196E-4</v>
      </c>
      <c r="G265" s="2">
        <f>SUM(F$2:$F265)</f>
        <v>0.18545663765330281</v>
      </c>
      <c r="H265">
        <f t="shared" si="40"/>
        <v>0.46988648963358198</v>
      </c>
      <c r="I265" s="19">
        <f t="shared" si="41"/>
        <v>1.7403278819720044E-3</v>
      </c>
      <c r="J265" s="2">
        <f>SUM($I$2:I265)</f>
        <v>0.12623845453164295</v>
      </c>
      <c r="K265" s="18">
        <f t="shared" si="42"/>
        <v>1.167684058304021E-5</v>
      </c>
      <c r="L265" s="2">
        <f>SUM(K$2:K265)</f>
        <v>8.3097595528231329E-4</v>
      </c>
      <c r="M265" s="33">
        <f t="shared" si="43"/>
        <v>9.4026759326399104E-2</v>
      </c>
      <c r="N265" s="30">
        <f t="shared" si="44"/>
        <v>6.6801692222315853E-4</v>
      </c>
      <c r="O265" s="2">
        <f>SUM(N$2:N265)</f>
        <v>0.13132707132566795</v>
      </c>
      <c r="P265" s="2"/>
    </row>
    <row r="266" spans="1:16" x14ac:dyDescent="0.2">
      <c r="A266">
        <v>265</v>
      </c>
      <c r="B266">
        <v>1.96690270994409E-3</v>
      </c>
      <c r="C266">
        <f t="shared" si="36"/>
        <v>1.0830791357687131E-2</v>
      </c>
      <c r="D266">
        <f t="shared" si="37"/>
        <v>48.979500000000002</v>
      </c>
      <c r="E266">
        <f t="shared" si="38"/>
        <v>6.7000551442017043E-3</v>
      </c>
      <c r="F266" s="31">
        <f t="shared" si="39"/>
        <v>7.0304244426728059E-4</v>
      </c>
      <c r="G266" s="2">
        <f>SUM(F$2:$F266)</f>
        <v>0.18615968009757008</v>
      </c>
      <c r="H266">
        <f t="shared" si="40"/>
        <v>0.47450961799459823</v>
      </c>
      <c r="I266" s="19">
        <f t="shared" si="41"/>
        <v>1.7574506538884436E-3</v>
      </c>
      <c r="J266" s="2">
        <f>SUM($I$2:I266)</f>
        <v>0.12799590518553139</v>
      </c>
      <c r="K266" s="18">
        <f t="shared" si="42"/>
        <v>1.184881150568732E-5</v>
      </c>
      <c r="L266" s="2">
        <f>SUM(K$2:K266)</f>
        <v>8.4282476678800065E-4</v>
      </c>
      <c r="M266" s="33">
        <f t="shared" si="43"/>
        <v>9.4349776887196285E-2</v>
      </c>
      <c r="N266" s="30">
        <f t="shared" si="44"/>
        <v>6.7031181357465896E-4</v>
      </c>
      <c r="O266" s="2">
        <f>SUM(N$2:N266)</f>
        <v>0.13199738313924261</v>
      </c>
      <c r="P266" s="2"/>
    </row>
    <row r="267" spans="1:16" x14ac:dyDescent="0.2">
      <c r="A267">
        <v>266</v>
      </c>
      <c r="B267">
        <v>2.0101261734406599E-3</v>
      </c>
      <c r="C267">
        <f t="shared" si="36"/>
        <v>1.1068802273286136E-2</v>
      </c>
      <c r="D267">
        <f t="shared" si="37"/>
        <v>49.165100000000002</v>
      </c>
      <c r="E267">
        <f t="shared" si="38"/>
        <v>6.7002135462388684E-3</v>
      </c>
      <c r="F267" s="31">
        <f t="shared" si="39"/>
        <v>7.0305906552680579E-4</v>
      </c>
      <c r="G267" s="2">
        <f>SUM(F$2:$F267)</f>
        <v>0.1868627391630969</v>
      </c>
      <c r="H267">
        <f t="shared" si="40"/>
        <v>0.47913961600727167</v>
      </c>
      <c r="I267" s="19">
        <f t="shared" si="41"/>
        <v>1.7745988690695484E-3</v>
      </c>
      <c r="J267" s="2">
        <f>SUM($I$2:I267)</f>
        <v>0.12977050405460094</v>
      </c>
      <c r="K267" s="18">
        <f t="shared" si="42"/>
        <v>1.2109193815907621E-5</v>
      </c>
      <c r="L267" s="2">
        <f>SUM(K$2:K267)</f>
        <v>8.5493396060390826E-4</v>
      </c>
      <c r="M267" s="33">
        <f t="shared" si="43"/>
        <v>9.4834430669304359E-2</v>
      </c>
      <c r="N267" s="30">
        <f t="shared" si="44"/>
        <v>6.7375505601103571E-4</v>
      </c>
      <c r="O267" s="2">
        <f>SUM(N$2:N267)</f>
        <v>0.13267113819525364</v>
      </c>
      <c r="P267" s="2"/>
    </row>
    <row r="268" spans="1:16" x14ac:dyDescent="0.2">
      <c r="A268">
        <v>267</v>
      </c>
      <c r="B268">
        <v>2.0191326029503601E-3</v>
      </c>
      <c r="C268">
        <f t="shared" si="36"/>
        <v>1.1118396367800374E-2</v>
      </c>
      <c r="D268">
        <f t="shared" si="37"/>
        <v>49.3506</v>
      </c>
      <c r="E268">
        <f t="shared" si="38"/>
        <v>6.7002465527799216E-3</v>
      </c>
      <c r="F268" s="31">
        <f t="shared" si="39"/>
        <v>7.0306252893103153E-4</v>
      </c>
      <c r="G268" s="2">
        <f>SUM(F$2:$F268)</f>
        <v>0.18756580169202794</v>
      </c>
      <c r="H268">
        <f t="shared" si="40"/>
        <v>0.48377070311992743</v>
      </c>
      <c r="I268" s="19">
        <f t="shared" si="41"/>
        <v>1.7917511179717906E-3</v>
      </c>
      <c r="J268" s="2">
        <f>SUM($I$2:I268)</f>
        <v>0.13156225517257272</v>
      </c>
      <c r="K268" s="18">
        <f t="shared" si="42"/>
        <v>1.2163449415363646E-5</v>
      </c>
      <c r="L268" s="2">
        <f>SUM(K$2:K268)</f>
        <v>8.6709741001927195E-4</v>
      </c>
      <c r="M268" s="33">
        <f t="shared" si="43"/>
        <v>9.4934759406837377E-2</v>
      </c>
      <c r="N268" s="30">
        <f t="shared" si="44"/>
        <v>6.744678455928259E-4</v>
      </c>
      <c r="O268" s="2">
        <f>SUM(N$2:N268)</f>
        <v>0.13334560604084647</v>
      </c>
      <c r="P268" s="2"/>
    </row>
    <row r="269" spans="1:16" x14ac:dyDescent="0.2">
      <c r="A269">
        <v>268</v>
      </c>
      <c r="B269">
        <v>2.0519451189580898E-3</v>
      </c>
      <c r="C269">
        <f t="shared" si="36"/>
        <v>1.1299079180937883E-2</v>
      </c>
      <c r="D269">
        <f t="shared" si="37"/>
        <v>49.536099999999998</v>
      </c>
      <c r="E269">
        <f t="shared" si="38"/>
        <v>6.7003668046464772E-3</v>
      </c>
      <c r="F269" s="31">
        <f t="shared" si="39"/>
        <v>7.0307514706093803E-4</v>
      </c>
      <c r="G269" s="2">
        <f>SUM(F$2:$F269)</f>
        <v>0.18826887683908888</v>
      </c>
      <c r="H269">
        <f t="shared" si="40"/>
        <v>0.48840457940186383</v>
      </c>
      <c r="I269" s="19">
        <f t="shared" si="41"/>
        <v>1.8089136971754431E-3</v>
      </c>
      <c r="J269" s="2">
        <f>SUM($I$2:I269)</f>
        <v>0.13337116886974817</v>
      </c>
      <c r="K269" s="18">
        <f t="shared" si="42"/>
        <v>1.2361115174446356E-5</v>
      </c>
      <c r="L269" s="2">
        <f>SUM(K$2:K269)</f>
        <v>8.7945852519371833E-4</v>
      </c>
      <c r="M269" s="33">
        <f t="shared" si="43"/>
        <v>9.5298400843275802E-2</v>
      </c>
      <c r="N269" s="30">
        <f t="shared" si="44"/>
        <v>6.7705135091516869E-4</v>
      </c>
      <c r="O269" s="2">
        <f>SUM(N$2:N269)</f>
        <v>0.13402265739176164</v>
      </c>
      <c r="P269" s="2"/>
    </row>
    <row r="270" spans="1:16" x14ac:dyDescent="0.2">
      <c r="A270">
        <v>269</v>
      </c>
      <c r="B270">
        <v>2.0894036606877299E-3</v>
      </c>
      <c r="C270">
        <f t="shared" si="36"/>
        <v>1.1505345432942021E-2</v>
      </c>
      <c r="D270">
        <f t="shared" si="37"/>
        <v>49.721699999999998</v>
      </c>
      <c r="E270">
        <f t="shared" si="38"/>
        <v>6.7005040859675199E-3</v>
      </c>
      <c r="F270" s="31">
        <f t="shared" si="39"/>
        <v>7.0308955210588483E-4</v>
      </c>
      <c r="G270" s="2">
        <f>SUM(F$2:$F270)</f>
        <v>0.18897196639119476</v>
      </c>
      <c r="H270">
        <f t="shared" si="40"/>
        <v>0.49304294901902906</v>
      </c>
      <c r="I270" s="19">
        <f t="shared" si="41"/>
        <v>1.8260929184336224E-3</v>
      </c>
      <c r="J270" s="2">
        <f>SUM($I$2:I270)</f>
        <v>0.13519726178818181</v>
      </c>
      <c r="K270" s="18">
        <f t="shared" si="42"/>
        <v>1.2586769040287562E-5</v>
      </c>
      <c r="L270" s="2">
        <f>SUM(K$2:K270)</f>
        <v>8.9204529423400592E-4</v>
      </c>
      <c r="M270" s="33">
        <f t="shared" si="43"/>
        <v>9.5709995194571296E-2</v>
      </c>
      <c r="N270" s="30">
        <f t="shared" si="44"/>
        <v>6.799755396644842E-4</v>
      </c>
      <c r="O270" s="2">
        <f>SUM(N$2:N270)</f>
        <v>0.13470263293142612</v>
      </c>
      <c r="P270" s="2"/>
    </row>
    <row r="271" spans="1:16" x14ac:dyDescent="0.2">
      <c r="A271">
        <v>270</v>
      </c>
      <c r="B271">
        <v>2.1697354579935401E-3</v>
      </c>
      <c r="C271">
        <f t="shared" si="36"/>
        <v>1.1947694173227186E-2</v>
      </c>
      <c r="D271">
        <f t="shared" si="37"/>
        <v>49.907200000000003</v>
      </c>
      <c r="E271">
        <f t="shared" si="38"/>
        <v>6.7007985023438124E-3</v>
      </c>
      <c r="F271" s="31">
        <f t="shared" si="39"/>
        <v>7.0312044546487463E-4</v>
      </c>
      <c r="G271" s="2">
        <f>SUM(F$2:$F271)</f>
        <v>0.18967508683665962</v>
      </c>
      <c r="H271">
        <f t="shared" si="40"/>
        <v>0.49768001664941403</v>
      </c>
      <c r="I271" s="19">
        <f t="shared" si="41"/>
        <v>1.8432673174976215E-3</v>
      </c>
      <c r="J271" s="2">
        <f>SUM($I$2:I271)</f>
        <v>0.13704052910567943</v>
      </c>
      <c r="K271" s="18">
        <f t="shared" si="42"/>
        <v>1.30706955300816E-5</v>
      </c>
      <c r="L271" s="2">
        <f>SUM(K$2:K271)</f>
        <v>9.0511598976408749E-4</v>
      </c>
      <c r="M271" s="33">
        <f t="shared" si="43"/>
        <v>9.6580419255235778E-2</v>
      </c>
      <c r="N271" s="30">
        <f t="shared" si="44"/>
        <v>6.8615950267883886E-4</v>
      </c>
      <c r="O271" s="2">
        <f>SUM(N$2:N271)</f>
        <v>0.13538879243410495</v>
      </c>
      <c r="P271" s="2"/>
    </row>
    <row r="272" spans="1:16" x14ac:dyDescent="0.2">
      <c r="A272">
        <v>271</v>
      </c>
      <c r="B272">
        <v>2.2422403187621499E-3</v>
      </c>
      <c r="C272">
        <f t="shared" si="36"/>
        <v>1.2346943721988694E-2</v>
      </c>
      <c r="D272">
        <f t="shared" si="37"/>
        <v>50.092700000000001</v>
      </c>
      <c r="E272">
        <f t="shared" si="38"/>
        <v>6.701064243996936E-3</v>
      </c>
      <c r="F272" s="31">
        <f t="shared" si="39"/>
        <v>7.0314832996094736E-4</v>
      </c>
      <c r="G272" s="2">
        <f>SUM(F$2:$F272)</f>
        <v>0.19037823516662056</v>
      </c>
      <c r="H272">
        <f t="shared" si="40"/>
        <v>0.50231748340435123</v>
      </c>
      <c r="I272" s="19">
        <f t="shared" si="41"/>
        <v>1.860443194807116E-3</v>
      </c>
      <c r="J272" s="2">
        <f>SUM($I$2:I272)</f>
        <v>0.13890097230048654</v>
      </c>
      <c r="K272" s="18">
        <f t="shared" si="42"/>
        <v>1.3507471799772022E-5</v>
      </c>
      <c r="L272" s="2">
        <f>SUM(K$2:K272)</f>
        <v>9.1862346156385954E-4</v>
      </c>
      <c r="M272" s="33">
        <f t="shared" si="43"/>
        <v>9.7352300036662953E-2</v>
      </c>
      <c r="N272" s="30">
        <f t="shared" si="44"/>
        <v>6.9164336097222382E-4</v>
      </c>
      <c r="O272" s="2">
        <f>SUM(N$2:N272)</f>
        <v>0.13608043579507717</v>
      </c>
      <c r="P272" s="2"/>
    </row>
    <row r="273" spans="1:16" x14ac:dyDescent="0.2">
      <c r="A273">
        <v>272</v>
      </c>
      <c r="B273">
        <v>2.2422440399344902E-3</v>
      </c>
      <c r="C273">
        <f t="shared" si="36"/>
        <v>1.2346964212702862E-2</v>
      </c>
      <c r="D273">
        <f t="shared" si="37"/>
        <v>50.278199999999998</v>
      </c>
      <c r="E273">
        <f t="shared" si="38"/>
        <v>6.7010642576358888E-3</v>
      </c>
      <c r="F273" s="31">
        <f t="shared" si="39"/>
        <v>7.0314833139209422E-4</v>
      </c>
      <c r="G273" s="2">
        <f>SUM(F$2:$F273)</f>
        <v>0.19108138349801265</v>
      </c>
      <c r="H273">
        <f t="shared" si="40"/>
        <v>0.50695455146480251</v>
      </c>
      <c r="I273" s="19">
        <f t="shared" si="41"/>
        <v>1.8776175954639603E-3</v>
      </c>
      <c r="J273" s="2">
        <f>SUM($I$2:I273)</f>
        <v>0.14077858989595049</v>
      </c>
      <c r="K273" s="18">
        <f t="shared" si="42"/>
        <v>1.3507494216472867E-5</v>
      </c>
      <c r="L273" s="2">
        <f>SUM(K$2:K273)</f>
        <v>9.3213095578033236E-4</v>
      </c>
      <c r="M273" s="33">
        <f t="shared" si="43"/>
        <v>9.7352339329060511E-2</v>
      </c>
      <c r="N273" s="30">
        <f t="shared" si="44"/>
        <v>6.9164364012665462E-4</v>
      </c>
      <c r="O273" s="2">
        <f>SUM(N$2:N273)</f>
        <v>0.13677207943520384</v>
      </c>
      <c r="P273" s="2"/>
    </row>
    <row r="274" spans="1:16" x14ac:dyDescent="0.2">
      <c r="A274">
        <v>273</v>
      </c>
      <c r="B274">
        <v>2.2483865300553102E-3</v>
      </c>
      <c r="C274">
        <f t="shared" si="36"/>
        <v>1.2380787964421188E-2</v>
      </c>
      <c r="D274">
        <f t="shared" si="37"/>
        <v>50.463800000000006</v>
      </c>
      <c r="E274">
        <f t="shared" si="38"/>
        <v>6.7010867713037606E-3</v>
      </c>
      <c r="F274" s="31">
        <f t="shared" si="39"/>
        <v>7.0315069377027608E-4</v>
      </c>
      <c r="G274" s="2">
        <f>SUM(F$2:$F274)</f>
        <v>0.19178453419178293</v>
      </c>
      <c r="H274">
        <f t="shared" si="40"/>
        <v>0.51159292194238448</v>
      </c>
      <c r="I274" s="19">
        <f t="shared" si="41"/>
        <v>1.8947968199088819E-3</v>
      </c>
      <c r="J274" s="2">
        <f>SUM($I$2:I274)</f>
        <v>0.14267338671585938</v>
      </c>
      <c r="K274" s="18">
        <f t="shared" si="42"/>
        <v>1.3544497169007927E-5</v>
      </c>
      <c r="L274" s="2">
        <f>SUM(K$2:K274)</f>
        <v>9.4567545294934024E-4</v>
      </c>
      <c r="M274" s="33">
        <f t="shared" si="43"/>
        <v>9.7417154385889826E-2</v>
      </c>
      <c r="N274" s="30">
        <f t="shared" si="44"/>
        <v>6.9210412132463504E-4</v>
      </c>
      <c r="O274" s="2">
        <f>SUM(N$2:N274)</f>
        <v>0.13746418355652848</v>
      </c>
      <c r="P274" s="2"/>
    </row>
    <row r="275" spans="1:16" x14ac:dyDescent="0.2">
      <c r="A275">
        <v>274</v>
      </c>
      <c r="B275">
        <v>2.2653337518408799E-3</v>
      </c>
      <c r="C275">
        <f t="shared" si="36"/>
        <v>1.2474108199491267E-2</v>
      </c>
      <c r="D275">
        <f t="shared" si="37"/>
        <v>50.649299999999997</v>
      </c>
      <c r="E275">
        <f t="shared" si="38"/>
        <v>6.7011488872385358E-3</v>
      </c>
      <c r="F275" s="31">
        <f t="shared" si="39"/>
        <v>7.0315721164776696E-4</v>
      </c>
      <c r="G275" s="2">
        <f>SUM(F$2:$F275)</f>
        <v>0.19248769140343069</v>
      </c>
      <c r="H275">
        <f t="shared" si="40"/>
        <v>0.51622679951356798</v>
      </c>
      <c r="I275" s="19">
        <f t="shared" si="41"/>
        <v>1.9119594038875447E-3</v>
      </c>
      <c r="J275" s="2">
        <f>SUM($I$2:I275)</f>
        <v>0.14458534611974694</v>
      </c>
      <c r="K275" s="18">
        <f t="shared" si="42"/>
        <v>1.3646588866511361E-5</v>
      </c>
      <c r="L275" s="2">
        <f>SUM(K$2:K275)</f>
        <v>9.5932204181585165E-4</v>
      </c>
      <c r="M275" s="33">
        <f t="shared" si="43"/>
        <v>9.7595522392772194E-2</v>
      </c>
      <c r="N275" s="30">
        <f t="shared" si="44"/>
        <v>6.9337134405818713E-4</v>
      </c>
      <c r="O275" s="2">
        <f>SUM(N$2:N275)</f>
        <v>0.13815755490058668</v>
      </c>
      <c r="P275" s="2"/>
    </row>
    <row r="276" spans="1:16" x14ac:dyDescent="0.2">
      <c r="A276">
        <v>275</v>
      </c>
      <c r="B276">
        <v>2.2781948520329098E-3</v>
      </c>
      <c r="C276">
        <f t="shared" si="36"/>
        <v>1.2544928119615403E-2</v>
      </c>
      <c r="D276">
        <f t="shared" si="37"/>
        <v>50.834800000000001</v>
      </c>
      <c r="E276">
        <f t="shared" si="38"/>
        <v>6.7011960268664548E-3</v>
      </c>
      <c r="F276" s="31">
        <f t="shared" si="39"/>
        <v>7.0316215804873243E-4</v>
      </c>
      <c r="G276" s="2">
        <f>SUM(F$2:$F276)</f>
        <v>0.19319085356147941</v>
      </c>
      <c r="H276">
        <f t="shared" si="40"/>
        <v>0.52085788834376401</v>
      </c>
      <c r="I276" s="19">
        <f t="shared" si="41"/>
        <v>1.9291116591510747E-3</v>
      </c>
      <c r="J276" s="2">
        <f>SUM($I$2:I276)</f>
        <v>0.14651445777889802</v>
      </c>
      <c r="K276" s="18">
        <f t="shared" si="42"/>
        <v>1.3724065373692263E-5</v>
      </c>
      <c r="L276" s="2">
        <f>SUM(K$2:K276)</f>
        <v>9.730461071895439E-4</v>
      </c>
      <c r="M276" s="33">
        <f t="shared" si="43"/>
        <v>9.7730439470351732E-2</v>
      </c>
      <c r="N276" s="30">
        <f t="shared" si="44"/>
        <v>6.9432986790358693E-4</v>
      </c>
      <c r="O276" s="2">
        <f>SUM(N$2:N276)</f>
        <v>0.13885188476849025</v>
      </c>
      <c r="P276" s="2"/>
    </row>
    <row r="277" spans="1:16" x14ac:dyDescent="0.2">
      <c r="A277">
        <v>276</v>
      </c>
      <c r="B277">
        <v>2.3206933107845899E-3</v>
      </c>
      <c r="C277">
        <f t="shared" si="36"/>
        <v>1.2778946781258205E-2</v>
      </c>
      <c r="D277">
        <f t="shared" si="37"/>
        <v>51.020400000000002</v>
      </c>
      <c r="E277">
        <f t="shared" si="38"/>
        <v>6.7013517982723878E-3</v>
      </c>
      <c r="F277" s="31">
        <f t="shared" si="39"/>
        <v>7.0317850327390112E-4</v>
      </c>
      <c r="G277" s="2">
        <f>SUM(F$2:$F277)</f>
        <v>0.19389403206475331</v>
      </c>
      <c r="H277">
        <f t="shared" si="40"/>
        <v>0.52548788850236205</v>
      </c>
      <c r="I277" s="19">
        <f t="shared" si="41"/>
        <v>1.9462598822800829E-3</v>
      </c>
      <c r="J277" s="2">
        <f>SUM($I$2:I277)</f>
        <v>0.1484607176611781</v>
      </c>
      <c r="K277" s="18">
        <f t="shared" si="42"/>
        <v>1.3980080185449372E-5</v>
      </c>
      <c r="L277" s="2">
        <f>SUM(K$2:K277)</f>
        <v>9.8702618737499335E-4</v>
      </c>
      <c r="M277" s="33">
        <f t="shared" si="43"/>
        <v>9.8173574818406301E-2</v>
      </c>
      <c r="N277" s="30">
        <f t="shared" si="44"/>
        <v>6.9747814094262798E-4</v>
      </c>
      <c r="O277" s="2">
        <f>SUM(N$2:N277)</f>
        <v>0.13954936290943287</v>
      </c>
      <c r="P277" s="2"/>
    </row>
    <row r="278" spans="1:16" x14ac:dyDescent="0.2">
      <c r="A278">
        <v>277</v>
      </c>
      <c r="B278">
        <v>2.4137594283695999E-3</v>
      </c>
      <c r="C278">
        <f t="shared" si="36"/>
        <v>1.3291417325397053E-2</v>
      </c>
      <c r="D278">
        <f t="shared" si="37"/>
        <v>51.205900000000007</v>
      </c>
      <c r="E278">
        <f t="shared" si="38"/>
        <v>6.7016929300277531E-3</v>
      </c>
      <c r="F278" s="31">
        <f t="shared" si="39"/>
        <v>7.0321429851706661E-4</v>
      </c>
      <c r="G278" s="2">
        <f>SUM(F$2:$F278)</f>
        <v>0.19459724636327039</v>
      </c>
      <c r="H278">
        <f t="shared" si="40"/>
        <v>0.53011101943390304</v>
      </c>
      <c r="I278" s="19">
        <f t="shared" si="41"/>
        <v>1.9633826637170254E-3</v>
      </c>
      <c r="J278" s="2">
        <f>SUM($I$2:I278)</f>
        <v>0.15042410032489512</v>
      </c>
      <c r="K278" s="18">
        <f t="shared" si="42"/>
        <v>1.4540719448009675E-5</v>
      </c>
      <c r="L278" s="2">
        <f>SUM(K$2:K278)</f>
        <v>1.0015669068230029E-3</v>
      </c>
      <c r="M278" s="33">
        <f t="shared" si="43"/>
        <v>9.9130025731416022E-2</v>
      </c>
      <c r="N278" s="30">
        <f t="shared" si="44"/>
        <v>7.0427328521584871E-4</v>
      </c>
      <c r="O278" s="2">
        <f>SUM(N$2:N278)</f>
        <v>0.14025363619464873</v>
      </c>
      <c r="P278" s="2"/>
    </row>
    <row r="279" spans="1:16" x14ac:dyDescent="0.2">
      <c r="A279">
        <v>278</v>
      </c>
      <c r="B279">
        <v>2.4200178478854498E-3</v>
      </c>
      <c r="C279">
        <f t="shared" si="36"/>
        <v>1.3325879444780159E-2</v>
      </c>
      <c r="D279">
        <f t="shared" si="37"/>
        <v>51.391399999999997</v>
      </c>
      <c r="E279">
        <f t="shared" si="38"/>
        <v>6.7017158707422904E-3</v>
      </c>
      <c r="F279" s="31">
        <f t="shared" si="39"/>
        <v>7.0321670570561569E-4</v>
      </c>
      <c r="G279" s="2">
        <f>SUM(F$2:$F279)</f>
        <v>0.195300463068976</v>
      </c>
      <c r="H279">
        <f t="shared" si="40"/>
        <v>0.53472898880991149</v>
      </c>
      <c r="I279" s="19">
        <f t="shared" si="41"/>
        <v>1.9804863281986909E-3</v>
      </c>
      <c r="J279" s="2">
        <f>SUM($I$2:I279)</f>
        <v>0.15240458665309381</v>
      </c>
      <c r="K279" s="18">
        <f t="shared" si="42"/>
        <v>1.4578420770394313E-5</v>
      </c>
      <c r="L279" s="2">
        <f>SUM(K$2:K279)</f>
        <v>1.0161453275933973E-3</v>
      </c>
      <c r="M279" s="33">
        <f t="shared" si="43"/>
        <v>9.919367690959327E-2</v>
      </c>
      <c r="N279" s="30">
        <f t="shared" si="44"/>
        <v>7.0472549759077741E-4</v>
      </c>
      <c r="O279" s="2">
        <f>SUM(N$2:N279)</f>
        <v>0.14095836169223952</v>
      </c>
      <c r="P279" s="2"/>
    </row>
    <row r="280" spans="1:16" x14ac:dyDescent="0.2">
      <c r="A280">
        <v>279</v>
      </c>
      <c r="B280">
        <v>2.5014566579723702E-3</v>
      </c>
      <c r="C280">
        <f t="shared" si="36"/>
        <v>1.3774323974349604E-2</v>
      </c>
      <c r="D280">
        <f t="shared" si="37"/>
        <v>51.576900000000002</v>
      </c>
      <c r="E280">
        <f t="shared" si="38"/>
        <v>6.7020143980295495E-3</v>
      </c>
      <c r="F280" s="31">
        <f t="shared" si="39"/>
        <v>7.0324803042596477E-4</v>
      </c>
      <c r="G280" s="2">
        <f>SUM(F$2:$F280)</f>
        <v>0.19600371109940196</v>
      </c>
      <c r="H280">
        <f t="shared" si="40"/>
        <v>0.53934101218517927</v>
      </c>
      <c r="I280" s="19">
        <f t="shared" si="41"/>
        <v>1.9975679703598524E-3</v>
      </c>
      <c r="J280" s="2">
        <f>SUM($I$2:I280)</f>
        <v>0.15440215462345366</v>
      </c>
      <c r="K280" s="18">
        <f t="shared" si="42"/>
        <v>1.5069016011881787E-5</v>
      </c>
      <c r="L280" s="2">
        <f>SUM(K$2:K280)</f>
        <v>1.0312143436052791E-3</v>
      </c>
      <c r="M280" s="33">
        <f t="shared" si="43"/>
        <v>0.10001456445848919</v>
      </c>
      <c r="N280" s="30">
        <f t="shared" si="44"/>
        <v>7.1055752644972377E-4</v>
      </c>
      <c r="O280" s="2">
        <f>SUM(N$2:N280)</f>
        <v>0.14166891921868924</v>
      </c>
      <c r="P280" s="2"/>
    </row>
    <row r="281" spans="1:16" x14ac:dyDescent="0.2">
      <c r="A281">
        <v>280</v>
      </c>
      <c r="B281">
        <v>2.5515241294187998E-3</v>
      </c>
      <c r="C281">
        <f t="shared" si="36"/>
        <v>1.4050021564424432E-2</v>
      </c>
      <c r="D281">
        <f t="shared" si="37"/>
        <v>51.762500000000003</v>
      </c>
      <c r="E281">
        <f t="shared" si="38"/>
        <v>6.7021979350966971E-3</v>
      </c>
      <c r="F281" s="31">
        <f t="shared" si="39"/>
        <v>7.032672891254118E-4</v>
      </c>
      <c r="G281" s="2">
        <f>SUM(F$2:$F281)</f>
        <v>0.19670697838852738</v>
      </c>
      <c r="H281">
        <f t="shared" si="40"/>
        <v>0.54394878986233197</v>
      </c>
      <c r="I281" s="19">
        <f t="shared" si="41"/>
        <v>2.0146338876449615E-3</v>
      </c>
      <c r="J281" s="2">
        <f>SUM($I$2:I281)</f>
        <v>0.15641678851109864</v>
      </c>
      <c r="K281" s="18">
        <f t="shared" si="42"/>
        <v>1.537062728565546E-5</v>
      </c>
      <c r="L281" s="2">
        <f>SUM(K$2:K281)</f>
        <v>1.0465849708909346E-3</v>
      </c>
      <c r="M281" s="33">
        <f t="shared" si="43"/>
        <v>0.10051261356749222</v>
      </c>
      <c r="N281" s="30">
        <f t="shared" si="44"/>
        <v>7.1409593652889348E-4</v>
      </c>
      <c r="O281" s="2">
        <f>SUM(N$2:N281)</f>
        <v>0.14238301515521812</v>
      </c>
      <c r="P281" s="2"/>
    </row>
    <row r="282" spans="1:16" x14ac:dyDescent="0.2">
      <c r="A282">
        <v>281</v>
      </c>
      <c r="B282">
        <v>2.6008529835311899E-3</v>
      </c>
      <c r="C282">
        <f t="shared" si="36"/>
        <v>1.4321651942533103E-2</v>
      </c>
      <c r="D282">
        <f t="shared" si="37"/>
        <v>51.948000000000008</v>
      </c>
      <c r="E282">
        <f t="shared" si="38"/>
        <v>6.7023787694267777E-3</v>
      </c>
      <c r="F282" s="31">
        <f t="shared" si="39"/>
        <v>7.0328626422437612E-4</v>
      </c>
      <c r="G282" s="2">
        <f>SUM(F$2:$F282)</f>
        <v>0.19741026465275177</v>
      </c>
      <c r="H282">
        <f t="shared" si="40"/>
        <v>0.54854658041827831</v>
      </c>
      <c r="I282" s="19">
        <f t="shared" si="41"/>
        <v>2.0316628154317994E-3</v>
      </c>
      <c r="J282" s="2">
        <f>SUM($I$2:I282)</f>
        <v>0.15844845132653043</v>
      </c>
      <c r="K282" s="18">
        <f t="shared" si="42"/>
        <v>1.5667789057416846E-5</v>
      </c>
      <c r="L282" s="2">
        <f>SUM(K$2:K282)</f>
        <v>1.0622527599483515E-3</v>
      </c>
      <c r="M282" s="33">
        <f t="shared" si="43"/>
        <v>0.10099855864170271</v>
      </c>
      <c r="N282" s="30">
        <f t="shared" si="44"/>
        <v>7.1754835300234365E-4</v>
      </c>
      <c r="O282" s="2">
        <f>SUM(N$2:N282)</f>
        <v>0.14310056350822045</v>
      </c>
      <c r="P282" s="2"/>
    </row>
    <row r="283" spans="1:16" x14ac:dyDescent="0.2">
      <c r="A283">
        <v>282</v>
      </c>
      <c r="B283">
        <v>2.6068735961011901E-3</v>
      </c>
      <c r="C283">
        <f t="shared" si="36"/>
        <v>1.4354804572941037E-2</v>
      </c>
      <c r="D283">
        <f t="shared" si="37"/>
        <v>52.133499999999998</v>
      </c>
      <c r="E283">
        <f t="shared" si="38"/>
        <v>6.7024008406836415E-3</v>
      </c>
      <c r="F283" s="31">
        <f t="shared" si="39"/>
        <v>7.032885801799973E-4</v>
      </c>
      <c r="G283" s="2">
        <f>SUM(F$2:$F283)</f>
        <v>0.19811355323293176</v>
      </c>
      <c r="H283">
        <f t="shared" si="40"/>
        <v>0.55313609768185146</v>
      </c>
      <c r="I283" s="19">
        <f t="shared" si="41"/>
        <v>2.0486611012620996E-3</v>
      </c>
      <c r="J283" s="2">
        <f>SUM($I$2:I283)</f>
        <v>0.16049711242779252</v>
      </c>
      <c r="K283" s="18">
        <f t="shared" si="42"/>
        <v>1.5704057807838534E-5</v>
      </c>
      <c r="L283" s="2">
        <f>SUM(K$2:K283)</f>
        <v>1.0779568177561899E-3</v>
      </c>
      <c r="M283" s="33">
        <f t="shared" si="43"/>
        <v>0.10105755180285469</v>
      </c>
      <c r="N283" s="30">
        <f t="shared" si="44"/>
        <v>7.1796747230654264E-4</v>
      </c>
      <c r="O283" s="2">
        <f>SUM(N$2:N283)</f>
        <v>0.14381853098052699</v>
      </c>
      <c r="P283" s="2"/>
    </row>
    <row r="284" spans="1:16" x14ac:dyDescent="0.2">
      <c r="A284">
        <v>283</v>
      </c>
      <c r="B284">
        <v>2.6285878822121999E-3</v>
      </c>
      <c r="C284">
        <f t="shared" si="36"/>
        <v>1.4474374748507147E-2</v>
      </c>
      <c r="D284">
        <f t="shared" si="37"/>
        <v>52.319099999999999</v>
      </c>
      <c r="E284">
        <f t="shared" si="38"/>
        <v>6.7024804447424436E-3</v>
      </c>
      <c r="F284" s="31">
        <f t="shared" si="39"/>
        <v>7.0329693310111055E-4</v>
      </c>
      <c r="G284" s="2">
        <f>SUM(F$2:$F284)</f>
        <v>0.19881685016603287</v>
      </c>
      <c r="H284">
        <f t="shared" si="40"/>
        <v>0.55771904325874377</v>
      </c>
      <c r="I284" s="19">
        <f t="shared" si="41"/>
        <v>2.065635047406509E-3</v>
      </c>
      <c r="J284" s="2">
        <f>SUM($I$2:I284)</f>
        <v>0.16256274747519903</v>
      </c>
      <c r="K284" s="18">
        <f t="shared" si="42"/>
        <v>1.5834866760314497E-5</v>
      </c>
      <c r="L284" s="2">
        <f>SUM(K$2:K284)</f>
        <v>1.0937916845165045E-3</v>
      </c>
      <c r="M284" s="33">
        <f t="shared" si="43"/>
        <v>0.10126975601865296</v>
      </c>
      <c r="N284" s="30">
        <f t="shared" si="44"/>
        <v>7.1947508575760557E-4</v>
      </c>
      <c r="O284" s="2">
        <f>SUM(N$2:N284)</f>
        <v>0.14453800606628459</v>
      </c>
      <c r="P284" s="2"/>
    </row>
    <row r="285" spans="1:16" x14ac:dyDescent="0.2">
      <c r="A285">
        <v>284</v>
      </c>
      <c r="B285">
        <v>2.6300744497481199E-3</v>
      </c>
      <c r="C285">
        <f t="shared" si="36"/>
        <v>1.4482560564073549E-2</v>
      </c>
      <c r="D285">
        <f t="shared" si="37"/>
        <v>52.504600000000003</v>
      </c>
      <c r="E285">
        <f t="shared" si="38"/>
        <v>6.7024858944981797E-3</v>
      </c>
      <c r="F285" s="31">
        <f t="shared" si="39"/>
        <v>7.0329750494858205E-4</v>
      </c>
      <c r="G285" s="2">
        <f>SUM(F$2:$F285)</f>
        <v>0.19952014767098145</v>
      </c>
      <c r="H285">
        <f t="shared" si="40"/>
        <v>0.56228971932367899</v>
      </c>
      <c r="I285" s="19">
        <f t="shared" si="41"/>
        <v>2.0825635507168974E-3</v>
      </c>
      <c r="J285" s="2">
        <f>SUM($I$2:I285)</f>
        <v>0.16464531102591592</v>
      </c>
      <c r="K285" s="18">
        <f t="shared" si="42"/>
        <v>1.5843821986434499E-5</v>
      </c>
      <c r="L285" s="2">
        <f>SUM(K$2:K285)</f>
        <v>1.1096355065029389E-3</v>
      </c>
      <c r="M285" s="33">
        <f t="shared" si="43"/>
        <v>0.10128425147887138</v>
      </c>
      <c r="N285" s="30">
        <f t="shared" si="44"/>
        <v>7.1957806934217958E-4</v>
      </c>
      <c r="O285" s="2">
        <f>SUM(N$2:N285)</f>
        <v>0.14525758413562675</v>
      </c>
      <c r="P285" s="2"/>
    </row>
    <row r="286" spans="1:16" x14ac:dyDescent="0.2">
      <c r="A286">
        <v>285</v>
      </c>
      <c r="B286">
        <v>2.6805138361920599E-3</v>
      </c>
      <c r="C286">
        <f t="shared" si="36"/>
        <v>1.4760306111945409E-2</v>
      </c>
      <c r="D286">
        <f t="shared" si="37"/>
        <v>52.690099999999994</v>
      </c>
      <c r="E286">
        <f t="shared" si="38"/>
        <v>6.7026708078682376E-3</v>
      </c>
      <c r="F286" s="31">
        <f t="shared" si="39"/>
        <v>7.0331690806465575E-4</v>
      </c>
      <c r="G286" s="2">
        <f>SUM(F$2:$F286)</f>
        <v>0.20022346457904611</v>
      </c>
      <c r="H286">
        <f t="shared" si="40"/>
        <v>0.56684984528411952</v>
      </c>
      <c r="I286" s="19">
        <f t="shared" si="41"/>
        <v>2.0994529793966783E-3</v>
      </c>
      <c r="J286" s="2">
        <f>SUM($I$2:I286)</f>
        <v>0.1667447640053126</v>
      </c>
      <c r="K286" s="18">
        <f t="shared" si="42"/>
        <v>1.6147673712000402E-5</v>
      </c>
      <c r="L286" s="2">
        <f>SUM(K$2:K286)</f>
        <v>1.1257831802149393E-3</v>
      </c>
      <c r="M286" s="33">
        <f t="shared" si="43"/>
        <v>0.1017736789903138</v>
      </c>
      <c r="N286" s="30">
        <f t="shared" si="44"/>
        <v>7.2305522693207546E-4</v>
      </c>
      <c r="O286" s="2">
        <f>SUM(N$2:N286)</f>
        <v>0.14598063936255884</v>
      </c>
      <c r="P286" s="2"/>
    </row>
    <row r="287" spans="1:16" x14ac:dyDescent="0.2">
      <c r="A287">
        <v>286</v>
      </c>
      <c r="B287">
        <v>2.68620689290173E-3</v>
      </c>
      <c r="C287">
        <f t="shared" si="36"/>
        <v>1.4791655049083063E-2</v>
      </c>
      <c r="D287">
        <f t="shared" si="37"/>
        <v>52.875599999999999</v>
      </c>
      <c r="E287">
        <f t="shared" si="38"/>
        <v>6.702691679223498E-3</v>
      </c>
      <c r="F287" s="31">
        <f t="shared" si="39"/>
        <v>7.0331909811358843E-4</v>
      </c>
      <c r="G287" s="2">
        <f>SUM(F$2:$F287)</f>
        <v>0.20092678367715969</v>
      </c>
      <c r="H287">
        <f t="shared" si="40"/>
        <v>0.5713986758736217</v>
      </c>
      <c r="I287" s="19">
        <f t="shared" si="41"/>
        <v>2.1163005731877895E-3</v>
      </c>
      <c r="J287" s="2">
        <f>SUM($I$2:I287)</f>
        <v>0.16886106457850039</v>
      </c>
      <c r="K287" s="18">
        <f t="shared" si="42"/>
        <v>1.6181969234347813E-5</v>
      </c>
      <c r="L287" s="2">
        <f>SUM(K$2:K287)</f>
        <v>1.1419651494492871E-3</v>
      </c>
      <c r="M287" s="33">
        <f t="shared" si="43"/>
        <v>0.10182863005040486</v>
      </c>
      <c r="N287" s="30">
        <f t="shared" si="44"/>
        <v>7.234456289654744E-4</v>
      </c>
      <c r="O287" s="2">
        <f>SUM(N$2:N287)</f>
        <v>0.14670408499152432</v>
      </c>
      <c r="P287" s="2"/>
    </row>
    <row r="288" spans="1:16" x14ac:dyDescent="0.2">
      <c r="A288">
        <v>287</v>
      </c>
      <c r="B288">
        <v>2.7064258882964999E-3</v>
      </c>
      <c r="C288">
        <f t="shared" si="36"/>
        <v>1.4902991374705906E-2</v>
      </c>
      <c r="D288">
        <f t="shared" si="37"/>
        <v>53.061199999999999</v>
      </c>
      <c r="E288">
        <f t="shared" si="38"/>
        <v>6.7027658047465249E-3</v>
      </c>
      <c r="F288" s="31">
        <f t="shared" si="39"/>
        <v>7.0332687616731632E-4</v>
      </c>
      <c r="G288" s="2">
        <f>SUM(F$2:$F288)</f>
        <v>0.201630110553327</v>
      </c>
      <c r="H288">
        <f t="shared" si="40"/>
        <v>0.57593791572566633</v>
      </c>
      <c r="I288" s="19">
        <f t="shared" si="41"/>
        <v>2.1331126455749571E-3</v>
      </c>
      <c r="J288" s="2">
        <f>SUM($I$2:I288)</f>
        <v>0.17099417722407534</v>
      </c>
      <c r="K288" s="18">
        <f t="shared" si="42"/>
        <v>1.6303770411424739E-5</v>
      </c>
      <c r="L288" s="2">
        <f>SUM(K$2:K288)</f>
        <v>1.158268919860712E-3</v>
      </c>
      <c r="M288" s="33">
        <f t="shared" si="43"/>
        <v>0.10202332061966538</v>
      </c>
      <c r="N288" s="30">
        <f t="shared" si="44"/>
        <v>7.2482881600494055E-4</v>
      </c>
      <c r="O288" s="2">
        <f>SUM(N$2:N288)</f>
        <v>0.14742891380752926</v>
      </c>
      <c r="P288" s="2"/>
    </row>
    <row r="289" spans="1:16" x14ac:dyDescent="0.2">
      <c r="A289">
        <v>288</v>
      </c>
      <c r="B289">
        <v>2.71583419511276E-3</v>
      </c>
      <c r="C289">
        <f t="shared" si="36"/>
        <v>1.495479841510544E-2</v>
      </c>
      <c r="D289">
        <f t="shared" si="37"/>
        <v>53.246700000000004</v>
      </c>
      <c r="E289">
        <f t="shared" si="38"/>
        <v>6.7028002971267087E-3</v>
      </c>
      <c r="F289" s="31">
        <f t="shared" si="39"/>
        <v>7.0333049548189678E-4</v>
      </c>
      <c r="G289" s="2">
        <f>SUM(F$2:$F289)</f>
        <v>0.2023334410488089</v>
      </c>
      <c r="H289">
        <f t="shared" si="40"/>
        <v>0.58046194341621205</v>
      </c>
      <c r="I289" s="19">
        <f t="shared" si="41"/>
        <v>2.1498683763788149E-3</v>
      </c>
      <c r="J289" s="2">
        <f>SUM($I$2:I289)</f>
        <v>0.17314404560045416</v>
      </c>
      <c r="K289" s="18">
        <f t="shared" si="42"/>
        <v>1.6360446958510644E-5</v>
      </c>
      <c r="L289" s="2">
        <f>SUM(K$2:K289)</f>
        <v>1.1746293668192225E-3</v>
      </c>
      <c r="M289" s="33">
        <f t="shared" si="43"/>
        <v>0.10211366610700845</v>
      </c>
      <c r="N289" s="30">
        <f t="shared" si="44"/>
        <v>7.2547067918116864E-4</v>
      </c>
      <c r="O289" s="2">
        <f>SUM(N$2:N289)</f>
        <v>0.14815438448671042</v>
      </c>
      <c r="P289" s="2"/>
    </row>
    <row r="290" spans="1:16" x14ac:dyDescent="0.2">
      <c r="A290">
        <v>289</v>
      </c>
      <c r="B290">
        <v>2.74399370180965E-3</v>
      </c>
      <c r="C290">
        <f t="shared" si="36"/>
        <v>1.5109859334096228E-2</v>
      </c>
      <c r="D290">
        <f t="shared" si="37"/>
        <v>53.432199999999995</v>
      </c>
      <c r="E290">
        <f t="shared" si="38"/>
        <v>6.7029035355033418E-3</v>
      </c>
      <c r="F290" s="31">
        <f t="shared" si="39"/>
        <v>7.0334132837193849E-4</v>
      </c>
      <c r="G290" s="2">
        <f>SUM(F$2:$F290)</f>
        <v>0.20303678237718084</v>
      </c>
      <c r="H290">
        <f t="shared" si="40"/>
        <v>0.58497248677229385</v>
      </c>
      <c r="I290" s="19">
        <f t="shared" si="41"/>
        <v>2.166574164986515E-3</v>
      </c>
      <c r="J290" s="2">
        <f>SUM($I$2:I290)</f>
        <v>0.17531061976544066</v>
      </c>
      <c r="K290" s="18">
        <f t="shared" si="42"/>
        <v>1.6530082541022031E-5</v>
      </c>
      <c r="L290" s="2">
        <f>SUM(K$2:K290)</f>
        <v>1.1911594493602446E-3</v>
      </c>
      <c r="M290" s="33">
        <f t="shared" si="43"/>
        <v>0.10238314329829445</v>
      </c>
      <c r="N290" s="30">
        <f t="shared" si="44"/>
        <v>7.2738519080766556E-4</v>
      </c>
      <c r="O290" s="2">
        <f>SUM(N$2:N290)</f>
        <v>0.14888176967751809</v>
      </c>
      <c r="P290" s="2"/>
    </row>
    <row r="291" spans="1:16" x14ac:dyDescent="0.2">
      <c r="A291">
        <v>290</v>
      </c>
      <c r="B291">
        <v>2.7687697796213999E-3</v>
      </c>
      <c r="C291">
        <f t="shared" si="36"/>
        <v>1.5246289330396611E-2</v>
      </c>
      <c r="D291">
        <f t="shared" si="37"/>
        <v>53.617800000000003</v>
      </c>
      <c r="E291">
        <f t="shared" si="38"/>
        <v>6.7029943708599429E-3</v>
      </c>
      <c r="F291" s="31">
        <f t="shared" si="39"/>
        <v>7.0335085980261424E-4</v>
      </c>
      <c r="G291" s="2">
        <f>SUM(F$2:$F291)</f>
        <v>0.20374013323698345</v>
      </c>
      <c r="H291">
        <f t="shared" si="40"/>
        <v>0.58947125346945894</v>
      </c>
      <c r="I291" s="19">
        <f t="shared" si="41"/>
        <v>2.1832363361497437E-3</v>
      </c>
      <c r="J291" s="2">
        <f>SUM($I$2:I291)</f>
        <v>0.17749385610159041</v>
      </c>
      <c r="K291" s="18">
        <f t="shared" si="42"/>
        <v>1.6679336021815706E-5</v>
      </c>
      <c r="L291" s="2">
        <f>SUM(K$2:K291)</f>
        <v>1.2078387853820603E-3</v>
      </c>
      <c r="M291" s="33">
        <f t="shared" si="43"/>
        <v>0.10261910090092191</v>
      </c>
      <c r="N291" s="30">
        <f t="shared" si="44"/>
        <v>7.2906156115810146E-4</v>
      </c>
      <c r="O291" s="2">
        <f>SUM(N$2:N291)</f>
        <v>0.14961083123867619</v>
      </c>
      <c r="P291" s="2"/>
    </row>
    <row r="292" spans="1:16" x14ac:dyDescent="0.2">
      <c r="A292">
        <v>291</v>
      </c>
      <c r="B292">
        <v>2.7714232486644201E-3</v>
      </c>
      <c r="C292">
        <f t="shared" si="36"/>
        <v>1.5260900713783158E-2</v>
      </c>
      <c r="D292">
        <f t="shared" si="37"/>
        <v>53.8033</v>
      </c>
      <c r="E292">
        <f t="shared" si="38"/>
        <v>6.7030040992198713E-3</v>
      </c>
      <c r="F292" s="31">
        <f t="shared" si="39"/>
        <v>7.0335188060763679E-4</v>
      </c>
      <c r="G292" s="2">
        <f>SUM(F$2:$F292)</f>
        <v>0.20444348511759108</v>
      </c>
      <c r="H292">
        <f t="shared" si="40"/>
        <v>0.59395269245526638</v>
      </c>
      <c r="I292" s="19">
        <f t="shared" si="41"/>
        <v>2.1998343303258239E-3</v>
      </c>
      <c r="J292" s="2">
        <f>SUM($I$2:I292)</f>
        <v>0.17969369043191624</v>
      </c>
      <c r="K292" s="18">
        <f t="shared" si="42"/>
        <v>1.6695320775086911E-5</v>
      </c>
      <c r="L292" s="2">
        <f>SUM(K$2:K292)</f>
        <v>1.2245341061571473E-3</v>
      </c>
      <c r="M292" s="33">
        <f t="shared" si="43"/>
        <v>0.10264430879653014</v>
      </c>
      <c r="N292" s="30">
        <f t="shared" si="44"/>
        <v>7.2924065167404148E-4</v>
      </c>
      <c r="O292" s="2">
        <f>SUM(N$2:N292)</f>
        <v>0.15034007189035023</v>
      </c>
      <c r="P292" s="2"/>
    </row>
    <row r="293" spans="1:16" x14ac:dyDescent="0.2">
      <c r="A293">
        <v>292</v>
      </c>
      <c r="B293">
        <v>2.77170024349396E-3</v>
      </c>
      <c r="C293">
        <f t="shared" si="36"/>
        <v>1.5262425991668403E-2</v>
      </c>
      <c r="D293">
        <f t="shared" si="37"/>
        <v>53.988800000000005</v>
      </c>
      <c r="E293">
        <f t="shared" si="38"/>
        <v>6.7030051147612211E-3</v>
      </c>
      <c r="F293" s="31">
        <f t="shared" si="39"/>
        <v>7.0335198716924821E-4</v>
      </c>
      <c r="G293" s="2">
        <f>SUM(F$2:$F293)</f>
        <v>0.20514683710476034</v>
      </c>
      <c r="H293">
        <f t="shared" si="40"/>
        <v>0.59841853835927816</v>
      </c>
      <c r="I293" s="19">
        <f t="shared" si="41"/>
        <v>2.2163745720965608E-3</v>
      </c>
      <c r="J293" s="2">
        <f>SUM($I$2:I293)</f>
        <v>0.1819100650040128</v>
      </c>
      <c r="K293" s="18">
        <f t="shared" si="42"/>
        <v>1.6696989418638356E-5</v>
      </c>
      <c r="L293" s="2">
        <f>SUM(K$2:K293)</f>
        <v>1.2412310955757858E-3</v>
      </c>
      <c r="M293" s="33">
        <f t="shared" si="43"/>
        <v>0.1026469395453711</v>
      </c>
      <c r="N293" s="30">
        <f t="shared" si="44"/>
        <v>7.292593419357975E-4</v>
      </c>
      <c r="O293" s="2">
        <f>SUM(N$2:N293)</f>
        <v>0.15106933123228602</v>
      </c>
      <c r="P293" s="2"/>
    </row>
    <row r="294" spans="1:16" x14ac:dyDescent="0.2">
      <c r="A294">
        <v>293</v>
      </c>
      <c r="B294">
        <v>2.7907510733442401E-3</v>
      </c>
      <c r="C294">
        <f t="shared" si="36"/>
        <v>1.5367329789022492E-2</v>
      </c>
      <c r="D294">
        <f t="shared" si="37"/>
        <v>54.174299999999995</v>
      </c>
      <c r="E294">
        <f t="shared" si="38"/>
        <v>6.7030749608560196E-3</v>
      </c>
      <c r="F294" s="31">
        <f t="shared" si="39"/>
        <v>7.033593161789582E-4</v>
      </c>
      <c r="G294" s="2">
        <f>SUM(F$2:$F294)</f>
        <v>0.2058501964209393</v>
      </c>
      <c r="H294">
        <f t="shared" si="40"/>
        <v>0.60286810817748926</v>
      </c>
      <c r="I294" s="19">
        <f t="shared" si="41"/>
        <v>2.2328545318065162E-3</v>
      </c>
      <c r="J294" s="2">
        <f>SUM($I$2:I294)</f>
        <v>0.18414291953581932</v>
      </c>
      <c r="K294" s="18">
        <f t="shared" si="42"/>
        <v>1.6811753453881008E-5</v>
      </c>
      <c r="L294" s="2">
        <f>SUM(K$2:K294)</f>
        <v>1.2580428490296667E-3</v>
      </c>
      <c r="M294" s="33">
        <f t="shared" si="43"/>
        <v>0.10282755978979381</v>
      </c>
      <c r="N294" s="30">
        <f t="shared" si="44"/>
        <v>7.3054256578223057E-4</v>
      </c>
      <c r="O294" s="2">
        <f>SUM(N$2:N294)</f>
        <v>0.15179987379806825</v>
      </c>
      <c r="P294" s="2"/>
    </row>
    <row r="295" spans="1:16" x14ac:dyDescent="0.2">
      <c r="A295">
        <v>294</v>
      </c>
      <c r="B295">
        <v>2.9008746157578101E-3</v>
      </c>
      <c r="C295">
        <f t="shared" si="36"/>
        <v>1.5973727403617619E-2</v>
      </c>
      <c r="D295">
        <f t="shared" si="37"/>
        <v>54.359900000000003</v>
      </c>
      <c r="E295">
        <f t="shared" si="38"/>
        <v>6.7034787211823184E-3</v>
      </c>
      <c r="F295" s="31">
        <f t="shared" si="39"/>
        <v>7.0340168309095976E-4</v>
      </c>
      <c r="G295" s="2">
        <f>SUM(F$2:$F295)</f>
        <v>0.20655359810403026</v>
      </c>
      <c r="H295">
        <f t="shared" si="40"/>
        <v>0.60730311431736994</v>
      </c>
      <c r="I295" s="19">
        <f t="shared" si="41"/>
        <v>2.2492805517330952E-3</v>
      </c>
      <c r="J295" s="2">
        <f>SUM($I$2:I295)</f>
        <v>0.18639220008755242</v>
      </c>
      <c r="K295" s="18">
        <f t="shared" si="42"/>
        <v>1.7475148287697694E-5</v>
      </c>
      <c r="L295" s="2">
        <f>SUM(K$2:K295)</f>
        <v>1.2755179973173644E-3</v>
      </c>
      <c r="M295" s="33">
        <f t="shared" si="43"/>
        <v>0.10385976806260691</v>
      </c>
      <c r="N295" s="30">
        <f t="shared" si="44"/>
        <v>7.3787593128836568E-4</v>
      </c>
      <c r="O295" s="2">
        <f>SUM(N$2:N295)</f>
        <v>0.15253774972935663</v>
      </c>
      <c r="P295" s="2"/>
    </row>
    <row r="296" spans="1:16" x14ac:dyDescent="0.2">
      <c r="A296">
        <v>295</v>
      </c>
      <c r="B296">
        <v>2.9177922240891901E-3</v>
      </c>
      <c r="C296">
        <f t="shared" si="36"/>
        <v>1.6066884571576096E-2</v>
      </c>
      <c r="D296">
        <f t="shared" si="37"/>
        <v>54.545400000000001</v>
      </c>
      <c r="E296">
        <f t="shared" si="38"/>
        <v>6.7035407505597949E-3</v>
      </c>
      <c r="F296" s="31">
        <f t="shared" si="39"/>
        <v>7.0340819188592022E-4</v>
      </c>
      <c r="G296" s="2">
        <f>SUM(F$2:$F296)</f>
        <v>0.20725700629591617</v>
      </c>
      <c r="H296">
        <f t="shared" si="40"/>
        <v>0.6117181158494277</v>
      </c>
      <c r="I296" s="19">
        <f t="shared" si="41"/>
        <v>2.2656324801981608E-3</v>
      </c>
      <c r="J296" s="2">
        <f>SUM($I$2:I296)</f>
        <v>0.18865783256775057</v>
      </c>
      <c r="K296" s="18">
        <f t="shared" si="42"/>
        <v>1.7577061590898781E-5</v>
      </c>
      <c r="L296" s="2">
        <f>SUM(K$2:K296)</f>
        <v>1.2930950589082632E-3</v>
      </c>
      <c r="M296" s="33">
        <f t="shared" si="43"/>
        <v>0.1040165921184333</v>
      </c>
      <c r="N296" s="30">
        <f t="shared" si="44"/>
        <v>7.3899009414853654E-4</v>
      </c>
      <c r="O296" s="2">
        <f>SUM(N$2:N296)</f>
        <v>0.15327673982350518</v>
      </c>
      <c r="P296" s="2"/>
    </row>
    <row r="297" spans="1:16" x14ac:dyDescent="0.2">
      <c r="A297">
        <v>296</v>
      </c>
      <c r="B297">
        <v>2.9284971887210002E-3</v>
      </c>
      <c r="C297">
        <f t="shared" si="36"/>
        <v>1.6125831685651633E-2</v>
      </c>
      <c r="D297">
        <f t="shared" si="37"/>
        <v>54.730900000000005</v>
      </c>
      <c r="E297">
        <f t="shared" si="38"/>
        <v>6.7035800012187089E-3</v>
      </c>
      <c r="F297" s="31">
        <f t="shared" si="39"/>
        <v>7.03412310490706E-4</v>
      </c>
      <c r="G297" s="2">
        <f>SUM(F$2:$F297)</f>
        <v>0.20796041860640688</v>
      </c>
      <c r="H297">
        <f t="shared" si="40"/>
        <v>0.61611485670529509</v>
      </c>
      <c r="I297" s="19">
        <f t="shared" si="41"/>
        <v>2.2819167762357811E-3</v>
      </c>
      <c r="J297" s="2">
        <f>SUM($I$2:I297)</f>
        <v>0.19093974934398636</v>
      </c>
      <c r="K297" s="18">
        <f t="shared" si="42"/>
        <v>1.7641549329644624E-5</v>
      </c>
      <c r="L297" s="2">
        <f>SUM(K$2:K297)</f>
        <v>1.3107366082379078E-3</v>
      </c>
      <c r="M297" s="33">
        <f t="shared" si="43"/>
        <v>0.10411559099484177</v>
      </c>
      <c r="N297" s="30">
        <f t="shared" si="44"/>
        <v>7.3969343567807254E-4</v>
      </c>
      <c r="O297" s="2">
        <f>SUM(N$2:N297)</f>
        <v>0.15401643325918324</v>
      </c>
      <c r="P297" s="2"/>
    </row>
    <row r="298" spans="1:16" x14ac:dyDescent="0.2">
      <c r="A298">
        <v>297</v>
      </c>
      <c r="B298">
        <v>2.93751241337526E-3</v>
      </c>
      <c r="C298">
        <f t="shared" si="36"/>
        <v>1.617547421081534E-2</v>
      </c>
      <c r="D298">
        <f t="shared" si="37"/>
        <v>54.916499999999999</v>
      </c>
      <c r="E298">
        <f t="shared" si="38"/>
        <v>6.7036130564800435E-3</v>
      </c>
      <c r="F298" s="31">
        <f t="shared" si="39"/>
        <v>7.0341577900719196E-4</v>
      </c>
      <c r="G298" s="2">
        <f>SUM(F$2:$F298)</f>
        <v>0.20866383438541408</v>
      </c>
      <c r="H298">
        <f t="shared" si="40"/>
        <v>0.62049505307387132</v>
      </c>
      <c r="I298" s="19">
        <f t="shared" si="41"/>
        <v>2.2981397961287136E-3</v>
      </c>
      <c r="J298" s="2">
        <f>SUM($I$2:I298)</f>
        <v>0.19323788914011508</v>
      </c>
      <c r="K298" s="18">
        <f t="shared" si="42"/>
        <v>1.7695857911899201E-5</v>
      </c>
      <c r="L298" s="2">
        <f>SUM(K$2:K298)</f>
        <v>1.328432466149807E-3</v>
      </c>
      <c r="M298" s="33">
        <f t="shared" si="43"/>
        <v>0.10419882298883676</v>
      </c>
      <c r="N298" s="30">
        <f t="shared" si="44"/>
        <v>7.4028476075252306E-4</v>
      </c>
      <c r="O298" s="2">
        <f>SUM(N$2:N298)</f>
        <v>0.15475671801993576</v>
      </c>
      <c r="P298" s="2"/>
    </row>
    <row r="299" spans="1:16" x14ac:dyDescent="0.2">
      <c r="A299">
        <v>298</v>
      </c>
      <c r="B299">
        <v>2.9456433407847502E-3</v>
      </c>
      <c r="C299">
        <f t="shared" si="36"/>
        <v>1.6220247334504407E-2</v>
      </c>
      <c r="D299">
        <f t="shared" si="37"/>
        <v>55.101999999999997</v>
      </c>
      <c r="E299">
        <f t="shared" si="38"/>
        <v>6.7036428695121629E-3</v>
      </c>
      <c r="F299" s="31">
        <f t="shared" si="39"/>
        <v>7.0341890731382838E-4</v>
      </c>
      <c r="G299" s="2">
        <f>SUM(F$2:$F299)</f>
        <v>0.2093672532927279</v>
      </c>
      <c r="H299">
        <f t="shared" si="40"/>
        <v>0.62485335796678632</v>
      </c>
      <c r="I299" s="19">
        <f t="shared" si="41"/>
        <v>2.3142817361304141E-3</v>
      </c>
      <c r="J299" s="2">
        <f>SUM($I$2:I299)</f>
        <v>0.19555217087624549</v>
      </c>
      <c r="K299" s="18">
        <f t="shared" si="42"/>
        <v>1.7744839402317817E-5</v>
      </c>
      <c r="L299" s="2">
        <f>SUM(K$2:K299)</f>
        <v>1.3461773055521247E-3</v>
      </c>
      <c r="M299" s="33">
        <f t="shared" si="43"/>
        <v>0.10427378133855011</v>
      </c>
      <c r="N299" s="30">
        <f t="shared" si="44"/>
        <v>7.4081730538587171E-4</v>
      </c>
      <c r="O299" s="2">
        <f>SUM(N$2:N299)</f>
        <v>0.15549753532532162</v>
      </c>
      <c r="P299" s="2"/>
    </row>
    <row r="300" spans="1:16" x14ac:dyDescent="0.2">
      <c r="A300">
        <v>299</v>
      </c>
      <c r="B300">
        <v>3.0390056431551299E-3</v>
      </c>
      <c r="C300">
        <f t="shared" si="36"/>
        <v>1.6734348826426E-2</v>
      </c>
      <c r="D300">
        <f t="shared" si="37"/>
        <v>55.287500000000001</v>
      </c>
      <c r="E300">
        <f t="shared" si="38"/>
        <v>6.703985203162034E-3</v>
      </c>
      <c r="F300" s="31">
        <f t="shared" si="39"/>
        <v>7.0345482867279938E-4</v>
      </c>
      <c r="G300" s="2">
        <f>SUM(F$2:$F300)</f>
        <v>0.21007070812140069</v>
      </c>
      <c r="H300">
        <f t="shared" si="40"/>
        <v>0.62919152215577301</v>
      </c>
      <c r="I300" s="19">
        <f t="shared" si="41"/>
        <v>2.3303490806087655E-3</v>
      </c>
      <c r="J300" s="2">
        <f>SUM($I$2:I300)</f>
        <v>0.19788251995685427</v>
      </c>
      <c r="K300" s="18">
        <f t="shared" si="42"/>
        <v>1.830726291057312E-5</v>
      </c>
      <c r="L300" s="2">
        <f>SUM(K$2:K300)</f>
        <v>1.3644845684626977E-3</v>
      </c>
      <c r="M300" s="33">
        <f t="shared" si="43"/>
        <v>0.10512717699243387</v>
      </c>
      <c r="N300" s="30">
        <f t="shared" si="44"/>
        <v>7.4688028939414852E-4</v>
      </c>
      <c r="O300" s="2">
        <f>SUM(N$2:N300)</f>
        <v>0.15624441561471578</v>
      </c>
      <c r="P300" s="2"/>
    </row>
    <row r="301" spans="1:16" x14ac:dyDescent="0.2">
      <c r="A301">
        <v>300</v>
      </c>
      <c r="B301">
        <v>3.1665636194581699E-3</v>
      </c>
      <c r="C301">
        <f t="shared" si="36"/>
        <v>1.7436749519842247E-2</v>
      </c>
      <c r="D301">
        <f t="shared" si="37"/>
        <v>55.472999999999992</v>
      </c>
      <c r="E301">
        <f t="shared" si="38"/>
        <v>6.704452950925672E-3</v>
      </c>
      <c r="F301" s="31">
        <f t="shared" si="39"/>
        <v>7.0350390984063628E-4</v>
      </c>
      <c r="G301" s="2">
        <f>SUM(F$2:$F301)</f>
        <v>0.21077421203124133</v>
      </c>
      <c r="H301">
        <f t="shared" si="40"/>
        <v>0.63350894380441125</v>
      </c>
      <c r="I301" s="19">
        <f t="shared" si="41"/>
        <v>2.3463396005303189E-3</v>
      </c>
      <c r="J301" s="2">
        <f>SUM($I$2:I301)</f>
        <v>0.20022885955738459</v>
      </c>
      <c r="K301" s="18">
        <f t="shared" si="42"/>
        <v>1.9075684454567337E-5</v>
      </c>
      <c r="L301" s="2">
        <f>SUM(K$2:K301)</f>
        <v>1.3835602529172651E-3</v>
      </c>
      <c r="M301" s="33">
        <f t="shared" si="43"/>
        <v>0.10627222778119035</v>
      </c>
      <c r="N301" s="30">
        <f t="shared" si="44"/>
        <v>7.5501534912793158E-4</v>
      </c>
      <c r="O301" s="2">
        <f>SUM(N$2:N301)</f>
        <v>0.15699943096384369</v>
      </c>
      <c r="P301" s="2"/>
    </row>
    <row r="302" spans="1:16" x14ac:dyDescent="0.2">
      <c r="A302">
        <v>301</v>
      </c>
      <c r="B302">
        <v>3.2299807483969498E-3</v>
      </c>
      <c r="C302">
        <f t="shared" si="36"/>
        <v>1.7785957281144786E-2</v>
      </c>
      <c r="D302">
        <f t="shared" si="37"/>
        <v>55.6586</v>
      </c>
      <c r="E302">
        <f t="shared" si="38"/>
        <v>6.7046855099543012E-3</v>
      </c>
      <c r="F302" s="31">
        <f t="shared" si="39"/>
        <v>7.0352831245589908E-4</v>
      </c>
      <c r="G302" s="2">
        <f>SUM(F$2:$F302)</f>
        <v>0.21147774034369723</v>
      </c>
      <c r="H302">
        <f t="shared" si="40"/>
        <v>0.63780734401435824</v>
      </c>
      <c r="I302" s="19">
        <f t="shared" si="41"/>
        <v>2.3622596703733113E-3</v>
      </c>
      <c r="J302" s="2">
        <f>SUM($I$2:I302)</f>
        <v>0.20259111922775791</v>
      </c>
      <c r="K302" s="18">
        <f t="shared" si="42"/>
        <v>1.9457715351788903E-5</v>
      </c>
      <c r="L302" s="2">
        <f>SUM(K$2:K302)</f>
        <v>1.403017968269054E-3</v>
      </c>
      <c r="M302" s="33">
        <f t="shared" si="43"/>
        <v>0.10683291958360885</v>
      </c>
      <c r="N302" s="30">
        <f t="shared" si="44"/>
        <v>7.5899880676116947E-4</v>
      </c>
      <c r="O302" s="2">
        <f>SUM(N$2:N302)</f>
        <v>0.15775842977060486</v>
      </c>
      <c r="P302" s="2"/>
    </row>
    <row r="303" spans="1:16" x14ac:dyDescent="0.2">
      <c r="A303">
        <v>302</v>
      </c>
      <c r="B303">
        <v>3.2629094090924002E-3</v>
      </c>
      <c r="C303">
        <f t="shared" si="36"/>
        <v>1.7967279647460827E-2</v>
      </c>
      <c r="D303">
        <f t="shared" si="37"/>
        <v>55.844099999999997</v>
      </c>
      <c r="E303">
        <f t="shared" si="38"/>
        <v>6.7048062668836703E-3</v>
      </c>
      <c r="F303" s="31">
        <f t="shared" si="39"/>
        <v>7.0354098358247318E-4</v>
      </c>
      <c r="G303" s="2">
        <f>SUM(F$2:$F303)</f>
        <v>0.2121812813272797</v>
      </c>
      <c r="H303">
        <f t="shared" si="40"/>
        <v>0.64208151474916497</v>
      </c>
      <c r="I303" s="19">
        <f t="shared" si="41"/>
        <v>2.3780900010301757E-3</v>
      </c>
      <c r="J303" s="2">
        <f>SUM($I$2:I303)</f>
        <v>0.20496920922878809</v>
      </c>
      <c r="K303" s="18">
        <f t="shared" si="42"/>
        <v>1.9656080777665111E-5</v>
      </c>
      <c r="L303" s="2">
        <f>SUM(K$2:K303)</f>
        <v>1.4226740490467192E-3</v>
      </c>
      <c r="M303" s="33">
        <f t="shared" si="43"/>
        <v>0.10712188205138554</v>
      </c>
      <c r="N303" s="30">
        <f t="shared" si="44"/>
        <v>7.6105175232416727E-4</v>
      </c>
      <c r="O303" s="2">
        <f>SUM(N$2:N303)</f>
        <v>0.15851948152292902</v>
      </c>
      <c r="P303" s="2"/>
    </row>
    <row r="304" spans="1:16" x14ac:dyDescent="0.2">
      <c r="A304">
        <v>303</v>
      </c>
      <c r="B304">
        <v>3.3116949652772102E-3</v>
      </c>
      <c r="C304">
        <f t="shared" si="36"/>
        <v>1.8235918344044564E-2</v>
      </c>
      <c r="D304">
        <f t="shared" si="37"/>
        <v>56.029600000000002</v>
      </c>
      <c r="E304">
        <f t="shared" si="38"/>
        <v>6.7049851786463418E-3</v>
      </c>
      <c r="F304" s="31">
        <f t="shared" si="39"/>
        <v>7.0355975694481572E-4</v>
      </c>
      <c r="G304" s="2">
        <f>SUM(F$2:$F304)</f>
        <v>0.21288484108422451</v>
      </c>
      <c r="H304">
        <f t="shared" si="40"/>
        <v>0.64633321523895648</v>
      </c>
      <c r="I304" s="19">
        <f t="shared" si="41"/>
        <v>2.3938371081963089E-3</v>
      </c>
      <c r="J304" s="2">
        <f>SUM($I$2:I304)</f>
        <v>0.20736304633698438</v>
      </c>
      <c r="K304" s="18">
        <f t="shared" si="42"/>
        <v>1.9949969670344692E-5</v>
      </c>
      <c r="L304" s="2">
        <f>SUM(K$2:K304)</f>
        <v>1.4426240187170639E-3</v>
      </c>
      <c r="M304" s="33">
        <f t="shared" si="43"/>
        <v>0.10754732804637597</v>
      </c>
      <c r="N304" s="30">
        <f t="shared" si="44"/>
        <v>7.6407435063747403E-4</v>
      </c>
      <c r="O304" s="2">
        <f>SUM(N$2:N304)</f>
        <v>0.15928355587356649</v>
      </c>
      <c r="P304" s="2"/>
    </row>
    <row r="305" spans="1:16" x14ac:dyDescent="0.2">
      <c r="A305">
        <v>304</v>
      </c>
      <c r="B305">
        <v>3.3390711680709702E-3</v>
      </c>
      <c r="C305">
        <f t="shared" si="36"/>
        <v>1.8386665983531711E-2</v>
      </c>
      <c r="D305">
        <f t="shared" si="37"/>
        <v>56.215199999999996</v>
      </c>
      <c r="E305">
        <f t="shared" si="38"/>
        <v>6.7050855777482394E-3</v>
      </c>
      <c r="F305" s="31">
        <f t="shared" si="39"/>
        <v>7.0357029190736171E-4</v>
      </c>
      <c r="G305" s="2">
        <f>SUM(F$2:$F305)</f>
        <v>0.21358841137613188</v>
      </c>
      <c r="H305">
        <f t="shared" si="40"/>
        <v>0.65056416986006671</v>
      </c>
      <c r="I305" s="19">
        <f t="shared" si="41"/>
        <v>2.4095073784784326E-3</v>
      </c>
      <c r="J305" s="2">
        <f>SUM($I$2:I305)</f>
        <v>0.2097725537154628</v>
      </c>
      <c r="K305" s="18">
        <f t="shared" si="42"/>
        <v>2.0114886554644449E-5</v>
      </c>
      <c r="L305" s="2">
        <f>SUM(K$2:K305)</f>
        <v>1.4627389052717084E-3</v>
      </c>
      <c r="M305" s="33">
        <f t="shared" si="43"/>
        <v>0.10778469665985078</v>
      </c>
      <c r="N305" s="30">
        <f t="shared" si="44"/>
        <v>7.6576074557165854E-4</v>
      </c>
      <c r="O305" s="2">
        <f>SUM(N$2:N305)</f>
        <v>0.16004931661913815</v>
      </c>
      <c r="P305" s="2"/>
    </row>
    <row r="306" spans="1:16" x14ac:dyDescent="0.2">
      <c r="A306">
        <v>305</v>
      </c>
      <c r="B306">
        <v>3.38324496085014E-3</v>
      </c>
      <c r="C306">
        <f t="shared" si="36"/>
        <v>1.8629909907417756E-2</v>
      </c>
      <c r="D306">
        <f t="shared" si="37"/>
        <v>56.400700000000001</v>
      </c>
      <c r="E306">
        <f t="shared" si="38"/>
        <v>6.7052475832445101E-3</v>
      </c>
      <c r="F306" s="31">
        <f t="shared" si="39"/>
        <v>7.0358729128089392E-4</v>
      </c>
      <c r="G306" s="2">
        <f>SUM(F$2:$F306)</f>
        <v>0.21429199866741278</v>
      </c>
      <c r="H306">
        <f t="shared" si="40"/>
        <v>0.65476928403055179</v>
      </c>
      <c r="I306" s="19">
        <f t="shared" si="41"/>
        <v>2.4250819429726734E-3</v>
      </c>
      <c r="J306" s="2">
        <f>SUM($I$2:I306)</f>
        <v>0.21219763565843547</v>
      </c>
      <c r="K306" s="18">
        <f t="shared" si="42"/>
        <v>2.0380993740061137E-5</v>
      </c>
      <c r="L306" s="2">
        <f>SUM(K$2:K306)</f>
        <v>1.4831198990117695E-3</v>
      </c>
      <c r="M306" s="33">
        <f t="shared" si="43"/>
        <v>0.1081656682317855</v>
      </c>
      <c r="N306" s="30">
        <f t="shared" si="44"/>
        <v>7.6846737354396703E-4</v>
      </c>
      <c r="O306" s="2">
        <f>SUM(N$2:N306)</f>
        <v>0.16081778399268212</v>
      </c>
      <c r="P306" s="2"/>
    </row>
    <row r="307" spans="1:16" x14ac:dyDescent="0.2">
      <c r="A307">
        <v>306</v>
      </c>
      <c r="B307">
        <v>3.4661192611574001E-3</v>
      </c>
      <c r="C307">
        <f t="shared" si="36"/>
        <v>1.9086258994235453E-2</v>
      </c>
      <c r="D307">
        <f t="shared" si="37"/>
        <v>56.586199999999998</v>
      </c>
      <c r="E307">
        <f t="shared" si="38"/>
        <v>6.7055515316866892E-3</v>
      </c>
      <c r="F307" s="31">
        <f t="shared" si="39"/>
        <v>7.0361918484760668E-4</v>
      </c>
      <c r="G307" s="2">
        <f>SUM(F$2:$F307)</f>
        <v>0.21499561785226037</v>
      </c>
      <c r="H307">
        <f t="shared" si="40"/>
        <v>0.65895032249693819</v>
      </c>
      <c r="I307" s="19">
        <f t="shared" si="41"/>
        <v>2.440567337805634E-3</v>
      </c>
      <c r="J307" s="2">
        <f>SUM($I$2:I307)</f>
        <v>0.21463820299624109</v>
      </c>
      <c r="K307" s="18">
        <f t="shared" si="42"/>
        <v>2.088023651299644E-5</v>
      </c>
      <c r="L307" s="2">
        <f>SUM(K$2:K307)</f>
        <v>1.504000135524766E-3</v>
      </c>
      <c r="M307" s="33">
        <f t="shared" si="43"/>
        <v>0.10887375698184548</v>
      </c>
      <c r="N307" s="30">
        <f t="shared" si="44"/>
        <v>7.7349801876522696E-4</v>
      </c>
      <c r="O307" s="2">
        <f>SUM(N$2:N307)</f>
        <v>0.16159128201144735</v>
      </c>
      <c r="P307" s="2"/>
    </row>
    <row r="308" spans="1:16" x14ac:dyDescent="0.2">
      <c r="A308">
        <v>307</v>
      </c>
      <c r="B308">
        <v>3.4887013204983001E-3</v>
      </c>
      <c r="C308">
        <f t="shared" si="36"/>
        <v>1.9210607581438909E-2</v>
      </c>
      <c r="D308">
        <f t="shared" si="37"/>
        <v>56.771700000000003</v>
      </c>
      <c r="E308">
        <f t="shared" si="38"/>
        <v>6.7056343556544462E-3</v>
      </c>
      <c r="F308" s="31">
        <f t="shared" si="39"/>
        <v>7.036278756364857E-4</v>
      </c>
      <c r="G308" s="2">
        <f>SUM(F$2:$F308)</f>
        <v>0.21569924572789687</v>
      </c>
      <c r="H308">
        <f t="shared" si="40"/>
        <v>0.66310677832882325</v>
      </c>
      <c r="I308" s="19">
        <f t="shared" si="41"/>
        <v>2.4559616854491584E-3</v>
      </c>
      <c r="J308" s="2">
        <f>SUM($I$2:I308)</f>
        <v>0.21709416468169024</v>
      </c>
      <c r="K308" s="18">
        <f t="shared" si="42"/>
        <v>2.1016273015050054E-5</v>
      </c>
      <c r="L308" s="2">
        <f>SUM(K$2:K308)</f>
        <v>1.525016408539816E-3</v>
      </c>
      <c r="M308" s="33">
        <f t="shared" si="43"/>
        <v>0.10906522936972564</v>
      </c>
      <c r="N308" s="30">
        <f t="shared" si="44"/>
        <v>7.748583421046543E-4</v>
      </c>
      <c r="O308" s="2">
        <f>SUM(N$2:N308)</f>
        <v>0.16236614035355201</v>
      </c>
      <c r="P308" s="2"/>
    </row>
    <row r="309" spans="1:16" x14ac:dyDescent="0.2">
      <c r="A309">
        <v>308</v>
      </c>
      <c r="B309">
        <v>3.5735762838512899E-3</v>
      </c>
      <c r="C309">
        <f t="shared" si="36"/>
        <v>1.9677973361617078E-2</v>
      </c>
      <c r="D309">
        <f t="shared" si="37"/>
        <v>56.957299999999996</v>
      </c>
      <c r="E309">
        <f t="shared" si="38"/>
        <v>6.7059456596995897E-3</v>
      </c>
      <c r="F309" s="31">
        <f t="shared" si="39"/>
        <v>7.0366054103282905E-4</v>
      </c>
      <c r="G309" s="2">
        <f>SUM(F$2:$F309)</f>
        <v>0.21640290626892969</v>
      </c>
      <c r="H309">
        <f t="shared" si="40"/>
        <v>0.66724037925729474</v>
      </c>
      <c r="I309" s="19">
        <f t="shared" si="41"/>
        <v>2.4712713849350362E-3</v>
      </c>
      <c r="J309" s="2">
        <f>SUM($I$2:I309)</f>
        <v>0.21956543606662526</v>
      </c>
      <c r="K309" s="18">
        <f t="shared" si="42"/>
        <v>2.1527567975007825E-5</v>
      </c>
      <c r="L309" s="2">
        <f>SUM(K$2:K309)</f>
        <v>1.5465439765148239E-3</v>
      </c>
      <c r="M309" s="33">
        <f t="shared" si="43"/>
        <v>0.10977939681739261</v>
      </c>
      <c r="N309" s="30">
        <f t="shared" si="44"/>
        <v>7.7993217367941243E-4</v>
      </c>
      <c r="O309" s="2">
        <f>SUM(N$2:N309)</f>
        <v>0.16314607252723143</v>
      </c>
      <c r="P309" s="2"/>
    </row>
    <row r="310" spans="1:16" x14ac:dyDescent="0.2">
      <c r="A310">
        <v>309</v>
      </c>
      <c r="B310">
        <v>3.68741480349402E-3</v>
      </c>
      <c r="C310">
        <f t="shared" si="36"/>
        <v>2.0304827576868745E-2</v>
      </c>
      <c r="D310">
        <f t="shared" si="37"/>
        <v>57.142800000000008</v>
      </c>
      <c r="E310">
        <f t="shared" si="38"/>
        <v>6.7063632186967108E-3</v>
      </c>
      <c r="F310" s="31">
        <f t="shared" si="39"/>
        <v>7.0370435585101249E-4</v>
      </c>
      <c r="G310" s="2">
        <f>SUM(F$2:$F310)</f>
        <v>0.2171066106247807</v>
      </c>
      <c r="H310">
        <f t="shared" si="40"/>
        <v>0.67134619268120899</v>
      </c>
      <c r="I310" s="19">
        <f t="shared" si="41"/>
        <v>2.4864781672908876E-3</v>
      </c>
      <c r="J310" s="2">
        <f>SUM($I$2:I310)</f>
        <v>0.22205191423391615</v>
      </c>
      <c r="K310" s="18">
        <f t="shared" si="42"/>
        <v>2.2213342189723069E-5</v>
      </c>
      <c r="L310" s="2">
        <f>SUM(K$2:K310)</f>
        <v>1.568757318704547E-3</v>
      </c>
      <c r="M310" s="33">
        <f t="shared" si="43"/>
        <v>0.11072408750647489</v>
      </c>
      <c r="N310" s="30">
        <f t="shared" si="44"/>
        <v>7.8664376696513817E-4</v>
      </c>
      <c r="O310" s="2">
        <f>SUM(N$2:N310)</f>
        <v>0.16393271629419656</v>
      </c>
      <c r="P310" s="2"/>
    </row>
    <row r="311" spans="1:16" x14ac:dyDescent="0.2">
      <c r="A311">
        <v>310</v>
      </c>
      <c r="B311">
        <v>3.9109213852245297E-3</v>
      </c>
      <c r="C311">
        <f t="shared" si="36"/>
        <v>2.1535571294671547E-2</v>
      </c>
      <c r="D311">
        <f t="shared" si="37"/>
        <v>57.328299999999999</v>
      </c>
      <c r="E311">
        <f t="shared" si="38"/>
        <v>6.7071831146053758E-3</v>
      </c>
      <c r="F311" s="31">
        <f t="shared" si="39"/>
        <v>7.0379038822108509E-4</v>
      </c>
      <c r="G311" s="2">
        <f>SUM(F$2:$F311)</f>
        <v>0.21781040101300178</v>
      </c>
      <c r="H311">
        <f t="shared" si="40"/>
        <v>0.67542598912043739</v>
      </c>
      <c r="I311" s="19">
        <f t="shared" si="41"/>
        <v>2.5015885900261658E-3</v>
      </c>
      <c r="J311" s="2">
        <f>SUM($I$2:I311)</f>
        <v>0.22455350282394232</v>
      </c>
      <c r="K311" s="18">
        <f t="shared" si="42"/>
        <v>2.355976738087072E-5</v>
      </c>
      <c r="L311" s="2">
        <f>SUM(K$2:K311)</f>
        <v>1.5923170860854177E-3</v>
      </c>
      <c r="M311" s="33">
        <f t="shared" si="43"/>
        <v>0.11253735991568983</v>
      </c>
      <c r="N311" s="30">
        <f t="shared" si="44"/>
        <v>7.9952623428224644E-4</v>
      </c>
      <c r="O311" s="2">
        <f>SUM(N$2:N311)</f>
        <v>0.16473224252847882</v>
      </c>
      <c r="P311" s="2"/>
    </row>
    <row r="312" spans="1:16" x14ac:dyDescent="0.2">
      <c r="A312">
        <v>311</v>
      </c>
      <c r="B312">
        <v>3.9181208033825504E-3</v>
      </c>
      <c r="C312">
        <f t="shared" si="36"/>
        <v>2.1575215042972898E-2</v>
      </c>
      <c r="D312">
        <f t="shared" si="37"/>
        <v>57.513899999999992</v>
      </c>
      <c r="E312">
        <f t="shared" si="38"/>
        <v>6.7072095261023704E-3</v>
      </c>
      <c r="F312" s="31">
        <f t="shared" si="39"/>
        <v>7.0379315960176841E-4</v>
      </c>
      <c r="G312" s="2">
        <f>SUM(F$2:$F312)</f>
        <v>0.21851419417260354</v>
      </c>
      <c r="H312">
        <f t="shared" si="40"/>
        <v>0.6794814977534418</v>
      </c>
      <c r="I312" s="19">
        <f t="shared" si="41"/>
        <v>2.5166090575333279E-3</v>
      </c>
      <c r="J312" s="2">
        <f>SUM($I$2:I312)</f>
        <v>0.22707011188147563</v>
      </c>
      <c r="K312" s="18">
        <f t="shared" si="42"/>
        <v>2.3603137369774461E-5</v>
      </c>
      <c r="L312" s="2">
        <f>SUM(K$2:K312)</f>
        <v>1.6159202234551921E-3</v>
      </c>
      <c r="M312" s="33">
        <f t="shared" si="43"/>
        <v>0.11259489438750217</v>
      </c>
      <c r="N312" s="30">
        <f t="shared" si="44"/>
        <v>7.999349902689161E-4</v>
      </c>
      <c r="O312" s="2">
        <f>SUM(N$2:N312)</f>
        <v>0.16553217751874774</v>
      </c>
      <c r="P312" s="2"/>
    </row>
    <row r="313" spans="1:16" x14ac:dyDescent="0.2">
      <c r="A313">
        <v>312</v>
      </c>
      <c r="B313">
        <v>3.9181211431412099E-3</v>
      </c>
      <c r="C313">
        <f t="shared" si="36"/>
        <v>2.1575216913861141E-2</v>
      </c>
      <c r="D313">
        <f t="shared" si="37"/>
        <v>57.699399999999997</v>
      </c>
      <c r="E313">
        <f t="shared" si="38"/>
        <v>6.707209527348797E-3</v>
      </c>
      <c r="F313" s="31">
        <f t="shared" si="39"/>
        <v>7.0379315973255702E-4</v>
      </c>
      <c r="G313" s="2">
        <f>SUM(F$2:$F313)</f>
        <v>0.21921798733233611</v>
      </c>
      <c r="H313">
        <f t="shared" si="40"/>
        <v>0.68350791438850689</v>
      </c>
      <c r="I313" s="19">
        <f t="shared" si="41"/>
        <v>2.531521776432533E-3</v>
      </c>
      <c r="J313" s="2">
        <f>SUM($I$2:I313)</f>
        <v>0.22960163365790817</v>
      </c>
      <c r="K313" s="18">
        <f t="shared" si="42"/>
        <v>2.3603139416513372E-5</v>
      </c>
      <c r="L313" s="2">
        <f>SUM(K$2:K313)</f>
        <v>1.6395233628717055E-3</v>
      </c>
      <c r="M313" s="33">
        <f t="shared" si="43"/>
        <v>0.11259489710145078</v>
      </c>
      <c r="N313" s="30">
        <f t="shared" si="44"/>
        <v>7.9993500955027397E-4</v>
      </c>
      <c r="O313" s="2">
        <f>SUM(N$2:N313)</f>
        <v>0.16633211252829802</v>
      </c>
      <c r="P313" s="2"/>
    </row>
    <row r="314" spans="1:16" x14ac:dyDescent="0.2">
      <c r="A314">
        <v>313</v>
      </c>
      <c r="B314">
        <v>3.9683321512523299E-3</v>
      </c>
      <c r="C314">
        <f t="shared" si="36"/>
        <v>2.185170489161482E-2</v>
      </c>
      <c r="D314">
        <f t="shared" si="37"/>
        <v>57.884899999999995</v>
      </c>
      <c r="E314">
        <f t="shared" si="38"/>
        <v>6.7073937323139533E-3</v>
      </c>
      <c r="F314" s="31">
        <f t="shared" si="39"/>
        <v>7.0381248851510614E-4</v>
      </c>
      <c r="G314" s="2">
        <f>SUM(F$2:$F314)</f>
        <v>0.21992179982085122</v>
      </c>
      <c r="H314">
        <f t="shared" si="40"/>
        <v>0.68750701237882272</v>
      </c>
      <c r="I314" s="19">
        <f t="shared" si="41"/>
        <v>2.5463333147270517E-3</v>
      </c>
      <c r="J314" s="2">
        <f>SUM($I$2:I314)</f>
        <v>0.23214796697263523</v>
      </c>
      <c r="K314" s="18">
        <f t="shared" si="42"/>
        <v>2.390561536899E-5</v>
      </c>
      <c r="L314" s="2">
        <f>SUM(K$2:K314)</f>
        <v>1.6634289782406955E-3</v>
      </c>
      <c r="M314" s="33">
        <f t="shared" si="43"/>
        <v>0.11299469939012591</v>
      </c>
      <c r="N314" s="30">
        <f t="shared" si="44"/>
        <v>8.0277542111281046E-4</v>
      </c>
      <c r="O314" s="2">
        <f>SUM(N$2:N314)</f>
        <v>0.16713488794941084</v>
      </c>
      <c r="P314" s="2"/>
    </row>
    <row r="315" spans="1:16" x14ac:dyDescent="0.2">
      <c r="A315">
        <v>314</v>
      </c>
      <c r="B315">
        <v>4.1074958297613101E-3</v>
      </c>
      <c r="C315">
        <f t="shared" si="36"/>
        <v>2.261801262960246E-2</v>
      </c>
      <c r="D315">
        <f t="shared" si="37"/>
        <v>58.070500000000003</v>
      </c>
      <c r="E315">
        <f t="shared" si="38"/>
        <v>6.7079042968337362E-3</v>
      </c>
      <c r="F315" s="31">
        <f t="shared" si="39"/>
        <v>7.0386606248132267E-4</v>
      </c>
      <c r="G315" s="2">
        <f>SUM(F$2:$F315)</f>
        <v>0.22062566588333254</v>
      </c>
      <c r="H315">
        <f t="shared" si="40"/>
        <v>0.69148052118055403</v>
      </c>
      <c r="I315" s="19">
        <f t="shared" si="41"/>
        <v>2.5610500778378759E-3</v>
      </c>
      <c r="J315" s="2">
        <f>SUM($I$2:I315)</f>
        <v>0.23470901705047312</v>
      </c>
      <c r="K315" s="18">
        <f t="shared" si="42"/>
        <v>2.4743950781694702E-5</v>
      </c>
      <c r="L315" s="2">
        <f>SUM(K$2:K315)</f>
        <v>1.6881729290223902E-3</v>
      </c>
      <c r="M315" s="33">
        <f t="shared" si="43"/>
        <v>0.11408974824229934</v>
      </c>
      <c r="N315" s="30">
        <f t="shared" si="44"/>
        <v>8.1055524006172865E-4</v>
      </c>
      <c r="O315" s="2">
        <f>SUM(N$2:N315)</f>
        <v>0.16794544318947258</v>
      </c>
      <c r="P315" s="2"/>
    </row>
    <row r="316" spans="1:16" x14ac:dyDescent="0.2">
      <c r="A316">
        <v>315</v>
      </c>
      <c r="B316">
        <v>4.1253438663956801E-3</v>
      </c>
      <c r="C316">
        <f t="shared" si="36"/>
        <v>2.2716293220682998E-2</v>
      </c>
      <c r="D316">
        <f t="shared" si="37"/>
        <v>58.256</v>
      </c>
      <c r="E316">
        <f t="shared" si="38"/>
        <v>6.7079697806079761E-3</v>
      </c>
      <c r="F316" s="31">
        <f t="shared" si="39"/>
        <v>7.0387293374905261E-4</v>
      </c>
      <c r="G316" s="2">
        <f>SUM(F$2:$F316)</f>
        <v>0.22132953881708159</v>
      </c>
      <c r="H316">
        <f t="shared" si="40"/>
        <v>0.69542376997691968</v>
      </c>
      <c r="I316" s="19">
        <f t="shared" si="41"/>
        <v>2.5756547663685443E-3</v>
      </c>
      <c r="J316" s="2">
        <f>SUM($I$2:I316)</f>
        <v>0.23728467181684165</v>
      </c>
      <c r="K316" s="18">
        <f t="shared" si="42"/>
        <v>2.4851469074672835E-5</v>
      </c>
      <c r="L316" s="2">
        <f>SUM(K$2:K316)</f>
        <v>1.713024398097063E-3</v>
      </c>
      <c r="M316" s="33">
        <f t="shared" si="43"/>
        <v>0.11422883983379803</v>
      </c>
      <c r="N316" s="30">
        <f t="shared" si="44"/>
        <v>8.1154342191044622E-4</v>
      </c>
      <c r="O316" s="2">
        <f>SUM(N$2:N316)</f>
        <v>0.16875698661138303</v>
      </c>
      <c r="P316" s="2"/>
    </row>
    <row r="317" spans="1:16" x14ac:dyDescent="0.2">
      <c r="A317">
        <v>316</v>
      </c>
      <c r="B317">
        <v>4.1604513988044902E-3</v>
      </c>
      <c r="C317">
        <f t="shared" si="36"/>
        <v>2.2909613590155604E-2</v>
      </c>
      <c r="D317">
        <f t="shared" si="37"/>
        <v>58.441500000000005</v>
      </c>
      <c r="E317">
        <f t="shared" si="38"/>
        <v>6.7080985906750618E-3</v>
      </c>
      <c r="F317" s="31">
        <f t="shared" si="39"/>
        <v>7.0388644989816801E-4</v>
      </c>
      <c r="G317" s="2">
        <f>SUM(F$2:$F317)</f>
        <v>0.22203342526697975</v>
      </c>
      <c r="H317">
        <f t="shared" si="40"/>
        <v>0.69933853342400831</v>
      </c>
      <c r="I317" s="19">
        <f t="shared" si="41"/>
        <v>2.5901539531479004E-3</v>
      </c>
      <c r="J317" s="2">
        <f>SUM($I$2:I317)</f>
        <v>0.23987482576998956</v>
      </c>
      <c r="K317" s="18">
        <f t="shared" si="42"/>
        <v>2.5062960233762053E-5</v>
      </c>
      <c r="L317" s="2">
        <f>SUM(K$2:K317)</f>
        <v>1.738087358330825E-3</v>
      </c>
      <c r="M317" s="33">
        <f t="shared" si="43"/>
        <v>0.11450156121214812</v>
      </c>
      <c r="N317" s="30">
        <f t="shared" si="44"/>
        <v>8.1348098199541586E-4</v>
      </c>
      <c r="O317" s="2">
        <f>SUM(N$2:N317)</f>
        <v>0.16957046759337843</v>
      </c>
      <c r="P317" s="2"/>
    </row>
    <row r="318" spans="1:16" x14ac:dyDescent="0.2">
      <c r="A318">
        <v>317</v>
      </c>
      <c r="B318">
        <v>4.1670840407812097E-3</v>
      </c>
      <c r="C318">
        <f t="shared" si="36"/>
        <v>2.2946136373431514E-2</v>
      </c>
      <c r="D318">
        <f t="shared" si="37"/>
        <v>58.626999999999995</v>
      </c>
      <c r="E318">
        <f t="shared" si="38"/>
        <v>6.7081229262146401E-3</v>
      </c>
      <c r="F318" s="31">
        <f t="shared" si="39"/>
        <v>7.0388900344688652E-4</v>
      </c>
      <c r="G318" s="2">
        <f>SUM(F$2:$F318)</f>
        <v>0.22273731427042665</v>
      </c>
      <c r="H318">
        <f t="shared" si="40"/>
        <v>0.70322445288060476</v>
      </c>
      <c r="I318" s="19">
        <f t="shared" si="41"/>
        <v>2.6045463098693842E-3</v>
      </c>
      <c r="J318" s="2">
        <f>SUM($I$2:I318)</f>
        <v>0.24247937207985895</v>
      </c>
      <c r="K318" s="18">
        <f t="shared" si="42"/>
        <v>2.5102915908320607E-5</v>
      </c>
      <c r="L318" s="2">
        <f>SUM(K$2:K318)</f>
        <v>1.7631902742391457E-3</v>
      </c>
      <c r="M318" s="33">
        <f t="shared" si="43"/>
        <v>0.11455295532182248</v>
      </c>
      <c r="N318" s="30">
        <f t="shared" si="44"/>
        <v>8.1384611353042802E-4</v>
      </c>
      <c r="O318" s="2">
        <f>SUM(N$2:N318)</f>
        <v>0.17038431370690885</v>
      </c>
      <c r="P318" s="2"/>
    </row>
    <row r="319" spans="1:16" x14ac:dyDescent="0.2">
      <c r="A319">
        <v>318</v>
      </c>
      <c r="B319">
        <v>4.1738389811221896E-3</v>
      </c>
      <c r="C319">
        <f t="shared" si="36"/>
        <v>2.2983332595235925E-2</v>
      </c>
      <c r="D319">
        <f t="shared" si="37"/>
        <v>58.812600000000003</v>
      </c>
      <c r="E319">
        <f t="shared" si="38"/>
        <v>6.7081477105639881E-3</v>
      </c>
      <c r="F319" s="31">
        <f t="shared" si="39"/>
        <v>7.0389160408959324E-4</v>
      </c>
      <c r="G319" s="2">
        <f>SUM(F$2:$F319)</f>
        <v>0.22344120587451624</v>
      </c>
      <c r="H319">
        <f t="shared" si="40"/>
        <v>0.70708325599114907</v>
      </c>
      <c r="I319" s="19">
        <f t="shared" si="41"/>
        <v>2.6188382352438661E-3</v>
      </c>
      <c r="J319" s="2">
        <f>SUM($I$2:I319)</f>
        <v>0.24509821031510282</v>
      </c>
      <c r="K319" s="18">
        <f t="shared" si="42"/>
        <v>2.5143608320013255E-5</v>
      </c>
      <c r="L319" s="2">
        <f>SUM(K$2:K319)</f>
        <v>1.788333882559159E-3</v>
      </c>
      <c r="M319" s="33">
        <f t="shared" si="43"/>
        <v>0.11460525505810026</v>
      </c>
      <c r="N319" s="30">
        <f t="shared" si="44"/>
        <v>8.142176791263462E-4</v>
      </c>
      <c r="O319" s="2">
        <f>SUM(N$2:N319)</f>
        <v>0.17119853138603519</v>
      </c>
      <c r="P319" s="2"/>
    </row>
    <row r="320" spans="1:16" x14ac:dyDescent="0.2">
      <c r="A320">
        <v>319</v>
      </c>
      <c r="B320">
        <v>4.2394667441582098E-3</v>
      </c>
      <c r="C320">
        <f t="shared" si="36"/>
        <v>2.3344713259933401E-2</v>
      </c>
      <c r="D320">
        <f t="shared" si="37"/>
        <v>58.998100000000001</v>
      </c>
      <c r="E320">
        <f t="shared" si="38"/>
        <v>6.7083885081586844E-3</v>
      </c>
      <c r="F320" s="31">
        <f t="shared" si="39"/>
        <v>7.0391687118455078E-4</v>
      </c>
      <c r="G320" s="2">
        <f>SUM(F$2:$F320)</f>
        <v>0.22414512274570078</v>
      </c>
      <c r="H320">
        <f t="shared" si="40"/>
        <v>0.71091045600172187</v>
      </c>
      <c r="I320" s="19">
        <f t="shared" si="41"/>
        <v>2.6330131115921461E-3</v>
      </c>
      <c r="J320" s="2">
        <f>SUM($I$2:I320)</f>
        <v>0.24773122342669496</v>
      </c>
      <c r="K320" s="18">
        <f t="shared" si="42"/>
        <v>2.5538956290109764E-5</v>
      </c>
      <c r="L320" s="2">
        <f>SUM(K$2:K320)</f>
        <v>1.8138728388492687E-3</v>
      </c>
      <c r="M320" s="33">
        <f t="shared" si="43"/>
        <v>0.11511118754989967</v>
      </c>
      <c r="N320" s="30">
        <f t="shared" si="44"/>
        <v>8.1781209701807978E-4</v>
      </c>
      <c r="O320" s="2">
        <f>SUM(N$2:N320)</f>
        <v>0.17201634348305328</v>
      </c>
      <c r="P320" s="2"/>
    </row>
    <row r="321" spans="1:16" x14ac:dyDescent="0.2">
      <c r="A321">
        <v>320</v>
      </c>
      <c r="B321">
        <v>4.3411342531235499E-3</v>
      </c>
      <c r="C321">
        <f t="shared" si="36"/>
        <v>2.3904547547563562E-2</v>
      </c>
      <c r="D321">
        <f t="shared" si="37"/>
        <v>59.183600000000006</v>
      </c>
      <c r="E321">
        <f t="shared" si="38"/>
        <v>6.7087615576580167E-3</v>
      </c>
      <c r="F321" s="31">
        <f t="shared" si="39"/>
        <v>7.0395601558354427E-4</v>
      </c>
      <c r="G321" s="2">
        <f>SUM(F$2:$F321)</f>
        <v>0.22484907876128432</v>
      </c>
      <c r="H321">
        <f t="shared" si="40"/>
        <v>0.71470782658186027</v>
      </c>
      <c r="I321" s="19">
        <f t="shared" si="41"/>
        <v>2.6470775080891565E-3</v>
      </c>
      <c r="J321" s="2">
        <f>SUM($I$2:I321)</f>
        <v>0.25037830093478414</v>
      </c>
      <c r="K321" s="18">
        <f t="shared" si="42"/>
        <v>2.6151411163394944E-5</v>
      </c>
      <c r="L321" s="2">
        <f>SUM(K$2:K321)</f>
        <v>1.8400242500126636E-3</v>
      </c>
      <c r="M321" s="33">
        <f t="shared" si="43"/>
        <v>0.1158872844570449</v>
      </c>
      <c r="N321" s="30">
        <f t="shared" si="44"/>
        <v>8.2332590894749406E-4</v>
      </c>
      <c r="O321" s="2">
        <f>SUM(N$2:N321)</f>
        <v>0.17283966939200077</v>
      </c>
      <c r="P321" s="2"/>
    </row>
    <row r="322" spans="1:16" x14ac:dyDescent="0.2">
      <c r="A322">
        <v>321</v>
      </c>
      <c r="B322">
        <v>4.3680582826311704E-3</v>
      </c>
      <c r="C322">
        <f t="shared" si="36"/>
        <v>2.4052805285290479E-2</v>
      </c>
      <c r="D322">
        <f t="shared" si="37"/>
        <v>59.369199999999999</v>
      </c>
      <c r="E322">
        <f t="shared" si="38"/>
        <v>6.7088603536909564E-3</v>
      </c>
      <c r="F322" s="31">
        <f t="shared" si="39"/>
        <v>7.0396638233471075E-4</v>
      </c>
      <c r="G322" s="2">
        <f>SUM(F$2:$F322)</f>
        <v>0.22555304514361904</v>
      </c>
      <c r="H322">
        <f t="shared" si="40"/>
        <v>0.71847709213714728</v>
      </c>
      <c r="I322" s="19">
        <f t="shared" si="41"/>
        <v>2.6610378114499491E-3</v>
      </c>
      <c r="J322" s="2">
        <f>SUM($I$2:I322)</f>
        <v>0.25303933874623408</v>
      </c>
      <c r="K322" s="18">
        <f t="shared" si="42"/>
        <v>2.6313604112236032E-5</v>
      </c>
      <c r="L322" s="2">
        <f>SUM(K$2:K322)</f>
        <v>1.8663378541248995E-3</v>
      </c>
      <c r="M322" s="33">
        <f t="shared" si="43"/>
        <v>0.11609128749412566</v>
      </c>
      <c r="N322" s="30">
        <f t="shared" si="44"/>
        <v>8.2477525679199221E-4</v>
      </c>
      <c r="O322" s="2">
        <f>SUM(N$2:N322)</f>
        <v>0.17366444464879277</v>
      </c>
      <c r="P322" s="2"/>
    </row>
    <row r="323" spans="1:16" x14ac:dyDescent="0.2">
      <c r="A323">
        <v>322</v>
      </c>
      <c r="B323">
        <v>4.4289075142187198E-3</v>
      </c>
      <c r="C323">
        <f t="shared" ref="C323:C386" si="45">B323/MAX($B$2:$B$541)*100</f>
        <v>2.4387872865536512E-2</v>
      </c>
      <c r="D323">
        <f t="shared" ref="D323:D386" si="46">_xlfn.PERCENTRANK.INC($B$2:$B$541,B323,6)*100</f>
        <v>59.554700000000004</v>
      </c>
      <c r="E323">
        <f t="shared" ref="E323:E386" si="47">1/(1+EXP((-1)*($S$2/1000)*(C323-$S$4)))</f>
        <v>6.7090836414428487E-3</v>
      </c>
      <c r="F323" s="31">
        <f t="shared" ref="F323:F386" si="48">E323/SUM($E$2:$E$541)</f>
        <v>7.0398981210707627E-4</v>
      </c>
      <c r="G323" s="2">
        <f>SUM(F$2:$F323)</f>
        <v>0.22625703495572611</v>
      </c>
      <c r="H323">
        <f t="shared" ref="H323:H386" si="49">1/(1+EXP((-1)*($S$2/1000)*(D323-$S$3)))</f>
        <v>0.72221390755680781</v>
      </c>
      <c r="I323" s="19">
        <f t="shared" ref="I323:I386" si="50">H323/SUM($H$2:$H$541)</f>
        <v>2.6748779286018369E-3</v>
      </c>
      <c r="J323" s="2">
        <f>SUM($I$2:I323)</f>
        <v>0.2557142166748359</v>
      </c>
      <c r="K323" s="18">
        <f t="shared" ref="K323:K386" si="51">B323/SUM($B$2:$B$541)</f>
        <v>2.6680165748305609E-5</v>
      </c>
      <c r="L323" s="2">
        <f>SUM(K$2:K323)</f>
        <v>1.8930180198732051E-3</v>
      </c>
      <c r="M323" s="33">
        <f t="shared" ref="M323:M386" si="52">SQRT(ABS(B323))+$S$5</f>
        <v>0.11655003767255673</v>
      </c>
      <c r="N323" s="30">
        <f t="shared" ref="N323:N386" si="53">M323/SUM($M$2:$M$541)</f>
        <v>8.2803446602625974E-4</v>
      </c>
      <c r="O323" s="2">
        <f>SUM(N$2:N323)</f>
        <v>0.17449247911481902</v>
      </c>
      <c r="P323" s="2"/>
    </row>
    <row r="324" spans="1:16" x14ac:dyDescent="0.2">
      <c r="A324">
        <v>323</v>
      </c>
      <c r="B324">
        <v>4.46770148105305E-3</v>
      </c>
      <c r="C324">
        <f t="shared" si="45"/>
        <v>2.4601492664113944E-2</v>
      </c>
      <c r="D324">
        <f t="shared" si="46"/>
        <v>59.740200000000002</v>
      </c>
      <c r="E324">
        <f t="shared" si="47"/>
        <v>6.7092260007113498E-3</v>
      </c>
      <c r="F324" s="31">
        <f t="shared" si="48"/>
        <v>7.0400474998533809E-4</v>
      </c>
      <c r="G324" s="2">
        <f>SUM(F$2:$F324)</f>
        <v>0.22696103970571144</v>
      </c>
      <c r="H324">
        <f t="shared" si="49"/>
        <v>0.72592004350465611</v>
      </c>
      <c r="I324" s="19">
        <f t="shared" si="50"/>
        <v>2.6886044175873976E-3</v>
      </c>
      <c r="J324" s="2">
        <f>SUM($I$2:I324)</f>
        <v>0.2584028210924233</v>
      </c>
      <c r="K324" s="18">
        <f t="shared" si="51"/>
        <v>2.691386434369314E-5</v>
      </c>
      <c r="L324" s="2">
        <f>SUM(K$2:K324)</f>
        <v>1.9199318842168982E-3</v>
      </c>
      <c r="M324" s="33">
        <f t="shared" si="52"/>
        <v>0.1168408668484562</v>
      </c>
      <c r="N324" s="30">
        <f t="shared" si="53"/>
        <v>8.3010067369276722E-4</v>
      </c>
      <c r="O324" s="2">
        <f>SUM(N$2:N324)</f>
        <v>0.17532257978851179</v>
      </c>
      <c r="P324" s="2"/>
    </row>
    <row r="325" spans="1:16" x14ac:dyDescent="0.2">
      <c r="A325">
        <v>324</v>
      </c>
      <c r="B325">
        <v>4.4731322869936098E-3</v>
      </c>
      <c r="C325">
        <f t="shared" si="45"/>
        <v>2.4631397511846842E-2</v>
      </c>
      <c r="D325">
        <f t="shared" si="46"/>
        <v>59.925700000000006</v>
      </c>
      <c r="E325">
        <f t="shared" si="47"/>
        <v>6.7092459299661223E-3</v>
      </c>
      <c r="F325" s="31">
        <f t="shared" si="48"/>
        <v>7.0400684117887099E-4</v>
      </c>
      <c r="G325" s="2">
        <f>SUM(F$2:$F325)</f>
        <v>0.22766504654689032</v>
      </c>
      <c r="H325">
        <f t="shared" si="49"/>
        <v>0.72959524650020602</v>
      </c>
      <c r="I325" s="19">
        <f t="shared" si="50"/>
        <v>2.702216339585943E-3</v>
      </c>
      <c r="J325" s="2">
        <f>SUM($I$2:I325)</f>
        <v>0.26110503743200925</v>
      </c>
      <c r="K325" s="18">
        <f t="shared" si="51"/>
        <v>2.6946580042130249E-5</v>
      </c>
      <c r="L325" s="2">
        <f>SUM(K$2:K325)</f>
        <v>1.9468784642590285E-3</v>
      </c>
      <c r="M325" s="33">
        <f t="shared" si="52"/>
        <v>0.11688147940195111</v>
      </c>
      <c r="N325" s="30">
        <f t="shared" si="53"/>
        <v>8.3038920722496219E-4</v>
      </c>
      <c r="O325" s="2">
        <f>SUM(N$2:N325)</f>
        <v>0.17615296899573676</v>
      </c>
      <c r="P325" s="2"/>
    </row>
    <row r="326" spans="1:16" x14ac:dyDescent="0.2">
      <c r="A326">
        <v>325</v>
      </c>
      <c r="B326">
        <v>4.4957647025251997E-3</v>
      </c>
      <c r="C326">
        <f t="shared" si="45"/>
        <v>2.4756023386478986E-2</v>
      </c>
      <c r="D326">
        <f t="shared" si="46"/>
        <v>60.1113</v>
      </c>
      <c r="E326">
        <f t="shared" si="47"/>
        <v>6.7093289840502524E-3</v>
      </c>
      <c r="F326" s="31">
        <f t="shared" si="48"/>
        <v>7.0401555611405531E-4</v>
      </c>
      <c r="G326" s="2">
        <f>SUM(F$2:$F326)</f>
        <v>0.22836906210300437</v>
      </c>
      <c r="H326">
        <f t="shared" si="49"/>
        <v>0.73324123382029416</v>
      </c>
      <c r="I326" s="19">
        <f t="shared" si="50"/>
        <v>2.7157200549096454E-3</v>
      </c>
      <c r="J326" s="2">
        <f>SUM($I$2:I326)</f>
        <v>0.26382075748691891</v>
      </c>
      <c r="K326" s="18">
        <f t="shared" si="51"/>
        <v>2.7082919894730189E-5</v>
      </c>
      <c r="L326" s="2">
        <f>SUM(K$2:K326)</f>
        <v>1.9739613841537589E-3</v>
      </c>
      <c r="M326" s="33">
        <f t="shared" si="52"/>
        <v>0.11705046385018675</v>
      </c>
      <c r="N326" s="30">
        <f t="shared" si="53"/>
        <v>8.3158976408582443E-4</v>
      </c>
      <c r="O326" s="2">
        <f>SUM(N$2:N326)</f>
        <v>0.17698455875982258</v>
      </c>
      <c r="P326" s="2"/>
    </row>
    <row r="327" spans="1:16" x14ac:dyDescent="0.2">
      <c r="A327">
        <v>326</v>
      </c>
      <c r="B327">
        <v>4.6505480800898003E-3</v>
      </c>
      <c r="C327">
        <f t="shared" si="45"/>
        <v>2.5608341327556995E-2</v>
      </c>
      <c r="D327">
        <f t="shared" si="46"/>
        <v>60.296799999999998</v>
      </c>
      <c r="E327">
        <f t="shared" si="47"/>
        <v>6.7098970193616323E-3</v>
      </c>
      <c r="F327" s="31">
        <f t="shared" si="48"/>
        <v>7.0407516053896642E-4</v>
      </c>
      <c r="G327" s="2">
        <f>SUM(F$2:$F327)</f>
        <v>0.22907313726354334</v>
      </c>
      <c r="H327">
        <f t="shared" si="49"/>
        <v>0.73685385245559321</v>
      </c>
      <c r="I327" s="19">
        <f t="shared" si="50"/>
        <v>2.7291001819757486E-3</v>
      </c>
      <c r="J327" s="2">
        <f>SUM($I$2:I327)</f>
        <v>0.26654985766889466</v>
      </c>
      <c r="K327" s="18">
        <f t="shared" si="51"/>
        <v>2.8015349880059111E-5</v>
      </c>
      <c r="L327" s="2">
        <f>SUM(K$2:K327)</f>
        <v>2.001976734033818E-3</v>
      </c>
      <c r="M327" s="33">
        <f t="shared" si="52"/>
        <v>0.1181949270847165</v>
      </c>
      <c r="N327" s="30">
        <f t="shared" si="53"/>
        <v>8.397206495167922E-4</v>
      </c>
      <c r="O327" s="2">
        <f>SUM(N$2:N327)</f>
        <v>0.17782427940933937</v>
      </c>
      <c r="P327" s="2"/>
    </row>
    <row r="328" spans="1:16" x14ac:dyDescent="0.2">
      <c r="A328">
        <v>327</v>
      </c>
      <c r="B328">
        <v>4.6704321252545797E-3</v>
      </c>
      <c r="C328">
        <f t="shared" si="45"/>
        <v>2.5717833242656689E-2</v>
      </c>
      <c r="D328">
        <f t="shared" si="46"/>
        <v>60.482300000000002</v>
      </c>
      <c r="E328">
        <f t="shared" si="47"/>
        <v>6.7099699947409013E-3</v>
      </c>
      <c r="F328" s="31">
        <f t="shared" si="48"/>
        <v>7.0408281790713847E-4</v>
      </c>
      <c r="G328" s="2">
        <f>SUM(F$2:$F328)</f>
        <v>0.22977722008145046</v>
      </c>
      <c r="H328">
        <f t="shared" si="49"/>
        <v>0.74043486577553186</v>
      </c>
      <c r="I328" s="19">
        <f t="shared" si="50"/>
        <v>2.7423632518104703E-3</v>
      </c>
      <c r="J328" s="2">
        <f>SUM($I$2:I328)</f>
        <v>0.26929222092070515</v>
      </c>
      <c r="K328" s="18">
        <f t="shared" si="51"/>
        <v>2.8135133284666216E-5</v>
      </c>
      <c r="L328" s="2">
        <f>SUM(K$2:K328)</f>
        <v>2.0301118673184842E-3</v>
      </c>
      <c r="M328" s="33">
        <f t="shared" si="52"/>
        <v>0.11834055988397066</v>
      </c>
      <c r="N328" s="30">
        <f t="shared" si="53"/>
        <v>8.4075530364110162E-4</v>
      </c>
      <c r="O328" s="2">
        <f>SUM(N$2:N328)</f>
        <v>0.17866503471298048</v>
      </c>
      <c r="P328" s="2"/>
    </row>
    <row r="329" spans="1:16" x14ac:dyDescent="0.2">
      <c r="A329">
        <v>328</v>
      </c>
      <c r="B329">
        <v>4.7341950395202196E-3</v>
      </c>
      <c r="C329">
        <f t="shared" si="45"/>
        <v>2.6068945078172374E-2</v>
      </c>
      <c r="D329">
        <f t="shared" si="46"/>
        <v>60.667899999999996</v>
      </c>
      <c r="E329">
        <f t="shared" si="47"/>
        <v>6.7102040129468823E-3</v>
      </c>
      <c r="F329" s="31">
        <f t="shared" si="48"/>
        <v>7.0410737363511312E-4</v>
      </c>
      <c r="G329" s="2">
        <f>SUM(F$2:$F329)</f>
        <v>0.23048132745508557</v>
      </c>
      <c r="H329">
        <f t="shared" si="49"/>
        <v>0.74398598343522959</v>
      </c>
      <c r="I329" s="19">
        <f t="shared" si="50"/>
        <v>2.7555155964972783E-3</v>
      </c>
      <c r="J329" s="2">
        <f>SUM($I$2:I329)</f>
        <v>0.27204773651720243</v>
      </c>
      <c r="K329" s="18">
        <f t="shared" si="51"/>
        <v>2.8519247226025492E-5</v>
      </c>
      <c r="L329" s="2">
        <f>SUM(K$2:K329)</f>
        <v>2.0586311145445097E-3</v>
      </c>
      <c r="M329" s="33">
        <f t="shared" si="52"/>
        <v>0.11880548698701449</v>
      </c>
      <c r="N329" s="30">
        <f t="shared" si="53"/>
        <v>8.4405839708661041E-4</v>
      </c>
      <c r="O329" s="2">
        <f>SUM(N$2:N329)</f>
        <v>0.1795090931100671</v>
      </c>
      <c r="P329" s="2"/>
    </row>
    <row r="330" spans="1:16" x14ac:dyDescent="0.2">
      <c r="A330">
        <v>329</v>
      </c>
      <c r="B330">
        <v>4.8109716042961303E-3</v>
      </c>
      <c r="C330">
        <f t="shared" si="45"/>
        <v>2.6491716855364889E-2</v>
      </c>
      <c r="D330">
        <f t="shared" si="46"/>
        <v>60.853400000000001</v>
      </c>
      <c r="E330">
        <f t="shared" si="47"/>
        <v>6.7104858037035208E-3</v>
      </c>
      <c r="F330" s="31">
        <f t="shared" si="48"/>
        <v>7.0413694217717065E-4</v>
      </c>
      <c r="G330" s="2">
        <f>SUM(F$2:$F330)</f>
        <v>0.23118546439726273</v>
      </c>
      <c r="H330">
        <f t="shared" si="49"/>
        <v>0.74750319795698839</v>
      </c>
      <c r="I330" s="19">
        <f t="shared" si="50"/>
        <v>2.7685423734617894E-3</v>
      </c>
      <c r="J330" s="2">
        <f>SUM($I$2:I330)</f>
        <v>0.27481627889066423</v>
      </c>
      <c r="K330" s="18">
        <f t="shared" si="51"/>
        <v>2.8981756652386403E-5</v>
      </c>
      <c r="L330" s="2">
        <f>SUM(K$2:K330)</f>
        <v>2.0876128711968963E-3</v>
      </c>
      <c r="M330" s="33">
        <f t="shared" si="52"/>
        <v>0.1193611678412073</v>
      </c>
      <c r="N330" s="30">
        <f t="shared" si="53"/>
        <v>8.4800625423510204E-4</v>
      </c>
      <c r="O330" s="2">
        <f>SUM(N$2:N330)</f>
        <v>0.18035709936430219</v>
      </c>
      <c r="P330" s="2"/>
    </row>
    <row r="331" spans="1:16" x14ac:dyDescent="0.2">
      <c r="A331">
        <v>330</v>
      </c>
      <c r="B331">
        <v>4.9179676870475097E-3</v>
      </c>
      <c r="C331">
        <f t="shared" si="45"/>
        <v>2.7080893047207621E-2</v>
      </c>
      <c r="D331">
        <f t="shared" si="46"/>
        <v>61.038899999999998</v>
      </c>
      <c r="E331">
        <f t="shared" si="47"/>
        <v>6.7108785278675387E-3</v>
      </c>
      <c r="F331" s="31">
        <f t="shared" si="48"/>
        <v>7.0417815105534431E-4</v>
      </c>
      <c r="G331" s="2">
        <f>SUM(F$2:$F331)</f>
        <v>0.23188964254831806</v>
      </c>
      <c r="H331">
        <f t="shared" si="49"/>
        <v>0.7509882646369157</v>
      </c>
      <c r="I331" s="19">
        <f t="shared" si="50"/>
        <v>2.7814500838289013E-3</v>
      </c>
      <c r="J331" s="2">
        <f>SUM($I$2:I331)</f>
        <v>0.27759772897449314</v>
      </c>
      <c r="K331" s="18">
        <f t="shared" si="51"/>
        <v>2.9626311367756157E-5</v>
      </c>
      <c r="L331" s="2">
        <f>SUM(K$2:K331)</f>
        <v>2.1172391825646526E-3</v>
      </c>
      <c r="M331" s="33">
        <f t="shared" si="52"/>
        <v>0.12012822318473149</v>
      </c>
      <c r="N331" s="30">
        <f t="shared" si="53"/>
        <v>8.5345583000934644E-4</v>
      </c>
      <c r="O331" s="2">
        <f>SUM(N$2:N331)</f>
        <v>0.18121055519431153</v>
      </c>
      <c r="P331" s="2"/>
    </row>
    <row r="332" spans="1:16" x14ac:dyDescent="0.2">
      <c r="A332">
        <v>331</v>
      </c>
      <c r="B332">
        <v>5.0086067521064497E-3</v>
      </c>
      <c r="C332">
        <f t="shared" si="45"/>
        <v>2.7579998975297535E-2</v>
      </c>
      <c r="D332">
        <f t="shared" si="46"/>
        <v>61.224400000000003</v>
      </c>
      <c r="E332">
        <f t="shared" si="47"/>
        <v>6.7112112322163632E-3</v>
      </c>
      <c r="F332" s="31">
        <f t="shared" si="48"/>
        <v>7.0421306200362476E-4</v>
      </c>
      <c r="G332" s="2">
        <f>SUM(F$2:$F332)</f>
        <v>0.2325938556103217</v>
      </c>
      <c r="H332">
        <f t="shared" si="49"/>
        <v>0.75444103085649228</v>
      </c>
      <c r="I332" s="19">
        <f t="shared" si="50"/>
        <v>2.7942381623423862E-3</v>
      </c>
      <c r="J332" s="2">
        <f>SUM($I$2:I332)</f>
        <v>0.28039196713683551</v>
      </c>
      <c r="K332" s="18">
        <f t="shared" si="51"/>
        <v>3.0172329831966642E-5</v>
      </c>
      <c r="L332" s="2">
        <f>SUM(K$2:K332)</f>
        <v>2.1474115123966192E-3</v>
      </c>
      <c r="M332" s="33">
        <f t="shared" si="52"/>
        <v>0.1207715108790709</v>
      </c>
      <c r="N332" s="30">
        <f t="shared" si="53"/>
        <v>8.5802609350407049E-4</v>
      </c>
      <c r="O332" s="2">
        <f>SUM(N$2:N332)</f>
        <v>0.18206858128781561</v>
      </c>
      <c r="P332" s="2"/>
    </row>
    <row r="333" spans="1:16" x14ac:dyDescent="0.2">
      <c r="A333">
        <v>332</v>
      </c>
      <c r="B333">
        <v>5.0124813783021301E-3</v>
      </c>
      <c r="C333">
        <f t="shared" si="45"/>
        <v>2.760133468636361E-2</v>
      </c>
      <c r="D333">
        <f t="shared" si="46"/>
        <v>61.41</v>
      </c>
      <c r="E333">
        <f t="shared" si="47"/>
        <v>6.7112254549809101E-3</v>
      </c>
      <c r="F333" s="31">
        <f t="shared" si="48"/>
        <v>7.042145544103194E-4</v>
      </c>
      <c r="G333" s="2">
        <f>SUM(F$2:$F333)</f>
        <v>0.23329807016473203</v>
      </c>
      <c r="H333">
        <f t="shared" si="49"/>
        <v>0.75786319289395132</v>
      </c>
      <c r="I333" s="19">
        <f t="shared" si="50"/>
        <v>2.8069128915414751E-3</v>
      </c>
      <c r="J333" s="2">
        <f>SUM($I$2:I333)</f>
        <v>0.28319888002837701</v>
      </c>
      <c r="K333" s="18">
        <f t="shared" si="51"/>
        <v>3.0195670953627369E-5</v>
      </c>
      <c r="L333" s="2">
        <f>SUM(K$2:K333)</f>
        <v>2.1776071833502467E-3</v>
      </c>
      <c r="M333" s="33">
        <f t="shared" si="52"/>
        <v>0.12079887978140706</v>
      </c>
      <c r="N333" s="30">
        <f t="shared" si="53"/>
        <v>8.5822053697988746E-4</v>
      </c>
      <c r="O333" s="2">
        <f>SUM(N$2:N333)</f>
        <v>0.18292680182479551</v>
      </c>
      <c r="P333" s="2"/>
    </row>
    <row r="334" spans="1:16" x14ac:dyDescent="0.2">
      <c r="A334">
        <v>333</v>
      </c>
      <c r="B334">
        <v>5.0362113809835898E-3</v>
      </c>
      <c r="C334">
        <f t="shared" si="45"/>
        <v>2.773200444784233E-2</v>
      </c>
      <c r="D334">
        <f t="shared" si="46"/>
        <v>61.595500000000001</v>
      </c>
      <c r="E334">
        <f t="shared" si="47"/>
        <v>6.7113125624215699E-3</v>
      </c>
      <c r="F334" s="31">
        <f t="shared" si="48"/>
        <v>7.0422369466762726E-4</v>
      </c>
      <c r="G334" s="2">
        <f>SUM(F$2:$F334)</f>
        <v>0.23400229385939966</v>
      </c>
      <c r="H334">
        <f t="shared" si="49"/>
        <v>0.76125093788187381</v>
      </c>
      <c r="I334" s="19">
        <f t="shared" si="50"/>
        <v>2.8194601496337218E-3</v>
      </c>
      <c r="J334" s="2">
        <f>SUM($I$2:I334)</f>
        <v>0.28601834017801075</v>
      </c>
      <c r="K334" s="18">
        <f t="shared" si="51"/>
        <v>3.0338622777009656E-5</v>
      </c>
      <c r="L334" s="2">
        <f>SUM(K$2:K334)</f>
        <v>2.2079458061272563E-3</v>
      </c>
      <c r="M334" s="33">
        <f t="shared" si="52"/>
        <v>0.12096626931848391</v>
      </c>
      <c r="N334" s="30">
        <f t="shared" si="53"/>
        <v>8.5940976272978558E-4</v>
      </c>
      <c r="O334" s="2">
        <f>SUM(N$2:N334)</f>
        <v>0.18378621158752528</v>
      </c>
      <c r="P334" s="2"/>
    </row>
    <row r="335" spans="1:16" x14ac:dyDescent="0.2">
      <c r="A335">
        <v>334</v>
      </c>
      <c r="B335">
        <v>5.0592853766479803E-3</v>
      </c>
      <c r="C335">
        <f t="shared" si="45"/>
        <v>2.7859061892811888E-2</v>
      </c>
      <c r="D335">
        <f t="shared" si="46"/>
        <v>61.780999999999999</v>
      </c>
      <c r="E335">
        <f t="shared" si="47"/>
        <v>6.711397262886558E-3</v>
      </c>
      <c r="F335" s="31">
        <f t="shared" si="48"/>
        <v>7.0423258235894541E-4</v>
      </c>
      <c r="G335" s="2">
        <f>SUM(F$2:$F335)</f>
        <v>0.2347065264417586</v>
      </c>
      <c r="H335">
        <f t="shared" si="49"/>
        <v>0.76460600674925538</v>
      </c>
      <c r="I335" s="19">
        <f t="shared" si="50"/>
        <v>2.8318863845322685E-3</v>
      </c>
      <c r="J335" s="2">
        <f>SUM($I$2:I335)</f>
        <v>0.288850226562543</v>
      </c>
      <c r="K335" s="18">
        <f t="shared" si="51"/>
        <v>3.0477622750891528E-5</v>
      </c>
      <c r="L335" s="2">
        <f>SUM(K$2:K335)</f>
        <v>2.2384234288781476E-3</v>
      </c>
      <c r="M335" s="33">
        <f t="shared" si="52"/>
        <v>0.12112865369629866</v>
      </c>
      <c r="N335" s="30">
        <f t="shared" si="53"/>
        <v>8.6056342912286393E-4</v>
      </c>
      <c r="O335" s="2">
        <f>SUM(N$2:N335)</f>
        <v>0.18464677501664814</v>
      </c>
      <c r="P335" s="2"/>
    </row>
    <row r="336" spans="1:16" x14ac:dyDescent="0.2">
      <c r="A336">
        <v>335</v>
      </c>
      <c r="B336">
        <v>5.30242353043342E-3</v>
      </c>
      <c r="C336">
        <f t="shared" si="45"/>
        <v>2.9197907277197063E-2</v>
      </c>
      <c r="D336">
        <f t="shared" si="46"/>
        <v>61.966600000000007</v>
      </c>
      <c r="E336">
        <f t="shared" si="47"/>
        <v>6.712289843617777E-3</v>
      </c>
      <c r="F336" s="31">
        <f t="shared" si="48"/>
        <v>7.0432624160882856E-4</v>
      </c>
      <c r="G336" s="2">
        <f>SUM(F$2:$F336)</f>
        <v>0.23541085268336742</v>
      </c>
      <c r="H336">
        <f t="shared" si="49"/>
        <v>0.7679300832496464</v>
      </c>
      <c r="I336" s="19">
        <f t="shared" si="50"/>
        <v>2.8441978323884296E-3</v>
      </c>
      <c r="J336" s="2">
        <f>SUM($I$2:I336)</f>
        <v>0.29169442439493143</v>
      </c>
      <c r="K336" s="18">
        <f t="shared" si="51"/>
        <v>3.1942310424297792E-5</v>
      </c>
      <c r="L336" s="2">
        <f>SUM(K$2:K336)</f>
        <v>2.2703657393024455E-3</v>
      </c>
      <c r="M336" s="33">
        <f t="shared" si="52"/>
        <v>0.12281774186579408</v>
      </c>
      <c r="N336" s="30">
        <f t="shared" si="53"/>
        <v>8.7256362447611473E-4</v>
      </c>
      <c r="O336" s="2">
        <f>SUM(N$2:N336)</f>
        <v>0.18551933864112424</v>
      </c>
      <c r="P336" s="2"/>
    </row>
    <row r="337" spans="1:16" x14ac:dyDescent="0.2">
      <c r="A337">
        <v>336</v>
      </c>
      <c r="B337">
        <v>5.41810111920082E-3</v>
      </c>
      <c r="C337">
        <f t="shared" si="45"/>
        <v>2.9834888365466376E-2</v>
      </c>
      <c r="D337">
        <f t="shared" si="46"/>
        <v>62.152099999999997</v>
      </c>
      <c r="E337">
        <f t="shared" si="47"/>
        <v>6.7127145472236109E-3</v>
      </c>
      <c r="F337" s="31">
        <f t="shared" si="48"/>
        <v>7.0437080611683762E-4</v>
      </c>
      <c r="G337" s="2">
        <f>SUM(F$2:$F337)</f>
        <v>0.23611522348948427</v>
      </c>
      <c r="H337">
        <f t="shared" si="49"/>
        <v>0.77121950006254558</v>
      </c>
      <c r="I337" s="19">
        <f t="shared" si="50"/>
        <v>2.8563809104747563E-3</v>
      </c>
      <c r="J337" s="2">
        <f>SUM($I$2:I337)</f>
        <v>0.29455080530540617</v>
      </c>
      <c r="K337" s="18">
        <f t="shared" si="51"/>
        <v>3.2639163368679719E-5</v>
      </c>
      <c r="L337" s="2">
        <f>SUM(K$2:K337)</f>
        <v>2.3030049026711253E-3</v>
      </c>
      <c r="M337" s="33">
        <f t="shared" si="52"/>
        <v>0.12360775176026517</v>
      </c>
      <c r="N337" s="30">
        <f t="shared" si="53"/>
        <v>8.7817628178783226E-4</v>
      </c>
      <c r="O337" s="2">
        <f>SUM(N$2:N337)</f>
        <v>0.18639751492291207</v>
      </c>
      <c r="P337" s="2"/>
    </row>
    <row r="338" spans="1:16" x14ac:dyDescent="0.2">
      <c r="A338">
        <v>337</v>
      </c>
      <c r="B338">
        <v>5.6373233624710996E-3</v>
      </c>
      <c r="C338">
        <f t="shared" si="45"/>
        <v>3.1042040282955992E-2</v>
      </c>
      <c r="D338">
        <f t="shared" si="46"/>
        <v>62.337600000000002</v>
      </c>
      <c r="E338">
        <f t="shared" si="47"/>
        <v>6.713519482286729E-3</v>
      </c>
      <c r="F338" s="31">
        <f t="shared" si="48"/>
        <v>7.0445526863275297E-4</v>
      </c>
      <c r="G338" s="2">
        <f>SUM(F$2:$F338)</f>
        <v>0.23681967875811702</v>
      </c>
      <c r="H338">
        <f t="shared" si="49"/>
        <v>0.77447598459331224</v>
      </c>
      <c r="I338" s="19">
        <f t="shared" si="50"/>
        <v>2.8684420166166314E-3</v>
      </c>
      <c r="J338" s="2">
        <f>SUM($I$2:I338)</f>
        <v>0.2974192473220228</v>
      </c>
      <c r="K338" s="18">
        <f t="shared" si="51"/>
        <v>3.3959779291994662E-5</v>
      </c>
      <c r="L338" s="2">
        <f>SUM(K$2:K338)</f>
        <v>2.3369646819631201E-3</v>
      </c>
      <c r="M338" s="33">
        <f t="shared" si="52"/>
        <v>0.12508211080191539</v>
      </c>
      <c r="N338" s="30">
        <f t="shared" si="53"/>
        <v>8.886509253500564E-4</v>
      </c>
      <c r="O338" s="2">
        <f>SUM(N$2:N338)</f>
        <v>0.18728616584826213</v>
      </c>
      <c r="P338" s="2"/>
    </row>
    <row r="339" spans="1:16" x14ac:dyDescent="0.2">
      <c r="A339">
        <v>338</v>
      </c>
      <c r="B339">
        <v>5.7234284025774497E-3</v>
      </c>
      <c r="C339">
        <f t="shared" si="45"/>
        <v>3.1516179506783523E-2</v>
      </c>
      <c r="D339">
        <f t="shared" si="46"/>
        <v>62.523099999999999</v>
      </c>
      <c r="E339">
        <f t="shared" si="47"/>
        <v>6.7138356669642525E-3</v>
      </c>
      <c r="F339" s="31">
        <f t="shared" si="48"/>
        <v>7.044884461579736E-4</v>
      </c>
      <c r="G339" s="2">
        <f>SUM(F$2:$F339)</f>
        <v>0.23752416720427499</v>
      </c>
      <c r="H339">
        <f t="shared" si="49"/>
        <v>0.77769947707591225</v>
      </c>
      <c r="I339" s="19">
        <f t="shared" si="50"/>
        <v>2.8803809294574126E-3</v>
      </c>
      <c r="J339" s="2">
        <f>SUM($I$2:I339)</f>
        <v>0.30029962825148021</v>
      </c>
      <c r="K339" s="18">
        <f t="shared" si="51"/>
        <v>3.4478484352876292E-5</v>
      </c>
      <c r="L339" s="2">
        <f>SUM(K$2:K339)</f>
        <v>2.3714431663159966E-3</v>
      </c>
      <c r="M339" s="33">
        <f t="shared" si="52"/>
        <v>0.1256533436311803</v>
      </c>
      <c r="N339" s="30">
        <f t="shared" si="53"/>
        <v>8.9270927213571695E-4</v>
      </c>
      <c r="O339" s="2">
        <f>SUM(N$2:N339)</f>
        <v>0.18817887512039785</v>
      </c>
      <c r="P339" s="2"/>
    </row>
    <row r="340" spans="1:16" x14ac:dyDescent="0.2">
      <c r="A340">
        <v>339</v>
      </c>
      <c r="B340">
        <v>5.9042325130126199E-3</v>
      </c>
      <c r="C340">
        <f t="shared" si="45"/>
        <v>3.251178116355851E-2</v>
      </c>
      <c r="D340">
        <f t="shared" si="46"/>
        <v>62.708699999999993</v>
      </c>
      <c r="E340">
        <f t="shared" si="47"/>
        <v>6.7144996424308226E-3</v>
      </c>
      <c r="F340" s="31">
        <f t="shared" si="48"/>
        <v>7.0455811766438723E-4</v>
      </c>
      <c r="G340" s="2">
        <f>SUM(F$2:$F340)</f>
        <v>0.23822872532193939</v>
      </c>
      <c r="H340">
        <f t="shared" si="49"/>
        <v>0.78089164118938137</v>
      </c>
      <c r="I340" s="19">
        <f t="shared" si="50"/>
        <v>2.892203810798038E-3</v>
      </c>
      <c r="J340" s="2">
        <f>SUM($I$2:I340)</f>
        <v>0.30319183206227823</v>
      </c>
      <c r="K340" s="18">
        <f t="shared" si="51"/>
        <v>3.5567665741039973E-5</v>
      </c>
      <c r="L340" s="2">
        <f>SUM(K$2:K340)</f>
        <v>2.4070108320570363E-3</v>
      </c>
      <c r="M340" s="33">
        <f t="shared" si="52"/>
        <v>0.12683900385229249</v>
      </c>
      <c r="N340" s="30">
        <f t="shared" si="53"/>
        <v>9.0113284322743516E-4</v>
      </c>
      <c r="O340" s="2">
        <f>SUM(N$2:N340)</f>
        <v>0.18908000796362529</v>
      </c>
      <c r="P340" s="2"/>
    </row>
    <row r="341" spans="1:16" x14ac:dyDescent="0.2">
      <c r="A341">
        <v>340</v>
      </c>
      <c r="B341">
        <v>6.0819005078191699E-3</v>
      </c>
      <c r="C341">
        <f t="shared" si="45"/>
        <v>3.3490113733318956E-2</v>
      </c>
      <c r="D341">
        <f t="shared" si="46"/>
        <v>62.894199999999998</v>
      </c>
      <c r="E341">
        <f t="shared" si="47"/>
        <v>6.7151521645258203E-3</v>
      </c>
      <c r="F341" s="31">
        <f t="shared" si="48"/>
        <v>7.0462658735884968E-4</v>
      </c>
      <c r="G341" s="2">
        <f>SUM(F$2:$F341)</f>
        <v>0.23893335190929824</v>
      </c>
      <c r="H341">
        <f t="shared" si="49"/>
        <v>0.78404900198102878</v>
      </c>
      <c r="I341" s="19">
        <f t="shared" si="50"/>
        <v>2.9038977903875214E-3</v>
      </c>
      <c r="J341" s="2">
        <f>SUM($I$2:I341)</f>
        <v>0.30609572985266575</v>
      </c>
      <c r="K341" s="18">
        <f t="shared" si="51"/>
        <v>3.6637954866380635E-5</v>
      </c>
      <c r="L341" s="2">
        <f>SUM(K$2:K341)</f>
        <v>2.4436487869234171E-3</v>
      </c>
      <c r="M341" s="33">
        <f t="shared" si="52"/>
        <v>0.12798654055552899</v>
      </c>
      <c r="N341" s="30">
        <f t="shared" si="53"/>
        <v>9.0928556424138725E-4</v>
      </c>
      <c r="O341" s="2">
        <f>SUM(N$2:N341)</f>
        <v>0.18998929352786667</v>
      </c>
      <c r="P341" s="2"/>
    </row>
    <row r="342" spans="1:16" x14ac:dyDescent="0.2">
      <c r="A342">
        <v>341</v>
      </c>
      <c r="B342">
        <v>6.4367271309874697E-3</v>
      </c>
      <c r="C342">
        <f t="shared" si="45"/>
        <v>3.5443974035742239E-2</v>
      </c>
      <c r="D342">
        <f t="shared" si="46"/>
        <v>63.079700000000003</v>
      </c>
      <c r="E342">
        <f t="shared" si="47"/>
        <v>6.716455526470118E-3</v>
      </c>
      <c r="F342" s="31">
        <f t="shared" si="48"/>
        <v>7.0476335022831311E-4</v>
      </c>
      <c r="G342" s="2">
        <f>SUM(F$2:$F342)</f>
        <v>0.23963811525952655</v>
      </c>
      <c r="H342">
        <f t="shared" si="49"/>
        <v>0.78717326516043451</v>
      </c>
      <c r="I342" s="19">
        <f t="shared" si="50"/>
        <v>2.9154691856961594E-3</v>
      </c>
      <c r="J342" s="2">
        <f>SUM($I$2:I342)</f>
        <v>0.30901119903836194</v>
      </c>
      <c r="K342" s="18">
        <f t="shared" si="51"/>
        <v>3.8775464644502928E-5</v>
      </c>
      <c r="L342" s="2">
        <f>SUM(K$2:K342)</f>
        <v>2.4824242515679201E-3</v>
      </c>
      <c r="M342" s="33">
        <f t="shared" si="52"/>
        <v>0.13022921619327632</v>
      </c>
      <c r="N342" s="30">
        <f t="shared" si="53"/>
        <v>9.2521874419787444E-4</v>
      </c>
      <c r="O342" s="2">
        <f>SUM(N$2:N342)</f>
        <v>0.19091451227206455</v>
      </c>
      <c r="P342" s="2"/>
    </row>
    <row r="343" spans="1:16" x14ac:dyDescent="0.2">
      <c r="A343">
        <v>342</v>
      </c>
      <c r="B343">
        <v>6.56987501634251E-3</v>
      </c>
      <c r="C343">
        <f t="shared" si="45"/>
        <v>3.617715568153837E-2</v>
      </c>
      <c r="D343">
        <f t="shared" si="46"/>
        <v>63.265300000000003</v>
      </c>
      <c r="E343">
        <f t="shared" si="47"/>
        <v>6.7169446749132233E-3</v>
      </c>
      <c r="F343" s="31">
        <f t="shared" si="48"/>
        <v>7.0481467698751867E-4</v>
      </c>
      <c r="G343" s="2">
        <f>SUM(F$2:$F343)</f>
        <v>0.24034292993651407</v>
      </c>
      <c r="H343">
        <f t="shared" si="49"/>
        <v>0.79026607682349326</v>
      </c>
      <c r="I343" s="19">
        <f t="shared" si="50"/>
        <v>2.9269240934018622E-3</v>
      </c>
      <c r="J343" s="2">
        <f>SUM($I$2:I343)</f>
        <v>0.31193812313176378</v>
      </c>
      <c r="K343" s="18">
        <f t="shared" si="51"/>
        <v>3.9577560339412813E-5</v>
      </c>
      <c r="L343" s="2">
        <f>SUM(K$2:K343)</f>
        <v>2.5220018119073329E-3</v>
      </c>
      <c r="M343" s="33">
        <f t="shared" si="52"/>
        <v>0.13105476553752105</v>
      </c>
      <c r="N343" s="30">
        <f t="shared" si="53"/>
        <v>9.310838929708034E-4</v>
      </c>
      <c r="O343" s="2">
        <f>SUM(N$2:N343)</f>
        <v>0.19184559616503535</v>
      </c>
      <c r="P343" s="2"/>
    </row>
    <row r="344" spans="1:16" x14ac:dyDescent="0.2">
      <c r="A344">
        <v>343</v>
      </c>
      <c r="B344">
        <v>6.6217182840388996E-3</v>
      </c>
      <c r="C344">
        <f t="shared" si="45"/>
        <v>3.6462631731208506E-2</v>
      </c>
      <c r="D344">
        <f t="shared" si="46"/>
        <v>63.450799999999994</v>
      </c>
      <c r="E344">
        <f t="shared" si="47"/>
        <v>6.7171351422863814E-3</v>
      </c>
      <c r="F344" s="31">
        <f t="shared" si="48"/>
        <v>7.0483466288982788E-4</v>
      </c>
      <c r="G344" s="2">
        <f>SUM(F$2:$F344)</f>
        <v>0.24104776459940391</v>
      </c>
      <c r="H344">
        <f t="shared" si="49"/>
        <v>0.79332410434794276</v>
      </c>
      <c r="I344" s="19">
        <f t="shared" si="50"/>
        <v>2.9382501704056665E-3</v>
      </c>
      <c r="J344" s="2">
        <f>SUM($I$2:I344)</f>
        <v>0.31487637330216944</v>
      </c>
      <c r="K344" s="18">
        <f t="shared" si="51"/>
        <v>3.9889869180957328E-5</v>
      </c>
      <c r="L344" s="2">
        <f>SUM(K$2:K344)</f>
        <v>2.5618916810882901E-3</v>
      </c>
      <c r="M344" s="33">
        <f t="shared" si="52"/>
        <v>0.13137394106247344</v>
      </c>
      <c r="N344" s="30">
        <f t="shared" si="53"/>
        <v>9.333514884229397E-4</v>
      </c>
      <c r="O344" s="2">
        <f>SUM(N$2:N344)</f>
        <v>0.19277894765345829</v>
      </c>
      <c r="P344" s="2"/>
    </row>
    <row r="345" spans="1:16" x14ac:dyDescent="0.2">
      <c r="A345">
        <v>344</v>
      </c>
      <c r="B345">
        <v>6.9427685560756198E-3</v>
      </c>
      <c r="C345">
        <f t="shared" si="45"/>
        <v>3.8230501842006846E-2</v>
      </c>
      <c r="D345">
        <f t="shared" si="46"/>
        <v>63.636299999999999</v>
      </c>
      <c r="E345">
        <f t="shared" si="47"/>
        <v>6.718314770785762E-3</v>
      </c>
      <c r="F345" s="31">
        <f t="shared" si="48"/>
        <v>7.0495844230442713E-4</v>
      </c>
      <c r="G345" s="2">
        <f>SUM(F$2:$F345)</f>
        <v>0.24175272304170833</v>
      </c>
      <c r="H345">
        <f t="shared" si="49"/>
        <v>0.7963490344626829</v>
      </c>
      <c r="I345" s="19">
        <f t="shared" si="50"/>
        <v>2.9494536638787479E-3</v>
      </c>
      <c r="J345" s="2">
        <f>SUM($I$2:I345)</f>
        <v>0.31782582696604816</v>
      </c>
      <c r="K345" s="18">
        <f t="shared" si="51"/>
        <v>4.182390696431107E-5</v>
      </c>
      <c r="L345" s="2">
        <f>SUM(K$2:K345)</f>
        <v>2.6037155880526013E-3</v>
      </c>
      <c r="M345" s="33">
        <f t="shared" si="52"/>
        <v>0.13332327739638916</v>
      </c>
      <c r="N345" s="30">
        <f t="shared" si="53"/>
        <v>9.4720062740729846E-4</v>
      </c>
      <c r="O345" s="2">
        <f>SUM(N$2:N345)</f>
        <v>0.1937261482808656</v>
      </c>
      <c r="P345" s="2"/>
    </row>
    <row r="346" spans="1:16" x14ac:dyDescent="0.2">
      <c r="A346">
        <v>345</v>
      </c>
      <c r="B346">
        <v>7.26334657191848E-3</v>
      </c>
      <c r="C346">
        <f t="shared" si="45"/>
        <v>3.9995771464088982E-2</v>
      </c>
      <c r="D346">
        <f t="shared" si="46"/>
        <v>63.821799999999996</v>
      </c>
      <c r="E346">
        <f t="shared" si="47"/>
        <v>6.7194928693888253E-3</v>
      </c>
      <c r="F346" s="31">
        <f t="shared" si="48"/>
        <v>7.0508206118571383E-4</v>
      </c>
      <c r="G346" s="2">
        <f>SUM(F$2:$F346)</f>
        <v>0.24245780510289405</v>
      </c>
      <c r="H346">
        <f t="shared" si="49"/>
        <v>0.79934088960514571</v>
      </c>
      <c r="I346" s="19">
        <f t="shared" si="50"/>
        <v>2.9605346569230675E-3</v>
      </c>
      <c r="J346" s="2">
        <f>SUM($I$2:I346)</f>
        <v>0.32078636162297125</v>
      </c>
      <c r="K346" s="18">
        <f t="shared" si="51"/>
        <v>4.3755099830834331E-5</v>
      </c>
      <c r="L346" s="2">
        <f>SUM(K$2:K346)</f>
        <v>2.6474706878834358E-3</v>
      </c>
      <c r="M346" s="33">
        <f t="shared" si="52"/>
        <v>0.13522526956201711</v>
      </c>
      <c r="N346" s="30">
        <f t="shared" si="53"/>
        <v>9.6071340782935663E-4</v>
      </c>
      <c r="O346" s="2">
        <f>SUM(N$2:N346)</f>
        <v>0.19468686168869495</v>
      </c>
      <c r="P346" s="2"/>
    </row>
    <row r="347" spans="1:16" x14ac:dyDescent="0.2">
      <c r="A347">
        <v>346</v>
      </c>
      <c r="B347">
        <v>7.5467487011308199E-3</v>
      </c>
      <c r="C347">
        <f t="shared" si="45"/>
        <v>4.1556331280446342E-2</v>
      </c>
      <c r="D347">
        <f t="shared" si="46"/>
        <v>64.007400000000004</v>
      </c>
      <c r="E347">
        <f t="shared" si="47"/>
        <v>6.7205345204533508E-3</v>
      </c>
      <c r="F347" s="31">
        <f t="shared" si="48"/>
        <v>7.0519136251155612E-4</v>
      </c>
      <c r="G347" s="2">
        <f>SUM(F$2:$F347)</f>
        <v>0.2431629964654056</v>
      </c>
      <c r="H347">
        <f t="shared" si="49"/>
        <v>0.8023012891247171</v>
      </c>
      <c r="I347" s="19">
        <f t="shared" si="50"/>
        <v>2.9714991471549617E-3</v>
      </c>
      <c r="J347" s="2">
        <f>SUM($I$2:I347)</f>
        <v>0.32375786077012619</v>
      </c>
      <c r="K347" s="18">
        <f t="shared" si="51"/>
        <v>4.5462341573077344E-5</v>
      </c>
      <c r="L347" s="2">
        <f>SUM(K$2:K347)</f>
        <v>2.692933029456513E-3</v>
      </c>
      <c r="M347" s="33">
        <f t="shared" si="52"/>
        <v>0.1368720248476506</v>
      </c>
      <c r="N347" s="30">
        <f t="shared" si="53"/>
        <v>9.7241284749360066E-4</v>
      </c>
      <c r="O347" s="2">
        <f>SUM(N$2:N347)</f>
        <v>0.19565927453618856</v>
      </c>
      <c r="P347" s="2"/>
    </row>
    <row r="348" spans="1:16" x14ac:dyDescent="0.2">
      <c r="A348">
        <v>347</v>
      </c>
      <c r="B348">
        <v>7.56335686273105E-3</v>
      </c>
      <c r="C348">
        <f t="shared" si="45"/>
        <v>4.1647784473437248E-2</v>
      </c>
      <c r="D348">
        <f t="shared" si="46"/>
        <v>64.192899999999995</v>
      </c>
      <c r="E348">
        <f t="shared" si="47"/>
        <v>6.7205955691091133E-3</v>
      </c>
      <c r="F348" s="31">
        <f t="shared" si="48"/>
        <v>7.0519776839855894E-4</v>
      </c>
      <c r="G348" s="2">
        <f>SUM(F$2:$F348)</f>
        <v>0.24386819423380415</v>
      </c>
      <c r="H348">
        <f t="shared" si="49"/>
        <v>0.80522708667735543</v>
      </c>
      <c r="I348" s="19">
        <f t="shared" si="50"/>
        <v>2.9823354813977971E-3</v>
      </c>
      <c r="J348" s="2">
        <f>SUM($I$2:I348)</f>
        <v>0.32674019625152401</v>
      </c>
      <c r="K348" s="18">
        <f t="shared" si="51"/>
        <v>4.5562390739343789E-5</v>
      </c>
      <c r="L348" s="2">
        <f>SUM(K$2:K348)</f>
        <v>2.7384954201958569E-3</v>
      </c>
      <c r="M348" s="33">
        <f t="shared" si="52"/>
        <v>0.13696756212940001</v>
      </c>
      <c r="N348" s="30">
        <f t="shared" si="53"/>
        <v>9.7309159598359455E-4</v>
      </c>
      <c r="O348" s="2">
        <f>SUM(N$2:N348)</f>
        <v>0.19663236613217216</v>
      </c>
      <c r="P348" s="2"/>
    </row>
    <row r="349" spans="1:16" x14ac:dyDescent="0.2">
      <c r="A349">
        <v>348</v>
      </c>
      <c r="B349">
        <v>7.7175936683258504E-3</v>
      </c>
      <c r="C349">
        <f t="shared" si="45"/>
        <v>4.2497092704407609E-2</v>
      </c>
      <c r="D349">
        <f t="shared" si="46"/>
        <v>64.378399999999999</v>
      </c>
      <c r="E349">
        <f t="shared" si="47"/>
        <v>6.7211625425553645E-3</v>
      </c>
      <c r="F349" s="31">
        <f t="shared" si="48"/>
        <v>7.0525726140106533E-4</v>
      </c>
      <c r="G349" s="2">
        <f>SUM(F$2:$F349)</f>
        <v>0.24457345149520521</v>
      </c>
      <c r="H349">
        <f t="shared" si="49"/>
        <v>0.80811994019077427</v>
      </c>
      <c r="I349" s="19">
        <f t="shared" si="50"/>
        <v>2.9930498001512246E-3</v>
      </c>
      <c r="J349" s="2">
        <f>SUM($I$2:I349)</f>
        <v>0.32973324605167526</v>
      </c>
      <c r="K349" s="18">
        <f t="shared" si="51"/>
        <v>4.6491528122444999E-5</v>
      </c>
      <c r="L349" s="2">
        <f>SUM(K$2:K349)</f>
        <v>2.7849869483183021E-3</v>
      </c>
      <c r="M349" s="33">
        <f t="shared" si="52"/>
        <v>0.13784983590380717</v>
      </c>
      <c r="N349" s="30">
        <f t="shared" si="53"/>
        <v>9.7935974576946307E-4</v>
      </c>
      <c r="O349" s="2">
        <f>SUM(N$2:N349)</f>
        <v>0.19761172587794162</v>
      </c>
      <c r="P349" s="2"/>
    </row>
    <row r="350" spans="1:16" x14ac:dyDescent="0.2">
      <c r="A350">
        <v>349</v>
      </c>
      <c r="B350">
        <v>7.8774080950149393E-3</v>
      </c>
      <c r="C350">
        <f t="shared" si="45"/>
        <v>4.3377114223858926E-2</v>
      </c>
      <c r="D350">
        <f t="shared" si="46"/>
        <v>64.563999999999993</v>
      </c>
      <c r="E350">
        <f t="shared" si="47"/>
        <v>6.7217500694151146E-3</v>
      </c>
      <c r="F350" s="31">
        <f t="shared" si="48"/>
        <v>7.0531891109060685E-4</v>
      </c>
      <c r="G350" s="2">
        <f>SUM(F$2:$F350)</f>
        <v>0.24527877040629581</v>
      </c>
      <c r="H350">
        <f t="shared" si="49"/>
        <v>0.81098144655618321</v>
      </c>
      <c r="I350" s="19">
        <f t="shared" si="50"/>
        <v>3.0036480178527911E-3</v>
      </c>
      <c r="J350" s="2">
        <f>SUM($I$2:I350)</f>
        <v>0.33273689406952806</v>
      </c>
      <c r="K350" s="18">
        <f t="shared" si="51"/>
        <v>4.745426563262024E-5</v>
      </c>
      <c r="L350" s="2">
        <f>SUM(K$2:K350)</f>
        <v>2.8324412139509223E-3</v>
      </c>
      <c r="M350" s="33">
        <f t="shared" si="52"/>
        <v>0.13875476378772544</v>
      </c>
      <c r="N350" s="30">
        <f t="shared" si="53"/>
        <v>9.8578884259444824E-4</v>
      </c>
      <c r="O350" s="2">
        <f>SUM(N$2:N350)</f>
        <v>0.19859751472053608</v>
      </c>
      <c r="P350" s="2"/>
    </row>
    <row r="351" spans="1:16" x14ac:dyDescent="0.2">
      <c r="A351">
        <v>350</v>
      </c>
      <c r="B351">
        <v>7.9397068311064592E-3</v>
      </c>
      <c r="C351">
        <f t="shared" si="45"/>
        <v>4.3720163531302321E-2</v>
      </c>
      <c r="D351">
        <f t="shared" si="46"/>
        <v>64.749499999999998</v>
      </c>
      <c r="E351">
        <f t="shared" si="47"/>
        <v>6.7219791124987736E-3</v>
      </c>
      <c r="F351" s="31">
        <f t="shared" si="48"/>
        <v>7.0534294477479493E-4</v>
      </c>
      <c r="G351" s="2">
        <f>SUM(F$2:$F351)</f>
        <v>0.24598411335107059</v>
      </c>
      <c r="H351">
        <f t="shared" si="49"/>
        <v>0.8138085960091116</v>
      </c>
      <c r="I351" s="19">
        <f t="shared" si="50"/>
        <v>3.0141189871783192E-3</v>
      </c>
      <c r="J351" s="2">
        <f>SUM($I$2:I351)</f>
        <v>0.33575101305670635</v>
      </c>
      <c r="K351" s="18">
        <f t="shared" si="51"/>
        <v>4.7829559223533013E-5</v>
      </c>
      <c r="L351" s="2">
        <f>SUM(K$2:K351)</f>
        <v>2.8802707731744553E-3</v>
      </c>
      <c r="M351" s="33">
        <f t="shared" si="52"/>
        <v>0.1391050325801324</v>
      </c>
      <c r="N351" s="30">
        <f t="shared" si="53"/>
        <v>9.8827734142532125E-4</v>
      </c>
      <c r="O351" s="2">
        <f>SUM(N$2:N351)</f>
        <v>0.19958579206196139</v>
      </c>
      <c r="P351" s="2"/>
    </row>
    <row r="352" spans="1:16" x14ac:dyDescent="0.2">
      <c r="A352">
        <v>351</v>
      </c>
      <c r="B352">
        <v>7.9460117882798696E-3</v>
      </c>
      <c r="C352">
        <f t="shared" si="45"/>
        <v>4.3754881911280713E-2</v>
      </c>
      <c r="D352">
        <f t="shared" si="46"/>
        <v>64.935000000000002</v>
      </c>
      <c r="E352">
        <f t="shared" si="47"/>
        <v>6.7220022932859627E-3</v>
      </c>
      <c r="F352" s="31">
        <f t="shared" si="48"/>
        <v>7.0534537715437014E-4</v>
      </c>
      <c r="G352" s="2">
        <f>SUM(F$2:$F352)</f>
        <v>0.24668945872822495</v>
      </c>
      <c r="H352">
        <f t="shared" si="49"/>
        <v>0.81660302236740112</v>
      </c>
      <c r="I352" s="19">
        <f t="shared" si="50"/>
        <v>3.0244687593312513E-3</v>
      </c>
      <c r="J352" s="2">
        <f>SUM($I$2:I352)</f>
        <v>0.33877548181603762</v>
      </c>
      <c r="K352" s="18">
        <f t="shared" si="51"/>
        <v>4.7867540893252348E-5</v>
      </c>
      <c r="L352" s="2">
        <f>SUM(K$2:K352)</f>
        <v>2.9281383140677079E-3</v>
      </c>
      <c r="M352" s="33">
        <f t="shared" si="52"/>
        <v>0.13914040491426921</v>
      </c>
      <c r="N352" s="30">
        <f t="shared" si="53"/>
        <v>9.8852864560671806E-4</v>
      </c>
      <c r="O352" s="2">
        <f>SUM(N$2:N352)</f>
        <v>0.20057432070756812</v>
      </c>
      <c r="P352" s="2"/>
    </row>
    <row r="353" spans="1:16" x14ac:dyDescent="0.2">
      <c r="A353">
        <v>352</v>
      </c>
      <c r="B353">
        <v>8.2694406255130592E-3</v>
      </c>
      <c r="C353">
        <f t="shared" si="45"/>
        <v>4.553584964162239E-2</v>
      </c>
      <c r="D353">
        <f t="shared" si="46"/>
        <v>65.120500000000007</v>
      </c>
      <c r="E353">
        <f t="shared" si="47"/>
        <v>6.7231915173156026E-3</v>
      </c>
      <c r="F353" s="31">
        <f t="shared" si="48"/>
        <v>7.0547016343606257E-4</v>
      </c>
      <c r="G353" s="2">
        <f>SUM(F$2:$F353)</f>
        <v>0.24739492889166101</v>
      </c>
      <c r="H353">
        <f t="shared" si="49"/>
        <v>0.81936481804677597</v>
      </c>
      <c r="I353" s="19">
        <f t="shared" si="50"/>
        <v>3.0346976765935328E-3</v>
      </c>
      <c r="J353" s="2">
        <f>SUM($I$2:I353)</f>
        <v>0.34181017949263115</v>
      </c>
      <c r="K353" s="18">
        <f t="shared" si="51"/>
        <v>4.981590738260892E-5</v>
      </c>
      <c r="L353" s="2">
        <f>SUM(K$2:K353)</f>
        <v>2.977954221450317E-3</v>
      </c>
      <c r="M353" s="33">
        <f t="shared" si="52"/>
        <v>0.14093646477356075</v>
      </c>
      <c r="N353" s="30">
        <f t="shared" si="53"/>
        <v>1.0012888256653288E-3</v>
      </c>
      <c r="O353" s="2">
        <f>SUM(N$2:N353)</f>
        <v>0.20157560953323345</v>
      </c>
      <c r="P353" s="2"/>
    </row>
    <row r="354" spans="1:16" x14ac:dyDescent="0.2">
      <c r="A354">
        <v>353</v>
      </c>
      <c r="B354">
        <v>8.3515205954074797E-3</v>
      </c>
      <c r="C354">
        <f t="shared" si="45"/>
        <v>4.5987824731227603E-2</v>
      </c>
      <c r="D354">
        <f t="shared" si="46"/>
        <v>65.306100000000001</v>
      </c>
      <c r="E354">
        <f t="shared" si="47"/>
        <v>6.723493352567428E-3</v>
      </c>
      <c r="F354" s="31">
        <f t="shared" si="48"/>
        <v>7.0550183526392701E-4</v>
      </c>
      <c r="G354" s="2">
        <f>SUM(F$2:$F354)</f>
        <v>0.24810043072692495</v>
      </c>
      <c r="H354">
        <f t="shared" si="49"/>
        <v>0.82209554696304621</v>
      </c>
      <c r="I354" s="19">
        <f t="shared" si="50"/>
        <v>3.0448115312710707E-3</v>
      </c>
      <c r="J354" s="2">
        <f>SUM($I$2:I354)</f>
        <v>0.34485499102390221</v>
      </c>
      <c r="K354" s="18">
        <f t="shared" si="51"/>
        <v>5.0310365032575311E-5</v>
      </c>
      <c r="L354" s="2">
        <f>SUM(K$2:K354)</f>
        <v>3.0282645864828923E-3</v>
      </c>
      <c r="M354" s="33">
        <f t="shared" si="52"/>
        <v>0.14138665436160514</v>
      </c>
      <c r="N354" s="30">
        <f t="shared" si="53"/>
        <v>1.0044872158382621E-3</v>
      </c>
      <c r="O354" s="2">
        <f>SUM(N$2:N354)</f>
        <v>0.20258009674907171</v>
      </c>
      <c r="P354" s="2"/>
    </row>
    <row r="355" spans="1:16" x14ac:dyDescent="0.2">
      <c r="A355">
        <v>354</v>
      </c>
      <c r="B355">
        <v>8.44617827449415E-3</v>
      </c>
      <c r="C355">
        <f t="shared" si="45"/>
        <v>4.6509059242425051E-2</v>
      </c>
      <c r="D355">
        <f t="shared" si="46"/>
        <v>65.491600000000005</v>
      </c>
      <c r="E355">
        <f t="shared" si="47"/>
        <v>6.7238414569351524E-3</v>
      </c>
      <c r="F355" s="31">
        <f t="shared" si="48"/>
        <v>7.0553836214919553E-4</v>
      </c>
      <c r="G355" s="2">
        <f>SUM(F$2:$F355)</f>
        <v>0.24880596908907415</v>
      </c>
      <c r="H355">
        <f t="shared" si="49"/>
        <v>0.82479237662575144</v>
      </c>
      <c r="I355" s="19">
        <f t="shared" si="50"/>
        <v>3.0547998326129434E-3</v>
      </c>
      <c r="J355" s="2">
        <f>SUM($I$2:I355)</f>
        <v>0.34790979085651513</v>
      </c>
      <c r="K355" s="18">
        <f t="shared" si="51"/>
        <v>5.0880592015025131E-5</v>
      </c>
      <c r="L355" s="2">
        <f>SUM(K$2:K355)</f>
        <v>3.0791451784979175E-3</v>
      </c>
      <c r="M355" s="33">
        <f t="shared" si="52"/>
        <v>0.14190309175699234</v>
      </c>
      <c r="N355" s="30">
        <f t="shared" si="53"/>
        <v>1.0081562662432636E-3</v>
      </c>
      <c r="O355" s="2">
        <f>SUM(N$2:N355)</f>
        <v>0.20358825301531497</v>
      </c>
      <c r="P355" s="2"/>
    </row>
    <row r="356" spans="1:16" x14ac:dyDescent="0.2">
      <c r="A356">
        <v>355</v>
      </c>
      <c r="B356">
        <v>8.4840061437548905E-3</v>
      </c>
      <c r="C356">
        <f t="shared" si="45"/>
        <v>4.6717359204287719E-2</v>
      </c>
      <c r="D356">
        <f t="shared" si="46"/>
        <v>65.677099999999996</v>
      </c>
      <c r="E356">
        <f t="shared" si="47"/>
        <v>6.7239805742314333E-3</v>
      </c>
      <c r="F356" s="31">
        <f t="shared" si="48"/>
        <v>7.0555295984457451E-4</v>
      </c>
      <c r="G356" s="2">
        <f>SUM(F$2:$F356)</f>
        <v>0.24951152204891872</v>
      </c>
      <c r="H356">
        <f t="shared" si="49"/>
        <v>0.82745690557277207</v>
      </c>
      <c r="I356" s="19">
        <f t="shared" si="50"/>
        <v>3.0646685011555047E-3</v>
      </c>
      <c r="J356" s="2">
        <f>SUM($I$2:I356)</f>
        <v>0.35097445935767063</v>
      </c>
      <c r="K356" s="18">
        <f t="shared" si="51"/>
        <v>5.110847074551152E-5</v>
      </c>
      <c r="L356" s="2">
        <f>SUM(K$2:K356)</f>
        <v>3.1302536492434289E-3</v>
      </c>
      <c r="M356" s="33">
        <f t="shared" si="52"/>
        <v>0.14210866486794221</v>
      </c>
      <c r="N356" s="30">
        <f t="shared" si="53"/>
        <v>1.0096167687411947E-3</v>
      </c>
      <c r="O356" s="2">
        <f>SUM(N$2:N356)</f>
        <v>0.20459786978405617</v>
      </c>
      <c r="P356" s="2"/>
    </row>
    <row r="357" spans="1:16" x14ac:dyDescent="0.2">
      <c r="A357">
        <v>356</v>
      </c>
      <c r="B357">
        <v>9.5070827967077293E-3</v>
      </c>
      <c r="C357">
        <f t="shared" si="45"/>
        <v>5.2350952424243202E-2</v>
      </c>
      <c r="D357">
        <f t="shared" si="46"/>
        <v>65.86269999999999</v>
      </c>
      <c r="E357">
        <f t="shared" si="47"/>
        <v>6.7277441665865197E-3</v>
      </c>
      <c r="F357" s="31">
        <f t="shared" si="48"/>
        <v>7.0594787676862933E-4</v>
      </c>
      <c r="G357" s="2">
        <f>SUM(F$2:$F357)</f>
        <v>0.25021746992568733</v>
      </c>
      <c r="H357">
        <f t="shared" si="49"/>
        <v>0.83009067085155408</v>
      </c>
      <c r="I357" s="19">
        <f t="shared" si="50"/>
        <v>3.0744232296917697E-3</v>
      </c>
      <c r="J357" s="2">
        <f>SUM($I$2:I357)</f>
        <v>0.35404888258736239</v>
      </c>
      <c r="K357" s="18">
        <f t="shared" si="51"/>
        <v>5.7271583112697309E-5</v>
      </c>
      <c r="L357" s="2">
        <f>SUM(K$2:K357)</f>
        <v>3.1875252323561262E-3</v>
      </c>
      <c r="M357" s="33">
        <f t="shared" si="52"/>
        <v>0.14750427065881644</v>
      </c>
      <c r="N357" s="30">
        <f t="shared" si="53"/>
        <v>1.0479500687482414E-3</v>
      </c>
      <c r="O357" s="2">
        <f>SUM(N$2:N357)</f>
        <v>0.20564581985280442</v>
      </c>
      <c r="P357" s="2"/>
    </row>
    <row r="358" spans="1:16" x14ac:dyDescent="0.2">
      <c r="A358">
        <v>357</v>
      </c>
      <c r="B358">
        <v>9.7983441305392795E-3</v>
      </c>
      <c r="C358">
        <f t="shared" si="45"/>
        <v>5.3954789117000038E-2</v>
      </c>
      <c r="D358">
        <f t="shared" si="46"/>
        <v>66.048200000000008</v>
      </c>
      <c r="E358">
        <f t="shared" si="47"/>
        <v>6.7288160123038432E-3</v>
      </c>
      <c r="F358" s="31">
        <f t="shared" si="48"/>
        <v>7.0606034644488808E-4</v>
      </c>
      <c r="G358" s="2">
        <f>SUM(F$2:$F358)</f>
        <v>0.25092353027213221</v>
      </c>
      <c r="H358">
        <f t="shared" si="49"/>
        <v>0.83269096895376404</v>
      </c>
      <c r="I358" s="19">
        <f t="shared" si="50"/>
        <v>3.0840540051844719E-3</v>
      </c>
      <c r="J358" s="2">
        <f>SUM($I$2:I358)</f>
        <v>0.35713293659254686</v>
      </c>
      <c r="K358" s="18">
        <f t="shared" si="51"/>
        <v>5.9026169461080151E-5</v>
      </c>
      <c r="L358" s="2">
        <f>SUM(K$2:K358)</f>
        <v>3.2465514018172065E-3</v>
      </c>
      <c r="M358" s="33">
        <f t="shared" si="52"/>
        <v>0.14898658560905756</v>
      </c>
      <c r="N358" s="30">
        <f t="shared" si="53"/>
        <v>1.0584812353854761E-3</v>
      </c>
      <c r="O358" s="2">
        <f>SUM(N$2:N358)</f>
        <v>0.20670430108818991</v>
      </c>
      <c r="P358" s="2"/>
    </row>
    <row r="359" spans="1:16" x14ac:dyDescent="0.2">
      <c r="A359">
        <v>358</v>
      </c>
      <c r="B359">
        <v>1.0127805972854899E-2</v>
      </c>
      <c r="C359">
        <f t="shared" si="45"/>
        <v>5.5768977717381346E-2</v>
      </c>
      <c r="D359">
        <f t="shared" si="46"/>
        <v>66.233699999999999</v>
      </c>
      <c r="E359">
        <f t="shared" si="47"/>
        <v>6.7300286408520631E-3</v>
      </c>
      <c r="F359" s="31">
        <f t="shared" si="48"/>
        <v>7.0618758858247957E-4</v>
      </c>
      <c r="G359" s="2">
        <f>SUM(F$2:$F359)</f>
        <v>0.2516297178607147</v>
      </c>
      <c r="H359">
        <f t="shared" si="49"/>
        <v>0.83525936977179482</v>
      </c>
      <c r="I359" s="19">
        <f t="shared" si="50"/>
        <v>3.0935666420751052E-3</v>
      </c>
      <c r="J359" s="2">
        <f>SUM($I$2:I359)</f>
        <v>0.36022650323462196</v>
      </c>
      <c r="K359" s="18">
        <f t="shared" si="51"/>
        <v>6.1010879354547742E-5</v>
      </c>
      <c r="L359" s="2">
        <f>SUM(K$2:K359)</f>
        <v>3.3075622811717543E-3</v>
      </c>
      <c r="M359" s="33">
        <f t="shared" si="52"/>
        <v>0.15063700101282282</v>
      </c>
      <c r="N359" s="30">
        <f t="shared" si="53"/>
        <v>1.0702066785073195E-3</v>
      </c>
      <c r="O359" s="2">
        <f>SUM(N$2:N359)</f>
        <v>0.20777450776669723</v>
      </c>
      <c r="P359" s="2"/>
    </row>
    <row r="360" spans="1:16" x14ac:dyDescent="0.2">
      <c r="A360">
        <v>359</v>
      </c>
      <c r="B360">
        <v>1.0128757982683499E-2</v>
      </c>
      <c r="C360">
        <f t="shared" si="45"/>
        <v>5.5774219979630481E-2</v>
      </c>
      <c r="D360">
        <f t="shared" si="46"/>
        <v>66.419200000000004</v>
      </c>
      <c r="E360">
        <f t="shared" si="47"/>
        <v>6.7300321451665441E-3</v>
      </c>
      <c r="F360" s="31">
        <f t="shared" si="48"/>
        <v>7.0618795629315734E-4</v>
      </c>
      <c r="G360" s="2">
        <f>SUM(F$2:$F360)</f>
        <v>0.25233590581700788</v>
      </c>
      <c r="H360">
        <f t="shared" si="49"/>
        <v>0.8377960228569824</v>
      </c>
      <c r="I360" s="19">
        <f t="shared" si="50"/>
        <v>3.10296169425991E-3</v>
      </c>
      <c r="J360" s="2">
        <f>SUM($I$2:I360)</f>
        <v>0.36332946492888185</v>
      </c>
      <c r="K360" s="18">
        <f t="shared" si="51"/>
        <v>6.1016614353515211E-5</v>
      </c>
      <c r="L360" s="2">
        <f>SUM(K$2:K360)</f>
        <v>3.3685788955252695E-3</v>
      </c>
      <c r="M360" s="33">
        <f t="shared" si="52"/>
        <v>0.15064173082118321</v>
      </c>
      <c r="N360" s="30">
        <f t="shared" si="53"/>
        <v>1.0702402816224991E-3</v>
      </c>
      <c r="O360" s="2">
        <f>SUM(N$2:N360)</f>
        <v>0.20884474804831973</v>
      </c>
      <c r="P360" s="2"/>
    </row>
    <row r="361" spans="1:16" x14ac:dyDescent="0.2">
      <c r="A361">
        <v>360</v>
      </c>
      <c r="B361">
        <v>1.15652029014469E-2</v>
      </c>
      <c r="C361">
        <f t="shared" si="45"/>
        <v>6.3684034294939684E-2</v>
      </c>
      <c r="D361">
        <f t="shared" si="46"/>
        <v>66.604799999999997</v>
      </c>
      <c r="E361">
        <f t="shared" si="47"/>
        <v>6.7353217129829191E-3</v>
      </c>
      <c r="F361" s="31">
        <f t="shared" si="48"/>
        <v>7.0674299511100348E-4</v>
      </c>
      <c r="G361" s="2">
        <f>SUM(F$2:$F361)</f>
        <v>0.25304264881211885</v>
      </c>
      <c r="H361">
        <f t="shared" si="49"/>
        <v>0.84030242682238809</v>
      </c>
      <c r="I361" s="19">
        <f t="shared" si="50"/>
        <v>3.1122447121817113E-3</v>
      </c>
      <c r="J361" s="2">
        <f>SUM($I$2:I361)</f>
        <v>0.36644170964106354</v>
      </c>
      <c r="K361" s="18">
        <f t="shared" si="51"/>
        <v>6.9669896996668254E-5</v>
      </c>
      <c r="L361" s="2">
        <f>SUM(K$2:K361)</f>
        <v>3.4382487925219379E-3</v>
      </c>
      <c r="M361" s="33">
        <f t="shared" si="52"/>
        <v>0.15754163334005533</v>
      </c>
      <c r="N361" s="30">
        <f t="shared" si="53"/>
        <v>1.1192609186977012E-3</v>
      </c>
      <c r="O361" s="2">
        <f>SUM(N$2:N361)</f>
        <v>0.20996400896701745</v>
      </c>
      <c r="P361" s="2"/>
    </row>
    <row r="362" spans="1:16" x14ac:dyDescent="0.2">
      <c r="A362">
        <v>361</v>
      </c>
      <c r="B362">
        <v>1.17851839217008E-2</v>
      </c>
      <c r="C362">
        <f t="shared" si="45"/>
        <v>6.4895364433932096E-2</v>
      </c>
      <c r="D362">
        <f t="shared" si="46"/>
        <v>66.790300000000002</v>
      </c>
      <c r="E362">
        <f t="shared" si="47"/>
        <v>6.7361321360781962E-3</v>
      </c>
      <c r="F362" s="31">
        <f t="shared" si="48"/>
        <v>7.0682803349076772E-4</v>
      </c>
      <c r="G362" s="2">
        <f>SUM(F$2:$F362)</f>
        <v>0.25374947684560961</v>
      </c>
      <c r="H362">
        <f t="shared" si="49"/>
        <v>0.84277604439964049</v>
      </c>
      <c r="I362" s="19">
        <f t="shared" si="50"/>
        <v>3.121406298509476E-3</v>
      </c>
      <c r="J362" s="2">
        <f>SUM($I$2:I362)</f>
        <v>0.36956311593957303</v>
      </c>
      <c r="K362" s="18">
        <f t="shared" si="51"/>
        <v>7.0995083865667659E-5</v>
      </c>
      <c r="L362" s="2">
        <f>SUM(K$2:K362)</f>
        <v>3.5092438763876057E-3</v>
      </c>
      <c r="M362" s="33">
        <f t="shared" si="52"/>
        <v>0.15855958696356948</v>
      </c>
      <c r="N362" s="30">
        <f t="shared" si="53"/>
        <v>1.1264930114701988E-3</v>
      </c>
      <c r="O362" s="2">
        <f>SUM(N$2:N362)</f>
        <v>0.21109050197848764</v>
      </c>
      <c r="P362" s="2"/>
    </row>
    <row r="363" spans="1:16" x14ac:dyDescent="0.2">
      <c r="A363">
        <v>362</v>
      </c>
      <c r="B363">
        <v>1.18474029070422E-2</v>
      </c>
      <c r="C363">
        <f t="shared" si="45"/>
        <v>6.523797459218382E-2</v>
      </c>
      <c r="D363">
        <f t="shared" si="46"/>
        <v>66.975799999999992</v>
      </c>
      <c r="E363">
        <f t="shared" si="47"/>
        <v>6.7363613720720066E-3</v>
      </c>
      <c r="F363" s="31">
        <f t="shared" si="48"/>
        <v>7.0685208741718092E-4</v>
      </c>
      <c r="G363" s="2">
        <f>SUM(F$2:$F363)</f>
        <v>0.25445632893302678</v>
      </c>
      <c r="H363">
        <f t="shared" si="49"/>
        <v>0.84521840464969711</v>
      </c>
      <c r="I363" s="19">
        <f t="shared" si="50"/>
        <v>3.1304521164565043E-3</v>
      </c>
      <c r="J363" s="2">
        <f>SUM($I$2:I363)</f>
        <v>0.37269356805602954</v>
      </c>
      <c r="K363" s="18">
        <f t="shared" si="51"/>
        <v>7.136989703037488E-5</v>
      </c>
      <c r="L363" s="2">
        <f>SUM(K$2:K363)</f>
        <v>3.5806137734179806E-3</v>
      </c>
      <c r="M363" s="33">
        <f t="shared" si="52"/>
        <v>0.15884577578869197</v>
      </c>
      <c r="N363" s="30">
        <f t="shared" si="53"/>
        <v>1.1285262515765533E-3</v>
      </c>
      <c r="O363" s="2">
        <f>SUM(N$2:N363)</f>
        <v>0.21221902823006419</v>
      </c>
      <c r="P363" s="2"/>
    </row>
    <row r="364" spans="1:16" x14ac:dyDescent="0.2">
      <c r="A364">
        <v>363</v>
      </c>
      <c r="B364">
        <v>1.18869387320477E-2</v>
      </c>
      <c r="C364">
        <f t="shared" si="45"/>
        <v>6.5455679448465601E-2</v>
      </c>
      <c r="D364">
        <f t="shared" si="46"/>
        <v>67.1614</v>
      </c>
      <c r="E364">
        <f t="shared" si="47"/>
        <v>6.7365070395813149E-3</v>
      </c>
      <c r="F364" s="31">
        <f t="shared" si="48"/>
        <v>7.0686737243194425E-4</v>
      </c>
      <c r="G364" s="2">
        <f>SUM(F$2:$F364)</f>
        <v>0.25516319630545869</v>
      </c>
      <c r="H364">
        <f t="shared" si="49"/>
        <v>0.84763097557814004</v>
      </c>
      <c r="I364" s="19">
        <f t="shared" si="50"/>
        <v>3.1393876031040953E-3</v>
      </c>
      <c r="J364" s="2">
        <f>SUM($I$2:I364)</f>
        <v>0.37583295565913366</v>
      </c>
      <c r="K364" s="18">
        <f t="shared" si="51"/>
        <v>7.1608064650889944E-5</v>
      </c>
      <c r="L364" s="2">
        <f>SUM(K$2:K364)</f>
        <v>3.6522218380688706E-3</v>
      </c>
      <c r="M364" s="33">
        <f t="shared" si="52"/>
        <v>0.15902723848675476</v>
      </c>
      <c r="N364" s="30">
        <f t="shared" si="53"/>
        <v>1.1298154606690142E-3</v>
      </c>
      <c r="O364" s="2">
        <f>SUM(N$2:N364)</f>
        <v>0.2133488436907332</v>
      </c>
      <c r="P364" s="2"/>
    </row>
    <row r="365" spans="1:16" x14ac:dyDescent="0.2">
      <c r="A365">
        <v>364</v>
      </c>
      <c r="B365">
        <v>1.19730301453636E-2</v>
      </c>
      <c r="C365">
        <f t="shared" si="45"/>
        <v>6.5929743636083407E-2</v>
      </c>
      <c r="D365">
        <f t="shared" si="46"/>
        <v>67.346900000000005</v>
      </c>
      <c r="E365">
        <f t="shared" si="47"/>
        <v>6.7368242493442794E-3</v>
      </c>
      <c r="F365" s="31">
        <f t="shared" si="48"/>
        <v>7.0690065752024582E-4</v>
      </c>
      <c r="G365" s="2">
        <f>SUM(F$2:$F365)</f>
        <v>0.25587009696297897</v>
      </c>
      <c r="H365">
        <f t="shared" si="49"/>
        <v>0.85001134008498525</v>
      </c>
      <c r="I365" s="19">
        <f t="shared" si="50"/>
        <v>3.1482038061912488E-3</v>
      </c>
      <c r="J365" s="2">
        <f>SUM($I$2:I365)</f>
        <v>0.3789811594653249</v>
      </c>
      <c r="K365" s="18">
        <f t="shared" si="51"/>
        <v>7.2126687622672472E-5</v>
      </c>
      <c r="L365" s="2">
        <f>SUM(K$2:K365)</f>
        <v>3.724348525691543E-3</v>
      </c>
      <c r="M365" s="33">
        <f t="shared" si="52"/>
        <v>0.15942134227546106</v>
      </c>
      <c r="N365" s="30">
        <f t="shared" si="53"/>
        <v>1.1326153870075812E-3</v>
      </c>
      <c r="O365" s="2">
        <f>SUM(N$2:N365)</f>
        <v>0.21448145907774077</v>
      </c>
      <c r="P365" s="2"/>
    </row>
    <row r="366" spans="1:16" x14ac:dyDescent="0.2">
      <c r="A366">
        <v>365</v>
      </c>
      <c r="B366">
        <v>1.23609426909396E-2</v>
      </c>
      <c r="C366">
        <f t="shared" si="45"/>
        <v>6.8065792269766154E-2</v>
      </c>
      <c r="D366">
        <f t="shared" si="46"/>
        <v>67.53240000000001</v>
      </c>
      <c r="E366">
        <f t="shared" si="47"/>
        <v>6.7382537239622734E-3</v>
      </c>
      <c r="F366" s="31">
        <f t="shared" si="48"/>
        <v>7.0705065349905834E-4</v>
      </c>
      <c r="G366" s="2">
        <f>SUM(F$2:$F366)</f>
        <v>0.25657714761647804</v>
      </c>
      <c r="H366">
        <f t="shared" si="49"/>
        <v>0.85236099482745797</v>
      </c>
      <c r="I366" s="19">
        <f t="shared" si="50"/>
        <v>3.1569062689169205E-3</v>
      </c>
      <c r="J366" s="2">
        <f>SUM($I$2:I366)</f>
        <v>0.38213806573424181</v>
      </c>
      <c r="K366" s="18">
        <f t="shared" si="51"/>
        <v>7.4463510186383329E-5</v>
      </c>
      <c r="L366" s="2">
        <f>SUM(K$2:K366)</f>
        <v>3.7988120358779264E-3</v>
      </c>
      <c r="M366" s="33">
        <f t="shared" si="52"/>
        <v>0.16117977644760578</v>
      </c>
      <c r="N366" s="30">
        <f t="shared" si="53"/>
        <v>1.1451082538470143E-3</v>
      </c>
      <c r="O366" s="2">
        <f>SUM(N$2:N366)</f>
        <v>0.21562656733158778</v>
      </c>
      <c r="P366" s="2"/>
    </row>
    <row r="367" spans="1:16" x14ac:dyDescent="0.2">
      <c r="A367">
        <v>366</v>
      </c>
      <c r="B367">
        <v>1.23789172818275E-2</v>
      </c>
      <c r="C367">
        <f t="shared" si="45"/>
        <v>6.8164769734519431E-2</v>
      </c>
      <c r="D367">
        <f t="shared" si="46"/>
        <v>67.7179</v>
      </c>
      <c r="E367">
        <f t="shared" si="47"/>
        <v>6.7383199684148323E-3</v>
      </c>
      <c r="F367" s="31">
        <f t="shared" si="48"/>
        <v>7.0705760458540667E-4</v>
      </c>
      <c r="G367" s="2">
        <f>SUM(F$2:$F367)</f>
        <v>0.25728420522106343</v>
      </c>
      <c r="H367">
        <f t="shared" si="49"/>
        <v>0.85468013382500307</v>
      </c>
      <c r="I367" s="19">
        <f t="shared" si="50"/>
        <v>3.1654957098747648E-3</v>
      </c>
      <c r="J367" s="2">
        <f>SUM($I$2:I367)</f>
        <v>0.38530356144411659</v>
      </c>
      <c r="K367" s="18">
        <f t="shared" si="51"/>
        <v>7.4571790854382729E-5</v>
      </c>
      <c r="L367" s="2">
        <f>SUM(K$2:K367)</f>
        <v>3.8733838267323091E-3</v>
      </c>
      <c r="M367" s="33">
        <f t="shared" si="52"/>
        <v>0.16126058278576244</v>
      </c>
      <c r="N367" s="30">
        <f t="shared" si="53"/>
        <v>1.1456823457512578E-3</v>
      </c>
      <c r="O367" s="2">
        <f>SUM(N$2:N367)</f>
        <v>0.21677224967733905</v>
      </c>
      <c r="P367" s="2"/>
    </row>
    <row r="368" spans="1:16" x14ac:dyDescent="0.2">
      <c r="A368">
        <v>367</v>
      </c>
      <c r="B368">
        <v>1.25907056288829E-2</v>
      </c>
      <c r="C368">
        <f t="shared" si="45"/>
        <v>6.9330986745330142E-2</v>
      </c>
      <c r="D368">
        <f t="shared" si="46"/>
        <v>67.903500000000008</v>
      </c>
      <c r="E368">
        <f t="shared" si="47"/>
        <v>6.7391005524509969E-3</v>
      </c>
      <c r="F368" s="31">
        <f t="shared" si="48"/>
        <v>7.0713951192750014E-4</v>
      </c>
      <c r="G368" s="2">
        <f>SUM(F$2:$F368)</f>
        <v>0.25799134473299096</v>
      </c>
      <c r="H368">
        <f t="shared" si="49"/>
        <v>0.85697018218125764</v>
      </c>
      <c r="I368" s="19">
        <f t="shared" si="50"/>
        <v>3.1739774072492987E-3</v>
      </c>
      <c r="J368" s="2">
        <f>SUM($I$2:I368)</f>
        <v>0.38847753885136588</v>
      </c>
      <c r="K368" s="18">
        <f t="shared" si="51"/>
        <v>7.5847624270379105E-5</v>
      </c>
      <c r="L368" s="2">
        <f>SUM(K$2:K368)</f>
        <v>3.9492314510026884E-3</v>
      </c>
      <c r="M368" s="33">
        <f t="shared" si="52"/>
        <v>0.16220831354620252</v>
      </c>
      <c r="N368" s="30">
        <f t="shared" si="53"/>
        <v>1.1524155373471489E-3</v>
      </c>
      <c r="O368" s="2">
        <f>SUM(N$2:N368)</f>
        <v>0.2179246652146862</v>
      </c>
      <c r="P368" s="2"/>
    </row>
    <row r="369" spans="1:16" x14ac:dyDescent="0.2">
      <c r="A369">
        <v>368</v>
      </c>
      <c r="B369">
        <v>1.26947242113338E-2</v>
      </c>
      <c r="C369">
        <f t="shared" si="45"/>
        <v>6.990376726881628E-2</v>
      </c>
      <c r="D369">
        <f t="shared" si="46"/>
        <v>68.088999999999999</v>
      </c>
      <c r="E369">
        <f t="shared" si="47"/>
        <v>6.7394839645276445E-3</v>
      </c>
      <c r="F369" s="31">
        <f t="shared" si="48"/>
        <v>7.0717974368048227E-4</v>
      </c>
      <c r="G369" s="2">
        <f>SUM(F$2:$F369)</f>
        <v>0.25869852447667147</v>
      </c>
      <c r="H369">
        <f t="shared" si="49"/>
        <v>0.85922887675796289</v>
      </c>
      <c r="I369" s="19">
        <f t="shared" si="50"/>
        <v>3.1823429790106069E-3</v>
      </c>
      <c r="J369" s="2">
        <f>SUM($I$2:I369)</f>
        <v>0.39165988183037648</v>
      </c>
      <c r="K369" s="18">
        <f t="shared" si="51"/>
        <v>7.6474242236950808E-5</v>
      </c>
      <c r="L369" s="2">
        <f>SUM(K$2:K369)</f>
        <v>4.0257056932396394E-3</v>
      </c>
      <c r="M369" s="33">
        <f t="shared" si="52"/>
        <v>0.16267086673729728</v>
      </c>
      <c r="N369" s="30">
        <f t="shared" si="53"/>
        <v>1.155701765239009E-3</v>
      </c>
      <c r="O369" s="2">
        <f>SUM(N$2:N369)</f>
        <v>0.21908036697992522</v>
      </c>
      <c r="P369" s="2"/>
    </row>
    <row r="370" spans="1:16" x14ac:dyDescent="0.2">
      <c r="A370">
        <v>369</v>
      </c>
      <c r="B370">
        <v>1.3105203239814201E-2</v>
      </c>
      <c r="C370">
        <f t="shared" si="45"/>
        <v>7.2164078717725566E-2</v>
      </c>
      <c r="D370">
        <f t="shared" si="46"/>
        <v>68.274500000000003</v>
      </c>
      <c r="E370">
        <f t="shared" si="47"/>
        <v>6.7409972000315021E-3</v>
      </c>
      <c r="F370" s="31">
        <f t="shared" si="48"/>
        <v>7.073385287597819E-4</v>
      </c>
      <c r="G370" s="2">
        <f>SUM(F$2:$F370)</f>
        <v>0.25940586300543123</v>
      </c>
      <c r="H370">
        <f t="shared" si="49"/>
        <v>0.86145766894602438</v>
      </c>
      <c r="I370" s="19">
        <f t="shared" si="50"/>
        <v>3.1905978007038833E-3</v>
      </c>
      <c r="J370" s="2">
        <f>SUM($I$2:I370)</f>
        <v>0.39485047963108039</v>
      </c>
      <c r="K370" s="18">
        <f t="shared" si="51"/>
        <v>7.8947007468760448E-5</v>
      </c>
      <c r="L370" s="2">
        <f>SUM(K$2:K370)</f>
        <v>4.1046527007083996E-3</v>
      </c>
      <c r="M370" s="33">
        <f t="shared" si="52"/>
        <v>0.16447795962461159</v>
      </c>
      <c r="N370" s="30">
        <f t="shared" si="53"/>
        <v>1.168540329892339E-3</v>
      </c>
      <c r="O370" s="2">
        <f>SUM(N$2:N370)</f>
        <v>0.22024890730981755</v>
      </c>
      <c r="P370" s="2"/>
    </row>
    <row r="371" spans="1:16" x14ac:dyDescent="0.2">
      <c r="A371">
        <v>370</v>
      </c>
      <c r="B371">
        <v>1.32757120847589E-2</v>
      </c>
      <c r="C371">
        <f t="shared" si="45"/>
        <v>7.3102989277408895E-2</v>
      </c>
      <c r="D371">
        <f t="shared" si="46"/>
        <v>68.460099999999997</v>
      </c>
      <c r="E371">
        <f t="shared" si="47"/>
        <v>6.7416258819847962E-3</v>
      </c>
      <c r="F371" s="31">
        <f t="shared" si="48"/>
        <v>7.0740449688804321E-4</v>
      </c>
      <c r="G371" s="2">
        <f>SUM(F$2:$F371)</f>
        <v>0.26011326750231928</v>
      </c>
      <c r="H371">
        <f t="shared" si="49"/>
        <v>0.8636579502998486</v>
      </c>
      <c r="I371" s="19">
        <f t="shared" si="50"/>
        <v>3.1987470262566961E-3</v>
      </c>
      <c r="J371" s="2">
        <f>SUM($I$2:I371)</f>
        <v>0.39804922665733711</v>
      </c>
      <c r="K371" s="18">
        <f t="shared" si="51"/>
        <v>7.9974169185294779E-5</v>
      </c>
      <c r="L371" s="2">
        <f>SUM(K$2:K371)</f>
        <v>4.1846268698936947E-3</v>
      </c>
      <c r="M371" s="33">
        <f t="shared" si="52"/>
        <v>0.16522027636123299</v>
      </c>
      <c r="N371" s="30">
        <f t="shared" si="53"/>
        <v>1.1738141492312697E-3</v>
      </c>
      <c r="O371" s="2">
        <f>SUM(N$2:N371)</f>
        <v>0.22142272145904882</v>
      </c>
      <c r="P371" s="2"/>
    </row>
    <row r="372" spans="1:16" x14ac:dyDescent="0.2">
      <c r="A372">
        <v>371</v>
      </c>
      <c r="B372">
        <v>1.33212247302073E-2</v>
      </c>
      <c r="C372">
        <f t="shared" si="45"/>
        <v>7.3353605621824844E-2</v>
      </c>
      <c r="D372">
        <f t="shared" si="46"/>
        <v>68.645600000000002</v>
      </c>
      <c r="E372">
        <f t="shared" si="47"/>
        <v>6.7417937011834969E-3</v>
      </c>
      <c r="F372" s="31">
        <f t="shared" si="48"/>
        <v>7.0742210629828092E-4</v>
      </c>
      <c r="G372" s="2">
        <f>SUM(F$2:$F372)</f>
        <v>0.26082068960861754</v>
      </c>
      <c r="H372">
        <f t="shared" si="49"/>
        <v>0.86582756836280295</v>
      </c>
      <c r="I372" s="19">
        <f t="shared" si="50"/>
        <v>3.2067826835728576E-3</v>
      </c>
      <c r="J372" s="2">
        <f>SUM($I$2:I372)</f>
        <v>0.40125600934090999</v>
      </c>
      <c r="K372" s="18">
        <f t="shared" si="51"/>
        <v>8.024834174823695E-5</v>
      </c>
      <c r="L372" s="2">
        <f>SUM(K$2:K372)</f>
        <v>4.2648752116419318E-3</v>
      </c>
      <c r="M372" s="33">
        <f t="shared" si="52"/>
        <v>0.16541761013903944</v>
      </c>
      <c r="N372" s="30">
        <f t="shared" si="53"/>
        <v>1.175216115052971E-3</v>
      </c>
      <c r="O372" s="2">
        <f>SUM(N$2:N372)</f>
        <v>0.22259793757410179</v>
      </c>
      <c r="P372" s="2"/>
    </row>
    <row r="373" spans="1:16" x14ac:dyDescent="0.2">
      <c r="A373">
        <v>372</v>
      </c>
      <c r="B373">
        <v>1.3487568189009499E-2</v>
      </c>
      <c r="C373">
        <f t="shared" si="45"/>
        <v>7.4269579394647525E-2</v>
      </c>
      <c r="D373">
        <f t="shared" si="46"/>
        <v>68.831100000000006</v>
      </c>
      <c r="E373">
        <f t="shared" si="47"/>
        <v>6.7424070962541216E-3</v>
      </c>
      <c r="F373" s="31">
        <f t="shared" si="48"/>
        <v>7.0748647036103442E-4</v>
      </c>
      <c r="G373" s="2">
        <f>SUM(F$2:$F373)</f>
        <v>0.26152817607897855</v>
      </c>
      <c r="H373">
        <f t="shared" si="49"/>
        <v>0.86796793924245363</v>
      </c>
      <c r="I373" s="19">
        <f t="shared" si="50"/>
        <v>3.2147100175179593E-3</v>
      </c>
      <c r="J373" s="2">
        <f>SUM($I$2:I373)</f>
        <v>0.40447071935842793</v>
      </c>
      <c r="K373" s="18">
        <f t="shared" si="51"/>
        <v>8.1250410777165873E-5</v>
      </c>
      <c r="L373" s="2">
        <f>SUM(K$2:K373)</f>
        <v>4.3461256224190973E-3</v>
      </c>
      <c r="M373" s="33">
        <f t="shared" si="52"/>
        <v>0.16613599006771973</v>
      </c>
      <c r="N373" s="30">
        <f t="shared" si="53"/>
        <v>1.1803198743698059E-3</v>
      </c>
      <c r="O373" s="2">
        <f>SUM(N$2:N373)</f>
        <v>0.2237782574484716</v>
      </c>
      <c r="P373" s="2"/>
    </row>
    <row r="374" spans="1:16" x14ac:dyDescent="0.2">
      <c r="A374">
        <v>373</v>
      </c>
      <c r="B374">
        <v>1.35646262818743E-2</v>
      </c>
      <c r="C374">
        <f t="shared" si="45"/>
        <v>7.4693901412213728E-2</v>
      </c>
      <c r="D374">
        <f t="shared" si="46"/>
        <v>69.016599999999997</v>
      </c>
      <c r="E374">
        <f t="shared" si="47"/>
        <v>6.7426912684098771E-3</v>
      </c>
      <c r="F374" s="31">
        <f t="shared" si="48"/>
        <v>7.0751628878531233E-4</v>
      </c>
      <c r="G374" s="2">
        <f>SUM(F$2:$F374)</f>
        <v>0.26223569236776384</v>
      </c>
      <c r="H374">
        <f t="shared" si="49"/>
        <v>0.87007928953348501</v>
      </c>
      <c r="I374" s="19">
        <f t="shared" si="50"/>
        <v>3.2225298673352141E-3</v>
      </c>
      <c r="J374" s="2">
        <f>SUM($I$2:I374)</f>
        <v>0.40769324922576317</v>
      </c>
      <c r="K374" s="18">
        <f t="shared" si="51"/>
        <v>8.1714616155869487E-5</v>
      </c>
      <c r="L374" s="2">
        <f>SUM(K$2:K374)</f>
        <v>4.4278402385749668E-3</v>
      </c>
      <c r="M374" s="33">
        <f t="shared" si="52"/>
        <v>0.16646727558363467</v>
      </c>
      <c r="N374" s="30">
        <f t="shared" si="53"/>
        <v>1.1826735057435128E-3</v>
      </c>
      <c r="O374" s="2">
        <f>SUM(N$2:N374)</f>
        <v>0.22496093095421513</v>
      </c>
      <c r="P374" s="2"/>
    </row>
    <row r="375" spans="1:16" x14ac:dyDescent="0.2">
      <c r="A375">
        <v>374</v>
      </c>
      <c r="B375">
        <v>1.3584663358024799E-2</v>
      </c>
      <c r="C375">
        <f t="shared" si="45"/>
        <v>7.4804235995671764E-2</v>
      </c>
      <c r="D375">
        <f t="shared" si="46"/>
        <v>69.202200000000005</v>
      </c>
      <c r="E375">
        <f t="shared" si="47"/>
        <v>6.742765162391395E-3</v>
      </c>
      <c r="F375" s="31">
        <f t="shared" si="48"/>
        <v>7.0752404254319418E-4</v>
      </c>
      <c r="G375" s="2">
        <f>SUM(F$2:$F375)</f>
        <v>0.26294321641030705</v>
      </c>
      <c r="H375">
        <f t="shared" si="49"/>
        <v>0.8721629645294271</v>
      </c>
      <c r="I375" s="19">
        <f t="shared" si="50"/>
        <v>3.230247215614867E-3</v>
      </c>
      <c r="J375" s="2">
        <f>SUM($I$2:I375)</f>
        <v>0.41092349644137804</v>
      </c>
      <c r="K375" s="18">
        <f t="shared" si="51"/>
        <v>8.1835321433884546E-5</v>
      </c>
      <c r="L375" s="2">
        <f>SUM(K$2:K375)</f>
        <v>4.5096755600088512E-3</v>
      </c>
      <c r="M375" s="33">
        <f t="shared" si="52"/>
        <v>0.166553264038485</v>
      </c>
      <c r="N375" s="30">
        <f t="shared" si="53"/>
        <v>1.1832844142058204E-3</v>
      </c>
      <c r="O375" s="2">
        <f>SUM(N$2:N375)</f>
        <v>0.22614421536842094</v>
      </c>
      <c r="P375" s="2"/>
    </row>
    <row r="376" spans="1:16" x14ac:dyDescent="0.2">
      <c r="A376">
        <v>375</v>
      </c>
      <c r="B376">
        <v>1.3783710592508601E-2</v>
      </c>
      <c r="C376">
        <f t="shared" si="45"/>
        <v>7.5900293800727089E-2</v>
      </c>
      <c r="D376">
        <f t="shared" si="46"/>
        <v>69.387699999999995</v>
      </c>
      <c r="E376">
        <f t="shared" si="47"/>
        <v>6.7434992649035687E-3</v>
      </c>
      <c r="F376" s="31">
        <f t="shared" si="48"/>
        <v>7.0760107253972312E-4</v>
      </c>
      <c r="G376" s="2">
        <f>SUM(F$2:$F376)</f>
        <v>0.26365081748284674</v>
      </c>
      <c r="H376">
        <f t="shared" si="49"/>
        <v>0.87421695287137424</v>
      </c>
      <c r="I376" s="19">
        <f t="shared" si="50"/>
        <v>3.2378546128471724E-3</v>
      </c>
      <c r="J376" s="2">
        <f>SUM($I$2:I376)</f>
        <v>0.41416135105422519</v>
      </c>
      <c r="K376" s="18">
        <f t="shared" si="51"/>
        <v>8.3034401159690581E-5</v>
      </c>
      <c r="L376" s="2">
        <f>SUM(K$2:K376)</f>
        <v>4.5927099611685418E-3</v>
      </c>
      <c r="M376" s="33">
        <f t="shared" si="52"/>
        <v>0.16740404845024981</v>
      </c>
      <c r="N376" s="30">
        <f t="shared" si="53"/>
        <v>1.1893288465386381E-3</v>
      </c>
      <c r="O376" s="2">
        <f>SUM(N$2:N376)</f>
        <v>0.22733354421495958</v>
      </c>
      <c r="P376" s="2"/>
    </row>
    <row r="377" spans="1:16" x14ac:dyDescent="0.2">
      <c r="A377">
        <v>376</v>
      </c>
      <c r="B377">
        <v>1.3786620928274901E-2</v>
      </c>
      <c r="C377">
        <f t="shared" si="45"/>
        <v>7.5916319626156206E-2</v>
      </c>
      <c r="D377">
        <f t="shared" si="46"/>
        <v>69.5732</v>
      </c>
      <c r="E377">
        <f t="shared" si="47"/>
        <v>6.7435099990491637E-3</v>
      </c>
      <c r="F377" s="31">
        <f t="shared" si="48"/>
        <v>7.0760219888268505E-4</v>
      </c>
      <c r="G377" s="2">
        <f>SUM(F$2:$F377)</f>
        <v>0.26435841968172941</v>
      </c>
      <c r="H377">
        <f t="shared" si="49"/>
        <v>0.87624262216610249</v>
      </c>
      <c r="I377" s="19">
        <f t="shared" si="50"/>
        <v>3.2453571242643852E-3</v>
      </c>
      <c r="J377" s="2">
        <f>SUM($I$2:I377)</f>
        <v>0.41740670817848957</v>
      </c>
      <c r="K377" s="18">
        <f t="shared" si="51"/>
        <v>8.3051933302861062E-5</v>
      </c>
      <c r="L377" s="2">
        <f>SUM(K$2:K377)</f>
        <v>4.6757618944714028E-3</v>
      </c>
      <c r="M377" s="33">
        <f t="shared" si="52"/>
        <v>0.16741644232506325</v>
      </c>
      <c r="N377" s="30">
        <f t="shared" si="53"/>
        <v>1.1894168993245324E-3</v>
      </c>
      <c r="O377" s="2">
        <f>SUM(N$2:N377)</f>
        <v>0.22852296111428411</v>
      </c>
      <c r="P377" s="2"/>
    </row>
    <row r="378" spans="1:16" x14ac:dyDescent="0.2">
      <c r="A378">
        <v>377</v>
      </c>
      <c r="B378">
        <v>1.4008941058133899E-2</v>
      </c>
      <c r="C378">
        <f t="shared" si="45"/>
        <v>7.7140530121643874E-2</v>
      </c>
      <c r="D378">
        <f t="shared" si="46"/>
        <v>69.758799999999994</v>
      </c>
      <c r="E378">
        <f t="shared" si="47"/>
        <v>6.7443300290490563E-3</v>
      </c>
      <c r="F378" s="31">
        <f t="shared" si="48"/>
        <v>7.0768824532306334E-4</v>
      </c>
      <c r="G378" s="2">
        <f>SUM(F$2:$F378)</f>
        <v>0.26506610792705249</v>
      </c>
      <c r="H378">
        <f t="shared" si="49"/>
        <v>0.87824128206527707</v>
      </c>
      <c r="I378" s="19">
        <f t="shared" si="50"/>
        <v>3.2527596004492728E-3</v>
      </c>
      <c r="J378" s="2">
        <f>SUM($I$2:I378)</f>
        <v>0.42065946777893887</v>
      </c>
      <c r="K378" s="18">
        <f t="shared" si="51"/>
        <v>8.4391211193577924E-5</v>
      </c>
      <c r="L378" s="2">
        <f>SUM(K$2:K378)</f>
        <v>4.7601531056649807E-3</v>
      </c>
      <c r="M378" s="33">
        <f t="shared" si="52"/>
        <v>0.16835937249805738</v>
      </c>
      <c r="N378" s="30">
        <f t="shared" si="53"/>
        <v>1.1961159849523621E-3</v>
      </c>
      <c r="O378" s="2">
        <f>SUM(N$2:N378)</f>
        <v>0.22971907709923647</v>
      </c>
      <c r="P378" s="2"/>
    </row>
    <row r="379" spans="1:16" x14ac:dyDescent="0.2">
      <c r="A379">
        <v>378</v>
      </c>
      <c r="B379">
        <v>1.4588992902080799E-2</v>
      </c>
      <c r="C379">
        <f t="shared" si="45"/>
        <v>8.0334597864124724E-2</v>
      </c>
      <c r="D379">
        <f t="shared" si="46"/>
        <v>69.944299999999998</v>
      </c>
      <c r="E379">
        <f t="shared" si="47"/>
        <v>6.7464700223515851E-3</v>
      </c>
      <c r="F379" s="31">
        <f t="shared" si="48"/>
        <v>7.0791279662745486E-4</v>
      </c>
      <c r="G379" s="2">
        <f>SUM(F$2:$F379)</f>
        <v>0.26577402072367995</v>
      </c>
      <c r="H379">
        <f t="shared" si="49"/>
        <v>0.88021102217473846</v>
      </c>
      <c r="I379" s="19">
        <f t="shared" si="50"/>
        <v>3.2600549658372141E-3</v>
      </c>
      <c r="J379" s="2">
        <f>SUM($I$2:I379)</f>
        <v>0.42391952274477607</v>
      </c>
      <c r="K379" s="18">
        <f t="shared" si="51"/>
        <v>8.7885499410125521E-5</v>
      </c>
      <c r="L379" s="2">
        <f>SUM(K$2:K379)</f>
        <v>4.8480386050751062E-3</v>
      </c>
      <c r="M379" s="33">
        <f t="shared" si="52"/>
        <v>0.17078490345271136</v>
      </c>
      <c r="N379" s="30">
        <f t="shared" si="53"/>
        <v>1.2133482679183244E-3</v>
      </c>
      <c r="O379" s="2">
        <f>SUM(N$2:N379)</f>
        <v>0.2309324253671548</v>
      </c>
      <c r="P379" s="2"/>
    </row>
    <row r="380" spans="1:16" x14ac:dyDescent="0.2">
      <c r="A380">
        <v>379</v>
      </c>
      <c r="B380">
        <v>1.48197946905441E-2</v>
      </c>
      <c r="C380">
        <f t="shared" si="45"/>
        <v>8.1605512792041063E-2</v>
      </c>
      <c r="D380">
        <f t="shared" si="46"/>
        <v>70.129800000000003</v>
      </c>
      <c r="E380">
        <f t="shared" si="47"/>
        <v>6.7473217101363218E-3</v>
      </c>
      <c r="F380" s="31">
        <f t="shared" si="48"/>
        <v>7.0800216494593083E-4</v>
      </c>
      <c r="G380" s="2">
        <f>SUM(F$2:$F380)</f>
        <v>0.26648202288862588</v>
      </c>
      <c r="H380">
        <f t="shared" si="49"/>
        <v>0.88215317284428185</v>
      </c>
      <c r="I380" s="19">
        <f t="shared" si="50"/>
        <v>3.2672481476710498E-3</v>
      </c>
      <c r="J380" s="2">
        <f>SUM($I$2:I380)</f>
        <v>0.42718677089244711</v>
      </c>
      <c r="K380" s="18">
        <f t="shared" si="51"/>
        <v>8.9275871629783963E-5</v>
      </c>
      <c r="L380" s="2">
        <f>SUM(K$2:K380)</f>
        <v>4.9373144767048899E-3</v>
      </c>
      <c r="M380" s="33">
        <f t="shared" si="52"/>
        <v>0.17173657909824847</v>
      </c>
      <c r="N380" s="30">
        <f t="shared" si="53"/>
        <v>1.2201094861102606E-3</v>
      </c>
      <c r="O380" s="2">
        <f>SUM(N$2:N380)</f>
        <v>0.23215253485326506</v>
      </c>
      <c r="P380" s="2"/>
    </row>
    <row r="381" spans="1:16" x14ac:dyDescent="0.2">
      <c r="A381">
        <v>380</v>
      </c>
      <c r="B381">
        <v>1.5471203301877999E-2</v>
      </c>
      <c r="C381">
        <f t="shared" si="45"/>
        <v>8.5192508082803931E-2</v>
      </c>
      <c r="D381">
        <f t="shared" si="46"/>
        <v>70.315300000000008</v>
      </c>
      <c r="E381">
        <f t="shared" si="47"/>
        <v>6.7497260663516492E-3</v>
      </c>
      <c r="F381" s="31">
        <f t="shared" si="48"/>
        <v>7.0825445607400849E-4</v>
      </c>
      <c r="G381" s="2">
        <f>SUM(F$2:$F381)</f>
        <v>0.26719027734469991</v>
      </c>
      <c r="H381">
        <f t="shared" si="49"/>
        <v>0.88406798253204288</v>
      </c>
      <c r="I381" s="19">
        <f t="shared" si="50"/>
        <v>3.2743400661700882E-3</v>
      </c>
      <c r="J381" s="2">
        <f>SUM($I$2:I381)</f>
        <v>0.43046111095861722</v>
      </c>
      <c r="K381" s="18">
        <f t="shared" si="51"/>
        <v>9.3200019890831565E-5</v>
      </c>
      <c r="L381" s="2">
        <f>SUM(K$2:K381)</f>
        <v>5.0305144965957218E-3</v>
      </c>
      <c r="M381" s="33">
        <f t="shared" si="52"/>
        <v>0.17438329189194984</v>
      </c>
      <c r="N381" s="30">
        <f t="shared" si="53"/>
        <v>1.2389131644154922E-3</v>
      </c>
      <c r="O381" s="2">
        <f>SUM(N$2:N381)</f>
        <v>0.23339144801768055</v>
      </c>
      <c r="P381" s="2"/>
    </row>
    <row r="382" spans="1:16" x14ac:dyDescent="0.2">
      <c r="A382">
        <v>381</v>
      </c>
      <c r="B382">
        <v>1.55521213895875E-2</v>
      </c>
      <c r="C382">
        <f t="shared" si="45"/>
        <v>8.5638085243592704E-2</v>
      </c>
      <c r="D382">
        <f t="shared" si="46"/>
        <v>70.500900000000001</v>
      </c>
      <c r="E382">
        <f t="shared" si="47"/>
        <v>6.7500247952986051E-3</v>
      </c>
      <c r="F382" s="31">
        <f t="shared" si="48"/>
        <v>7.0828580195467976E-4</v>
      </c>
      <c r="G382" s="2">
        <f>SUM(F$2:$F382)</f>
        <v>0.26789856314665461</v>
      </c>
      <c r="H382">
        <f t="shared" si="49"/>
        <v>0.8859567124035358</v>
      </c>
      <c r="I382" s="19">
        <f t="shared" si="50"/>
        <v>3.2813353923379796E-3</v>
      </c>
      <c r="J382" s="2">
        <f>SUM($I$2:I382)</f>
        <v>0.43374244635095521</v>
      </c>
      <c r="K382" s="18">
        <f t="shared" si="51"/>
        <v>9.3687478250527342E-5</v>
      </c>
      <c r="L382" s="2">
        <f>SUM(K$2:K382)</f>
        <v>5.124201974846249E-3</v>
      </c>
      <c r="M382" s="33">
        <f t="shared" si="52"/>
        <v>0.17470814484061375</v>
      </c>
      <c r="N382" s="30">
        <f t="shared" si="53"/>
        <v>1.2412210953544739E-3</v>
      </c>
      <c r="O382" s="2">
        <f>SUM(N$2:N382)</f>
        <v>0.23463266911303501</v>
      </c>
      <c r="P382" s="2"/>
    </row>
    <row r="383" spans="1:16" x14ac:dyDescent="0.2">
      <c r="A383">
        <v>382</v>
      </c>
      <c r="B383">
        <v>1.5721738731543599E-2</v>
      </c>
      <c r="C383">
        <f t="shared" si="45"/>
        <v>8.6572086723220643E-2</v>
      </c>
      <c r="D383">
        <f t="shared" si="46"/>
        <v>70.686400000000006</v>
      </c>
      <c r="E383">
        <f t="shared" si="47"/>
        <v>6.7506510218872974E-3</v>
      </c>
      <c r="F383" s="31">
        <f t="shared" si="48"/>
        <v>7.0835151243945997E-4</v>
      </c>
      <c r="G383" s="2">
        <f>SUM(F$2:$F383)</f>
        <v>0.26860691465909409</v>
      </c>
      <c r="H383">
        <f t="shared" si="49"/>
        <v>0.88781758023497903</v>
      </c>
      <c r="I383" s="19">
        <f t="shared" si="50"/>
        <v>3.2882275253172675E-3</v>
      </c>
      <c r="J383" s="2">
        <f>SUM($I$2:I383)</f>
        <v>0.43703067387627248</v>
      </c>
      <c r="K383" s="18">
        <f t="shared" si="51"/>
        <v>9.4709269467130363E-5</v>
      </c>
      <c r="L383" s="2">
        <f>SUM(K$2:K383)</f>
        <v>5.2189112443133791E-3</v>
      </c>
      <c r="M383" s="33">
        <f t="shared" si="52"/>
        <v>0.17538635783666262</v>
      </c>
      <c r="N383" s="30">
        <f t="shared" si="53"/>
        <v>1.2460394870705978E-3</v>
      </c>
      <c r="O383" s="2">
        <f>SUM(N$2:N383)</f>
        <v>0.23587870860010562</v>
      </c>
      <c r="P383" s="2"/>
    </row>
    <row r="384" spans="1:16" x14ac:dyDescent="0.2">
      <c r="A384">
        <v>383</v>
      </c>
      <c r="B384">
        <v>1.5880175779998399E-2</v>
      </c>
      <c r="C384">
        <f t="shared" si="45"/>
        <v>8.7444523680303532E-2</v>
      </c>
      <c r="D384">
        <f t="shared" si="46"/>
        <v>70.871899999999997</v>
      </c>
      <c r="E384">
        <f t="shared" si="47"/>
        <v>6.7512360229971171E-3</v>
      </c>
      <c r="F384" s="31">
        <f t="shared" si="48"/>
        <v>7.0841289709992837E-4</v>
      </c>
      <c r="G384" s="2">
        <f>SUM(F$2:$F384)</f>
        <v>0.26931532755619403</v>
      </c>
      <c r="H384">
        <f t="shared" si="49"/>
        <v>0.88965186583533906</v>
      </c>
      <c r="I384" s="19">
        <f t="shared" si="50"/>
        <v>3.2950212051617244E-3</v>
      </c>
      <c r="J384" s="2">
        <f>SUM($I$2:I384)</f>
        <v>0.44032569508143421</v>
      </c>
      <c r="K384" s="18">
        <f t="shared" si="51"/>
        <v>9.5663709518062896E-5</v>
      </c>
      <c r="L384" s="2">
        <f>SUM(K$2:K384)</f>
        <v>5.3145749538314416E-3</v>
      </c>
      <c r="M384" s="33">
        <f t="shared" si="52"/>
        <v>0.17601656946607619</v>
      </c>
      <c r="N384" s="30">
        <f t="shared" si="53"/>
        <v>1.2505168511321274E-3</v>
      </c>
      <c r="O384" s="2">
        <f>SUM(N$2:N384)</f>
        <v>0.23712922545123774</v>
      </c>
      <c r="P384" s="2"/>
    </row>
    <row r="385" spans="1:16" x14ac:dyDescent="0.2">
      <c r="A385">
        <v>384</v>
      </c>
      <c r="B385">
        <v>1.6699963481121901E-2</v>
      </c>
      <c r="C385">
        <f t="shared" si="45"/>
        <v>9.1958701988959682E-2</v>
      </c>
      <c r="D385">
        <f t="shared" si="46"/>
        <v>71.05749999999999</v>
      </c>
      <c r="E385">
        <f t="shared" si="47"/>
        <v>6.7542637501663829E-3</v>
      </c>
      <c r="F385" s="31">
        <f t="shared" si="48"/>
        <v>7.0873059906861999E-4</v>
      </c>
      <c r="G385" s="2">
        <f>SUM(F$2:$F385)</f>
        <v>0.27002405815526265</v>
      </c>
      <c r="H385">
        <f t="shared" si="49"/>
        <v>0.89146079347390228</v>
      </c>
      <c r="I385" s="19">
        <f t="shared" si="50"/>
        <v>3.3017209662217122E-3</v>
      </c>
      <c r="J385" s="2">
        <f>SUM($I$2:I385)</f>
        <v>0.44362741604765593</v>
      </c>
      <c r="K385" s="18">
        <f t="shared" si="51"/>
        <v>1.0060218964531292E-4</v>
      </c>
      <c r="L385" s="2">
        <f>SUM(K$2:K385)</f>
        <v>5.415177143476755E-3</v>
      </c>
      <c r="M385" s="33">
        <f t="shared" si="52"/>
        <v>0.1792283385373421</v>
      </c>
      <c r="N385" s="30">
        <f t="shared" si="53"/>
        <v>1.2733349946611493E-3</v>
      </c>
      <c r="O385" s="2">
        <f>SUM(N$2:N385)</f>
        <v>0.23840256044589889</v>
      </c>
      <c r="P385" s="2"/>
    </row>
    <row r="386" spans="1:16" x14ac:dyDescent="0.2">
      <c r="A386">
        <v>385</v>
      </c>
      <c r="B386">
        <v>1.71613820009274E-2</v>
      </c>
      <c r="C386">
        <f t="shared" si="45"/>
        <v>9.4499512823842433E-2</v>
      </c>
      <c r="D386">
        <f t="shared" si="46"/>
        <v>71.242999999999995</v>
      </c>
      <c r="E386">
        <f t="shared" si="47"/>
        <v>6.7559685032571506E-3</v>
      </c>
      <c r="F386" s="31">
        <f t="shared" si="48"/>
        <v>7.0890948025004467E-4</v>
      </c>
      <c r="G386" s="2">
        <f>SUM(F$2:$F386)</f>
        <v>0.27073296763551269</v>
      </c>
      <c r="H386">
        <f t="shared" si="49"/>
        <v>0.89324267228638421</v>
      </c>
      <c r="I386" s="19">
        <f t="shared" si="50"/>
        <v>3.3083205460097491E-3</v>
      </c>
      <c r="J386" s="2">
        <f>SUM($I$2:I386)</f>
        <v>0.4469357365936657</v>
      </c>
      <c r="K386" s="18">
        <f t="shared" si="51"/>
        <v>1.0338181928269544E-4</v>
      </c>
      <c r="L386" s="2">
        <f>SUM(K$2:K386)</f>
        <v>5.5185589627594501E-3</v>
      </c>
      <c r="M386" s="33">
        <f t="shared" si="52"/>
        <v>0.18100145801069317</v>
      </c>
      <c r="N386" s="30">
        <f t="shared" si="53"/>
        <v>1.2859321938181491E-3</v>
      </c>
      <c r="O386" s="2">
        <f>SUM(N$2:N386)</f>
        <v>0.23968849263971703</v>
      </c>
      <c r="P386" s="2"/>
    </row>
    <row r="387" spans="1:16" x14ac:dyDescent="0.2">
      <c r="A387">
        <v>386</v>
      </c>
      <c r="B387">
        <v>1.8426995726051099E-2</v>
      </c>
      <c r="C387">
        <f t="shared" ref="C387:C450" si="54">B387/MAX($B$2:$B$541)*100</f>
        <v>0.101468641559564</v>
      </c>
      <c r="D387">
        <f t="shared" ref="D387:D450" si="55">_xlfn.PERCENTRANK.INC($B$2:$B$541,B387,6)*100</f>
        <v>71.4285</v>
      </c>
      <c r="E387">
        <f t="shared" ref="E387:E450" si="56">1/(1+EXP((-1)*($S$2/1000)*(C387-$S$4)))</f>
        <v>6.7606466233148888E-3</v>
      </c>
      <c r="F387" s="31">
        <f t="shared" ref="F387:F450" si="57">E387/SUM($E$2:$E$541)</f>
        <v>7.0940035933822867E-4</v>
      </c>
      <c r="G387" s="2">
        <f>SUM(F$2:$F387)</f>
        <v>0.27144236799485094</v>
      </c>
      <c r="H387">
        <f t="shared" ref="H387:H450" si="58">1/(1+EXP((-1)*($S$2/1000)*(D387-$S$3)))</f>
        <v>0.89499874372454002</v>
      </c>
      <c r="I387" s="19">
        <f t="shared" ref="I387:I450" si="59">H387/SUM($H$2:$H$541)</f>
        <v>3.3148245425152468E-3</v>
      </c>
      <c r="J387" s="2">
        <f>SUM($I$2:I387)</f>
        <v>0.45025056113618095</v>
      </c>
      <c r="K387" s="18">
        <f t="shared" ref="K387:K450" si="60">B387/SUM($B$2:$B$541)</f>
        <v>1.1100599834970571E-4</v>
      </c>
      <c r="L387" s="2">
        <f>SUM(K$2:K387)</f>
        <v>5.6295649611091559E-3</v>
      </c>
      <c r="M387" s="33">
        <f t="shared" ref="M387:M450" si="61">SQRT(ABS(B387))+$S$5</f>
        <v>0.18574607075731914</v>
      </c>
      <c r="N387" s="30">
        <f t="shared" ref="N387:N450" si="62">M387/SUM($M$2:$M$541)</f>
        <v>1.3196404873597725E-3</v>
      </c>
      <c r="O387" s="2">
        <f>SUM(N$2:N387)</f>
        <v>0.24100813312707681</v>
      </c>
      <c r="P387" s="2"/>
    </row>
    <row r="388" spans="1:16" x14ac:dyDescent="0.2">
      <c r="A388">
        <v>387</v>
      </c>
      <c r="B388">
        <v>1.8524491154505201E-2</v>
      </c>
      <c r="C388">
        <f t="shared" si="54"/>
        <v>0.10200550219765052</v>
      </c>
      <c r="D388">
        <f t="shared" si="55"/>
        <v>71.614100000000008</v>
      </c>
      <c r="E388">
        <f t="shared" si="56"/>
        <v>6.7610071315734564E-3</v>
      </c>
      <c r="F388" s="31">
        <f t="shared" si="57"/>
        <v>7.0943818777423806E-4</v>
      </c>
      <c r="G388" s="2">
        <f>SUM(F$2:$F388)</f>
        <v>0.27215180618262519</v>
      </c>
      <c r="H388">
        <f t="shared" si="58"/>
        <v>0.89673019486729577</v>
      </c>
      <c r="I388" s="19">
        <f t="shared" si="59"/>
        <v>3.3212373523458928E-3</v>
      </c>
      <c r="J388" s="2">
        <f>SUM($I$2:I388)</f>
        <v>0.45357179848852686</v>
      </c>
      <c r="K388" s="18">
        <f t="shared" si="60"/>
        <v>1.1159332020786294E-4</v>
      </c>
      <c r="L388" s="2">
        <f>SUM(K$2:K388)</f>
        <v>5.7411582813170188E-3</v>
      </c>
      <c r="M388" s="33">
        <f t="shared" si="61"/>
        <v>0.18610470658469236</v>
      </c>
      <c r="N388" s="30">
        <f t="shared" si="62"/>
        <v>1.3221884301296513E-3</v>
      </c>
      <c r="O388" s="2">
        <f>SUM(N$2:N388)</f>
        <v>0.24233032155720646</v>
      </c>
      <c r="P388" s="2"/>
    </row>
    <row r="389" spans="1:16" x14ac:dyDescent="0.2">
      <c r="A389">
        <v>388</v>
      </c>
      <c r="B389">
        <v>1.8527976090228299E-2</v>
      </c>
      <c r="C389">
        <f t="shared" si="54"/>
        <v>0.10202469206989026</v>
      </c>
      <c r="D389">
        <f t="shared" si="55"/>
        <v>71.799599999999998</v>
      </c>
      <c r="E389">
        <f t="shared" si="56"/>
        <v>6.761020018152721E-3</v>
      </c>
      <c r="F389" s="31">
        <f t="shared" si="57"/>
        <v>7.0943953997388263E-4</v>
      </c>
      <c r="G389" s="2">
        <f>SUM(F$2:$F389)</f>
        <v>0.27286124572259907</v>
      </c>
      <c r="H389">
        <f t="shared" si="58"/>
        <v>0.89843542219196026</v>
      </c>
      <c r="I389" s="19">
        <f t="shared" si="59"/>
        <v>3.3275530365029929E-3</v>
      </c>
      <c r="J389" s="2">
        <f>SUM($I$2:I389)</f>
        <v>0.45689935152502986</v>
      </c>
      <c r="K389" s="18">
        <f t="shared" si="60"/>
        <v>1.116143137965563E-4</v>
      </c>
      <c r="L389" s="2">
        <f>SUM(K$2:K389)</f>
        <v>5.8527725951135747E-3</v>
      </c>
      <c r="M389" s="33">
        <f t="shared" si="61"/>
        <v>0.18611750838973029</v>
      </c>
      <c r="N389" s="30">
        <f t="shared" si="62"/>
        <v>1.3222793810723573E-3</v>
      </c>
      <c r="O389" s="2">
        <f>SUM(N$2:N389)</f>
        <v>0.24365260093827881</v>
      </c>
      <c r="P389" s="2"/>
    </row>
    <row r="390" spans="1:16" x14ac:dyDescent="0.2">
      <c r="A390">
        <v>389</v>
      </c>
      <c r="B390">
        <v>1.87229676370766E-2</v>
      </c>
      <c r="C390">
        <f t="shared" si="54"/>
        <v>0.10309841714523305</v>
      </c>
      <c r="D390">
        <f t="shared" si="55"/>
        <v>71.985100000000003</v>
      </c>
      <c r="E390">
        <f t="shared" si="56"/>
        <v>6.7617410958666193E-3</v>
      </c>
      <c r="F390" s="31">
        <f t="shared" si="57"/>
        <v>7.0951520326732948E-4</v>
      </c>
      <c r="G390" s="2">
        <f>SUM(F$2:$F390)</f>
        <v>0.27357076092586641</v>
      </c>
      <c r="H390">
        <f t="shared" si="58"/>
        <v>0.90011562857118466</v>
      </c>
      <c r="I390" s="19">
        <f t="shared" si="59"/>
        <v>3.3337760500897671E-3</v>
      </c>
      <c r="J390" s="2">
        <f>SUM($I$2:I390)</f>
        <v>0.46023312757511964</v>
      </c>
      <c r="K390" s="18">
        <f t="shared" si="60"/>
        <v>1.1278896166913643E-4</v>
      </c>
      <c r="L390" s="2">
        <f>SUM(K$2:K390)</f>
        <v>5.9655615567827114E-3</v>
      </c>
      <c r="M390" s="33">
        <f t="shared" si="61"/>
        <v>0.18683189554002605</v>
      </c>
      <c r="N390" s="30">
        <f t="shared" si="62"/>
        <v>1.3273547735333454E-3</v>
      </c>
      <c r="O390" s="2">
        <f>SUM(N$2:N390)</f>
        <v>0.24497995571181216</v>
      </c>
      <c r="P390" s="2"/>
    </row>
    <row r="391" spans="1:16" x14ac:dyDescent="0.2">
      <c r="A391">
        <v>390</v>
      </c>
      <c r="B391">
        <v>1.90751365891812E-2</v>
      </c>
      <c r="C391">
        <f t="shared" si="54"/>
        <v>0.10503764292575406</v>
      </c>
      <c r="D391">
        <f t="shared" si="55"/>
        <v>72.170599999999993</v>
      </c>
      <c r="E391">
        <f t="shared" si="56"/>
        <v>6.7630436083514758E-3</v>
      </c>
      <c r="F391" s="31">
        <f t="shared" si="57"/>
        <v>7.0965187700229636E-4</v>
      </c>
      <c r="G391" s="2">
        <f>SUM(F$2:$F391)</f>
        <v>0.27428041280286869</v>
      </c>
      <c r="H391">
        <f t="shared" si="58"/>
        <v>0.90177107793998579</v>
      </c>
      <c r="I391" s="19">
        <f t="shared" si="59"/>
        <v>3.3399073706475561E-3</v>
      </c>
      <c r="J391" s="2">
        <f>SUM($I$2:I391)</f>
        <v>0.46357303494576718</v>
      </c>
      <c r="K391" s="18">
        <f t="shared" si="60"/>
        <v>1.1491046138060993E-4</v>
      </c>
      <c r="L391" s="2">
        <f>SUM(K$2:K391)</f>
        <v>6.0804720181633215E-3</v>
      </c>
      <c r="M391" s="33">
        <f t="shared" si="61"/>
        <v>0.18811276765448298</v>
      </c>
      <c r="N391" s="30">
        <f t="shared" si="62"/>
        <v>1.3364547813799496E-3</v>
      </c>
      <c r="O391" s="2">
        <f>SUM(N$2:N391)</f>
        <v>0.24631641049319211</v>
      </c>
      <c r="P391" s="2"/>
    </row>
    <row r="392" spans="1:16" x14ac:dyDescent="0.2">
      <c r="A392">
        <v>391</v>
      </c>
      <c r="B392">
        <v>1.9309638096260299E-2</v>
      </c>
      <c r="C392">
        <f t="shared" si="54"/>
        <v>0.10632893043244986</v>
      </c>
      <c r="D392">
        <f t="shared" si="55"/>
        <v>72.356200000000001</v>
      </c>
      <c r="E392">
        <f t="shared" si="56"/>
        <v>6.7639110607823254E-3</v>
      </c>
      <c r="F392" s="31">
        <f t="shared" si="57"/>
        <v>7.0974289951840168E-4</v>
      </c>
      <c r="G392" s="2">
        <f>SUM(F$2:$F392)</f>
        <v>0.27499015570238711</v>
      </c>
      <c r="H392">
        <f t="shared" si="58"/>
        <v>0.90340290757062724</v>
      </c>
      <c r="I392" s="19">
        <f t="shared" si="59"/>
        <v>3.3459512103141274E-3</v>
      </c>
      <c r="J392" s="2">
        <f>SUM($I$2:I392)</f>
        <v>0.46691898615608129</v>
      </c>
      <c r="K392" s="18">
        <f t="shared" si="60"/>
        <v>1.1632312106180933E-4</v>
      </c>
      <c r="L392" s="2">
        <f>SUM(K$2:K392)</f>
        <v>6.1967951392251312E-3</v>
      </c>
      <c r="M392" s="33">
        <f t="shared" si="61"/>
        <v>0.18895912383237129</v>
      </c>
      <c r="N392" s="30">
        <f t="shared" si="62"/>
        <v>1.3424677531457302E-3</v>
      </c>
      <c r="O392" s="2">
        <f>SUM(N$2:N392)</f>
        <v>0.24765887824633784</v>
      </c>
      <c r="P392" s="2"/>
    </row>
    <row r="393" spans="1:16" x14ac:dyDescent="0.2">
      <c r="A393">
        <v>392</v>
      </c>
      <c r="B393">
        <v>2.0543911424742801E-2</v>
      </c>
      <c r="C393">
        <f t="shared" si="54"/>
        <v>0.11312548261145011</v>
      </c>
      <c r="D393">
        <f t="shared" si="55"/>
        <v>72.541699999999992</v>
      </c>
      <c r="E393">
        <f t="shared" si="56"/>
        <v>6.7684786246778447E-3</v>
      </c>
      <c r="F393" s="31">
        <f t="shared" si="57"/>
        <v>7.1022217785512282E-4</v>
      </c>
      <c r="G393" s="2">
        <f>SUM(F$2:$F393)</f>
        <v>0.27570037788024221</v>
      </c>
      <c r="H393">
        <f t="shared" si="58"/>
        <v>0.9050096242843908</v>
      </c>
      <c r="I393" s="19">
        <f t="shared" si="59"/>
        <v>3.3519020387739401E-3</v>
      </c>
      <c r="J393" s="2">
        <f>SUM($I$2:I393)</f>
        <v>0.47027088819485524</v>
      </c>
      <c r="K393" s="18">
        <f t="shared" si="60"/>
        <v>1.2375850255869189E-4</v>
      </c>
      <c r="L393" s="2">
        <f>SUM(K$2:K393)</f>
        <v>6.3205536417838227E-3</v>
      </c>
      <c r="M393" s="33">
        <f t="shared" si="61"/>
        <v>0.19333147395022071</v>
      </c>
      <c r="N393" s="30">
        <f t="shared" si="62"/>
        <v>1.3735312917546568E-3</v>
      </c>
      <c r="O393" s="2">
        <f>SUM(N$2:N393)</f>
        <v>0.2490324095380925</v>
      </c>
      <c r="P393" s="2"/>
    </row>
    <row r="394" spans="1:16" x14ac:dyDescent="0.2">
      <c r="A394">
        <v>393</v>
      </c>
      <c r="B394">
        <v>2.1136823322905601E-2</v>
      </c>
      <c r="C394">
        <f t="shared" si="54"/>
        <v>0.11639036451436542</v>
      </c>
      <c r="D394">
        <f t="shared" si="55"/>
        <v>72.727199999999996</v>
      </c>
      <c r="E394">
        <f t="shared" si="56"/>
        <v>6.7706738493260683E-3</v>
      </c>
      <c r="F394" s="31">
        <f t="shared" si="57"/>
        <v>7.1045252463125921E-4</v>
      </c>
      <c r="G394" s="2">
        <f>SUM(F$2:$F394)</f>
        <v>0.27641083040487346</v>
      </c>
      <c r="H394">
        <f t="shared" si="58"/>
        <v>0.90659237941126536</v>
      </c>
      <c r="I394" s="19">
        <f t="shared" si="59"/>
        <v>3.357764120230638E-3</v>
      </c>
      <c r="J394" s="2">
        <f>SUM($I$2:I394)</f>
        <v>0.47362865231508589</v>
      </c>
      <c r="K394" s="18">
        <f t="shared" si="60"/>
        <v>1.2733026098135937E-4</v>
      </c>
      <c r="L394" s="2">
        <f>SUM(K$2:K394)</f>
        <v>6.4478839027651818E-3</v>
      </c>
      <c r="M394" s="33">
        <f t="shared" si="61"/>
        <v>0.19538508631529439</v>
      </c>
      <c r="N394" s="30">
        <f t="shared" si="62"/>
        <v>1.3881212640283345E-3</v>
      </c>
      <c r="O394" s="2">
        <f>SUM(N$2:N394)</f>
        <v>0.25042053080212084</v>
      </c>
      <c r="P394" s="2"/>
    </row>
    <row r="395" spans="1:16" x14ac:dyDescent="0.2">
      <c r="A395">
        <v>394</v>
      </c>
      <c r="B395">
        <v>2.12408152530634E-2</v>
      </c>
      <c r="C395">
        <f t="shared" si="54"/>
        <v>0.11696299827643609</v>
      </c>
      <c r="D395">
        <f t="shared" si="55"/>
        <v>72.912800000000004</v>
      </c>
      <c r="E395">
        <f t="shared" si="56"/>
        <v>6.7710589467773674E-3</v>
      </c>
      <c r="F395" s="31">
        <f t="shared" si="57"/>
        <v>7.1049293323202677E-4</v>
      </c>
      <c r="G395" s="2">
        <f>SUM(F$2:$F395)</f>
        <v>0.27712132333810552</v>
      </c>
      <c r="H395">
        <f t="shared" si="58"/>
        <v>0.90815227286672617</v>
      </c>
      <c r="I395" s="19">
        <f t="shared" si="59"/>
        <v>3.3635415284629139E-3</v>
      </c>
      <c r="J395" s="2">
        <f>SUM($I$2:I395)</f>
        <v>0.4769921938435488</v>
      </c>
      <c r="K395" s="18">
        <f t="shared" si="60"/>
        <v>1.2795671839194853E-4</v>
      </c>
      <c r="L395" s="2">
        <f>SUM(K$2:K395)</f>
        <v>6.5758406211571304E-3</v>
      </c>
      <c r="M395" s="33">
        <f t="shared" si="61"/>
        <v>0.19574229054417736</v>
      </c>
      <c r="N395" s="30">
        <f t="shared" si="62"/>
        <v>1.3906590359487212E-3</v>
      </c>
      <c r="O395" s="2">
        <f>SUM(N$2:N395)</f>
        <v>0.25181118983806955</v>
      </c>
      <c r="P395" s="2"/>
    </row>
    <row r="396" spans="1:16" x14ac:dyDescent="0.2">
      <c r="A396">
        <v>395</v>
      </c>
      <c r="B396">
        <v>2.13828969919501E-2</v>
      </c>
      <c r="C396">
        <f t="shared" si="54"/>
        <v>0.11774537437558895</v>
      </c>
      <c r="D396">
        <f t="shared" si="55"/>
        <v>73.098300000000009</v>
      </c>
      <c r="E396">
        <f t="shared" si="56"/>
        <v>6.7715851315722402E-3</v>
      </c>
      <c r="F396" s="31">
        <f t="shared" si="57"/>
        <v>7.1054814624689933E-4</v>
      </c>
      <c r="G396" s="2">
        <f>SUM(F$2:$F396)</f>
        <v>0.2778318714843524</v>
      </c>
      <c r="H396">
        <f t="shared" si="58"/>
        <v>0.90968788977816484</v>
      </c>
      <c r="I396" s="19">
        <f t="shared" si="59"/>
        <v>3.3692290231791132E-3</v>
      </c>
      <c r="J396" s="2">
        <f>SUM($I$2:I396)</f>
        <v>0.48036142286672789</v>
      </c>
      <c r="K396" s="18">
        <f t="shared" si="60"/>
        <v>1.2881263248162744E-4</v>
      </c>
      <c r="L396" s="2">
        <f>SUM(K$2:K396)</f>
        <v>6.7046532536387581E-3</v>
      </c>
      <c r="M396" s="33">
        <f t="shared" si="61"/>
        <v>0.19622891982077312</v>
      </c>
      <c r="N396" s="30">
        <f t="shared" si="62"/>
        <v>1.394116313365746E-3</v>
      </c>
      <c r="O396" s="2">
        <f>SUM(N$2:N396)</f>
        <v>0.25320530615143527</v>
      </c>
      <c r="P396" s="2"/>
    </row>
    <row r="397" spans="1:16" x14ac:dyDescent="0.2">
      <c r="A397">
        <v>396</v>
      </c>
      <c r="B397">
        <v>2.1890418919698802E-2</v>
      </c>
      <c r="C397">
        <f t="shared" si="54"/>
        <v>0.1205400546010555</v>
      </c>
      <c r="D397">
        <f t="shared" si="55"/>
        <v>73.283799999999999</v>
      </c>
      <c r="E397">
        <f t="shared" si="56"/>
        <v>6.773465017363877E-3</v>
      </c>
      <c r="F397" s="31">
        <f t="shared" si="57"/>
        <v>7.1074540425052025E-4</v>
      </c>
      <c r="G397" s="2">
        <f>SUM(F$2:$F397)</f>
        <v>0.27854261688860293</v>
      </c>
      <c r="H397">
        <f t="shared" si="58"/>
        <v>0.91120034290439667</v>
      </c>
      <c r="I397" s="19">
        <f t="shared" si="59"/>
        <v>3.3748307257260614E-3</v>
      </c>
      <c r="J397" s="2">
        <f>SUM($I$2:I397)</f>
        <v>0.48373625359245398</v>
      </c>
      <c r="K397" s="18">
        <f t="shared" si="60"/>
        <v>1.3186999349216178E-4</v>
      </c>
      <c r="L397" s="2">
        <f>SUM(K$2:K397)</f>
        <v>6.8365232471309196E-3</v>
      </c>
      <c r="M397" s="33">
        <f t="shared" si="61"/>
        <v>0.19795411085772102</v>
      </c>
      <c r="N397" s="30">
        <f t="shared" si="62"/>
        <v>1.4063730030039409E-3</v>
      </c>
      <c r="O397" s="2">
        <f>SUM(N$2:N397)</f>
        <v>0.25461167915443922</v>
      </c>
      <c r="P397" s="2"/>
    </row>
    <row r="398" spans="1:16" x14ac:dyDescent="0.2">
      <c r="A398">
        <v>397</v>
      </c>
      <c r="B398">
        <v>2.2070185313265302E-2</v>
      </c>
      <c r="C398">
        <f t="shared" si="54"/>
        <v>0.12152994204795316</v>
      </c>
      <c r="D398">
        <f t="shared" si="55"/>
        <v>73.469300000000004</v>
      </c>
      <c r="E398">
        <f t="shared" si="56"/>
        <v>6.7741310050920848E-3</v>
      </c>
      <c r="F398" s="31">
        <f t="shared" si="57"/>
        <v>7.1081528690524691E-4</v>
      </c>
      <c r="G398" s="2">
        <f>SUM(F$2:$F398)</f>
        <v>0.27925343217550819</v>
      </c>
      <c r="H398">
        <f t="shared" si="58"/>
        <v>0.91268989806936973</v>
      </c>
      <c r="I398" s="19">
        <f t="shared" si="59"/>
        <v>3.3803476206411705E-3</v>
      </c>
      <c r="J398" s="2">
        <f>SUM($I$2:I398)</f>
        <v>0.48711660121309514</v>
      </c>
      <c r="K398" s="18">
        <f t="shared" si="60"/>
        <v>1.3295292357388771E-4</v>
      </c>
      <c r="L398" s="2">
        <f>SUM(K$2:K398)</f>
        <v>6.9694761707048076E-3</v>
      </c>
      <c r="M398" s="33">
        <f t="shared" si="61"/>
        <v>0.19856037598655069</v>
      </c>
      <c r="N398" s="30">
        <f t="shared" si="62"/>
        <v>1.4106802381816008E-3</v>
      </c>
      <c r="O398" s="2">
        <f>SUM(N$2:N398)</f>
        <v>0.2560223593926208</v>
      </c>
      <c r="P398" s="2"/>
    </row>
    <row r="399" spans="1:16" x14ac:dyDescent="0.2">
      <c r="A399">
        <v>398</v>
      </c>
      <c r="B399">
        <v>2.2479123337814402E-2</v>
      </c>
      <c r="C399">
        <f t="shared" si="54"/>
        <v>0.12378176792613396</v>
      </c>
      <c r="D399">
        <f t="shared" si="55"/>
        <v>73.654899999999998</v>
      </c>
      <c r="E399">
        <f t="shared" si="56"/>
        <v>6.7756462563581471E-3</v>
      </c>
      <c r="F399" s="31">
        <f t="shared" si="57"/>
        <v>7.1097428350017685E-4</v>
      </c>
      <c r="G399" s="2">
        <f>SUM(F$2:$F399)</f>
        <v>0.27996440645900839</v>
      </c>
      <c r="H399">
        <f t="shared" si="58"/>
        <v>0.91415760560701242</v>
      </c>
      <c r="I399" s="19">
        <f t="shared" si="59"/>
        <v>3.3857835980669777E-3</v>
      </c>
      <c r="J399" s="2">
        <f>SUM($I$2:I399)</f>
        <v>0.4905023848111621</v>
      </c>
      <c r="K399" s="18">
        <f t="shared" si="60"/>
        <v>1.354164056494847E-4</v>
      </c>
      <c r="L399" s="2">
        <f>SUM(K$2:K399)</f>
        <v>7.1048925763542922E-3</v>
      </c>
      <c r="M399" s="33">
        <f t="shared" si="61"/>
        <v>0.19993039497651705</v>
      </c>
      <c r="N399" s="30">
        <f t="shared" si="62"/>
        <v>1.4204135936180852E-3</v>
      </c>
      <c r="O399" s="2">
        <f>SUM(N$2:N399)</f>
        <v>0.25744277298623891</v>
      </c>
      <c r="P399" s="2"/>
    </row>
    <row r="400" spans="1:16" x14ac:dyDescent="0.2">
      <c r="A400">
        <v>399</v>
      </c>
      <c r="B400">
        <v>2.2819889601793899E-2</v>
      </c>
      <c r="C400">
        <f t="shared" si="54"/>
        <v>0.12565820456341195</v>
      </c>
      <c r="D400">
        <f t="shared" si="55"/>
        <v>73.840399999999988</v>
      </c>
      <c r="E400">
        <f t="shared" si="56"/>
        <v>6.7769091657202407E-3</v>
      </c>
      <c r="F400" s="31">
        <f t="shared" si="57"/>
        <v>7.1110680164602872E-4</v>
      </c>
      <c r="G400" s="2">
        <f>SUM(F$2:$F400)</f>
        <v>0.28067551326065443</v>
      </c>
      <c r="H400">
        <f t="shared" si="58"/>
        <v>0.91560214931079786</v>
      </c>
      <c r="I400" s="19">
        <f t="shared" si="59"/>
        <v>3.3911337831433468E-3</v>
      </c>
      <c r="J400" s="2">
        <f>SUM($I$2:I400)</f>
        <v>0.49389351859430547</v>
      </c>
      <c r="K400" s="18">
        <f t="shared" si="60"/>
        <v>1.374692144686383E-4</v>
      </c>
      <c r="L400" s="2">
        <f>SUM(K$2:K400)</f>
        <v>7.2423617908229307E-3</v>
      </c>
      <c r="M400" s="33">
        <f t="shared" si="61"/>
        <v>0.2010625354010514</v>
      </c>
      <c r="N400" s="30">
        <f t="shared" si="62"/>
        <v>1.4284569311460384E-3</v>
      </c>
      <c r="O400" s="2">
        <f>SUM(N$2:N400)</f>
        <v>0.25887122991738493</v>
      </c>
      <c r="P400" s="2"/>
    </row>
    <row r="401" spans="1:16" x14ac:dyDescent="0.2">
      <c r="A401">
        <v>400</v>
      </c>
      <c r="B401">
        <v>2.3143027943091699E-2</v>
      </c>
      <c r="C401">
        <f t="shared" si="54"/>
        <v>0.1274375726717436</v>
      </c>
      <c r="D401">
        <f t="shared" si="55"/>
        <v>74.025900000000007</v>
      </c>
      <c r="E401">
        <f t="shared" si="56"/>
        <v>6.7781069604282811E-3</v>
      </c>
      <c r="F401" s="31">
        <f t="shared" si="57"/>
        <v>7.1123248725624339E-4</v>
      </c>
      <c r="G401" s="2">
        <f>SUM(F$2:$F401)</f>
        <v>0.28138674574791067</v>
      </c>
      <c r="H401">
        <f t="shared" si="58"/>
        <v>0.91702459085532428</v>
      </c>
      <c r="I401" s="19">
        <f t="shared" si="59"/>
        <v>3.396402108015477E-3</v>
      </c>
      <c r="J401" s="2">
        <f>SUM($I$2:I401)</f>
        <v>0.49728992070232092</v>
      </c>
      <c r="K401" s="18">
        <f t="shared" si="60"/>
        <v>1.3941583098248046E-4</v>
      </c>
      <c r="L401" s="2">
        <f>SUM(K$2:K401)</f>
        <v>7.3817776218054109E-3</v>
      </c>
      <c r="M401" s="33">
        <f t="shared" si="61"/>
        <v>0.20212832722110535</v>
      </c>
      <c r="N401" s="30">
        <f t="shared" si="62"/>
        <v>1.4360288923245745E-3</v>
      </c>
      <c r="O401" s="2">
        <f>SUM(N$2:N401)</f>
        <v>0.26030725880970951</v>
      </c>
      <c r="P401" s="2"/>
    </row>
    <row r="402" spans="1:16" x14ac:dyDescent="0.2">
      <c r="A402">
        <v>401</v>
      </c>
      <c r="B402">
        <v>2.3290137219565899E-2</v>
      </c>
      <c r="C402">
        <f t="shared" si="54"/>
        <v>0.12824763301291708</v>
      </c>
      <c r="D402">
        <f t="shared" si="55"/>
        <v>74.211500000000001</v>
      </c>
      <c r="E402">
        <f t="shared" si="56"/>
        <v>6.7786523281425917E-3</v>
      </c>
      <c r="F402" s="31">
        <f t="shared" si="57"/>
        <v>7.1128971315105192E-4</v>
      </c>
      <c r="G402" s="2">
        <f>SUM(F$2:$F402)</f>
        <v>0.28209803546106171</v>
      </c>
      <c r="H402">
        <f t="shared" si="58"/>
        <v>0.91842594369615238</v>
      </c>
      <c r="I402" s="19">
        <f t="shared" si="59"/>
        <v>3.4015923262387666E-3</v>
      </c>
      <c r="J402" s="2">
        <f>SUM($I$2:I402)</f>
        <v>0.50069151302855963</v>
      </c>
      <c r="K402" s="18">
        <f t="shared" si="60"/>
        <v>1.4030203144316844E-4</v>
      </c>
      <c r="L402" s="2">
        <f>SUM(K$2:K402)</f>
        <v>7.5220796532485795E-3</v>
      </c>
      <c r="M402" s="33">
        <f t="shared" si="61"/>
        <v>0.20261106519373323</v>
      </c>
      <c r="N402" s="30">
        <f t="shared" si="62"/>
        <v>1.439458523814858E-3</v>
      </c>
      <c r="O402" s="2">
        <f>SUM(N$2:N402)</f>
        <v>0.26174671733352439</v>
      </c>
      <c r="P402" s="2"/>
    </row>
    <row r="403" spans="1:16" x14ac:dyDescent="0.2">
      <c r="A403">
        <v>402</v>
      </c>
      <c r="B403">
        <v>2.32915842400209E-2</v>
      </c>
      <c r="C403">
        <f t="shared" si="54"/>
        <v>0.12825560106164627</v>
      </c>
      <c r="D403">
        <f t="shared" si="55"/>
        <v>74.397000000000006</v>
      </c>
      <c r="E403">
        <f t="shared" si="56"/>
        <v>6.7786576927946207E-3</v>
      </c>
      <c r="F403" s="31">
        <f t="shared" si="57"/>
        <v>7.1129027606851955E-4</v>
      </c>
      <c r="G403" s="2">
        <f>SUM(F$2:$F403)</f>
        <v>0.28280932573713025</v>
      </c>
      <c r="H403">
        <f t="shared" si="58"/>
        <v>0.91980496147568325</v>
      </c>
      <c r="I403" s="19">
        <f t="shared" si="59"/>
        <v>3.4066998216539341E-3</v>
      </c>
      <c r="J403" s="2">
        <f>SUM($I$2:I403)</f>
        <v>0.50409821285021361</v>
      </c>
      <c r="K403" s="18">
        <f t="shared" si="60"/>
        <v>1.4031074843386121E-4</v>
      </c>
      <c r="L403" s="2">
        <f>SUM(K$2:K403)</f>
        <v>7.6623904016824406E-3</v>
      </c>
      <c r="M403" s="33">
        <f t="shared" si="61"/>
        <v>0.20261580599669515</v>
      </c>
      <c r="N403" s="30">
        <f t="shared" si="62"/>
        <v>1.4394922050416298E-3</v>
      </c>
      <c r="O403" s="2">
        <f>SUM(N$2:N403)</f>
        <v>0.26318620953856603</v>
      </c>
      <c r="P403" s="2"/>
    </row>
    <row r="404" spans="1:16" x14ac:dyDescent="0.2">
      <c r="A404">
        <v>403</v>
      </c>
      <c r="B404">
        <v>2.33057233835911E-2</v>
      </c>
      <c r="C404">
        <f t="shared" si="54"/>
        <v>0.12833345855465345</v>
      </c>
      <c r="D404">
        <f t="shared" si="55"/>
        <v>74.582499999999996</v>
      </c>
      <c r="E404">
        <f t="shared" si="56"/>
        <v>6.7787101121685733E-3</v>
      </c>
      <c r="F404" s="31">
        <f t="shared" si="57"/>
        <v>7.1129577647769499E-4</v>
      </c>
      <c r="G404" s="2">
        <f>SUM(F$2:$F404)</f>
        <v>0.28352062151360796</v>
      </c>
      <c r="H404">
        <f t="shared" si="58"/>
        <v>0.92116266794903401</v>
      </c>
      <c r="I404" s="19">
        <f t="shared" si="59"/>
        <v>3.4117283859630481E-3</v>
      </c>
      <c r="J404" s="2">
        <f>SUM($I$2:I404)</f>
        <v>0.50750994123617665</v>
      </c>
      <c r="K404" s="18">
        <f t="shared" si="60"/>
        <v>1.4039592399753712E-4</v>
      </c>
      <c r="L404" s="2">
        <f>SUM(K$2:K404)</f>
        <v>7.8027863256799777E-3</v>
      </c>
      <c r="M404" s="33">
        <f t="shared" si="61"/>
        <v>0.20266212163988517</v>
      </c>
      <c r="N404" s="30">
        <f t="shared" si="62"/>
        <v>1.4398212564056907E-3</v>
      </c>
      <c r="O404" s="2">
        <f>SUM(N$2:N404)</f>
        <v>0.26462603079497171</v>
      </c>
      <c r="P404" s="2"/>
    </row>
    <row r="405" spans="1:16" x14ac:dyDescent="0.2">
      <c r="A405">
        <v>404</v>
      </c>
      <c r="B405">
        <v>2.33203305216459E-2</v>
      </c>
      <c r="C405">
        <f t="shared" si="54"/>
        <v>0.12841389306918463</v>
      </c>
      <c r="D405">
        <f t="shared" si="55"/>
        <v>74.768000000000001</v>
      </c>
      <c r="E405">
        <f t="shared" si="56"/>
        <v>6.7787642670051928E-3</v>
      </c>
      <c r="F405" s="31">
        <f t="shared" si="57"/>
        <v>7.1130145899043346E-4</v>
      </c>
      <c r="G405" s="2">
        <f>SUM(F$2:$F405)</f>
        <v>0.28423192297259842</v>
      </c>
      <c r="H405">
        <f t="shared" si="58"/>
        <v>0.92249932512809607</v>
      </c>
      <c r="I405" s="19">
        <f t="shared" si="59"/>
        <v>3.4166789895847308E-3</v>
      </c>
      <c r="J405" s="2">
        <f>SUM($I$2:I405)</f>
        <v>0.51092662022576141</v>
      </c>
      <c r="K405" s="18">
        <f t="shared" si="60"/>
        <v>1.4048391880509614E-4</v>
      </c>
      <c r="L405" s="2">
        <f>SUM(K$2:K405)</f>
        <v>7.9432702444850734E-3</v>
      </c>
      <c r="M405" s="33">
        <f t="shared" si="61"/>
        <v>0.20270995554202059</v>
      </c>
      <c r="N405" s="30">
        <f t="shared" si="62"/>
        <v>1.4401610943019592E-3</v>
      </c>
      <c r="O405" s="2">
        <f>SUM(N$2:N405)</f>
        <v>0.26606619188927366</v>
      </c>
      <c r="P405" s="2"/>
    </row>
    <row r="406" spans="1:16" x14ac:dyDescent="0.2">
      <c r="A406">
        <v>405</v>
      </c>
      <c r="B406">
        <v>2.3645245900478399E-2</v>
      </c>
      <c r="C406">
        <f t="shared" si="54"/>
        <v>0.13020304647227221</v>
      </c>
      <c r="D406">
        <f t="shared" si="55"/>
        <v>74.953599999999994</v>
      </c>
      <c r="E406">
        <f t="shared" si="56"/>
        <v>6.7799689767729142E-3</v>
      </c>
      <c r="F406" s="31">
        <f t="shared" si="57"/>
        <v>7.1142787020370005E-4</v>
      </c>
      <c r="G406" s="2">
        <f>SUM(F$2:$F406)</f>
        <v>0.28494335084280209</v>
      </c>
      <c r="H406">
        <f t="shared" si="58"/>
        <v>0.92381589789819896</v>
      </c>
      <c r="I406" s="19">
        <f t="shared" si="59"/>
        <v>3.4215552061838544E-3</v>
      </c>
      <c r="J406" s="2">
        <f>SUM($I$2:I406)</f>
        <v>0.51434817543194522</v>
      </c>
      <c r="K406" s="18">
        <f t="shared" si="60"/>
        <v>1.4244124036432806E-4</v>
      </c>
      <c r="L406" s="2">
        <f>SUM(K$2:K406)</f>
        <v>8.0857114848494008E-3</v>
      </c>
      <c r="M406" s="33">
        <f t="shared" si="61"/>
        <v>0.20377010730463319</v>
      </c>
      <c r="N406" s="30">
        <f t="shared" si="62"/>
        <v>1.4476929854638308E-3</v>
      </c>
      <c r="O406" s="2">
        <f>SUM(N$2:N406)</f>
        <v>0.26751388487473748</v>
      </c>
      <c r="P406" s="2"/>
    </row>
    <row r="407" spans="1:16" x14ac:dyDescent="0.2">
      <c r="A407">
        <v>406</v>
      </c>
      <c r="B407">
        <v>2.39093453165257E-2</v>
      </c>
      <c r="C407">
        <f t="shared" si="54"/>
        <v>0.13165731549047732</v>
      </c>
      <c r="D407">
        <f t="shared" si="55"/>
        <v>75.139099999999999</v>
      </c>
      <c r="E407">
        <f t="shared" si="56"/>
        <v>6.7809483519211946E-3</v>
      </c>
      <c r="F407" s="31">
        <f t="shared" si="57"/>
        <v>7.1153063686506073E-4</v>
      </c>
      <c r="G407" s="2">
        <f>SUM(F$2:$F407)</f>
        <v>0.28565488147966717</v>
      </c>
      <c r="H407">
        <f t="shared" si="58"/>
        <v>0.92511122772108567</v>
      </c>
      <c r="I407" s="19">
        <f t="shared" si="59"/>
        <v>3.4263527448593705E-3</v>
      </c>
      <c r="J407" s="2">
        <f>SUM($I$2:I407)</f>
        <v>0.51777452817680458</v>
      </c>
      <c r="K407" s="18">
        <f t="shared" si="60"/>
        <v>1.4403220070196242E-4</v>
      </c>
      <c r="L407" s="2">
        <f>SUM(K$2:K407)</f>
        <v>8.2297436855513634E-3</v>
      </c>
      <c r="M407" s="33">
        <f t="shared" si="61"/>
        <v>0.20462647029705394</v>
      </c>
      <c r="N407" s="30">
        <f t="shared" si="62"/>
        <v>1.4537770510489999E-3</v>
      </c>
      <c r="O407" s="2">
        <f>SUM(N$2:N407)</f>
        <v>0.26896766192578647</v>
      </c>
      <c r="P407" s="2"/>
    </row>
    <row r="408" spans="1:16" x14ac:dyDescent="0.2">
      <c r="A408">
        <v>407</v>
      </c>
      <c r="B408">
        <v>2.3949939887944999E-2</v>
      </c>
      <c r="C408">
        <f t="shared" si="54"/>
        <v>0.13188085035627128</v>
      </c>
      <c r="D408">
        <f t="shared" si="55"/>
        <v>75.324600000000004</v>
      </c>
      <c r="E408">
        <f t="shared" si="56"/>
        <v>6.7810989035775263E-3</v>
      </c>
      <c r="F408" s="31">
        <f t="shared" si="57"/>
        <v>7.1154643437749574E-4</v>
      </c>
      <c r="G408" s="2">
        <f>SUM(F$2:$F408)</f>
        <v>0.28636642791404465</v>
      </c>
      <c r="H408">
        <f t="shared" si="58"/>
        <v>0.92638628850482252</v>
      </c>
      <c r="I408" s="19">
        <f t="shared" si="59"/>
        <v>3.43107521269384E-3</v>
      </c>
      <c r="J408" s="2">
        <f>SUM($I$2:I408)</f>
        <v>0.5212056033894984</v>
      </c>
      <c r="K408" s="18">
        <f t="shared" si="60"/>
        <v>1.4427674631292204E-4</v>
      </c>
      <c r="L408" s="2">
        <f>SUM(K$2:K408)</f>
        <v>8.374020431864285E-3</v>
      </c>
      <c r="M408" s="33">
        <f t="shared" si="61"/>
        <v>0.20475768119206555</v>
      </c>
      <c r="N408" s="30">
        <f t="shared" si="62"/>
        <v>1.4547092441701468E-3</v>
      </c>
      <c r="O408" s="2">
        <f>SUM(N$2:N408)</f>
        <v>0.2704223711699566</v>
      </c>
      <c r="P408" s="2"/>
    </row>
    <row r="409" spans="1:16" x14ac:dyDescent="0.2">
      <c r="A409">
        <v>408</v>
      </c>
      <c r="B409">
        <v>2.4180830880585698E-2</v>
      </c>
      <c r="C409">
        <f t="shared" si="54"/>
        <v>0.13315225648887649</v>
      </c>
      <c r="D409">
        <f t="shared" si="55"/>
        <v>75.510200000000012</v>
      </c>
      <c r="E409">
        <f t="shared" si="56"/>
        <v>6.7819552640050827E-3</v>
      </c>
      <c r="F409" s="31">
        <f t="shared" si="57"/>
        <v>7.1163629300032873E-4</v>
      </c>
      <c r="G409" s="2">
        <f>SUM(F$2:$F409)</f>
        <v>0.28707806420704496</v>
      </c>
      <c r="H409">
        <f t="shared" si="58"/>
        <v>0.92764200926769613</v>
      </c>
      <c r="I409" s="19">
        <f t="shared" si="59"/>
        <v>3.4357260505106586E-3</v>
      </c>
      <c r="J409" s="2">
        <f>SUM($I$2:I409)</f>
        <v>0.52464132944000907</v>
      </c>
      <c r="K409" s="18">
        <f t="shared" si="60"/>
        <v>1.4566765590714315E-4</v>
      </c>
      <c r="L409" s="2">
        <f>SUM(K$2:K409)</f>
        <v>8.5196880877714282E-3</v>
      </c>
      <c r="M409" s="33">
        <f t="shared" si="61"/>
        <v>0.20550186777201651</v>
      </c>
      <c r="N409" s="30">
        <f t="shared" si="62"/>
        <v>1.4599963478867911E-3</v>
      </c>
      <c r="O409" s="2">
        <f>SUM(N$2:N409)</f>
        <v>0.27188236751784339</v>
      </c>
      <c r="P409" s="2"/>
    </row>
    <row r="410" spans="1:16" x14ac:dyDescent="0.2">
      <c r="A410">
        <v>409</v>
      </c>
      <c r="B410">
        <v>2.4634167051489499E-2</v>
      </c>
      <c r="C410">
        <f t="shared" si="54"/>
        <v>0.13564856169865039</v>
      </c>
      <c r="D410">
        <f t="shared" si="55"/>
        <v>75.695700000000002</v>
      </c>
      <c r="E410">
        <f t="shared" si="56"/>
        <v>6.7836369723427619E-3</v>
      </c>
      <c r="F410" s="31">
        <f t="shared" si="57"/>
        <v>7.118127560763513E-4</v>
      </c>
      <c r="G410" s="2">
        <f>SUM(F$2:$F410)</f>
        <v>0.2877898769631213</v>
      </c>
      <c r="H410">
        <f t="shared" si="58"/>
        <v>0.92887729351918735</v>
      </c>
      <c r="I410" s="19">
        <f t="shared" si="59"/>
        <v>3.4403011972162119E-3</v>
      </c>
      <c r="J410" s="2">
        <f>SUM($I$2:I410)</f>
        <v>0.52808163063722524</v>
      </c>
      <c r="K410" s="18">
        <f t="shared" si="60"/>
        <v>1.4839859669572026E-4</v>
      </c>
      <c r="L410" s="2">
        <f>SUM(K$2:K410)</f>
        <v>8.6680866844671481E-3</v>
      </c>
      <c r="M410" s="33">
        <f t="shared" si="61"/>
        <v>0.20695275420166892</v>
      </c>
      <c r="N410" s="30">
        <f t="shared" si="62"/>
        <v>1.4703042293258105E-3</v>
      </c>
      <c r="O410" s="2">
        <f>SUM(N$2:N410)</f>
        <v>0.27335267174716921</v>
      </c>
      <c r="P410" s="2"/>
    </row>
    <row r="411" spans="1:16" x14ac:dyDescent="0.2">
      <c r="A411">
        <v>410</v>
      </c>
      <c r="B411">
        <v>2.5151313415622101E-2</v>
      </c>
      <c r="C411">
        <f t="shared" si="54"/>
        <v>0.13849623908655023</v>
      </c>
      <c r="D411">
        <f t="shared" si="55"/>
        <v>75.881200000000007</v>
      </c>
      <c r="E411">
        <f t="shared" si="56"/>
        <v>6.7855558984433219E-3</v>
      </c>
      <c r="F411" s="31">
        <f t="shared" si="57"/>
        <v>7.1201411061255586E-4</v>
      </c>
      <c r="G411" s="2">
        <f>SUM(F$2:$F411)</f>
        <v>0.28850189107373386</v>
      </c>
      <c r="H411">
        <f t="shared" si="58"/>
        <v>0.93009307842317401</v>
      </c>
      <c r="I411" s="19">
        <f t="shared" si="59"/>
        <v>3.444804123802883E-3</v>
      </c>
      <c r="J411" s="2">
        <f>SUM($I$2:I411)</f>
        <v>0.53152643476102812</v>
      </c>
      <c r="K411" s="18">
        <f t="shared" si="60"/>
        <v>1.5151393623868774E-4</v>
      </c>
      <c r="L411" s="2">
        <f>SUM(K$2:K411)</f>
        <v>8.819600620705836E-3</v>
      </c>
      <c r="M411" s="33">
        <f t="shared" si="61"/>
        <v>0.20859165619799203</v>
      </c>
      <c r="N411" s="30">
        <f t="shared" si="62"/>
        <v>1.4819478749778816E-3</v>
      </c>
      <c r="O411" s="2">
        <f>SUM(N$2:N411)</f>
        <v>0.27483461962214711</v>
      </c>
      <c r="P411" s="2"/>
    </row>
    <row r="412" spans="1:16" x14ac:dyDescent="0.2">
      <c r="A412">
        <v>411</v>
      </c>
      <c r="B412">
        <v>2.6007071014135699E-2</v>
      </c>
      <c r="C412">
        <f t="shared" si="54"/>
        <v>0.14320848639568107</v>
      </c>
      <c r="D412">
        <f t="shared" si="55"/>
        <v>76.066699999999997</v>
      </c>
      <c r="E412">
        <f t="shared" si="56"/>
        <v>6.7887324614546839E-3</v>
      </c>
      <c r="F412" s="31">
        <f t="shared" si="57"/>
        <v>7.1234743005184581E-4</v>
      </c>
      <c r="G412" s="2">
        <f>SUM(F$2:$F412)</f>
        <v>0.28921423850378569</v>
      </c>
      <c r="H412">
        <f t="shared" si="58"/>
        <v>0.93128961780919695</v>
      </c>
      <c r="I412" s="19">
        <f t="shared" si="59"/>
        <v>3.4492357703841611E-3</v>
      </c>
      <c r="J412" s="2">
        <f>SUM($I$2:I412)</f>
        <v>0.53497567053141226</v>
      </c>
      <c r="K412" s="18">
        <f t="shared" si="60"/>
        <v>1.5666910249479378E-4</v>
      </c>
      <c r="L412" s="2">
        <f>SUM(K$2:K412)</f>
        <v>8.9762697232006299E-3</v>
      </c>
      <c r="M412" s="33">
        <f t="shared" si="61"/>
        <v>0.21126707975943415</v>
      </c>
      <c r="N412" s="30">
        <f t="shared" si="62"/>
        <v>1.5009555300960784E-3</v>
      </c>
      <c r="O412" s="2">
        <f>SUM(N$2:N412)</f>
        <v>0.27633557515224322</v>
      </c>
      <c r="P412" s="2"/>
    </row>
    <row r="413" spans="1:16" x14ac:dyDescent="0.2">
      <c r="A413">
        <v>412</v>
      </c>
      <c r="B413">
        <v>2.6187214574580401E-2</v>
      </c>
      <c r="C413">
        <f t="shared" si="54"/>
        <v>0.14420045071996782</v>
      </c>
      <c r="D413">
        <f t="shared" si="55"/>
        <v>76.252299999999991</v>
      </c>
      <c r="E413">
        <f t="shared" si="56"/>
        <v>6.7894013405648936E-3</v>
      </c>
      <c r="F413" s="31">
        <f t="shared" si="57"/>
        <v>7.1241761610172749E-4</v>
      </c>
      <c r="G413" s="2">
        <f>SUM(F$2:$F413)</f>
        <v>0.28992665611988744</v>
      </c>
      <c r="H413">
        <f t="shared" si="58"/>
        <v>0.93246779377077693</v>
      </c>
      <c r="I413" s="19">
        <f t="shared" si="59"/>
        <v>3.4535994039872589E-3</v>
      </c>
      <c r="J413" s="2">
        <f>SUM($I$2:I413)</f>
        <v>0.53842926993539952</v>
      </c>
      <c r="K413" s="18">
        <f t="shared" si="60"/>
        <v>1.5775430466614739E-4</v>
      </c>
      <c r="L413" s="2">
        <f>SUM(K$2:K413)</f>
        <v>9.1340240278667776E-3</v>
      </c>
      <c r="M413" s="33">
        <f t="shared" si="61"/>
        <v>0.21182464143195373</v>
      </c>
      <c r="N413" s="30">
        <f t="shared" si="62"/>
        <v>1.5049167495945956E-3</v>
      </c>
      <c r="O413" s="2">
        <f>SUM(N$2:N413)</f>
        <v>0.27784049190183779</v>
      </c>
      <c r="P413" s="2"/>
    </row>
    <row r="414" spans="1:16" x14ac:dyDescent="0.2">
      <c r="A414">
        <v>413</v>
      </c>
      <c r="B414">
        <v>2.70286637774803E-2</v>
      </c>
      <c r="C414">
        <f t="shared" si="54"/>
        <v>0.14883390854613554</v>
      </c>
      <c r="D414">
        <f t="shared" si="55"/>
        <v>76.437799999999996</v>
      </c>
      <c r="E414">
        <f t="shared" si="56"/>
        <v>6.7925265368049496E-3</v>
      </c>
      <c r="F414" s="31">
        <f t="shared" si="57"/>
        <v>7.1274554558232669E-4</v>
      </c>
      <c r="G414" s="2">
        <f>SUM(F$2:$F414)</f>
        <v>0.29063940166546975</v>
      </c>
      <c r="H414">
        <f t="shared" si="58"/>
        <v>0.93362658769218287</v>
      </c>
      <c r="I414" s="19">
        <f t="shared" si="59"/>
        <v>3.4578912519449543E-3</v>
      </c>
      <c r="J414" s="2">
        <f>SUM($I$2:I414)</f>
        <v>0.54188716118734448</v>
      </c>
      <c r="K414" s="18">
        <f t="shared" si="60"/>
        <v>1.6282327576795403E-4</v>
      </c>
      <c r="L414" s="2">
        <f>SUM(K$2:K414)</f>
        <v>9.2968473036347324E-3</v>
      </c>
      <c r="M414" s="33">
        <f t="shared" si="61"/>
        <v>0.21440396521215754</v>
      </c>
      <c r="N414" s="30">
        <f t="shared" si="62"/>
        <v>1.5232416599223835E-3</v>
      </c>
      <c r="O414" s="2">
        <f>SUM(N$2:N414)</f>
        <v>0.2793637335617602</v>
      </c>
      <c r="P414" s="2"/>
    </row>
    <row r="415" spans="1:16" x14ac:dyDescent="0.2">
      <c r="A415">
        <v>414</v>
      </c>
      <c r="B415">
        <v>2.7029265909961499E-2</v>
      </c>
      <c r="C415">
        <f t="shared" si="54"/>
        <v>0.14883722420137388</v>
      </c>
      <c r="D415">
        <f t="shared" si="55"/>
        <v>76.6233</v>
      </c>
      <c r="E415">
        <f t="shared" si="56"/>
        <v>6.7925287736750224E-3</v>
      </c>
      <c r="F415" s="31">
        <f t="shared" si="57"/>
        <v>7.1274578029899239E-4</v>
      </c>
      <c r="G415" s="2">
        <f>SUM(F$2:$F415)</f>
        <v>0.29135214744576876</v>
      </c>
      <c r="H415">
        <f t="shared" si="58"/>
        <v>0.93476688874532843</v>
      </c>
      <c r="I415" s="19">
        <f t="shared" si="59"/>
        <v>3.4621146075008431E-3</v>
      </c>
      <c r="J415" s="2">
        <f>SUM($I$2:I415)</f>
        <v>0.54534927579484527</v>
      </c>
      <c r="K415" s="18">
        <f t="shared" si="60"/>
        <v>1.6282690307205765E-4</v>
      </c>
      <c r="L415" s="2">
        <f>SUM(K$2:K415)</f>
        <v>9.4596742067067901E-3</v>
      </c>
      <c r="M415" s="33">
        <f t="shared" si="61"/>
        <v>0.21440579646095664</v>
      </c>
      <c r="N415" s="30">
        <f t="shared" si="62"/>
        <v>1.523254670103691E-3</v>
      </c>
      <c r="O415" s="2">
        <f>SUM(N$2:N415)</f>
        <v>0.28088698823186387</v>
      </c>
      <c r="P415" s="2"/>
    </row>
    <row r="416" spans="1:16" x14ac:dyDescent="0.2">
      <c r="A416">
        <v>415</v>
      </c>
      <c r="B416">
        <v>2.7079702503399399E-2</v>
      </c>
      <c r="C416">
        <f t="shared" si="54"/>
        <v>0.14911495436949895</v>
      </c>
      <c r="D416">
        <f t="shared" si="55"/>
        <v>76.808900000000008</v>
      </c>
      <c r="E416">
        <f t="shared" si="56"/>
        <v>6.7927161438535444E-3</v>
      </c>
      <c r="F416" s="31">
        <f t="shared" si="57"/>
        <v>7.1276544121005295E-4</v>
      </c>
      <c r="G416" s="2">
        <f>SUM(F$2:$F416)</f>
        <v>0.29206491288697883</v>
      </c>
      <c r="H416">
        <f t="shared" si="58"/>
        <v>0.93588954458690876</v>
      </c>
      <c r="I416" s="19">
        <f t="shared" si="59"/>
        <v>3.4662726101377878E-3</v>
      </c>
      <c r="J416" s="2">
        <f>SUM($I$2:I416)</f>
        <v>0.54881554840498303</v>
      </c>
      <c r="K416" s="18">
        <f t="shared" si="60"/>
        <v>1.6313073797228595E-4</v>
      </c>
      <c r="L416" s="2">
        <f>SUM(K$2:K416)</f>
        <v>9.6228049446790767E-3</v>
      </c>
      <c r="M416" s="33">
        <f t="shared" si="61"/>
        <v>0.21455911552812684</v>
      </c>
      <c r="N416" s="30">
        <f t="shared" si="62"/>
        <v>1.5243439316299087E-3</v>
      </c>
      <c r="O416" s="2">
        <f>SUM(N$2:N416)</f>
        <v>0.28241133216349379</v>
      </c>
      <c r="P416" s="2"/>
    </row>
    <row r="417" spans="1:16" x14ac:dyDescent="0.2">
      <c r="A417">
        <v>416</v>
      </c>
      <c r="B417">
        <v>2.89635696477182E-2</v>
      </c>
      <c r="C417">
        <f t="shared" si="54"/>
        <v>0.1594885086294851</v>
      </c>
      <c r="D417">
        <f t="shared" si="55"/>
        <v>76.994399999999999</v>
      </c>
      <c r="E417">
        <f t="shared" si="56"/>
        <v>6.799718322098889E-3</v>
      </c>
      <c r="F417" s="31">
        <f t="shared" si="57"/>
        <v>7.135001856864566E-4</v>
      </c>
      <c r="G417" s="2">
        <f>SUM(F$2:$F417)</f>
        <v>0.29277841307266528</v>
      </c>
      <c r="H417">
        <f t="shared" si="58"/>
        <v>0.93699359153579809</v>
      </c>
      <c r="I417" s="19">
        <f t="shared" si="59"/>
        <v>3.4703616906509487E-3</v>
      </c>
      <c r="J417" s="2">
        <f>SUM($I$2:I417)</f>
        <v>0.55228591009563399</v>
      </c>
      <c r="K417" s="18">
        <f t="shared" si="60"/>
        <v>1.7447933522721852E-4</v>
      </c>
      <c r="L417" s="2">
        <f>SUM(K$2:K417)</f>
        <v>9.7972842799062959E-3</v>
      </c>
      <c r="M417" s="33">
        <f t="shared" si="61"/>
        <v>0.22018686684852684</v>
      </c>
      <c r="N417" s="30">
        <f t="shared" si="62"/>
        <v>1.56432651895955E-3</v>
      </c>
      <c r="O417" s="2">
        <f>SUM(N$2:N417)</f>
        <v>0.28397565868245334</v>
      </c>
      <c r="P417" s="2"/>
    </row>
    <row r="418" spans="1:16" x14ac:dyDescent="0.2">
      <c r="A418">
        <v>417</v>
      </c>
      <c r="B418">
        <v>3.0204181926595901E-2</v>
      </c>
      <c r="C418">
        <f t="shared" si="54"/>
        <v>0.1663199663728582</v>
      </c>
      <c r="D418">
        <f t="shared" si="55"/>
        <v>77.179900000000004</v>
      </c>
      <c r="E418">
        <f t="shared" si="56"/>
        <v>6.8043334896919294E-3</v>
      </c>
      <c r="F418" s="31">
        <f t="shared" si="57"/>
        <v>7.139844591193585E-4</v>
      </c>
      <c r="G418" s="2">
        <f>SUM(F$2:$F418)</f>
        <v>0.29349239753178463</v>
      </c>
      <c r="H418">
        <f t="shared" si="58"/>
        <v>0.93807988359953542</v>
      </c>
      <c r="I418" s="19">
        <f t="shared" si="59"/>
        <v>3.4743850120449327E-3</v>
      </c>
      <c r="J418" s="2">
        <f>SUM($I$2:I418)</f>
        <v>0.55576029510767888</v>
      </c>
      <c r="K418" s="18">
        <f t="shared" si="60"/>
        <v>1.8195290317226493E-4</v>
      </c>
      <c r="L418" s="2">
        <f>SUM(K$2:K418)</f>
        <v>9.9792371830785612E-3</v>
      </c>
      <c r="M418" s="33">
        <f t="shared" si="61"/>
        <v>0.22379350369503431</v>
      </c>
      <c r="N418" s="30">
        <f t="shared" si="62"/>
        <v>1.5899500166004403E-3</v>
      </c>
      <c r="O418" s="2">
        <f>SUM(N$2:N418)</f>
        <v>0.28556560869905379</v>
      </c>
      <c r="P418" s="2"/>
    </row>
    <row r="419" spans="1:16" x14ac:dyDescent="0.2">
      <c r="A419">
        <v>418</v>
      </c>
      <c r="B419">
        <v>3.0409676138070801E-2</v>
      </c>
      <c r="C419">
        <f t="shared" si="54"/>
        <v>0.16745152459302068</v>
      </c>
      <c r="D419">
        <f t="shared" si="55"/>
        <v>77.365399999999994</v>
      </c>
      <c r="E419">
        <f t="shared" si="56"/>
        <v>6.8050982433235218E-3</v>
      </c>
      <c r="F419" s="31">
        <f t="shared" si="57"/>
        <v>7.1406470536373187E-4</v>
      </c>
      <c r="G419" s="2">
        <f>SUM(F$2:$F419)</f>
        <v>0.29420646223714836</v>
      </c>
      <c r="H419">
        <f t="shared" si="58"/>
        <v>0.93914866322996171</v>
      </c>
      <c r="I419" s="19">
        <f t="shared" si="59"/>
        <v>3.4783434722934175E-3</v>
      </c>
      <c r="J419" s="2">
        <f>SUM($I$2:I419)</f>
        <v>0.55923863857997225</v>
      </c>
      <c r="K419" s="18">
        <f t="shared" si="60"/>
        <v>1.8319082010886072E-4</v>
      </c>
      <c r="L419" s="2">
        <f>SUM(K$2:K419)</f>
        <v>1.0162428003187422E-2</v>
      </c>
      <c r="M419" s="33">
        <f t="shared" si="61"/>
        <v>0.22438370376291128</v>
      </c>
      <c r="N419" s="30">
        <f t="shared" si="62"/>
        <v>1.5941431169014988E-3</v>
      </c>
      <c r="O419" s="2">
        <f>SUM(N$2:N419)</f>
        <v>0.28715975181595527</v>
      </c>
      <c r="P419" s="2"/>
    </row>
    <row r="420" spans="1:16" x14ac:dyDescent="0.2">
      <c r="A420">
        <v>419</v>
      </c>
      <c r="B420">
        <v>3.27990363107801E-2</v>
      </c>
      <c r="C420">
        <f t="shared" si="54"/>
        <v>0.1806085869012613</v>
      </c>
      <c r="D420">
        <f t="shared" si="55"/>
        <v>77.551000000000002</v>
      </c>
      <c r="E420">
        <f t="shared" si="56"/>
        <v>6.8139965968217996E-3</v>
      </c>
      <c r="F420" s="31">
        <f t="shared" si="57"/>
        <v>7.1499841711068627E-4</v>
      </c>
      <c r="G420" s="2">
        <f>SUM(F$2:$F420)</f>
        <v>0.29492146065425906</v>
      </c>
      <c r="H420">
        <f t="shared" si="58"/>
        <v>0.94020073328928566</v>
      </c>
      <c r="I420" s="19">
        <f t="shared" si="59"/>
        <v>3.4822400449730389E-3</v>
      </c>
      <c r="J420" s="2">
        <f>SUM($I$2:I420)</f>
        <v>0.56272087862494524</v>
      </c>
      <c r="K420" s="18">
        <f t="shared" si="60"/>
        <v>1.9758455608903726E-4</v>
      </c>
      <c r="L420" s="2">
        <f>SUM(K$2:K420)</f>
        <v>1.0360012559276459E-2</v>
      </c>
      <c r="M420" s="33">
        <f t="shared" si="61"/>
        <v>0.23110504220142547</v>
      </c>
      <c r="N420" s="30">
        <f t="shared" si="62"/>
        <v>1.6418951382311954E-3</v>
      </c>
      <c r="O420" s="2">
        <f>SUM(N$2:N420)</f>
        <v>0.28880164695418648</v>
      </c>
      <c r="P420" s="2"/>
    </row>
    <row r="421" spans="1:16" x14ac:dyDescent="0.2">
      <c r="A421">
        <v>420</v>
      </c>
      <c r="B421">
        <v>3.5649844461820901E-2</v>
      </c>
      <c r="C421">
        <f t="shared" si="54"/>
        <v>0.19630662225838094</v>
      </c>
      <c r="D421">
        <f t="shared" si="55"/>
        <v>77.736499999999992</v>
      </c>
      <c r="E421">
        <f t="shared" si="56"/>
        <v>6.8246285750796368E-3</v>
      </c>
      <c r="F421" s="31">
        <f t="shared" si="57"/>
        <v>7.1611403956765298E-4</v>
      </c>
      <c r="G421" s="2">
        <f>SUM(F$2:$F421)</f>
        <v>0.29563757469382673</v>
      </c>
      <c r="H421">
        <f t="shared" si="58"/>
        <v>0.94123519894762975</v>
      </c>
      <c r="I421" s="19">
        <f t="shared" si="59"/>
        <v>3.4860714158846877E-3</v>
      </c>
      <c r="J421" s="2">
        <f>SUM($I$2:I421)</f>
        <v>0.56620695004082988</v>
      </c>
      <c r="K421" s="18">
        <f t="shared" si="60"/>
        <v>2.1475809916759634E-4</v>
      </c>
      <c r="L421" s="2">
        <f>SUM(K$2:K421)</f>
        <v>1.0574770658444055E-2</v>
      </c>
      <c r="M421" s="33">
        <f t="shared" si="61"/>
        <v>0.23881166399833698</v>
      </c>
      <c r="N421" s="30">
        <f t="shared" si="62"/>
        <v>1.6966471451108512E-3</v>
      </c>
      <c r="O421" s="2">
        <f>SUM(N$2:N421)</f>
        <v>0.29049829409929734</v>
      </c>
      <c r="P421" s="2"/>
    </row>
    <row r="422" spans="1:16" x14ac:dyDescent="0.2">
      <c r="A422">
        <v>421</v>
      </c>
      <c r="B422">
        <v>3.5757589137303002E-2</v>
      </c>
      <c r="C422">
        <f t="shared" si="54"/>
        <v>0.19689992059192257</v>
      </c>
      <c r="D422">
        <f t="shared" si="55"/>
        <v>77.921999999999997</v>
      </c>
      <c r="E422">
        <f t="shared" si="56"/>
        <v>6.8250307276026389E-3</v>
      </c>
      <c r="F422" s="31">
        <f t="shared" si="57"/>
        <v>7.1615623777149674E-4</v>
      </c>
      <c r="G422" s="2">
        <f>SUM(F$2:$F422)</f>
        <v>0.29635373093159822</v>
      </c>
      <c r="H422">
        <f t="shared" si="58"/>
        <v>0.94225286853923906</v>
      </c>
      <c r="I422" s="19">
        <f t="shared" si="59"/>
        <v>3.4898405788718889E-3</v>
      </c>
      <c r="J422" s="2">
        <f>SUM($I$2:I422)</f>
        <v>0.5696967906197018</v>
      </c>
      <c r="K422" s="18">
        <f t="shared" si="60"/>
        <v>2.1540716347772949E-4</v>
      </c>
      <c r="L422" s="2">
        <f>SUM(K$2:K422)</f>
        <v>1.0790177821921784E-2</v>
      </c>
      <c r="M422" s="33">
        <f t="shared" si="61"/>
        <v>0.23909677188493461</v>
      </c>
      <c r="N422" s="30">
        <f t="shared" si="62"/>
        <v>1.6986727056456491E-3</v>
      </c>
      <c r="O422" s="2">
        <f>SUM(N$2:N422)</f>
        <v>0.292196966804943</v>
      </c>
      <c r="P422" s="2"/>
    </row>
    <row r="423" spans="1:16" x14ac:dyDescent="0.2">
      <c r="A423">
        <v>422</v>
      </c>
      <c r="B423">
        <v>3.5939149917051799E-2</v>
      </c>
      <c r="C423">
        <f t="shared" si="54"/>
        <v>0.19789968886427095</v>
      </c>
      <c r="D423">
        <f t="shared" si="55"/>
        <v>78.107600000000005</v>
      </c>
      <c r="E423">
        <f t="shared" si="56"/>
        <v>6.8257084489107417E-3</v>
      </c>
      <c r="F423" s="31">
        <f t="shared" si="57"/>
        <v>7.1622735164067041E-4</v>
      </c>
      <c r="G423" s="2">
        <f>SUM(F$2:$F423)</f>
        <v>0.2970699582832389</v>
      </c>
      <c r="H423">
        <f t="shared" si="58"/>
        <v>0.94325451223007095</v>
      </c>
      <c r="I423" s="19">
        <f t="shared" si="59"/>
        <v>3.493550386413526E-3</v>
      </c>
      <c r="J423" s="2">
        <f>SUM($I$2:I423)</f>
        <v>0.57319034100611532</v>
      </c>
      <c r="K423" s="18">
        <f t="shared" si="60"/>
        <v>2.1650090311477042E-4</v>
      </c>
      <c r="L423" s="2">
        <f>SUM(K$2:K423)</f>
        <v>1.1006678725036554E-2</v>
      </c>
      <c r="M423" s="33">
        <f t="shared" si="61"/>
        <v>0.2395762377436893</v>
      </c>
      <c r="N423" s="30">
        <f t="shared" si="62"/>
        <v>1.7020790902703127E-3</v>
      </c>
      <c r="O423" s="2">
        <f>SUM(N$2:N423)</f>
        <v>0.29389904589521332</v>
      </c>
      <c r="P423" s="2"/>
    </row>
    <row r="424" spans="1:16" x14ac:dyDescent="0.2">
      <c r="A424">
        <v>423</v>
      </c>
      <c r="B424">
        <v>3.6532044867589403E-2</v>
      </c>
      <c r="C424">
        <f t="shared" si="54"/>
        <v>0.20116447744472979</v>
      </c>
      <c r="D424">
        <f t="shared" si="55"/>
        <v>78.29310000000001</v>
      </c>
      <c r="E424">
        <f t="shared" si="56"/>
        <v>6.8279220440573786E-3</v>
      </c>
      <c r="F424" s="31">
        <f t="shared" si="57"/>
        <v>7.1645962604871853E-4</v>
      </c>
      <c r="G424" s="2">
        <f>SUM(F$2:$F424)</f>
        <v>0.29778641790928762</v>
      </c>
      <c r="H424">
        <f t="shared" si="58"/>
        <v>0.9442392836986836</v>
      </c>
      <c r="I424" s="19">
        <f t="shared" si="59"/>
        <v>3.4971977039721419E-3</v>
      </c>
      <c r="J424" s="2">
        <f>SUM($I$2:I424)</f>
        <v>0.57668753871008749</v>
      </c>
      <c r="K424" s="18">
        <f t="shared" si="60"/>
        <v>2.2007255944331023E-4</v>
      </c>
      <c r="L424" s="2">
        <f>SUM(K$2:K424)</f>
        <v>1.1226751284479863E-2</v>
      </c>
      <c r="M424" s="33">
        <f t="shared" si="61"/>
        <v>0.24113357859776863</v>
      </c>
      <c r="N424" s="30">
        <f t="shared" si="62"/>
        <v>1.7131432814819136E-3</v>
      </c>
      <c r="O424" s="2">
        <f>SUM(N$2:N424)</f>
        <v>0.29561218917669524</v>
      </c>
      <c r="P424" s="2"/>
    </row>
    <row r="425" spans="1:16" x14ac:dyDescent="0.2">
      <c r="A425">
        <v>424</v>
      </c>
      <c r="B425">
        <v>3.67833526098474E-2</v>
      </c>
      <c r="C425">
        <f t="shared" si="54"/>
        <v>0.20254830884076522</v>
      </c>
      <c r="D425">
        <f t="shared" si="55"/>
        <v>78.4786</v>
      </c>
      <c r="E425">
        <f t="shared" si="56"/>
        <v>6.8288605258997499E-3</v>
      </c>
      <c r="F425" s="31">
        <f t="shared" si="57"/>
        <v>7.1655810174095708E-4</v>
      </c>
      <c r="G425" s="2">
        <f>SUM(F$2:$F425)</f>
        <v>0.2985029760110286</v>
      </c>
      <c r="H425">
        <f t="shared" si="58"/>
        <v>0.94520795798814627</v>
      </c>
      <c r="I425" s="19">
        <f t="shared" si="59"/>
        <v>3.5007854020900767E-3</v>
      </c>
      <c r="J425" s="2">
        <f>SUM($I$2:I425)</f>
        <v>0.58018832411217758</v>
      </c>
      <c r="K425" s="18">
        <f t="shared" si="60"/>
        <v>2.2158646150510539E-4</v>
      </c>
      <c r="L425" s="2">
        <f>SUM(K$2:K425)</f>
        <v>1.1448337745984969E-2</v>
      </c>
      <c r="M425" s="33">
        <f t="shared" si="61"/>
        <v>0.24178986576419359</v>
      </c>
      <c r="N425" s="30">
        <f t="shared" si="62"/>
        <v>1.7178059002528943E-3</v>
      </c>
      <c r="O425" s="2">
        <f>SUM(N$2:N425)</f>
        <v>0.29732999507694813</v>
      </c>
      <c r="P425" s="2"/>
    </row>
    <row r="426" spans="1:16" x14ac:dyDescent="0.2">
      <c r="A426">
        <v>425</v>
      </c>
      <c r="B426">
        <v>3.7239020191726598E-2</v>
      </c>
      <c r="C426">
        <f t="shared" si="54"/>
        <v>0.2050574520143672</v>
      </c>
      <c r="D426">
        <f t="shared" si="55"/>
        <v>78.664100000000005</v>
      </c>
      <c r="E426">
        <f t="shared" si="56"/>
        <v>6.830562494404213E-3</v>
      </c>
      <c r="F426" s="31">
        <f t="shared" si="57"/>
        <v>7.1673669073338926E-4</v>
      </c>
      <c r="G426" s="2">
        <f>SUM(F$2:$F426)</f>
        <v>0.29921971270176201</v>
      </c>
      <c r="H426">
        <f t="shared" si="58"/>
        <v>0.9461607639809313</v>
      </c>
      <c r="I426" s="19">
        <f t="shared" si="59"/>
        <v>3.5043143284838678E-3</v>
      </c>
      <c r="J426" s="2">
        <f>SUM($I$2:I426)</f>
        <v>0.58369263844066144</v>
      </c>
      <c r="K426" s="18">
        <f t="shared" si="60"/>
        <v>2.2433144693811261E-4</v>
      </c>
      <c r="L426" s="2">
        <f>SUM(K$2:K426)</f>
        <v>1.1672669192923082E-2</v>
      </c>
      <c r="M426" s="33">
        <f t="shared" si="61"/>
        <v>0.24297414384245003</v>
      </c>
      <c r="N426" s="30">
        <f t="shared" si="62"/>
        <v>1.7262196518546802E-3</v>
      </c>
      <c r="O426" s="2">
        <f>SUM(N$2:N426)</f>
        <v>0.29905621472880278</v>
      </c>
      <c r="P426" s="2"/>
    </row>
    <row r="427" spans="1:16" x14ac:dyDescent="0.2">
      <c r="A427">
        <v>426</v>
      </c>
      <c r="B427">
        <v>3.7462083464276201E-2</v>
      </c>
      <c r="C427">
        <f t="shared" si="54"/>
        <v>0.20628575464079263</v>
      </c>
      <c r="D427">
        <f t="shared" si="55"/>
        <v>78.849699999999999</v>
      </c>
      <c r="E427">
        <f t="shared" si="56"/>
        <v>6.8313958138271529E-3</v>
      </c>
      <c r="F427" s="31">
        <f t="shared" si="57"/>
        <v>7.1682413164415046E-4</v>
      </c>
      <c r="G427" s="2">
        <f>SUM(F$2:$F427)</f>
        <v>0.29993653683340615</v>
      </c>
      <c r="H427">
        <f t="shared" si="58"/>
        <v>0.94709842952522461</v>
      </c>
      <c r="I427" s="19">
        <f t="shared" si="59"/>
        <v>3.5077871788992323E-3</v>
      </c>
      <c r="J427" s="2">
        <f>SUM($I$2:I427)</f>
        <v>0.58720042561956065</v>
      </c>
      <c r="K427" s="18">
        <f t="shared" si="60"/>
        <v>2.2567520159202589E-4</v>
      </c>
      <c r="L427" s="2">
        <f>SUM(K$2:K427)</f>
        <v>1.1898344394515108E-2</v>
      </c>
      <c r="M427" s="33">
        <f t="shared" si="61"/>
        <v>0.24355124247670484</v>
      </c>
      <c r="N427" s="30">
        <f t="shared" si="62"/>
        <v>1.730319672489613E-3</v>
      </c>
      <c r="O427" s="2">
        <f>SUM(N$2:N427)</f>
        <v>0.30078653440129238</v>
      </c>
      <c r="P427" s="2"/>
    </row>
    <row r="428" spans="1:16" x14ac:dyDescent="0.2">
      <c r="A428">
        <v>427</v>
      </c>
      <c r="B428">
        <v>3.7530077666134198E-2</v>
      </c>
      <c r="C428">
        <f t="shared" si="54"/>
        <v>0.20666016615089591</v>
      </c>
      <c r="D428">
        <f t="shared" si="55"/>
        <v>79.035200000000003</v>
      </c>
      <c r="E428">
        <f t="shared" si="56"/>
        <v>6.8316498465375939E-3</v>
      </c>
      <c r="F428" s="31">
        <f t="shared" si="57"/>
        <v>7.1685078751097971E-4</v>
      </c>
      <c r="G428" s="2">
        <f>SUM(F$2:$F428)</f>
        <v>0.30065338762091715</v>
      </c>
      <c r="H428">
        <f t="shared" si="58"/>
        <v>0.94802016903017861</v>
      </c>
      <c r="I428" s="19">
        <f t="shared" si="59"/>
        <v>3.5112010437278155E-3</v>
      </c>
      <c r="J428" s="2">
        <f>SUM($I$2:I428)</f>
        <v>0.59071162666328847</v>
      </c>
      <c r="K428" s="18">
        <f t="shared" si="60"/>
        <v>2.2608480521767648E-4</v>
      </c>
      <c r="L428" s="2">
        <f>SUM(K$2:K428)</f>
        <v>1.2124429199732785E-2</v>
      </c>
      <c r="M428" s="33">
        <f t="shared" si="61"/>
        <v>0.24372681194438267</v>
      </c>
      <c r="N428" s="30">
        <f t="shared" si="62"/>
        <v>1.7315670128879709E-3</v>
      </c>
      <c r="O428" s="2">
        <f>SUM(N$2:N428)</f>
        <v>0.30251810141418034</v>
      </c>
      <c r="P428" s="2"/>
    </row>
    <row r="429" spans="1:16" x14ac:dyDescent="0.2">
      <c r="A429">
        <v>428</v>
      </c>
      <c r="B429">
        <v>3.9343055664297202E-2</v>
      </c>
      <c r="C429">
        <f t="shared" si="54"/>
        <v>0.21664336782879637</v>
      </c>
      <c r="D429">
        <f t="shared" si="55"/>
        <v>79.220699999999994</v>
      </c>
      <c r="E429">
        <f t="shared" si="56"/>
        <v>6.838426763302978E-3</v>
      </c>
      <c r="F429" s="31">
        <f t="shared" si="57"/>
        <v>7.1756189511006487E-4</v>
      </c>
      <c r="G429" s="2">
        <f>SUM(F$2:$F429)</f>
        <v>0.30137094951602722</v>
      </c>
      <c r="H429">
        <f t="shared" si="58"/>
        <v>0.94892671450728072</v>
      </c>
      <c r="I429" s="19">
        <f t="shared" si="59"/>
        <v>3.5145586341350362E-3</v>
      </c>
      <c r="J429" s="2">
        <f>SUM($I$2:I429)</f>
        <v>0.59422618529742355</v>
      </c>
      <c r="K429" s="18">
        <f t="shared" si="60"/>
        <v>2.3700635942347774E-4</v>
      </c>
      <c r="L429" s="2">
        <f>SUM(K$2:K429)</f>
        <v>1.2361435559156263E-2</v>
      </c>
      <c r="M429" s="33">
        <f t="shared" si="61"/>
        <v>0.24835083983764022</v>
      </c>
      <c r="N429" s="30">
        <f t="shared" si="62"/>
        <v>1.7644186064519395E-3</v>
      </c>
      <c r="O429" s="2">
        <f>SUM(N$2:N429)</f>
        <v>0.30428252002063227</v>
      </c>
      <c r="P429" s="2"/>
    </row>
    <row r="430" spans="1:16" x14ac:dyDescent="0.2">
      <c r="A430">
        <v>429</v>
      </c>
      <c r="B430">
        <v>4.1174971106330602E-2</v>
      </c>
      <c r="C430">
        <f t="shared" si="54"/>
        <v>0.22673084894175544</v>
      </c>
      <c r="D430">
        <f t="shared" si="55"/>
        <v>79.406300000000002</v>
      </c>
      <c r="E430">
        <f t="shared" si="56"/>
        <v>6.8452812495665488E-3</v>
      </c>
      <c r="F430" s="31">
        <f t="shared" si="57"/>
        <v>7.1828114214209982E-4</v>
      </c>
      <c r="G430" s="2">
        <f>SUM(F$2:$F430)</f>
        <v>0.30208923065816934</v>
      </c>
      <c r="H430">
        <f t="shared" si="58"/>
        <v>0.94981876306123869</v>
      </c>
      <c r="I430" s="19">
        <f t="shared" si="59"/>
        <v>3.517862532001384E-3</v>
      </c>
      <c r="J430" s="2">
        <f>SUM($I$2:I430)</f>
        <v>0.59774404782942492</v>
      </c>
      <c r="K430" s="18">
        <f t="shared" si="60"/>
        <v>2.4804199461645002E-4</v>
      </c>
      <c r="L430" s="2">
        <f>SUM(K$2:K430)</f>
        <v>1.2609477553772713E-2</v>
      </c>
      <c r="M430" s="33">
        <f t="shared" si="61"/>
        <v>0.2529161676809677</v>
      </c>
      <c r="N430" s="30">
        <f t="shared" si="62"/>
        <v>1.7968531631322637E-3</v>
      </c>
      <c r="O430" s="2">
        <f>SUM(N$2:N430)</f>
        <v>0.30607937318376455</v>
      </c>
      <c r="P430" s="2"/>
    </row>
    <row r="431" spans="1:16" x14ac:dyDescent="0.2">
      <c r="A431">
        <v>430</v>
      </c>
      <c r="B431">
        <v>4.1415740917193702E-2</v>
      </c>
      <c r="C431">
        <f t="shared" si="54"/>
        <v>0.22805665299576589</v>
      </c>
      <c r="D431">
        <f t="shared" si="55"/>
        <v>79.591800000000006</v>
      </c>
      <c r="E431">
        <f t="shared" si="56"/>
        <v>6.8461826462279697E-3</v>
      </c>
      <c r="F431" s="31">
        <f t="shared" si="57"/>
        <v>7.1837572645498389E-4</v>
      </c>
      <c r="G431" s="2">
        <f>SUM(F$2:$F431)</f>
        <v>0.30280760638462434</v>
      </c>
      <c r="H431">
        <f t="shared" si="58"/>
        <v>0.95069557184654008</v>
      </c>
      <c r="I431" s="19">
        <f t="shared" si="59"/>
        <v>3.5211099860352462E-3</v>
      </c>
      <c r="J431" s="2">
        <f>SUM($I$2:I431)</f>
        <v>0.60126515781546019</v>
      </c>
      <c r="K431" s="18">
        <f t="shared" si="60"/>
        <v>2.4949241516381812E-4</v>
      </c>
      <c r="L431" s="2">
        <f>SUM(K$2:K431)</f>
        <v>1.2858969968936531E-2</v>
      </c>
      <c r="M431" s="33">
        <f t="shared" si="61"/>
        <v>0.25350857701137242</v>
      </c>
      <c r="N431" s="30">
        <f t="shared" si="62"/>
        <v>1.8010619592284845E-3</v>
      </c>
      <c r="O431" s="2">
        <f>SUM(N$2:N431)</f>
        <v>0.30788043514299301</v>
      </c>
      <c r="P431" s="2"/>
    </row>
    <row r="432" spans="1:16" x14ac:dyDescent="0.2">
      <c r="A432">
        <v>431</v>
      </c>
      <c r="B432">
        <v>4.6705841968569403E-2</v>
      </c>
      <c r="C432">
        <f t="shared" si="54"/>
        <v>0.25718670628150275</v>
      </c>
      <c r="D432">
        <f t="shared" si="55"/>
        <v>79.777299999999997</v>
      </c>
      <c r="E432">
        <f t="shared" si="56"/>
        <v>6.8660175595766527E-3</v>
      </c>
      <c r="F432" s="31">
        <f t="shared" si="57"/>
        <v>7.2045702066262274E-4</v>
      </c>
      <c r="G432" s="2">
        <f>SUM(F$2:$F432)</f>
        <v>0.30352806340528699</v>
      </c>
      <c r="H432">
        <f t="shared" si="58"/>
        <v>0.95155784165113433</v>
      </c>
      <c r="I432" s="19">
        <f t="shared" si="59"/>
        <v>3.5243035917588077E-3</v>
      </c>
      <c r="J432" s="2">
        <f>SUM($I$2:I432)</f>
        <v>0.60478946140721901</v>
      </c>
      <c r="K432" s="18">
        <f t="shared" si="60"/>
        <v>2.8136049378656337E-4</v>
      </c>
      <c r="L432" s="2">
        <f>SUM(K$2:K432)</f>
        <v>1.3140330462723095E-2</v>
      </c>
      <c r="M432" s="33">
        <f t="shared" si="61"/>
        <v>0.26611534413032639</v>
      </c>
      <c r="N432" s="30">
        <f t="shared" si="62"/>
        <v>1.8906272471350231E-3</v>
      </c>
      <c r="O432" s="2">
        <f>SUM(N$2:N432)</f>
        <v>0.30977106239012803</v>
      </c>
      <c r="P432" s="2"/>
    </row>
    <row r="433" spans="1:16" x14ac:dyDescent="0.2">
      <c r="A433">
        <v>432</v>
      </c>
      <c r="B433">
        <v>4.7132497178458702E-2</v>
      </c>
      <c r="C433">
        <f t="shared" si="54"/>
        <v>0.25953609221534618</v>
      </c>
      <c r="D433">
        <f t="shared" si="55"/>
        <v>79.962800000000001</v>
      </c>
      <c r="E433">
        <f t="shared" si="56"/>
        <v>6.8676197621805176E-3</v>
      </c>
      <c r="F433" s="31">
        <f t="shared" si="57"/>
        <v>7.2062514113485599E-4</v>
      </c>
      <c r="G433" s="2">
        <f>SUM(F$2:$F433)</f>
        <v>0.30424868854642184</v>
      </c>
      <c r="H433">
        <f t="shared" si="58"/>
        <v>0.95240578642855922</v>
      </c>
      <c r="I433" s="19">
        <f t="shared" si="59"/>
        <v>3.5274441415960155E-3</v>
      </c>
      <c r="J433" s="2">
        <f>SUM($I$2:I433)</f>
        <v>0.60831690554881501</v>
      </c>
      <c r="K433" s="18">
        <f t="shared" si="60"/>
        <v>2.8393070589433024E-4</v>
      </c>
      <c r="L433" s="2">
        <f>SUM(K$2:K433)</f>
        <v>1.3424261168617425E-2</v>
      </c>
      <c r="M433" s="33">
        <f t="shared" si="61"/>
        <v>0.26710020077940672</v>
      </c>
      <c r="N433" s="30">
        <f t="shared" si="62"/>
        <v>1.8976242011113466E-3</v>
      </c>
      <c r="O433" s="2">
        <f>SUM(N$2:N433)</f>
        <v>0.31166868659123936</v>
      </c>
      <c r="P433" s="2"/>
    </row>
    <row r="434" spans="1:16" x14ac:dyDescent="0.2">
      <c r="A434">
        <v>433</v>
      </c>
      <c r="B434">
        <v>4.7328970296767199E-2</v>
      </c>
      <c r="C434">
        <f t="shared" si="54"/>
        <v>0.26061797559525873</v>
      </c>
      <c r="D434">
        <f t="shared" si="55"/>
        <v>80.148399999999995</v>
      </c>
      <c r="E434">
        <f t="shared" si="56"/>
        <v>6.8683576953008762E-3</v>
      </c>
      <c r="F434" s="31">
        <f t="shared" si="57"/>
        <v>7.2070257308033659E-4</v>
      </c>
      <c r="G434" s="2">
        <f>SUM(F$2:$F434)</f>
        <v>0.30496939111950216</v>
      </c>
      <c r="H434">
        <f t="shared" si="58"/>
        <v>0.95324006366646308</v>
      </c>
      <c r="I434" s="19">
        <f t="shared" si="59"/>
        <v>3.5305340706968734E-3</v>
      </c>
      <c r="J434" s="2">
        <f>SUM($I$2:I434)</f>
        <v>0.61184743961951193</v>
      </c>
      <c r="K434" s="18">
        <f t="shared" si="60"/>
        <v>2.8511427889618869E-4</v>
      </c>
      <c r="L434" s="2">
        <f>SUM(K$2:K434)</f>
        <v>1.3709375447513614E-2</v>
      </c>
      <c r="M434" s="33">
        <f t="shared" si="61"/>
        <v>0.26755222429744818</v>
      </c>
      <c r="N434" s="30">
        <f t="shared" si="62"/>
        <v>1.9008356205142672E-3</v>
      </c>
      <c r="O434" s="2">
        <f>SUM(N$2:N434)</f>
        <v>0.3135695222117536</v>
      </c>
      <c r="P434" s="2"/>
    </row>
    <row r="435" spans="1:16" x14ac:dyDescent="0.2">
      <c r="A435">
        <v>434</v>
      </c>
      <c r="B435">
        <v>4.9130304835736598E-2</v>
      </c>
      <c r="C435">
        <f t="shared" si="54"/>
        <v>0.27053706231893693</v>
      </c>
      <c r="D435">
        <f t="shared" si="55"/>
        <v>80.3339</v>
      </c>
      <c r="E435">
        <f t="shared" si="56"/>
        <v>6.875126996820996E-3</v>
      </c>
      <c r="F435" s="31">
        <f t="shared" si="57"/>
        <v>7.2141288160530541E-4</v>
      </c>
      <c r="G435" s="2">
        <f>SUM(F$2:$F435)</f>
        <v>0.30569080400110749</v>
      </c>
      <c r="H435">
        <f t="shared" si="58"/>
        <v>0.95405998398945158</v>
      </c>
      <c r="I435" s="19">
        <f t="shared" si="59"/>
        <v>3.5335708258081027E-3</v>
      </c>
      <c r="J435" s="2">
        <f>SUM($I$2:I435)</f>
        <v>0.61538101044532001</v>
      </c>
      <c r="K435" s="18">
        <f t="shared" si="60"/>
        <v>2.9596569178154652E-4</v>
      </c>
      <c r="L435" s="2">
        <f>SUM(K$2:K435)</f>
        <v>1.400534113929516E-2</v>
      </c>
      <c r="M435" s="33">
        <f t="shared" si="61"/>
        <v>0.27165356941799201</v>
      </c>
      <c r="N435" s="30">
        <f t="shared" si="62"/>
        <v>1.9299737931369138E-3</v>
      </c>
      <c r="O435" s="2">
        <f>SUM(N$2:N435)</f>
        <v>0.31549949600489052</v>
      </c>
      <c r="P435" s="2"/>
    </row>
    <row r="436" spans="1:16" x14ac:dyDescent="0.2">
      <c r="A436">
        <v>435</v>
      </c>
      <c r="B436">
        <v>4.9583856059660203E-2</v>
      </c>
      <c r="C436">
        <f t="shared" si="54"/>
        <v>0.27303455172271118</v>
      </c>
      <c r="D436">
        <f t="shared" si="55"/>
        <v>80.51939999999999</v>
      </c>
      <c r="E436">
        <f t="shared" si="56"/>
        <v>6.8768324575588045E-3</v>
      </c>
      <c r="F436" s="31">
        <f t="shared" si="57"/>
        <v>7.215918370407317E-4</v>
      </c>
      <c r="G436" s="2">
        <f>SUM(F$2:$F436)</f>
        <v>0.30641239583814822</v>
      </c>
      <c r="H436">
        <f t="shared" si="58"/>
        <v>0.95486620799606603</v>
      </c>
      <c r="I436" s="19">
        <f t="shared" si="59"/>
        <v>3.5365568536015819E-3</v>
      </c>
      <c r="J436" s="2">
        <f>SUM($I$2:I436)</f>
        <v>0.61891756729892156</v>
      </c>
      <c r="K436" s="18">
        <f t="shared" si="60"/>
        <v>2.9869792807024295E-4</v>
      </c>
      <c r="L436" s="2">
        <f>SUM(K$2:K436)</f>
        <v>1.4304039067365402E-2</v>
      </c>
      <c r="M436" s="33">
        <f t="shared" si="61"/>
        <v>0.27267432734749691</v>
      </c>
      <c r="N436" s="30">
        <f t="shared" si="62"/>
        <v>1.9372258092149718E-3</v>
      </c>
      <c r="O436" s="2">
        <f>SUM(N$2:N436)</f>
        <v>0.31743672181410548</v>
      </c>
      <c r="P436" s="2"/>
    </row>
    <row r="437" spans="1:16" x14ac:dyDescent="0.2">
      <c r="A437">
        <v>436</v>
      </c>
      <c r="B437">
        <v>5.0363031838314101E-2</v>
      </c>
      <c r="C437">
        <f t="shared" si="54"/>
        <v>0.27732509962164803</v>
      </c>
      <c r="D437">
        <f t="shared" si="55"/>
        <v>80.704999999999998</v>
      </c>
      <c r="E437">
        <f t="shared" si="56"/>
        <v>6.8797633251679816E-3</v>
      </c>
      <c r="F437" s="31">
        <f t="shared" si="57"/>
        <v>7.2189937545398834E-4</v>
      </c>
      <c r="G437" s="2">
        <f>SUM(F$2:$F437)</f>
        <v>0.30713429521360219</v>
      </c>
      <c r="H437">
        <f t="shared" si="58"/>
        <v>0.95565936451035838</v>
      </c>
      <c r="I437" s="19">
        <f t="shared" si="59"/>
        <v>3.5394944830653852E-3</v>
      </c>
      <c r="J437" s="2">
        <f>SUM($I$2:I437)</f>
        <v>0.6224570617819869</v>
      </c>
      <c r="K437" s="18">
        <f t="shared" si="60"/>
        <v>3.0339175806213392E-4</v>
      </c>
      <c r="L437" s="2">
        <f>SUM(K$2:K437)</f>
        <v>1.4607430825427536E-2</v>
      </c>
      <c r="M437" s="33">
        <f t="shared" si="61"/>
        <v>0.2744170934628512</v>
      </c>
      <c r="N437" s="30">
        <f t="shared" si="62"/>
        <v>1.9496073617099637E-3</v>
      </c>
      <c r="O437" s="2">
        <f>SUM(N$2:N437)</f>
        <v>0.31938632917581544</v>
      </c>
      <c r="P437" s="2"/>
    </row>
    <row r="438" spans="1:16" x14ac:dyDescent="0.2">
      <c r="A438">
        <v>437</v>
      </c>
      <c r="B438">
        <v>5.0898373613933602E-2</v>
      </c>
      <c r="C438">
        <f t="shared" si="54"/>
        <v>0.28027297042759824</v>
      </c>
      <c r="D438">
        <f t="shared" si="55"/>
        <v>80.890500000000003</v>
      </c>
      <c r="E438">
        <f t="shared" si="56"/>
        <v>6.8817777307146341E-3</v>
      </c>
      <c r="F438" s="31">
        <f t="shared" si="57"/>
        <v>7.2211074872910073E-4</v>
      </c>
      <c r="G438" s="2">
        <f>SUM(F$2:$F438)</f>
        <v>0.30785640596233127</v>
      </c>
      <c r="H438">
        <f t="shared" si="58"/>
        <v>0.95643880176377682</v>
      </c>
      <c r="I438" s="19">
        <f t="shared" si="59"/>
        <v>3.5423813002314407E-3</v>
      </c>
      <c r="J438" s="2">
        <f>SUM($I$2:I438)</f>
        <v>0.62599944308221833</v>
      </c>
      <c r="K438" s="18">
        <f t="shared" si="60"/>
        <v>3.0661670851767309E-4</v>
      </c>
      <c r="L438" s="2">
        <f>SUM(K$2:K438)</f>
        <v>1.4914047533945209E-2</v>
      </c>
      <c r="M438" s="33">
        <f t="shared" si="61"/>
        <v>0.27560667901002756</v>
      </c>
      <c r="N438" s="30">
        <f t="shared" si="62"/>
        <v>1.9580588204397851E-3</v>
      </c>
      <c r="O438" s="2">
        <f>SUM(N$2:N438)</f>
        <v>0.32134438799625525</v>
      </c>
      <c r="P438" s="2"/>
    </row>
    <row r="439" spans="1:16" x14ac:dyDescent="0.2">
      <c r="A439">
        <v>438</v>
      </c>
      <c r="B439">
        <v>5.1227448712010598E-2</v>
      </c>
      <c r="C439">
        <f t="shared" si="54"/>
        <v>0.28208502941265279</v>
      </c>
      <c r="D439">
        <f t="shared" si="55"/>
        <v>81.076000000000008</v>
      </c>
      <c r="E439">
        <f t="shared" si="56"/>
        <v>6.8830162783941997E-3</v>
      </c>
      <c r="F439" s="31">
        <f t="shared" si="57"/>
        <v>7.2224071058303216E-4</v>
      </c>
      <c r="G439" s="2">
        <f>SUM(F$2:$F439)</f>
        <v>0.30857864667291429</v>
      </c>
      <c r="H439">
        <f t="shared" si="58"/>
        <v>0.95720515130876227</v>
      </c>
      <c r="I439" s="19">
        <f t="shared" si="59"/>
        <v>3.5452196441930106E-3</v>
      </c>
      <c r="J439" s="2">
        <f>SUM($I$2:I439)</f>
        <v>0.6295446627264113</v>
      </c>
      <c r="K439" s="18">
        <f t="shared" si="60"/>
        <v>3.0859908862657066E-4</v>
      </c>
      <c r="L439" s="2">
        <f>SUM(K$2:K439)</f>
        <v>1.522264662257178E-2</v>
      </c>
      <c r="M439" s="33">
        <f t="shared" si="61"/>
        <v>0.27633481551014327</v>
      </c>
      <c r="N439" s="30">
        <f t="shared" si="62"/>
        <v>1.9632318957137841E-3</v>
      </c>
      <c r="O439" s="2">
        <f>SUM(N$2:N439)</f>
        <v>0.32330761989196904</v>
      </c>
      <c r="P439" s="2"/>
    </row>
    <row r="440" spans="1:16" x14ac:dyDescent="0.2">
      <c r="A440">
        <v>439</v>
      </c>
      <c r="B440">
        <v>5.1356874913502999E-2</v>
      </c>
      <c r="C440">
        <f t="shared" si="54"/>
        <v>0.28279771752757338</v>
      </c>
      <c r="D440">
        <f t="shared" si="55"/>
        <v>81.261499999999998</v>
      </c>
      <c r="E440">
        <f t="shared" si="56"/>
        <v>6.8835034634801839E-3</v>
      </c>
      <c r="F440" s="31">
        <f t="shared" si="57"/>
        <v>7.2229183132551701E-4</v>
      </c>
      <c r="G440" s="2">
        <f>SUM(F$2:$F440)</f>
        <v>0.30930093850423979</v>
      </c>
      <c r="H440">
        <f t="shared" si="58"/>
        <v>0.95795861148072492</v>
      </c>
      <c r="I440" s="19">
        <f t="shared" si="59"/>
        <v>3.5480102495288749E-3</v>
      </c>
      <c r="J440" s="2">
        <f>SUM($I$2:I440)</f>
        <v>0.63309267297594018</v>
      </c>
      <c r="K440" s="18">
        <f t="shared" si="60"/>
        <v>3.0937876453917548E-4</v>
      </c>
      <c r="L440" s="2">
        <f>SUM(K$2:K440)</f>
        <v>1.5532025387110956E-2</v>
      </c>
      <c r="M440" s="33">
        <f t="shared" si="61"/>
        <v>0.2766205527164361</v>
      </c>
      <c r="N440" s="30">
        <f t="shared" si="62"/>
        <v>1.9652619272758605E-3</v>
      </c>
      <c r="O440" s="2">
        <f>SUM(N$2:N440)</f>
        <v>0.32527288181924491</v>
      </c>
      <c r="P440" s="2"/>
    </row>
    <row r="441" spans="1:16" x14ac:dyDescent="0.2">
      <c r="A441">
        <v>440</v>
      </c>
      <c r="B441">
        <v>5.2001282031375003E-2</v>
      </c>
      <c r="C441">
        <f t="shared" si="54"/>
        <v>0.28634615894655874</v>
      </c>
      <c r="D441">
        <f t="shared" si="55"/>
        <v>81.447099999999992</v>
      </c>
      <c r="E441">
        <f t="shared" si="56"/>
        <v>6.8859296454214713E-3</v>
      </c>
      <c r="F441" s="31">
        <f t="shared" si="57"/>
        <v>7.2254641264545081E-4</v>
      </c>
      <c r="G441" s="2">
        <f>SUM(F$2:$F441)</f>
        <v>0.31002348491688525</v>
      </c>
      <c r="H441">
        <f t="shared" si="58"/>
        <v>0.9586997743072514</v>
      </c>
      <c r="I441" s="19">
        <f t="shared" si="59"/>
        <v>3.5507553089433115E-3</v>
      </c>
      <c r="J441" s="2">
        <f>SUM($I$2:I441)</f>
        <v>0.63664342828488352</v>
      </c>
      <c r="K441" s="18">
        <f t="shared" si="60"/>
        <v>3.132607351287659E-4</v>
      </c>
      <c r="L441" s="2">
        <f>SUM(K$2:K441)</f>
        <v>1.5845286122239722E-2</v>
      </c>
      <c r="M441" s="33">
        <f t="shared" si="61"/>
        <v>0.27803789604224777</v>
      </c>
      <c r="N441" s="30">
        <f t="shared" si="62"/>
        <v>1.9753315003742545E-3</v>
      </c>
      <c r="O441" s="2">
        <f>SUM(N$2:N441)</f>
        <v>0.32724821331961917</v>
      </c>
      <c r="P441" s="2"/>
    </row>
    <row r="442" spans="1:16" x14ac:dyDescent="0.2">
      <c r="A442">
        <v>441</v>
      </c>
      <c r="B442">
        <v>5.2135650645953199E-2</v>
      </c>
      <c r="C442">
        <f t="shared" si="54"/>
        <v>0.28708606256363151</v>
      </c>
      <c r="D442">
        <f t="shared" si="55"/>
        <v>81.632599999999996</v>
      </c>
      <c r="E442">
        <f t="shared" si="56"/>
        <v>6.8864356479792508E-3</v>
      </c>
      <c r="F442" s="31">
        <f t="shared" si="57"/>
        <v>7.2259950792114187E-4</v>
      </c>
      <c r="G442" s="2">
        <f>SUM(F$2:$F442)</f>
        <v>0.31074608442480639</v>
      </c>
      <c r="H442">
        <f t="shared" si="58"/>
        <v>0.95942803503192231</v>
      </c>
      <c r="I442" s="19">
        <f t="shared" si="59"/>
        <v>3.5534525825880129E-3</v>
      </c>
      <c r="J442" s="2">
        <f>SUM($I$2:I442)</f>
        <v>0.64019688086747151</v>
      </c>
      <c r="K442" s="18">
        <f t="shared" si="60"/>
        <v>3.1407018461417671E-4</v>
      </c>
      <c r="L442" s="2">
        <f>SUM(K$2:K442)</f>
        <v>1.61593563068539E-2</v>
      </c>
      <c r="M442" s="33">
        <f t="shared" si="61"/>
        <v>0.2783323250132429</v>
      </c>
      <c r="N442" s="30">
        <f t="shared" si="62"/>
        <v>1.9774232829309064E-3</v>
      </c>
      <c r="O442" s="2">
        <f>SUM(N$2:N442)</f>
        <v>0.32922563660255005</v>
      </c>
      <c r="P442" s="2"/>
    </row>
    <row r="443" spans="1:16" x14ac:dyDescent="0.2">
      <c r="A443">
        <v>442</v>
      </c>
      <c r="B443">
        <v>5.2135660708684001E-2</v>
      </c>
      <c r="C443">
        <f t="shared" si="54"/>
        <v>0.28708611797427142</v>
      </c>
      <c r="D443">
        <f t="shared" si="55"/>
        <v>81.818100000000001</v>
      </c>
      <c r="E443">
        <f t="shared" si="56"/>
        <v>6.8864356858746615E-3</v>
      </c>
      <c r="F443" s="31">
        <f t="shared" si="57"/>
        <v>7.2259951189753932E-4</v>
      </c>
      <c r="G443" s="2">
        <f>SUM(F$2:$F443)</f>
        <v>0.31146868393670391</v>
      </c>
      <c r="H443">
        <f t="shared" si="58"/>
        <v>0.96014398795747724</v>
      </c>
      <c r="I443" s="19">
        <f t="shared" si="59"/>
        <v>3.5561042715937861E-3</v>
      </c>
      <c r="J443" s="2">
        <f>SUM($I$2:I443)</f>
        <v>0.64375298513906531</v>
      </c>
      <c r="K443" s="18">
        <f t="shared" si="60"/>
        <v>3.1407024523303695E-4</v>
      </c>
      <c r="L443" s="2">
        <f>SUM(K$2:K443)</f>
        <v>1.6473426552086938E-2</v>
      </c>
      <c r="M443" s="33">
        <f t="shared" si="61"/>
        <v>0.27833234704851612</v>
      </c>
      <c r="N443" s="30">
        <f t="shared" si="62"/>
        <v>1.9774234394813982E-3</v>
      </c>
      <c r="O443" s="2">
        <f>SUM(N$2:N443)</f>
        <v>0.33120306004203143</v>
      </c>
      <c r="P443" s="2"/>
    </row>
    <row r="444" spans="1:16" x14ac:dyDescent="0.2">
      <c r="A444">
        <v>443</v>
      </c>
      <c r="B444">
        <v>5.3624860648239098E-2</v>
      </c>
      <c r="C444">
        <f t="shared" si="54"/>
        <v>0.2952864289269469</v>
      </c>
      <c r="D444">
        <f t="shared" si="55"/>
        <v>82.003699999999995</v>
      </c>
      <c r="E444">
        <f t="shared" si="56"/>
        <v>6.8920461573241968E-3</v>
      </c>
      <c r="F444" s="31">
        <f t="shared" si="57"/>
        <v>7.2318822340460606E-4</v>
      </c>
      <c r="G444" s="2">
        <f>SUM(F$2:$F444)</f>
        <v>0.31219187216010852</v>
      </c>
      <c r="H444">
        <f t="shared" si="58"/>
        <v>0.96084819858387382</v>
      </c>
      <c r="I444" s="19">
        <f t="shared" si="59"/>
        <v>3.5587124704140045E-3</v>
      </c>
      <c r="J444" s="2">
        <f>SUM($I$2:I444)</f>
        <v>0.64731169760947926</v>
      </c>
      <c r="K444" s="18">
        <f t="shared" si="60"/>
        <v>3.2304132920626044E-4</v>
      </c>
      <c r="L444" s="2">
        <f>SUM(K$2:K444)</f>
        <v>1.6796467881293197E-2</v>
      </c>
      <c r="M444" s="33">
        <f t="shared" si="61"/>
        <v>0.28157042265418764</v>
      </c>
      <c r="N444" s="30">
        <f t="shared" si="62"/>
        <v>2.0004284788502202E-3</v>
      </c>
      <c r="O444" s="2">
        <f>SUM(N$2:N444)</f>
        <v>0.33320348852088166</v>
      </c>
      <c r="P444" s="2"/>
    </row>
    <row r="445" spans="1:16" x14ac:dyDescent="0.2">
      <c r="A445">
        <v>444</v>
      </c>
      <c r="B445">
        <v>5.4057366341194603E-2</v>
      </c>
      <c r="C445">
        <f t="shared" si="54"/>
        <v>0.29766803066948866</v>
      </c>
      <c r="D445">
        <f t="shared" si="55"/>
        <v>82.1892</v>
      </c>
      <c r="E445">
        <f t="shared" si="56"/>
        <v>6.8936764470095661E-3</v>
      </c>
      <c r="F445" s="31">
        <f t="shared" si="57"/>
        <v>7.2335929107802033E-4</v>
      </c>
      <c r="G445" s="2">
        <f>SUM(F$2:$F445)</f>
        <v>0.31291523145118655</v>
      </c>
      <c r="H445">
        <f t="shared" si="58"/>
        <v>0.96154009520085593</v>
      </c>
      <c r="I445" s="19">
        <f t="shared" si="59"/>
        <v>3.5612750615940892E-3</v>
      </c>
      <c r="J445" s="2">
        <f>SUM($I$2:I445)</f>
        <v>0.65087297267107336</v>
      </c>
      <c r="K445" s="18">
        <f t="shared" si="60"/>
        <v>3.2564678518792013E-4</v>
      </c>
      <c r="L445" s="2">
        <f>SUM(K$2:K445)</f>
        <v>1.7122114666481118E-2</v>
      </c>
      <c r="M445" s="33">
        <f t="shared" si="61"/>
        <v>0.28250240072135729</v>
      </c>
      <c r="N445" s="30">
        <f t="shared" si="62"/>
        <v>2.0070497547983682E-3</v>
      </c>
      <c r="O445" s="2">
        <f>SUM(N$2:N445)</f>
        <v>0.33521053827568004</v>
      </c>
      <c r="P445" s="2"/>
    </row>
    <row r="446" spans="1:16" x14ac:dyDescent="0.2">
      <c r="A446">
        <v>445</v>
      </c>
      <c r="B446">
        <v>5.5858434653265697E-2</v>
      </c>
      <c r="C446">
        <f t="shared" si="54"/>
        <v>0.30758565140912264</v>
      </c>
      <c r="D446">
        <f t="shared" si="55"/>
        <v>82.374700000000004</v>
      </c>
      <c r="E446">
        <f t="shared" si="56"/>
        <v>6.9004695241318571E-3</v>
      </c>
      <c r="F446" s="31">
        <f t="shared" si="57"/>
        <v>7.2407209439700267E-4</v>
      </c>
      <c r="G446" s="2">
        <f>SUM(F$2:$F446)</f>
        <v>0.31363930354558356</v>
      </c>
      <c r="H446">
        <f t="shared" si="58"/>
        <v>0.96222024528251004</v>
      </c>
      <c r="I446" s="19">
        <f t="shared" si="59"/>
        <v>3.5637941468990345E-3</v>
      </c>
      <c r="J446" s="2">
        <f>SUM($I$2:I446)</f>
        <v>0.65443676681797236</v>
      </c>
      <c r="K446" s="18">
        <f t="shared" si="60"/>
        <v>3.3649659429678218E-4</v>
      </c>
      <c r="L446" s="2">
        <f>SUM(K$2:K446)</f>
        <v>1.7458611260777898E-2</v>
      </c>
      <c r="M446" s="33">
        <f t="shared" si="61"/>
        <v>0.28634389066203025</v>
      </c>
      <c r="N446" s="30">
        <f t="shared" si="62"/>
        <v>2.0343417757645644E-3</v>
      </c>
      <c r="O446" s="2">
        <f>SUM(N$2:N446)</f>
        <v>0.3372448800514446</v>
      </c>
      <c r="P446" s="2"/>
    </row>
    <row r="447" spans="1:16" x14ac:dyDescent="0.2">
      <c r="A447">
        <v>446</v>
      </c>
      <c r="B447">
        <v>5.8335027824490703E-2</v>
      </c>
      <c r="C447">
        <f t="shared" si="54"/>
        <v>0.32122306406801981</v>
      </c>
      <c r="D447">
        <f t="shared" si="55"/>
        <v>82.560199999999995</v>
      </c>
      <c r="E447">
        <f t="shared" si="56"/>
        <v>6.9098213298852866E-3</v>
      </c>
      <c r="F447" s="31">
        <f t="shared" si="57"/>
        <v>7.2505338727201635E-4</v>
      </c>
      <c r="G447" s="2">
        <f>SUM(F$2:$F447)</f>
        <v>0.31436435693285558</v>
      </c>
      <c r="H447">
        <f t="shared" si="58"/>
        <v>0.96288883138149117</v>
      </c>
      <c r="I447" s="19">
        <f t="shared" si="59"/>
        <v>3.5662704024527173E-3</v>
      </c>
      <c r="J447" s="2">
        <f>SUM($I$2:I447)</f>
        <v>0.65800303722042508</v>
      </c>
      <c r="K447" s="18">
        <f t="shared" si="60"/>
        <v>3.514158302680172E-4</v>
      </c>
      <c r="L447" s="2">
        <f>SUM(K$2:K447)</f>
        <v>1.7810027091045916E-2</v>
      </c>
      <c r="M447" s="33">
        <f t="shared" si="61"/>
        <v>0.29152645367431435</v>
      </c>
      <c r="N447" s="30">
        <f t="shared" si="62"/>
        <v>2.0711615047172092E-3</v>
      </c>
      <c r="O447" s="2">
        <f>SUM(N$2:N447)</f>
        <v>0.3393160415561618</v>
      </c>
      <c r="P447" s="2"/>
    </row>
    <row r="448" spans="1:16" x14ac:dyDescent="0.2">
      <c r="A448">
        <v>447</v>
      </c>
      <c r="B448">
        <v>5.9098635463773599E-2</v>
      </c>
      <c r="C448">
        <f t="shared" si="54"/>
        <v>0.32542788567835973</v>
      </c>
      <c r="D448">
        <f t="shared" si="55"/>
        <v>82.745800000000003</v>
      </c>
      <c r="E448">
        <f t="shared" si="56"/>
        <v>6.9127073086280933E-3</v>
      </c>
      <c r="F448" s="31">
        <f t="shared" si="57"/>
        <v>7.2535621545861744E-4</v>
      </c>
      <c r="G448" s="2">
        <f>SUM(F$2:$F448)</f>
        <v>0.31508971314831419</v>
      </c>
      <c r="H448">
        <f t="shared" si="58"/>
        <v>0.96354638505641521</v>
      </c>
      <c r="I448" s="19">
        <f t="shared" si="59"/>
        <v>3.5687057969992935E-3</v>
      </c>
      <c r="J448" s="2">
        <f>SUM($I$2:I448)</f>
        <v>0.66157174301742439</v>
      </c>
      <c r="K448" s="18">
        <f t="shared" si="60"/>
        <v>3.5601587628779368E-4</v>
      </c>
      <c r="L448" s="2">
        <f>SUM(K$2:K448)</f>
        <v>1.816604296733371E-2</v>
      </c>
      <c r="M448" s="33">
        <f t="shared" si="61"/>
        <v>0.29310210913065643</v>
      </c>
      <c r="N448" s="30">
        <f t="shared" si="62"/>
        <v>2.0823558127628155E-3</v>
      </c>
      <c r="O448" s="2">
        <f>SUM(N$2:N448)</f>
        <v>0.34139839736892463</v>
      </c>
      <c r="P448" s="2"/>
    </row>
    <row r="449" spans="1:16" x14ac:dyDescent="0.2">
      <c r="A449">
        <v>448</v>
      </c>
      <c r="B449">
        <v>6.1537436065825103E-2</v>
      </c>
      <c r="C449">
        <f t="shared" si="54"/>
        <v>0.33885719275607101</v>
      </c>
      <c r="D449">
        <f t="shared" si="55"/>
        <v>82.931299999999993</v>
      </c>
      <c r="E449">
        <f t="shared" si="56"/>
        <v>6.9219325302912601E-3</v>
      </c>
      <c r="F449" s="31">
        <f t="shared" si="57"/>
        <v>7.263242257581436E-4</v>
      </c>
      <c r="G449" s="2">
        <f>SUM(F$2:$F449)</f>
        <v>0.31581603737407232</v>
      </c>
      <c r="H449">
        <f t="shared" si="58"/>
        <v>0.96419237588815554</v>
      </c>
      <c r="I449" s="19">
        <f t="shared" si="59"/>
        <v>3.5710983660149566E-3</v>
      </c>
      <c r="J449" s="2">
        <f>SUM($I$2:I449)</f>
        <v>0.66514284138343938</v>
      </c>
      <c r="K449" s="18">
        <f t="shared" si="60"/>
        <v>3.7070744617967026E-4</v>
      </c>
      <c r="L449" s="2">
        <f>SUM(K$2:K449)</f>
        <v>1.8536750413513381E-2</v>
      </c>
      <c r="M449" s="33">
        <f t="shared" si="61"/>
        <v>0.29806740226362893</v>
      </c>
      <c r="N449" s="30">
        <f t="shared" si="62"/>
        <v>2.1176319390526725E-3</v>
      </c>
      <c r="O449" s="2">
        <f>SUM(N$2:N449)</f>
        <v>0.34351602930797731</v>
      </c>
      <c r="P449" s="2"/>
    </row>
    <row r="450" spans="1:16" x14ac:dyDescent="0.2">
      <c r="A450">
        <v>449</v>
      </c>
      <c r="B450">
        <v>6.2874994499757905E-2</v>
      </c>
      <c r="C450">
        <f t="shared" si="54"/>
        <v>0.34622248655194598</v>
      </c>
      <c r="D450">
        <f t="shared" si="55"/>
        <v>83.116799999999998</v>
      </c>
      <c r="E450">
        <f t="shared" si="56"/>
        <v>6.9269972866415229E-3</v>
      </c>
      <c r="F450" s="31">
        <f t="shared" si="57"/>
        <v>7.2685567491900436E-4</v>
      </c>
      <c r="G450" s="2">
        <f>SUM(F$2:$F450)</f>
        <v>0.3165428930489913</v>
      </c>
      <c r="H450">
        <f t="shared" si="58"/>
        <v>0.9648273370549596</v>
      </c>
      <c r="I450" s="19">
        <f t="shared" si="59"/>
        <v>3.5734500842425233E-3</v>
      </c>
      <c r="J450" s="2">
        <f>SUM($I$2:I450)</f>
        <v>0.66871629146768186</v>
      </c>
      <c r="K450" s="18">
        <f t="shared" si="60"/>
        <v>3.7876502710697631E-4</v>
      </c>
      <c r="L450" s="2">
        <f>SUM(K$2:K450)</f>
        <v>1.8915515440620357E-2</v>
      </c>
      <c r="M450" s="33">
        <f t="shared" si="61"/>
        <v>0.30074886739476592</v>
      </c>
      <c r="N450" s="30">
        <f t="shared" si="62"/>
        <v>2.1366825167476113E-3</v>
      </c>
      <c r="O450" s="2">
        <f>SUM(N$2:N450)</f>
        <v>0.3456527118247249</v>
      </c>
      <c r="P450" s="2"/>
    </row>
    <row r="451" spans="1:16" x14ac:dyDescent="0.2">
      <c r="A451">
        <v>450</v>
      </c>
      <c r="B451">
        <v>6.4885415531940896E-2</v>
      </c>
      <c r="C451">
        <f t="shared" ref="C451:C514" si="63">B451/MAX($B$2:$B$541)*100</f>
        <v>0.35729291247113082</v>
      </c>
      <c r="D451">
        <f t="shared" ref="D451:D514" si="64">_xlfn.PERCENTRANK.INC($B$2:$B$541,B451,6)*100</f>
        <v>83.302400000000006</v>
      </c>
      <c r="E451">
        <f t="shared" ref="E451:E514" si="65">1/(1+EXP((-1)*($S$2/1000)*(C451-$S$4)))</f>
        <v>6.934616806482833E-3</v>
      </c>
      <c r="F451" s="31">
        <f t="shared" ref="F451:F514" si="66">E451/SUM($E$2:$E$541)</f>
        <v>7.2765519757039831E-4</v>
      </c>
      <c r="G451" s="2">
        <f>SUM(F$2:$F451)</f>
        <v>0.3172705482465617</v>
      </c>
      <c r="H451">
        <f t="shared" ref="H451:H514" si="67">1/(1+EXP((-1)*($S$2/1000)*(D451-$S$3)))</f>
        <v>0.96545177572269814</v>
      </c>
      <c r="I451" s="19">
        <f t="shared" ref="I451:I514" si="68">H451/SUM($H$2:$H$541)</f>
        <v>3.5757628300822565E-3</v>
      </c>
      <c r="J451" s="2">
        <f>SUM($I$2:I451)</f>
        <v>0.67229205429776406</v>
      </c>
      <c r="K451" s="18">
        <f t="shared" ref="K451:K514" si="69">B451/SUM($B$2:$B$541)</f>
        <v>3.9087599718036785E-4</v>
      </c>
      <c r="L451" s="2">
        <f>SUM(K$2:K451)</f>
        <v>1.9306391437800725E-2</v>
      </c>
      <c r="M451" s="33">
        <f t="shared" ref="M451:M514" si="70">SQRT(ABS(B451))+$S$5</f>
        <v>0.30472615792639141</v>
      </c>
      <c r="N451" s="30">
        <f t="shared" ref="N451:N514" si="71">M451/SUM($M$2:$M$541)</f>
        <v>2.1649393385157717E-3</v>
      </c>
      <c r="O451" s="2">
        <f>SUM(N$2:N451)</f>
        <v>0.34781765116324065</v>
      </c>
      <c r="P451" s="2"/>
    </row>
    <row r="452" spans="1:16" x14ac:dyDescent="0.2">
      <c r="A452">
        <v>451</v>
      </c>
      <c r="B452">
        <v>6.7230761216809598E-2</v>
      </c>
      <c r="C452">
        <f t="shared" si="63"/>
        <v>0.37020760807149777</v>
      </c>
      <c r="D452">
        <f t="shared" si="64"/>
        <v>83.48790000000001</v>
      </c>
      <c r="E452">
        <f t="shared" si="65"/>
        <v>6.9435162133530308E-3</v>
      </c>
      <c r="F452" s="31">
        <f t="shared" si="66"/>
        <v>7.2858901984855777E-4</v>
      </c>
      <c r="G452" s="2">
        <f>SUM(F$2:$F452)</f>
        <v>0.31799913726641027</v>
      </c>
      <c r="H452">
        <f t="shared" si="67"/>
        <v>0.96606519048497252</v>
      </c>
      <c r="I452" s="19">
        <f t="shared" si="68"/>
        <v>3.5780347464653638E-3</v>
      </c>
      <c r="J452" s="2">
        <f>SUM($I$2:I452)</f>
        <v>0.67587008904422941</v>
      </c>
      <c r="K452" s="18">
        <f t="shared" si="69"/>
        <v>4.0500458564343234E-4</v>
      </c>
      <c r="L452" s="2">
        <f>SUM(K$2:K452)</f>
        <v>1.9711396023444159E-2</v>
      </c>
      <c r="M452" s="33">
        <f t="shared" si="70"/>
        <v>0.30928895313300486</v>
      </c>
      <c r="N452" s="30">
        <f t="shared" si="71"/>
        <v>2.1973559019759217E-3</v>
      </c>
      <c r="O452" s="2">
        <f>SUM(N$2:N452)</f>
        <v>0.35001500706521654</v>
      </c>
      <c r="P452" s="2"/>
    </row>
    <row r="453" spans="1:16" x14ac:dyDescent="0.2">
      <c r="A453">
        <v>452</v>
      </c>
      <c r="B453">
        <v>6.9986259117419097E-2</v>
      </c>
      <c r="C453">
        <f t="shared" si="63"/>
        <v>0.38538081551951375</v>
      </c>
      <c r="D453">
        <f t="shared" si="64"/>
        <v>83.673400000000001</v>
      </c>
      <c r="E453">
        <f t="shared" si="65"/>
        <v>6.9539864318660279E-3</v>
      </c>
      <c r="F453" s="31">
        <f t="shared" si="66"/>
        <v>7.2968766871889734E-4</v>
      </c>
      <c r="G453" s="2">
        <f>SUM(F$2:$F453)</f>
        <v>0.31872882493512916</v>
      </c>
      <c r="H453">
        <f t="shared" si="67"/>
        <v>0.96666808989332131</v>
      </c>
      <c r="I453" s="19">
        <f t="shared" si="68"/>
        <v>3.5802677169242333E-3</v>
      </c>
      <c r="J453" s="2">
        <f>SUM($I$2:I453)</f>
        <v>0.67945035676115362</v>
      </c>
      <c r="K453" s="18">
        <f t="shared" si="69"/>
        <v>4.216039705868631E-4</v>
      </c>
      <c r="L453" s="2">
        <f>SUM(K$2:K453)</f>
        <v>2.0132999994031023E-2</v>
      </c>
      <c r="M453" s="33">
        <f t="shared" si="70"/>
        <v>0.31454916200475685</v>
      </c>
      <c r="N453" s="30">
        <f t="shared" si="71"/>
        <v>2.2347272690838825E-3</v>
      </c>
      <c r="O453" s="2">
        <f>SUM(N$2:N453)</f>
        <v>0.3522497343343004</v>
      </c>
      <c r="P453" s="2"/>
    </row>
    <row r="454" spans="1:16" x14ac:dyDescent="0.2">
      <c r="A454">
        <v>453</v>
      </c>
      <c r="B454">
        <v>7.0096502026790297E-2</v>
      </c>
      <c r="C454">
        <f t="shared" si="63"/>
        <v>0.38598787043078475</v>
      </c>
      <c r="D454">
        <f t="shared" si="64"/>
        <v>83.858900000000006</v>
      </c>
      <c r="E454">
        <f t="shared" si="65"/>
        <v>6.9544056539833808E-3</v>
      </c>
      <c r="F454" s="31">
        <f t="shared" si="66"/>
        <v>7.2973165804969108E-4</v>
      </c>
      <c r="G454" s="2">
        <f>SUM(F$2:$F454)</f>
        <v>0.31945855659317884</v>
      </c>
      <c r="H454">
        <f t="shared" si="67"/>
        <v>0.9672606409506509</v>
      </c>
      <c r="I454" s="19">
        <f t="shared" si="68"/>
        <v>3.5824623599908321E-3</v>
      </c>
      <c r="J454" s="2">
        <f>SUM($I$2:I454)</f>
        <v>0.68303281912114444</v>
      </c>
      <c r="K454" s="18">
        <f t="shared" si="69"/>
        <v>4.2226808449873782E-4</v>
      </c>
      <c r="L454" s="2">
        <f>SUM(K$2:K454)</f>
        <v>2.0555268078529761E-2</v>
      </c>
      <c r="M454" s="33">
        <f t="shared" si="70"/>
        <v>0.31475743998382799</v>
      </c>
      <c r="N454" s="30">
        <f t="shared" si="71"/>
        <v>2.2362069884270001E-3</v>
      </c>
      <c r="O454" s="2">
        <f>SUM(N$2:N454)</f>
        <v>0.35448594132272743</v>
      </c>
      <c r="P454" s="2"/>
    </row>
    <row r="455" spans="1:16" x14ac:dyDescent="0.2">
      <c r="A455">
        <v>454</v>
      </c>
      <c r="B455">
        <v>7.1128960950676806E-2</v>
      </c>
      <c r="C455">
        <f t="shared" si="63"/>
        <v>0.39167312732400178</v>
      </c>
      <c r="D455">
        <f t="shared" si="64"/>
        <v>84.044499999999999</v>
      </c>
      <c r="E455">
        <f t="shared" si="65"/>
        <v>6.9583330169825305E-3</v>
      </c>
      <c r="F455" s="31">
        <f t="shared" si="66"/>
        <v>7.3014375956572666E-4</v>
      </c>
      <c r="G455" s="2">
        <f>SUM(F$2:$F455)</f>
        <v>0.32018870035274455</v>
      </c>
      <c r="H455">
        <f t="shared" si="67"/>
        <v>0.96784331970368642</v>
      </c>
      <c r="I455" s="19">
        <f t="shared" si="68"/>
        <v>3.5846204388088275E-3</v>
      </c>
      <c r="J455" s="2">
        <f>SUM($I$2:I455)</f>
        <v>0.68661743955995325</v>
      </c>
      <c r="K455" s="18">
        <f t="shared" si="69"/>
        <v>4.2848771657034328E-4</v>
      </c>
      <c r="L455" s="2">
        <f>SUM(K$2:K455)</f>
        <v>2.0983755795100104E-2</v>
      </c>
      <c r="M455" s="33">
        <f t="shared" si="70"/>
        <v>0.31670013301585886</v>
      </c>
      <c r="N455" s="30">
        <f t="shared" si="71"/>
        <v>2.2500089298038875E-3</v>
      </c>
      <c r="O455" s="2">
        <f>SUM(N$2:N455)</f>
        <v>0.3567359502525313</v>
      </c>
      <c r="P455" s="2"/>
    </row>
    <row r="456" spans="1:16" x14ac:dyDescent="0.2">
      <c r="A456">
        <v>455</v>
      </c>
      <c r="B456">
        <v>7.3711293822145599E-2</v>
      </c>
      <c r="C456">
        <f t="shared" si="63"/>
        <v>0.4058927978779005</v>
      </c>
      <c r="D456">
        <f t="shared" si="64"/>
        <v>84.23</v>
      </c>
      <c r="E456">
        <f t="shared" si="65"/>
        <v>6.9681655797706552E-3</v>
      </c>
      <c r="F456" s="31">
        <f t="shared" si="66"/>
        <v>7.3117549868237516E-4</v>
      </c>
      <c r="G456" s="2">
        <f>SUM(F$2:$F456)</f>
        <v>0.32091987585142695</v>
      </c>
      <c r="H456">
        <f t="shared" si="67"/>
        <v>0.96841566098491039</v>
      </c>
      <c r="I456" s="19">
        <f t="shared" si="68"/>
        <v>3.5867402305280881E-3</v>
      </c>
      <c r="J456" s="2">
        <f>SUM($I$2:I456)</f>
        <v>0.69020417979048132</v>
      </c>
      <c r="K456" s="18">
        <f t="shared" si="69"/>
        <v>4.4404393868762522E-4</v>
      </c>
      <c r="L456" s="2">
        <f>SUM(K$2:K456)</f>
        <v>2.1427799733787729E-2</v>
      </c>
      <c r="M456" s="33">
        <f t="shared" si="70"/>
        <v>0.32149823907743047</v>
      </c>
      <c r="N456" s="30">
        <f t="shared" si="71"/>
        <v>2.2840972687694465E-3</v>
      </c>
      <c r="O456" s="2">
        <f>SUM(N$2:N456)</f>
        <v>0.35902004752130073</v>
      </c>
      <c r="P456" s="2"/>
    </row>
    <row r="457" spans="1:16" x14ac:dyDescent="0.2">
      <c r="A457">
        <v>456</v>
      </c>
      <c r="B457">
        <v>7.5808314234622698E-2</v>
      </c>
      <c r="C457">
        <f t="shared" si="63"/>
        <v>0.41744008511560848</v>
      </c>
      <c r="D457">
        <f t="shared" si="64"/>
        <v>84.415499999999994</v>
      </c>
      <c r="E457">
        <f t="shared" si="65"/>
        <v>6.9761604031902662E-3</v>
      </c>
      <c r="F457" s="31">
        <f t="shared" si="66"/>
        <v>7.3201440225517222E-4</v>
      </c>
      <c r="G457" s="2">
        <f>SUM(F$2:$F457)</f>
        <v>0.32165189025368213</v>
      </c>
      <c r="H457">
        <f t="shared" si="67"/>
        <v>0.96897814195294463</v>
      </c>
      <c r="I457" s="19">
        <f t="shared" si="68"/>
        <v>3.5888235024104354E-3</v>
      </c>
      <c r="J457" s="2">
        <f>SUM($I$2:I457)</f>
        <v>0.69379300329289173</v>
      </c>
      <c r="K457" s="18">
        <f t="shared" si="69"/>
        <v>4.566765917748367E-4</v>
      </c>
      <c r="L457" s="2">
        <f>SUM(K$2:K457)</f>
        <v>2.1884476325562566E-2</v>
      </c>
      <c r="M457" s="33">
        <f t="shared" si="70"/>
        <v>0.32533309687471773</v>
      </c>
      <c r="N457" s="30">
        <f t="shared" si="71"/>
        <v>2.3113421714041809E-3</v>
      </c>
      <c r="O457" s="2">
        <f>SUM(N$2:N457)</f>
        <v>0.3613313896927049</v>
      </c>
      <c r="P457" s="2"/>
    </row>
    <row r="458" spans="1:16" x14ac:dyDescent="0.2">
      <c r="A458">
        <v>457</v>
      </c>
      <c r="B458">
        <v>7.6075259708953999E-2</v>
      </c>
      <c r="C458">
        <f t="shared" si="63"/>
        <v>0.41891002601392741</v>
      </c>
      <c r="D458">
        <f t="shared" si="64"/>
        <v>84.601100000000002</v>
      </c>
      <c r="E458">
        <f t="shared" si="65"/>
        <v>6.9771787776066081E-3</v>
      </c>
      <c r="F458" s="31">
        <f t="shared" si="66"/>
        <v>7.3212126114266421E-4</v>
      </c>
      <c r="G458" s="2">
        <f>SUM(F$2:$F458)</f>
        <v>0.32238401151482476</v>
      </c>
      <c r="H458">
        <f t="shared" si="67"/>
        <v>0.96953121635124606</v>
      </c>
      <c r="I458" s="19">
        <f t="shared" si="68"/>
        <v>3.5908719349944823E-3</v>
      </c>
      <c r="J458" s="2">
        <f>SUM($I$2:I458)</f>
        <v>0.69738387522788625</v>
      </c>
      <c r="K458" s="18">
        <f t="shared" si="69"/>
        <v>4.5828469704189273E-4</v>
      </c>
      <c r="L458" s="2">
        <f>SUM(K$2:K458)</f>
        <v>2.2342761022604459E-2</v>
      </c>
      <c r="M458" s="33">
        <f t="shared" si="70"/>
        <v>0.32581743909505428</v>
      </c>
      <c r="N458" s="30">
        <f t="shared" si="71"/>
        <v>2.3147832003373252E-3</v>
      </c>
      <c r="O458" s="2">
        <f>SUM(N$2:N458)</f>
        <v>0.36364617289304224</v>
      </c>
      <c r="P458" s="2"/>
    </row>
    <row r="459" spans="1:16" x14ac:dyDescent="0.2">
      <c r="A459">
        <v>458</v>
      </c>
      <c r="B459">
        <v>7.8167824016330198E-2</v>
      </c>
      <c r="C459">
        <f t="shared" si="63"/>
        <v>0.43043277561468363</v>
      </c>
      <c r="D459">
        <f t="shared" si="64"/>
        <v>84.786600000000007</v>
      </c>
      <c r="E459">
        <f t="shared" si="65"/>
        <v>6.9851668492018548E-3</v>
      </c>
      <c r="F459" s="31">
        <f t="shared" si="66"/>
        <v>7.3295945624082912E-4</v>
      </c>
      <c r="G459" s="2">
        <f>SUM(F$2:$F459)</f>
        <v>0.32311697097106562</v>
      </c>
      <c r="H459">
        <f t="shared" si="67"/>
        <v>0.97007444446767066</v>
      </c>
      <c r="I459" s="19">
        <f t="shared" si="68"/>
        <v>3.5928838997096673E-3</v>
      </c>
      <c r="J459" s="2">
        <f>SUM($I$2:I459)</f>
        <v>0.70097675912759594</v>
      </c>
      <c r="K459" s="18">
        <f t="shared" si="69"/>
        <v>4.7089050612247229E-4</v>
      </c>
      <c r="L459" s="2">
        <f>SUM(K$2:K459)</f>
        <v>2.2813651528726931E-2</v>
      </c>
      <c r="M459" s="33">
        <f t="shared" si="70"/>
        <v>0.32958509262178159</v>
      </c>
      <c r="N459" s="30">
        <f t="shared" si="71"/>
        <v>2.3415506475083026E-3</v>
      </c>
      <c r="O459" s="2">
        <f>SUM(N$2:N459)</f>
        <v>0.36598772354055054</v>
      </c>
      <c r="P459" s="2"/>
    </row>
    <row r="460" spans="1:16" x14ac:dyDescent="0.2">
      <c r="A460">
        <v>459</v>
      </c>
      <c r="B460">
        <v>7.88463498496869E-2</v>
      </c>
      <c r="C460">
        <f t="shared" si="63"/>
        <v>0.43416909246184293</v>
      </c>
      <c r="D460">
        <f t="shared" si="64"/>
        <v>84.972099999999998</v>
      </c>
      <c r="E460">
        <f t="shared" si="65"/>
        <v>6.9877589758699085E-3</v>
      </c>
      <c r="F460" s="31">
        <f t="shared" si="66"/>
        <v>7.332314502810776E-4</v>
      </c>
      <c r="G460" s="2">
        <f>SUM(F$2:$F460)</f>
        <v>0.32385020242134671</v>
      </c>
      <c r="H460">
        <f t="shared" si="67"/>
        <v>0.97060828097808405</v>
      </c>
      <c r="I460" s="19">
        <f t="shared" si="68"/>
        <v>3.5948610805479832E-3</v>
      </c>
      <c r="J460" s="2">
        <f>SUM($I$2:I460)</f>
        <v>0.7045716202081439</v>
      </c>
      <c r="K460" s="18">
        <f t="shared" si="69"/>
        <v>4.7497801114269341E-4</v>
      </c>
      <c r="L460" s="2">
        <f>SUM(K$2:K460)</f>
        <v>2.3288629539869623E-2</v>
      </c>
      <c r="M460" s="33">
        <f t="shared" si="70"/>
        <v>0.33079592206740982</v>
      </c>
      <c r="N460" s="30">
        <f t="shared" si="71"/>
        <v>2.3501530343756193E-3</v>
      </c>
      <c r="O460" s="2">
        <f>SUM(N$2:N460)</f>
        <v>0.36833787657492617</v>
      </c>
      <c r="P460" s="2"/>
    </row>
    <row r="461" spans="1:16" x14ac:dyDescent="0.2">
      <c r="A461">
        <v>460</v>
      </c>
      <c r="B461">
        <v>8.3471809732646701E-2</v>
      </c>
      <c r="C461">
        <f t="shared" si="63"/>
        <v>0.4596392851014745</v>
      </c>
      <c r="D461">
        <f t="shared" si="64"/>
        <v>85.157600000000002</v>
      </c>
      <c r="E461">
        <f t="shared" si="65"/>
        <v>7.0054547760178805E-3</v>
      </c>
      <c r="F461" s="31">
        <f t="shared" si="66"/>
        <v>7.3508828553415183E-4</v>
      </c>
      <c r="G461" s="2">
        <f>SUM(F$2:$F461)</f>
        <v>0.32458529070688086</v>
      </c>
      <c r="H461">
        <f t="shared" si="67"/>
        <v>0.97113287785897018</v>
      </c>
      <c r="I461" s="19">
        <f t="shared" si="68"/>
        <v>3.5968040403877386E-3</v>
      </c>
      <c r="J461" s="2">
        <f>SUM($I$2:I461)</f>
        <v>0.70816842424853166</v>
      </c>
      <c r="K461" s="18">
        <f t="shared" si="69"/>
        <v>5.0284222730510191E-4</v>
      </c>
      <c r="L461" s="2">
        <f>SUM(K$2:K461)</f>
        <v>2.3791471767174725E-2</v>
      </c>
      <c r="M461" s="33">
        <f t="shared" si="70"/>
        <v>0.33891488319684521</v>
      </c>
      <c r="N461" s="30">
        <f t="shared" si="71"/>
        <v>2.4078345227539189E-3</v>
      </c>
      <c r="O461" s="2">
        <f>SUM(N$2:N461)</f>
        <v>0.37074571109768006</v>
      </c>
      <c r="P461" s="2"/>
    </row>
    <row r="462" spans="1:16" x14ac:dyDescent="0.2">
      <c r="A462">
        <v>461</v>
      </c>
      <c r="B462">
        <v>8.6378116016353798E-2</v>
      </c>
      <c r="C462">
        <f t="shared" si="63"/>
        <v>0.47564292209949433</v>
      </c>
      <c r="D462">
        <f t="shared" si="64"/>
        <v>85.343199999999996</v>
      </c>
      <c r="E462">
        <f t="shared" si="65"/>
        <v>7.0165962994145304E-3</v>
      </c>
      <c r="F462" s="31">
        <f t="shared" si="66"/>
        <v>7.3625737499282903E-4</v>
      </c>
      <c r="G462" s="2">
        <f>SUM(F$2:$F462)</f>
        <v>0.32532154808187369</v>
      </c>
      <c r="H462">
        <f t="shared" si="67"/>
        <v>0.97164866047266973</v>
      </c>
      <c r="I462" s="19">
        <f t="shared" si="68"/>
        <v>3.5987143546518446E-3</v>
      </c>
      <c r="J462" s="2">
        <f>SUM($I$2:I462)</f>
        <v>0.71176713860318352</v>
      </c>
      <c r="K462" s="18">
        <f t="shared" si="69"/>
        <v>5.2035009648406037E-4</v>
      </c>
      <c r="L462" s="2">
        <f>SUM(K$2:K462)</f>
        <v>2.4311821863658784E-2</v>
      </c>
      <c r="M462" s="33">
        <f t="shared" si="70"/>
        <v>0.34390154136437223</v>
      </c>
      <c r="N462" s="30">
        <f t="shared" si="71"/>
        <v>2.4432624377976222E-3</v>
      </c>
      <c r="O462" s="2">
        <f>SUM(N$2:N462)</f>
        <v>0.3731889735354777</v>
      </c>
      <c r="P462" s="2"/>
    </row>
    <row r="463" spans="1:16" x14ac:dyDescent="0.2">
      <c r="A463">
        <v>462</v>
      </c>
      <c r="B463">
        <v>8.6867924021440807E-2</v>
      </c>
      <c r="C463">
        <f t="shared" si="63"/>
        <v>0.47834006023530645</v>
      </c>
      <c r="D463">
        <f t="shared" si="64"/>
        <v>85.528700000000001</v>
      </c>
      <c r="E463">
        <f t="shared" si="65"/>
        <v>7.0184757435299613E-3</v>
      </c>
      <c r="F463" s="31">
        <f t="shared" si="66"/>
        <v>7.3645458665099275E-4</v>
      </c>
      <c r="G463" s="2">
        <f>SUM(F$2:$F463)</f>
        <v>0.32605800266852469</v>
      </c>
      <c r="H463">
        <f t="shared" si="67"/>
        <v>0.97215522089495365</v>
      </c>
      <c r="I463" s="19">
        <f t="shared" si="68"/>
        <v>3.6005905125032689E-3</v>
      </c>
      <c r="J463" s="2">
        <f>SUM($I$2:I463)</f>
        <v>0.7153677291156868</v>
      </c>
      <c r="K463" s="18">
        <f t="shared" si="69"/>
        <v>5.2330074711711468E-4</v>
      </c>
      <c r="L463" s="2">
        <f>SUM(K$2:K463)</f>
        <v>2.48351226107759E-2</v>
      </c>
      <c r="M463" s="33">
        <f t="shared" si="70"/>
        <v>0.34473364928599654</v>
      </c>
      <c r="N463" s="30">
        <f t="shared" si="71"/>
        <v>2.4491741822493412E-3</v>
      </c>
      <c r="O463" s="2">
        <f>SUM(N$2:N463)</f>
        <v>0.37563814771772702</v>
      </c>
      <c r="P463" s="2"/>
    </row>
    <row r="464" spans="1:16" x14ac:dyDescent="0.2">
      <c r="A464">
        <v>463</v>
      </c>
      <c r="B464">
        <v>8.8424684790692598E-2</v>
      </c>
      <c r="C464">
        <f t="shared" si="63"/>
        <v>0.48691239632511635</v>
      </c>
      <c r="D464">
        <f t="shared" si="64"/>
        <v>85.714199999999991</v>
      </c>
      <c r="E464">
        <f t="shared" si="65"/>
        <v>7.0244525157692021E-3</v>
      </c>
      <c r="F464" s="31">
        <f t="shared" si="66"/>
        <v>7.370817344092527E-4</v>
      </c>
      <c r="G464" s="2">
        <f>SUM(F$2:$F464)</f>
        <v>0.32679508440293392</v>
      </c>
      <c r="H464">
        <f t="shared" si="67"/>
        <v>0.97265298521197885</v>
      </c>
      <c r="I464" s="19">
        <f t="shared" si="68"/>
        <v>3.602434092045735E-3</v>
      </c>
      <c r="J464" s="2">
        <f>SUM($I$2:I464)</f>
        <v>0.71897016320773255</v>
      </c>
      <c r="K464" s="18">
        <f t="shared" si="69"/>
        <v>5.3267882404031827E-4</v>
      </c>
      <c r="L464" s="2">
        <f>SUM(K$2:K464)</f>
        <v>2.5367801434816217E-2</v>
      </c>
      <c r="M464" s="33">
        <f t="shared" si="70"/>
        <v>0.34736288401663817</v>
      </c>
      <c r="N464" s="30">
        <f t="shared" si="71"/>
        <v>2.4678536869472377E-3</v>
      </c>
      <c r="O464" s="2">
        <f>SUM(N$2:N464)</f>
        <v>0.37810600140467426</v>
      </c>
      <c r="P464" s="2"/>
    </row>
    <row r="465" spans="1:16" x14ac:dyDescent="0.2">
      <c r="A465">
        <v>464</v>
      </c>
      <c r="B465">
        <v>8.9617407659480494E-2</v>
      </c>
      <c r="C465">
        <f t="shared" si="63"/>
        <v>0.49348015001932471</v>
      </c>
      <c r="D465">
        <f t="shared" si="64"/>
        <v>85.899799999999999</v>
      </c>
      <c r="E465">
        <f t="shared" si="65"/>
        <v>7.02903507949325E-3</v>
      </c>
      <c r="F465" s="31">
        <f t="shared" si="66"/>
        <v>7.375625866906483E-4</v>
      </c>
      <c r="G465" s="2">
        <f>SUM(F$2:$F465)</f>
        <v>0.32753264698962459</v>
      </c>
      <c r="H465">
        <f t="shared" si="67"/>
        <v>0.9731423584939648</v>
      </c>
      <c r="I465" s="19">
        <f t="shared" si="68"/>
        <v>3.6042465935458238E-3</v>
      </c>
      <c r="J465" s="2">
        <f>SUM($I$2:I465)</f>
        <v>0.72257440980127841</v>
      </c>
      <c r="K465" s="18">
        <f t="shared" si="69"/>
        <v>5.3986390156313688E-4</v>
      </c>
      <c r="L465" s="2">
        <f>SUM(K$2:K465)</f>
        <v>2.5907665336379355E-2</v>
      </c>
      <c r="M465" s="33">
        <f t="shared" si="70"/>
        <v>0.34936166698406879</v>
      </c>
      <c r="N465" s="30">
        <f t="shared" si="71"/>
        <v>2.4820541215433093E-3</v>
      </c>
      <c r="O465" s="2">
        <f>SUM(N$2:N465)</f>
        <v>0.38058805552621755</v>
      </c>
      <c r="P465" s="2"/>
    </row>
    <row r="466" spans="1:16" x14ac:dyDescent="0.2">
      <c r="A466">
        <v>465</v>
      </c>
      <c r="B466">
        <v>8.9817110828015204E-2</v>
      </c>
      <c r="C466">
        <f t="shared" si="63"/>
        <v>0.49457981973909948</v>
      </c>
      <c r="D466">
        <f t="shared" si="64"/>
        <v>86.085300000000004</v>
      </c>
      <c r="E466">
        <f t="shared" si="65"/>
        <v>7.0298026496315403E-3</v>
      </c>
      <c r="F466" s="31">
        <f t="shared" si="66"/>
        <v>7.3764312847344798E-4</v>
      </c>
      <c r="G466" s="2">
        <f>SUM(F$2:$F466)</f>
        <v>0.32827029011809805</v>
      </c>
      <c r="H466">
        <f t="shared" si="67"/>
        <v>0.97362295514113473</v>
      </c>
      <c r="I466" s="19">
        <f t="shared" si="68"/>
        <v>3.6060265888500178E-3</v>
      </c>
      <c r="J466" s="2">
        <f>SUM($I$2:I466)</f>
        <v>0.72618043639012841</v>
      </c>
      <c r="K466" s="18">
        <f t="shared" si="69"/>
        <v>5.4106693269888816E-4</v>
      </c>
      <c r="L466" s="2">
        <f>SUM(K$2:K466)</f>
        <v>2.6448732269078241E-2</v>
      </c>
      <c r="M466" s="33">
        <f t="shared" si="70"/>
        <v>0.34969502970188743</v>
      </c>
      <c r="N466" s="30">
        <f t="shared" si="71"/>
        <v>2.4844225104821232E-3</v>
      </c>
      <c r="O466" s="2">
        <f>SUM(N$2:N466)</f>
        <v>0.38307247803669969</v>
      </c>
      <c r="P466" s="2"/>
    </row>
    <row r="467" spans="1:16" x14ac:dyDescent="0.2">
      <c r="A467">
        <v>466</v>
      </c>
      <c r="B467">
        <v>9.23208622015807E-2</v>
      </c>
      <c r="C467">
        <f t="shared" si="63"/>
        <v>0.50836677961337884</v>
      </c>
      <c r="D467">
        <f t="shared" si="64"/>
        <v>86.270800000000008</v>
      </c>
      <c r="E467">
        <f t="shared" si="65"/>
        <v>7.0394330215808954E-3</v>
      </c>
      <c r="F467" s="31">
        <f t="shared" si="66"/>
        <v>7.3865365153464051E-4</v>
      </c>
      <c r="G467" s="2">
        <f>SUM(F$2:$F467)</f>
        <v>0.32900894376963269</v>
      </c>
      <c r="H467">
        <f t="shared" si="67"/>
        <v>0.97409518081176183</v>
      </c>
      <c r="I467" s="19">
        <f t="shared" si="68"/>
        <v>3.6077755804028843E-3</v>
      </c>
      <c r="J467" s="2">
        <f>SUM($I$2:I467)</f>
        <v>0.72978821197053134</v>
      </c>
      <c r="K467" s="18">
        <f t="shared" si="69"/>
        <v>5.5614977229868033E-4</v>
      </c>
      <c r="L467" s="2">
        <f>SUM(K$2:K467)</f>
        <v>2.700488204137692E-2</v>
      </c>
      <c r="M467" s="33">
        <f t="shared" si="70"/>
        <v>0.35384348306583885</v>
      </c>
      <c r="N467" s="30">
        <f t="shared" si="71"/>
        <v>2.5138953655291976E-3</v>
      </c>
      <c r="O467" s="2">
        <f>SUM(N$2:N467)</f>
        <v>0.3855863734022289</v>
      </c>
      <c r="P467" s="2"/>
    </row>
    <row r="468" spans="1:16" x14ac:dyDescent="0.2">
      <c r="A468">
        <v>467</v>
      </c>
      <c r="B468">
        <v>9.4522232737944994E-2</v>
      </c>
      <c r="C468">
        <f t="shared" si="63"/>
        <v>0.52048867301450141</v>
      </c>
      <c r="D468">
        <f t="shared" si="64"/>
        <v>86.456400000000002</v>
      </c>
      <c r="E468">
        <f t="shared" si="65"/>
        <v>7.0479111440452831E-3</v>
      </c>
      <c r="F468" s="31">
        <f t="shared" si="66"/>
        <v>7.3954326808433691E-4</v>
      </c>
      <c r="G468" s="2">
        <f>SUM(F$2:$F468)</f>
        <v>0.32974848703771703</v>
      </c>
      <c r="H468">
        <f t="shared" si="67"/>
        <v>0.97455942111586336</v>
      </c>
      <c r="I468" s="19">
        <f t="shared" si="68"/>
        <v>3.6094949963958686E-3</v>
      </c>
      <c r="J468" s="2">
        <f>SUM($I$2:I468)</f>
        <v>0.73339770696692719</v>
      </c>
      <c r="K468" s="18">
        <f t="shared" si="69"/>
        <v>5.6941104059003158E-4</v>
      </c>
      <c r="L468" s="2">
        <f>SUM(K$2:K468)</f>
        <v>2.757429308196695E-2</v>
      </c>
      <c r="M468" s="33">
        <f t="shared" si="70"/>
        <v>0.35744468240310318</v>
      </c>
      <c r="N468" s="30">
        <f t="shared" si="71"/>
        <v>2.5394802321653063E-3</v>
      </c>
      <c r="O468" s="2">
        <f>SUM(N$2:N468)</f>
        <v>0.38812585363439422</v>
      </c>
      <c r="P468" s="2"/>
    </row>
    <row r="469" spans="1:16" x14ac:dyDescent="0.2">
      <c r="A469">
        <v>468</v>
      </c>
      <c r="B469">
        <v>9.7074644327251297E-2</v>
      </c>
      <c r="C469">
        <f t="shared" si="63"/>
        <v>0.53454358139555969</v>
      </c>
      <c r="D469">
        <f t="shared" si="64"/>
        <v>86.641900000000007</v>
      </c>
      <c r="E469">
        <f t="shared" si="65"/>
        <v>7.0577539214133267E-3</v>
      </c>
      <c r="F469" s="31">
        <f t="shared" si="66"/>
        <v>7.4057607902548218E-4</v>
      </c>
      <c r="G469" s="2">
        <f>SUM(F$2:$F469)</f>
        <v>0.33048906311674253</v>
      </c>
      <c r="H469">
        <f t="shared" si="67"/>
        <v>0.97501531155507559</v>
      </c>
      <c r="I469" s="19">
        <f t="shared" si="68"/>
        <v>3.6111834868291733E-3</v>
      </c>
      <c r="J469" s="2">
        <f>SUM($I$2:I469)</f>
        <v>0.73700889045375639</v>
      </c>
      <c r="K469" s="18">
        <f t="shared" si="69"/>
        <v>5.847870140195876E-4</v>
      </c>
      <c r="L469" s="2">
        <f>SUM(K$2:K469)</f>
        <v>2.8159080095986538E-2</v>
      </c>
      <c r="M469" s="33">
        <f t="shared" si="70"/>
        <v>0.36156804124821801</v>
      </c>
      <c r="N469" s="30">
        <f t="shared" si="71"/>
        <v>2.5687748021863098E-3</v>
      </c>
      <c r="O469" s="2">
        <f>SUM(N$2:N469)</f>
        <v>0.39069462843658054</v>
      </c>
      <c r="P469" s="2"/>
    </row>
    <row r="470" spans="1:16" x14ac:dyDescent="0.2">
      <c r="A470">
        <v>469</v>
      </c>
      <c r="B470">
        <v>0.103931014826734</v>
      </c>
      <c r="C470">
        <f t="shared" si="63"/>
        <v>0.57229833051226053</v>
      </c>
      <c r="D470">
        <f t="shared" si="64"/>
        <v>86.827399999999997</v>
      </c>
      <c r="E470">
        <f t="shared" si="65"/>
        <v>7.0842615323250145E-3</v>
      </c>
      <c r="F470" s="31">
        <f t="shared" si="66"/>
        <v>7.4335754502329065E-4</v>
      </c>
      <c r="G470" s="2">
        <f>SUM(F$2:$F470)</f>
        <v>0.33123242066176584</v>
      </c>
      <c r="H470">
        <f t="shared" si="67"/>
        <v>0.97546323820758951</v>
      </c>
      <c r="I470" s="19">
        <f t="shared" si="68"/>
        <v>3.6128424816282284E-3</v>
      </c>
      <c r="J470" s="2">
        <f>SUM($I$2:I470)</f>
        <v>0.74062173293538458</v>
      </c>
      <c r="K470" s="18">
        <f t="shared" si="69"/>
        <v>6.2609045076345948E-4</v>
      </c>
      <c r="L470" s="2">
        <f>SUM(K$2:K470)</f>
        <v>2.8785170546749998E-2</v>
      </c>
      <c r="M470" s="33">
        <f t="shared" si="70"/>
        <v>0.37238333521870204</v>
      </c>
      <c r="N470" s="30">
        <f t="shared" si="71"/>
        <v>2.6456124965071538E-3</v>
      </c>
      <c r="O470" s="2">
        <f>SUM(N$2:N470)</f>
        <v>0.39334024093308767</v>
      </c>
      <c r="P470" s="2"/>
    </row>
    <row r="471" spans="1:16" x14ac:dyDescent="0.2">
      <c r="A471">
        <v>470</v>
      </c>
      <c r="B471">
        <v>0.105344855896189</v>
      </c>
      <c r="C471">
        <f t="shared" si="63"/>
        <v>0.58008367625344948</v>
      </c>
      <c r="D471">
        <f t="shared" si="64"/>
        <v>87.012900000000002</v>
      </c>
      <c r="E471">
        <f t="shared" si="65"/>
        <v>7.0897399047904468E-3</v>
      </c>
      <c r="F471" s="31">
        <f t="shared" si="66"/>
        <v>7.4393239527240204E-4</v>
      </c>
      <c r="G471" s="2">
        <f>SUM(F$2:$F471)</f>
        <v>0.33197635305703826</v>
      </c>
      <c r="H471">
        <f t="shared" si="67"/>
        <v>0.97590333287599385</v>
      </c>
      <c r="I471" s="19">
        <f t="shared" si="68"/>
        <v>3.6144724689528875E-3</v>
      </c>
      <c r="J471" s="2">
        <f>SUM($I$2:I471)</f>
        <v>0.74423620540433744</v>
      </c>
      <c r="K471" s="18">
        <f t="shared" si="69"/>
        <v>6.346075656396944E-4</v>
      </c>
      <c r="L471" s="2">
        <f>SUM(K$2:K471)</f>
        <v>2.9419778112389692E-2</v>
      </c>
      <c r="M471" s="33">
        <f t="shared" si="70"/>
        <v>0.37456872291733379</v>
      </c>
      <c r="N471" s="30">
        <f t="shared" si="71"/>
        <v>2.6611386719785067E-3</v>
      </c>
      <c r="O471" s="2">
        <f>SUM(N$2:N471)</f>
        <v>0.39600137960506615</v>
      </c>
      <c r="P471" s="2"/>
    </row>
    <row r="472" spans="1:16" x14ac:dyDescent="0.2">
      <c r="A472">
        <v>471</v>
      </c>
      <c r="B472">
        <v>0.10850913216444601</v>
      </c>
      <c r="C472">
        <f t="shared" si="63"/>
        <v>0.59750783042554212</v>
      </c>
      <c r="D472">
        <f t="shared" si="64"/>
        <v>87.198499999999996</v>
      </c>
      <c r="E472">
        <f t="shared" si="65"/>
        <v>7.1020161358078685E-3</v>
      </c>
      <c r="F472" s="31">
        <f t="shared" si="66"/>
        <v>7.4522055055995168E-4</v>
      </c>
      <c r="G472" s="2">
        <f>SUM(F$2:$F472)</f>
        <v>0.33272157360759824</v>
      </c>
      <c r="H472">
        <f t="shared" si="67"/>
        <v>0.97633595648366267</v>
      </c>
      <c r="I472" s="19">
        <f t="shared" si="68"/>
        <v>3.6160747855621869E-3</v>
      </c>
      <c r="J472" s="2">
        <f>SUM($I$2:I472)</f>
        <v>0.74785228018989958</v>
      </c>
      <c r="K472" s="18">
        <f t="shared" si="69"/>
        <v>6.5366947087015835E-4</v>
      </c>
      <c r="L472" s="2">
        <f>SUM(K$2:K472)</f>
        <v>3.007344758325985E-2</v>
      </c>
      <c r="M472" s="33">
        <f t="shared" si="70"/>
        <v>0.37940724364295025</v>
      </c>
      <c r="N472" s="30">
        <f t="shared" si="71"/>
        <v>2.6955141385626431E-3</v>
      </c>
      <c r="O472" s="2">
        <f>SUM(N$2:N472)</f>
        <v>0.39869689374362877</v>
      </c>
      <c r="P472" s="2"/>
    </row>
    <row r="473" spans="1:16" x14ac:dyDescent="0.2">
      <c r="A473">
        <v>472</v>
      </c>
      <c r="B473">
        <v>0.111665247370817</v>
      </c>
      <c r="C473">
        <f t="shared" si="63"/>
        <v>0.61488704553781348</v>
      </c>
      <c r="D473">
        <f t="shared" si="64"/>
        <v>87.384</v>
      </c>
      <c r="E473">
        <f t="shared" si="65"/>
        <v>7.1142817278775907E-3</v>
      </c>
      <c r="F473" s="31">
        <f t="shared" si="66"/>
        <v>7.4650758949373506E-4</v>
      </c>
      <c r="G473" s="2">
        <f>SUM(F$2:$F473)</f>
        <v>0.33346808119709198</v>
      </c>
      <c r="H473">
        <f t="shared" si="67"/>
        <v>0.97676077087771718</v>
      </c>
      <c r="I473" s="19">
        <f t="shared" si="68"/>
        <v>3.617648179032624E-3</v>
      </c>
      <c r="J473" s="2">
        <f>SUM($I$2:I473)</f>
        <v>0.75146992836893223</v>
      </c>
      <c r="K473" s="18">
        <f t="shared" si="69"/>
        <v>6.7268221307721253E-4</v>
      </c>
      <c r="L473" s="2">
        <f>SUM(K$2:K473)</f>
        <v>3.0746129796337063E-2</v>
      </c>
      <c r="M473" s="33">
        <f t="shared" si="70"/>
        <v>0.3841635039480179</v>
      </c>
      <c r="N473" s="30">
        <f t="shared" si="71"/>
        <v>2.729305182655252E-3</v>
      </c>
      <c r="O473" s="2">
        <f>SUM(N$2:N473)</f>
        <v>0.40142619892628401</v>
      </c>
      <c r="P473" s="2"/>
    </row>
    <row r="474" spans="1:16" x14ac:dyDescent="0.2">
      <c r="A474">
        <v>473</v>
      </c>
      <c r="B474">
        <v>0.126413030147528</v>
      </c>
      <c r="C474">
        <f t="shared" si="63"/>
        <v>0.69609602320381558</v>
      </c>
      <c r="D474">
        <f t="shared" si="64"/>
        <v>87.569500000000005</v>
      </c>
      <c r="E474">
        <f t="shared" si="65"/>
        <v>7.1718752711265434E-3</v>
      </c>
      <c r="F474" s="31">
        <f t="shared" si="66"/>
        <v>7.5255092862278657E-4</v>
      </c>
      <c r="G474" s="2">
        <f>SUM(F$2:$F474)</f>
        <v>0.33422063212571479</v>
      </c>
      <c r="H474">
        <f t="shared" si="67"/>
        <v>0.97717813731195613</v>
      </c>
      <c r="I474" s="19">
        <f t="shared" si="68"/>
        <v>3.6191939873470359E-3</v>
      </c>
      <c r="J474" s="2">
        <f>SUM($I$2:I474)</f>
        <v>0.75508912235627923</v>
      </c>
      <c r="K474" s="18">
        <f t="shared" si="69"/>
        <v>7.6152427799715857E-4</v>
      </c>
      <c r="L474" s="2">
        <f>SUM(K$2:K474)</f>
        <v>3.1507654074334222E-2</v>
      </c>
      <c r="M474" s="33">
        <f t="shared" si="70"/>
        <v>0.40554610129704416</v>
      </c>
      <c r="N474" s="30">
        <f t="shared" si="71"/>
        <v>2.8812187120862637E-3</v>
      </c>
      <c r="O474" s="2">
        <f>SUM(N$2:N474)</f>
        <v>0.40430741763837025</v>
      </c>
      <c r="P474" s="2"/>
    </row>
    <row r="475" spans="1:16" x14ac:dyDescent="0.2">
      <c r="A475">
        <v>474</v>
      </c>
      <c r="B475">
        <v>0.13179453169385899</v>
      </c>
      <c r="C475">
        <f t="shared" si="63"/>
        <v>0.72572937524746517</v>
      </c>
      <c r="D475">
        <f t="shared" si="64"/>
        <v>87.755099999999999</v>
      </c>
      <c r="E475">
        <f t="shared" si="65"/>
        <v>7.1930063647984085E-3</v>
      </c>
      <c r="F475" s="31">
        <f t="shared" si="66"/>
        <v>7.5476823212632051E-4</v>
      </c>
      <c r="G475" s="2">
        <f>SUM(F$2:$F475)</f>
        <v>0.33497540035784112</v>
      </c>
      <c r="H475">
        <f t="shared" si="67"/>
        <v>0.97758839911067796</v>
      </c>
      <c r="I475" s="19">
        <f t="shared" si="68"/>
        <v>3.6207134820824141E-3</v>
      </c>
      <c r="J475" s="2">
        <f>SUM($I$2:I475)</f>
        <v>0.7587098358383616</v>
      </c>
      <c r="K475" s="18">
        <f t="shared" si="69"/>
        <v>7.939429620112008E-4</v>
      </c>
      <c r="L475" s="2">
        <f>SUM(K$2:K475)</f>
        <v>3.2301597036345421E-2</v>
      </c>
      <c r="M475" s="33">
        <f t="shared" si="70"/>
        <v>0.41303516591903183</v>
      </c>
      <c r="N475" s="30">
        <f t="shared" si="71"/>
        <v>2.9344250751998113E-3</v>
      </c>
      <c r="O475" s="2">
        <f>SUM(N$2:N475)</f>
        <v>0.40724184271357006</v>
      </c>
      <c r="P475" s="2"/>
    </row>
    <row r="476" spans="1:16" x14ac:dyDescent="0.2">
      <c r="A476">
        <v>475</v>
      </c>
      <c r="B476">
        <v>0.13446772323573999</v>
      </c>
      <c r="C476">
        <f t="shared" si="63"/>
        <v>0.74044936099097469</v>
      </c>
      <c r="D476">
        <f t="shared" si="64"/>
        <v>87.940600000000003</v>
      </c>
      <c r="E476">
        <f t="shared" si="65"/>
        <v>7.2035259287871224E-3</v>
      </c>
      <c r="F476" s="31">
        <f t="shared" si="66"/>
        <v>7.5587205885909771E-4</v>
      </c>
      <c r="G476" s="2">
        <f>SUM(F$2:$F476)</f>
        <v>0.3357312724167002</v>
      </c>
      <c r="H476">
        <f t="shared" si="67"/>
        <v>0.97799123662032139</v>
      </c>
      <c r="I476" s="19">
        <f t="shared" si="68"/>
        <v>3.6222054793315439E-3</v>
      </c>
      <c r="J476" s="2">
        <f>SUM($I$2:I476)</f>
        <v>0.76233204131769317</v>
      </c>
      <c r="K476" s="18">
        <f t="shared" si="69"/>
        <v>8.1004652551650805E-4</v>
      </c>
      <c r="L476" s="2">
        <f>SUM(K$2:K476)</f>
        <v>3.3111643561861928E-2</v>
      </c>
      <c r="M476" s="33">
        <f t="shared" si="70"/>
        <v>0.4166984090990033</v>
      </c>
      <c r="N476" s="30">
        <f t="shared" si="71"/>
        <v>2.9604507348308614E-3</v>
      </c>
      <c r="O476" s="2">
        <f>SUM(N$2:N476)</f>
        <v>0.41020229344840092</v>
      </c>
      <c r="P476" s="2"/>
    </row>
    <row r="477" spans="1:16" x14ac:dyDescent="0.2">
      <c r="A477">
        <v>476</v>
      </c>
      <c r="B477">
        <v>0.13514344146271201</v>
      </c>
      <c r="C477">
        <f t="shared" si="63"/>
        <v>0.74417021769421654</v>
      </c>
      <c r="D477">
        <f t="shared" si="64"/>
        <v>88.126099999999994</v>
      </c>
      <c r="E477">
        <f t="shared" si="65"/>
        <v>7.206187437733459E-3</v>
      </c>
      <c r="F477" s="31">
        <f t="shared" si="66"/>
        <v>7.5615133324039756E-4</v>
      </c>
      <c r="G477" s="2">
        <f>SUM(F$2:$F477)</f>
        <v>0.33648742374994062</v>
      </c>
      <c r="H477">
        <f t="shared" si="67"/>
        <v>0.97838699340705826</v>
      </c>
      <c r="I477" s="19">
        <f t="shared" si="68"/>
        <v>3.623671251567249E-3</v>
      </c>
      <c r="J477" s="2">
        <f>SUM($I$2:I477)</f>
        <v>0.76595571256926043</v>
      </c>
      <c r="K477" s="18">
        <f t="shared" si="69"/>
        <v>8.1411711724525512E-4</v>
      </c>
      <c r="L477" s="2">
        <f>SUM(K$2:K477)</f>
        <v>3.3925760679107186E-2</v>
      </c>
      <c r="M477" s="33">
        <f t="shared" si="70"/>
        <v>0.41761860870025608</v>
      </c>
      <c r="N477" s="30">
        <f t="shared" si="71"/>
        <v>2.9669883301905609E-3</v>
      </c>
      <c r="O477" s="2">
        <f>SUM(N$2:N477)</f>
        <v>0.41316928177859147</v>
      </c>
      <c r="P477" s="2"/>
    </row>
    <row r="478" spans="1:16" x14ac:dyDescent="0.2">
      <c r="A478">
        <v>477</v>
      </c>
      <c r="B478">
        <v>0.138262256423755</v>
      </c>
      <c r="C478">
        <f t="shared" si="63"/>
        <v>0.76134403821696617</v>
      </c>
      <c r="D478">
        <f t="shared" si="64"/>
        <v>88.311599999999999</v>
      </c>
      <c r="E478">
        <f t="shared" si="65"/>
        <v>7.2184844366511196E-3</v>
      </c>
      <c r="F478" s="31">
        <f t="shared" si="66"/>
        <v>7.5744166772125717E-4</v>
      </c>
      <c r="G478" s="2">
        <f>SUM(F$2:$F478)</f>
        <v>0.33724486541766185</v>
      </c>
      <c r="H478">
        <f t="shared" si="67"/>
        <v>0.97877578822076194</v>
      </c>
      <c r="I478" s="19">
        <f t="shared" si="68"/>
        <v>3.625111238605783E-3</v>
      </c>
      <c r="J478" s="2">
        <f>SUM($I$2:I478)</f>
        <v>0.76958082380786619</v>
      </c>
      <c r="K478" s="18">
        <f t="shared" si="69"/>
        <v>8.329051591792491E-4</v>
      </c>
      <c r="L478" s="2">
        <f>SUM(K$2:K478)</f>
        <v>3.4758665838286434E-2</v>
      </c>
      <c r="M478" s="33">
        <f t="shared" si="70"/>
        <v>0.42183633015582944</v>
      </c>
      <c r="N478" s="30">
        <f t="shared" si="71"/>
        <v>2.9969533032017668E-3</v>
      </c>
      <c r="O478" s="2">
        <f>SUM(N$2:N478)</f>
        <v>0.41616623508179323</v>
      </c>
      <c r="P478" s="2"/>
    </row>
    <row r="479" spans="1:16" x14ac:dyDescent="0.2">
      <c r="A479">
        <v>478</v>
      </c>
      <c r="B479">
        <v>0.14244664955299499</v>
      </c>
      <c r="C479">
        <f t="shared" si="63"/>
        <v>0.78438548745195458</v>
      </c>
      <c r="D479">
        <f t="shared" si="64"/>
        <v>88.497199999999992</v>
      </c>
      <c r="E479">
        <f t="shared" si="65"/>
        <v>7.2350155727531253E-3</v>
      </c>
      <c r="F479" s="31">
        <f t="shared" si="66"/>
        <v>7.5917629379246602E-4</v>
      </c>
      <c r="G479" s="2">
        <f>SUM(F$2:$F479)</f>
        <v>0.33800404171145432</v>
      </c>
      <c r="H479">
        <f t="shared" si="67"/>
        <v>0.97915794210126217</v>
      </c>
      <c r="I479" s="19">
        <f t="shared" si="68"/>
        <v>3.6265266294887109E-3</v>
      </c>
      <c r="J479" s="2">
        <f>SUM($I$2:I479)</f>
        <v>0.77320735043735489</v>
      </c>
      <c r="K479" s="18">
        <f t="shared" si="69"/>
        <v>8.5811234670479135E-4</v>
      </c>
      <c r="L479" s="2">
        <f>SUM(K$2:K479)</f>
        <v>3.5616778184991225E-2</v>
      </c>
      <c r="M479" s="33">
        <f t="shared" si="70"/>
        <v>0.42742105075498238</v>
      </c>
      <c r="N479" s="30">
        <f t="shared" si="71"/>
        <v>3.0366301770284178E-3</v>
      </c>
      <c r="O479" s="2">
        <f>SUM(N$2:N479)</f>
        <v>0.41920286525882167</v>
      </c>
      <c r="P479" s="2"/>
    </row>
    <row r="480" spans="1:16" x14ac:dyDescent="0.2">
      <c r="A480">
        <v>479</v>
      </c>
      <c r="B480">
        <v>0.149749950019995</v>
      </c>
      <c r="C480">
        <f t="shared" si="63"/>
        <v>0.82460126588403826</v>
      </c>
      <c r="D480">
        <f t="shared" si="64"/>
        <v>88.682699999999997</v>
      </c>
      <c r="E480">
        <f t="shared" si="65"/>
        <v>7.2639585568659831E-3</v>
      </c>
      <c r="F480" s="31">
        <f t="shared" si="66"/>
        <v>7.6221330555686949E-4</v>
      </c>
      <c r="G480" s="2">
        <f>SUM(F$2:$F480)</f>
        <v>0.33876625501701119</v>
      </c>
      <c r="H480">
        <f t="shared" si="67"/>
        <v>0.97953315849010458</v>
      </c>
      <c r="I480" s="19">
        <f t="shared" si="68"/>
        <v>3.6279163258466219E-3</v>
      </c>
      <c r="J480" s="2">
        <f>SUM($I$2:I480)</f>
        <v>0.77683526676320147</v>
      </c>
      <c r="K480" s="18">
        <f t="shared" si="69"/>
        <v>9.0210813265057465E-4</v>
      </c>
      <c r="L480" s="2">
        <f>SUM(K$2:K480)</f>
        <v>3.6518886317641802E-2</v>
      </c>
      <c r="M480" s="33">
        <f t="shared" si="70"/>
        <v>0.43697538684003534</v>
      </c>
      <c r="N480" s="30">
        <f t="shared" si="71"/>
        <v>3.1045093449498288E-3</v>
      </c>
      <c r="O480" s="2">
        <f>SUM(N$2:N480)</f>
        <v>0.42230737460377149</v>
      </c>
      <c r="P480" s="2"/>
    </row>
    <row r="481" spans="1:16" x14ac:dyDescent="0.2">
      <c r="A481">
        <v>480</v>
      </c>
      <c r="B481">
        <v>0.17330460447729101</v>
      </c>
      <c r="C481">
        <f t="shared" si="63"/>
        <v>0.95430546865909061</v>
      </c>
      <c r="D481">
        <f t="shared" si="64"/>
        <v>88.868200000000002</v>
      </c>
      <c r="E481">
        <f t="shared" si="65"/>
        <v>7.3580910472516156E-3</v>
      </c>
      <c r="F481" s="31">
        <f t="shared" si="66"/>
        <v>7.7209070726496644E-4</v>
      </c>
      <c r="G481" s="2">
        <f>SUM(F$2:$F481)</f>
        <v>0.33953834572427616</v>
      </c>
      <c r="H481">
        <f t="shared" si="67"/>
        <v>0.9799017585682317</v>
      </c>
      <c r="I481" s="19">
        <f t="shared" si="68"/>
        <v>3.6292815172437225E-3</v>
      </c>
      <c r="J481" s="2">
        <f>SUM($I$2:I481)</f>
        <v>0.7804645482804452</v>
      </c>
      <c r="K481" s="18">
        <f t="shared" si="69"/>
        <v>1.0440036414294666E-3</v>
      </c>
      <c r="L481" s="2">
        <f>SUM(K$2:K481)</f>
        <v>3.7562889959071269E-2</v>
      </c>
      <c r="M481" s="33">
        <f t="shared" si="70"/>
        <v>0.46629869622338599</v>
      </c>
      <c r="N481" s="30">
        <f t="shared" si="71"/>
        <v>3.3128379848390874E-3</v>
      </c>
      <c r="O481" s="2">
        <f>SUM(N$2:N481)</f>
        <v>0.4256202125886106</v>
      </c>
      <c r="P481" s="2"/>
    </row>
    <row r="482" spans="1:16" x14ac:dyDescent="0.2">
      <c r="A482">
        <v>481</v>
      </c>
      <c r="B482">
        <v>0.20196768948757801</v>
      </c>
      <c r="C482">
        <f t="shared" si="63"/>
        <v>1.1121393522795431</v>
      </c>
      <c r="D482">
        <f t="shared" si="64"/>
        <v>89.05380000000001</v>
      </c>
      <c r="E482">
        <f t="shared" si="65"/>
        <v>7.474273087849371E-3</v>
      </c>
      <c r="F482" s="31">
        <f t="shared" si="66"/>
        <v>7.8428178689697418E-4</v>
      </c>
      <c r="G482" s="2">
        <f>SUM(F$2:$F482)</f>
        <v>0.34032262751117315</v>
      </c>
      <c r="H482">
        <f t="shared" si="67"/>
        <v>0.98026404751658225</v>
      </c>
      <c r="I482" s="19">
        <f t="shared" si="68"/>
        <v>3.6306233339846901E-3</v>
      </c>
      <c r="J482" s="2">
        <f>SUM($I$2:I482)</f>
        <v>0.78409517161442988</v>
      </c>
      <c r="K482" s="18">
        <f t="shared" si="69"/>
        <v>1.2166728282384249E-3</v>
      </c>
      <c r="L482" s="2">
        <f>SUM(K$2:K482)</f>
        <v>3.8779562787309693E-2</v>
      </c>
      <c r="M482" s="33">
        <f t="shared" si="70"/>
        <v>0.49940815467409799</v>
      </c>
      <c r="N482" s="30">
        <f t="shared" si="71"/>
        <v>3.5480654742173199E-3</v>
      </c>
      <c r="O482" s="2">
        <f>SUM(N$2:N482)</f>
        <v>0.42916827806282792</v>
      </c>
      <c r="P482" s="2"/>
    </row>
    <row r="483" spans="1:16" x14ac:dyDescent="0.2">
      <c r="A483">
        <v>482</v>
      </c>
      <c r="B483">
        <v>0.21116799480024601</v>
      </c>
      <c r="C483">
        <f t="shared" si="63"/>
        <v>1.1628010280018566</v>
      </c>
      <c r="D483">
        <f t="shared" si="64"/>
        <v>89.2393</v>
      </c>
      <c r="E483">
        <f t="shared" si="65"/>
        <v>7.5119499188839979E-3</v>
      </c>
      <c r="F483" s="31">
        <f t="shared" si="66"/>
        <v>7.8823524859433834E-4</v>
      </c>
      <c r="G483" s="2">
        <f>SUM(F$2:$F483)</f>
        <v>0.34111086275976749</v>
      </c>
      <c r="H483">
        <f t="shared" si="67"/>
        <v>0.98061974499287585</v>
      </c>
      <c r="I483" s="19">
        <f t="shared" si="68"/>
        <v>3.6319407377602775E-3</v>
      </c>
      <c r="J483" s="2">
        <f>SUM($I$2:I483)</f>
        <v>0.78772711235219017</v>
      </c>
      <c r="K483" s="18">
        <f t="shared" si="69"/>
        <v>1.2720963542183527E-3</v>
      </c>
      <c r="L483" s="2">
        <f>SUM(K$2:K483)</f>
        <v>4.0051659141528043E-2</v>
      </c>
      <c r="M483" s="33">
        <f t="shared" si="70"/>
        <v>0.50953018921529625</v>
      </c>
      <c r="N483" s="30">
        <f t="shared" si="71"/>
        <v>3.6199778788273268E-3</v>
      </c>
      <c r="O483" s="2">
        <f>SUM(N$2:N483)</f>
        <v>0.43278825594165526</v>
      </c>
      <c r="P483" s="2"/>
    </row>
    <row r="484" spans="1:16" x14ac:dyDescent="0.2">
      <c r="A484">
        <v>483</v>
      </c>
      <c r="B484">
        <v>0.24384321341017301</v>
      </c>
      <c r="C484">
        <f t="shared" si="63"/>
        <v>1.3427278101155458</v>
      </c>
      <c r="D484">
        <f t="shared" si="64"/>
        <v>89.424800000000005</v>
      </c>
      <c r="E484">
        <f t="shared" si="65"/>
        <v>7.6472903249964795E-3</v>
      </c>
      <c r="F484" s="31">
        <f t="shared" si="66"/>
        <v>8.0243663169844454E-4</v>
      </c>
      <c r="G484" s="2">
        <f>SUM(F$2:$F484)</f>
        <v>0.34191329939146592</v>
      </c>
      <c r="H484">
        <f t="shared" si="67"/>
        <v>0.98096915625509884</v>
      </c>
      <c r="I484" s="19">
        <f t="shared" si="68"/>
        <v>3.6332348591605244E-3</v>
      </c>
      <c r="J484" s="2">
        <f>SUM($I$2:I484)</f>
        <v>0.79136034721135073</v>
      </c>
      <c r="K484" s="18">
        <f t="shared" si="69"/>
        <v>1.4689350205432147E-3</v>
      </c>
      <c r="L484" s="2">
        <f>SUM(K$2:K484)</f>
        <v>4.152059416207126E-2</v>
      </c>
      <c r="M484" s="33">
        <f t="shared" si="70"/>
        <v>0.54380483331997975</v>
      </c>
      <c r="N484" s="30">
        <f t="shared" si="71"/>
        <v>3.863483476905261E-3</v>
      </c>
      <c r="O484" s="2">
        <f>SUM(N$2:N484)</f>
        <v>0.4366517394185605</v>
      </c>
      <c r="P484" s="2"/>
    </row>
    <row r="485" spans="1:16" x14ac:dyDescent="0.2">
      <c r="A485">
        <v>484</v>
      </c>
      <c r="B485">
        <v>0.24955008702477999</v>
      </c>
      <c r="C485">
        <f t="shared" si="63"/>
        <v>1.3741528303323591</v>
      </c>
      <c r="D485">
        <f t="shared" si="64"/>
        <v>89.610299999999995</v>
      </c>
      <c r="E485">
        <f t="shared" si="65"/>
        <v>7.6711751088322094E-3</v>
      </c>
      <c r="F485" s="31">
        <f t="shared" si="66"/>
        <v>8.0494288223627764E-4</v>
      </c>
      <c r="G485" s="2">
        <f>SUM(F$2:$F485)</f>
        <v>0.34271824227370218</v>
      </c>
      <c r="H485">
        <f t="shared" si="67"/>
        <v>0.98131238794940634</v>
      </c>
      <c r="I485" s="19">
        <f t="shared" si="68"/>
        <v>3.6345060931729039E-3</v>
      </c>
      <c r="J485" s="2">
        <f>SUM($I$2:I485)</f>
        <v>0.79499485330452369</v>
      </c>
      <c r="K485" s="18">
        <f t="shared" si="69"/>
        <v>1.5033137772577146E-3</v>
      </c>
      <c r="L485" s="2">
        <f>SUM(K$2:K485)</f>
        <v>4.3023907939328976E-2</v>
      </c>
      <c r="M485" s="33">
        <f t="shared" si="70"/>
        <v>0.54954988442074537</v>
      </c>
      <c r="N485" s="30">
        <f t="shared" si="71"/>
        <v>3.9042994252782761E-3</v>
      </c>
      <c r="O485" s="2">
        <f>SUM(N$2:N485)</f>
        <v>0.44055603884383876</v>
      </c>
      <c r="P485" s="2"/>
    </row>
    <row r="486" spans="1:16" x14ac:dyDescent="0.2">
      <c r="A486">
        <v>485</v>
      </c>
      <c r="B486">
        <v>0.25151752016240297</v>
      </c>
      <c r="C486">
        <f t="shared" si="63"/>
        <v>1.3849865425012748</v>
      </c>
      <c r="D486">
        <f t="shared" si="64"/>
        <v>89.795899999999989</v>
      </c>
      <c r="E486">
        <f t="shared" si="65"/>
        <v>7.6794264863477759E-3</v>
      </c>
      <c r="F486" s="31">
        <f t="shared" si="66"/>
        <v>8.0580870624701528E-4</v>
      </c>
      <c r="G486" s="2">
        <f>SUM(F$2:$F486)</f>
        <v>0.3435240509799492</v>
      </c>
      <c r="H486">
        <f t="shared" si="67"/>
        <v>0.98164972520823957</v>
      </c>
      <c r="I486" s="19">
        <f t="shared" si="68"/>
        <v>3.6357554958480762E-3</v>
      </c>
      <c r="J486" s="2">
        <f>SUM($I$2:I486)</f>
        <v>0.79863060880037173</v>
      </c>
      <c r="K486" s="18">
        <f t="shared" si="69"/>
        <v>1.5151657841108652E-3</v>
      </c>
      <c r="L486" s="2">
        <f>SUM(K$2:K486)</f>
        <v>4.4539073723439841E-2</v>
      </c>
      <c r="M486" s="33">
        <f t="shared" si="70"/>
        <v>0.55151522425785149</v>
      </c>
      <c r="N486" s="30">
        <f t="shared" si="71"/>
        <v>3.9182622617996189E-3</v>
      </c>
      <c r="O486" s="2">
        <f>SUM(N$2:N486)</f>
        <v>0.4444743011056384</v>
      </c>
      <c r="P486" s="2"/>
    </row>
    <row r="487" spans="1:16" x14ac:dyDescent="0.2">
      <c r="A487">
        <v>486</v>
      </c>
      <c r="B487">
        <v>0.25151755127721398</v>
      </c>
      <c r="C487">
        <f t="shared" si="63"/>
        <v>1.3849867138356393</v>
      </c>
      <c r="D487">
        <f t="shared" si="64"/>
        <v>89.981399999999994</v>
      </c>
      <c r="E487">
        <f t="shared" si="65"/>
        <v>7.6794266169123186E-3</v>
      </c>
      <c r="F487" s="31">
        <f t="shared" si="66"/>
        <v>8.0580871994726303E-4</v>
      </c>
      <c r="G487" s="2">
        <f>SUM(F$2:$F487)</f>
        <v>0.34432985969989649</v>
      </c>
      <c r="H487">
        <f t="shared" si="67"/>
        <v>0.98198090793352411</v>
      </c>
      <c r="I487" s="19">
        <f t="shared" si="68"/>
        <v>3.6369821038556602E-3</v>
      </c>
      <c r="J487" s="2">
        <f>SUM($I$2:I487)</f>
        <v>0.80226759090422739</v>
      </c>
      <c r="K487" s="18">
        <f t="shared" si="69"/>
        <v>1.5151659715494858E-3</v>
      </c>
      <c r="L487" s="2">
        <f>SUM(K$2:K487)</f>
        <v>4.6054239694989327E-2</v>
      </c>
      <c r="M487" s="33">
        <f t="shared" si="70"/>
        <v>0.55151525527865453</v>
      </c>
      <c r="N487" s="30">
        <f t="shared" si="71"/>
        <v>3.9182624821881718E-3</v>
      </c>
      <c r="O487" s="2">
        <f>SUM(N$2:N487)</f>
        <v>0.44839256358782659</v>
      </c>
      <c r="P487" s="2"/>
    </row>
    <row r="488" spans="1:16" x14ac:dyDescent="0.2">
      <c r="A488">
        <v>487</v>
      </c>
      <c r="B488">
        <v>0.25151756224411598</v>
      </c>
      <c r="C488">
        <f t="shared" si="63"/>
        <v>1.3849867742251172</v>
      </c>
      <c r="D488">
        <f t="shared" si="64"/>
        <v>90.166899999999998</v>
      </c>
      <c r="E488">
        <f t="shared" si="65"/>
        <v>7.6794266629318401E-3</v>
      </c>
      <c r="F488" s="31">
        <f t="shared" si="66"/>
        <v>8.0580872477613026E-4</v>
      </c>
      <c r="G488" s="2">
        <f>SUM(F$2:$F488)</f>
        <v>0.34513566842467264</v>
      </c>
      <c r="H488">
        <f t="shared" si="67"/>
        <v>0.98230622126274403</v>
      </c>
      <c r="I488" s="19">
        <f t="shared" si="68"/>
        <v>3.6381869732649936E-3</v>
      </c>
      <c r="J488" s="2">
        <f>SUM($I$2:I488)</f>
        <v>0.8059057778774924</v>
      </c>
      <c r="K488" s="18">
        <f t="shared" si="69"/>
        <v>1.5151660376151604E-3</v>
      </c>
      <c r="L488" s="2">
        <f>SUM(K$2:K488)</f>
        <v>4.7569405732604486E-2</v>
      </c>
      <c r="M488" s="33">
        <f t="shared" si="70"/>
        <v>0.55151526621242153</v>
      </c>
      <c r="N488" s="30">
        <f t="shared" si="71"/>
        <v>3.9182625598675625E-3</v>
      </c>
      <c r="O488" s="2">
        <f>SUM(N$2:N488)</f>
        <v>0.45231082614769413</v>
      </c>
      <c r="P488" s="2"/>
    </row>
    <row r="489" spans="1:16" x14ac:dyDescent="0.2">
      <c r="A489">
        <v>488</v>
      </c>
      <c r="B489">
        <v>0.25151763883635597</v>
      </c>
      <c r="C489">
        <f t="shared" si="63"/>
        <v>1.384987195981906</v>
      </c>
      <c r="D489">
        <f t="shared" si="64"/>
        <v>90.352500000000006</v>
      </c>
      <c r="E489">
        <f t="shared" si="65"/>
        <v>7.6794269843296287E-3</v>
      </c>
      <c r="F489" s="31">
        <f t="shared" si="66"/>
        <v>8.0580875850067165E-4</v>
      </c>
      <c r="G489" s="2">
        <f>SUM(F$2:$F489)</f>
        <v>0.34594147718317331</v>
      </c>
      <c r="H489">
        <f t="shared" si="67"/>
        <v>0.98262593608249549</v>
      </c>
      <c r="I489" s="19">
        <f t="shared" si="68"/>
        <v>3.6393711073641182E-3</v>
      </c>
      <c r="J489" s="2">
        <f>SUM($I$2:I489)</f>
        <v>0.80954514898485652</v>
      </c>
      <c r="K489" s="18">
        <f t="shared" si="69"/>
        <v>1.5151664990141966E-3</v>
      </c>
      <c r="L489" s="2">
        <f>SUM(K$2:K489)</f>
        <v>4.9084572231618682E-2</v>
      </c>
      <c r="M489" s="33">
        <f t="shared" si="70"/>
        <v>0.55151534257324175</v>
      </c>
      <c r="N489" s="30">
        <f t="shared" si="71"/>
        <v>3.9182631023761041E-3</v>
      </c>
      <c r="O489" s="2">
        <f>SUM(N$2:N489)</f>
        <v>0.45622908925007022</v>
      </c>
      <c r="P489" s="2"/>
    </row>
    <row r="490" spans="1:16" x14ac:dyDescent="0.2">
      <c r="A490">
        <v>489</v>
      </c>
      <c r="B490">
        <v>0.26285322541230399</v>
      </c>
      <c r="C490">
        <f t="shared" si="63"/>
        <v>1.4474068431258067</v>
      </c>
      <c r="D490">
        <f t="shared" si="64"/>
        <v>90.537999999999997</v>
      </c>
      <c r="E490">
        <f t="shared" si="65"/>
        <v>7.7271400550926739E-3</v>
      </c>
      <c r="F490" s="31">
        <f t="shared" si="66"/>
        <v>8.108153313080281E-4</v>
      </c>
      <c r="G490" s="2">
        <f>SUM(F$2:$F490)</f>
        <v>0.34675229251448131</v>
      </c>
      <c r="H490">
        <f t="shared" si="67"/>
        <v>0.98293980650896218</v>
      </c>
      <c r="I490" s="19">
        <f t="shared" si="68"/>
        <v>3.6405335954682824E-3</v>
      </c>
      <c r="J490" s="2">
        <f>SUM($I$2:I490)</f>
        <v>0.81318568258032475</v>
      </c>
      <c r="K490" s="18">
        <f t="shared" si="69"/>
        <v>1.5834531651343655E-3</v>
      </c>
      <c r="L490" s="2">
        <f>SUM(K$2:K490)</f>
        <v>5.0668025396753046E-2</v>
      </c>
      <c r="M490" s="33">
        <f t="shared" si="70"/>
        <v>0.5626921351184393</v>
      </c>
      <c r="N490" s="30">
        <f t="shared" si="71"/>
        <v>3.9976690779713235E-3</v>
      </c>
      <c r="O490" s="2">
        <f>SUM(N$2:N490)</f>
        <v>0.46022675832804155</v>
      </c>
      <c r="P490" s="2"/>
    </row>
    <row r="491" spans="1:16" x14ac:dyDescent="0.2">
      <c r="A491">
        <v>490</v>
      </c>
      <c r="B491">
        <v>0.27028672864540798</v>
      </c>
      <c r="C491">
        <f t="shared" si="63"/>
        <v>1.4883395858422628</v>
      </c>
      <c r="D491">
        <f t="shared" si="64"/>
        <v>90.723500000000001</v>
      </c>
      <c r="E491">
        <f t="shared" si="65"/>
        <v>7.7585882791234104E-3</v>
      </c>
      <c r="F491" s="31">
        <f t="shared" si="66"/>
        <v>8.1411522001261102E-4</v>
      </c>
      <c r="G491" s="2">
        <f>SUM(F$2:$F491)</f>
        <v>0.34756640773449393</v>
      </c>
      <c r="H491">
        <f t="shared" si="67"/>
        <v>0.98324810338865087</v>
      </c>
      <c r="I491" s="19">
        <f t="shared" si="68"/>
        <v>3.641675440717048E-3</v>
      </c>
      <c r="J491" s="2">
        <f>SUM($I$2:I491)</f>
        <v>0.81682735802104178</v>
      </c>
      <c r="K491" s="18">
        <f t="shared" si="69"/>
        <v>1.6282333050928234E-3</v>
      </c>
      <c r="L491" s="2">
        <f>SUM(K$2:K491)</f>
        <v>5.2296258701845871E-2</v>
      </c>
      <c r="M491" s="33">
        <f t="shared" si="70"/>
        <v>0.5698910738274009</v>
      </c>
      <c r="N491" s="30">
        <f t="shared" si="71"/>
        <v>4.0488142297779488E-3</v>
      </c>
      <c r="O491" s="2">
        <f>SUM(N$2:N491)</f>
        <v>0.46427557255781948</v>
      </c>
      <c r="P491" s="2"/>
    </row>
    <row r="492" spans="1:16" x14ac:dyDescent="0.2">
      <c r="A492">
        <v>491</v>
      </c>
      <c r="B492">
        <v>0.27028673275377602</v>
      </c>
      <c r="C492">
        <f t="shared" si="63"/>
        <v>1.4883396084650784</v>
      </c>
      <c r="D492">
        <f t="shared" si="64"/>
        <v>90.908999999999992</v>
      </c>
      <c r="E492">
        <f t="shared" si="65"/>
        <v>7.7585882965393385E-3</v>
      </c>
      <c r="F492" s="31">
        <f t="shared" si="66"/>
        <v>8.141152218400791E-4</v>
      </c>
      <c r="G492" s="2">
        <f>SUM(F$2:$F492)</f>
        <v>0.34838052295633404</v>
      </c>
      <c r="H492">
        <f t="shared" si="67"/>
        <v>0.98355092222990492</v>
      </c>
      <c r="I492" s="19">
        <f t="shared" si="68"/>
        <v>3.6427969968465543E-3</v>
      </c>
      <c r="J492" s="2">
        <f>SUM($I$2:I492)</f>
        <v>0.82047015501788834</v>
      </c>
      <c r="K492" s="18">
        <f t="shared" si="69"/>
        <v>1.6282333298420285E-3</v>
      </c>
      <c r="L492" s="2">
        <f>SUM(K$2:K492)</f>
        <v>5.39244920316879E-2</v>
      </c>
      <c r="M492" s="33">
        <f t="shared" si="70"/>
        <v>0.5698910777785825</v>
      </c>
      <c r="N492" s="30">
        <f t="shared" si="71"/>
        <v>4.0488142578492788E-3</v>
      </c>
      <c r="O492" s="2">
        <f>SUM(N$2:N492)</f>
        <v>0.46832438681566874</v>
      </c>
      <c r="P492" s="2"/>
    </row>
    <row r="493" spans="1:16" x14ac:dyDescent="0.2">
      <c r="A493">
        <v>492</v>
      </c>
      <c r="B493">
        <v>0.27151394439155202</v>
      </c>
      <c r="C493">
        <f t="shared" si="63"/>
        <v>1.495097275294901</v>
      </c>
      <c r="D493">
        <f t="shared" si="64"/>
        <v>91.0946</v>
      </c>
      <c r="E493">
        <f t="shared" si="65"/>
        <v>7.7637923446520927E-3</v>
      </c>
      <c r="F493" s="31">
        <f t="shared" si="66"/>
        <v>8.1466128700320554E-4</v>
      </c>
      <c r="G493" s="2">
        <f>SUM(F$2:$F493)</f>
        <v>0.34919518424333723</v>
      </c>
      <c r="H493">
        <f t="shared" si="67"/>
        <v>0.98384851593556932</v>
      </c>
      <c r="I493" s="19">
        <f t="shared" si="68"/>
        <v>3.6438992005380696E-3</v>
      </c>
      <c r="J493" s="2">
        <f>SUM($I$2:I493)</f>
        <v>0.82411405421842643</v>
      </c>
      <c r="K493" s="18">
        <f t="shared" si="69"/>
        <v>1.63562617103345E-3</v>
      </c>
      <c r="L493" s="2">
        <f>SUM(K$2:K493)</f>
        <v>5.5560118202721352E-2</v>
      </c>
      <c r="M493" s="33">
        <f t="shared" si="70"/>
        <v>0.57106999951211168</v>
      </c>
      <c r="N493" s="30">
        <f t="shared" si="71"/>
        <v>4.0571899550828749E-3</v>
      </c>
      <c r="O493" s="2">
        <f>SUM(N$2:N493)</f>
        <v>0.4723815767707516</v>
      </c>
      <c r="P493" s="2"/>
    </row>
    <row r="494" spans="1:16" x14ac:dyDescent="0.2">
      <c r="A494">
        <v>493</v>
      </c>
      <c r="B494">
        <v>0.28389255150607801</v>
      </c>
      <c r="C494">
        <f t="shared" si="63"/>
        <v>1.5632603370866169</v>
      </c>
      <c r="D494">
        <f t="shared" si="64"/>
        <v>91.280100000000004</v>
      </c>
      <c r="E494">
        <f t="shared" si="65"/>
        <v>7.8164784376095076E-3</v>
      </c>
      <c r="F494" s="31">
        <f t="shared" si="66"/>
        <v>8.2018968322897842E-4</v>
      </c>
      <c r="G494" s="2">
        <f>SUM(F$2:$F494)</f>
        <v>0.35001537392656623</v>
      </c>
      <c r="H494">
        <f t="shared" si="67"/>
        <v>0.98414065636691206</v>
      </c>
      <c r="I494" s="19">
        <f t="shared" si="68"/>
        <v>3.6449812068296604E-3</v>
      </c>
      <c r="J494" s="2">
        <f>SUM($I$2:I494)</f>
        <v>0.82775903542525608</v>
      </c>
      <c r="K494" s="18">
        <f t="shared" si="69"/>
        <v>1.710196093410113E-3</v>
      </c>
      <c r="L494" s="2">
        <f>SUM(K$2:K494)</f>
        <v>5.7270314296131462E-2</v>
      </c>
      <c r="M494" s="33">
        <f t="shared" si="70"/>
        <v>0.58281568248886784</v>
      </c>
      <c r="N494" s="30">
        <f t="shared" si="71"/>
        <v>4.1406376358043206E-3</v>
      </c>
      <c r="O494" s="2">
        <f>SUM(N$2:N494)</f>
        <v>0.4765222144065559</v>
      </c>
      <c r="P494" s="2"/>
    </row>
    <row r="495" spans="1:16" x14ac:dyDescent="0.2">
      <c r="A495">
        <v>494</v>
      </c>
      <c r="B495">
        <v>0.29042394058026</v>
      </c>
      <c r="C495">
        <f t="shared" si="63"/>
        <v>1.5992255691139565</v>
      </c>
      <c r="D495">
        <f t="shared" si="64"/>
        <v>91.465600000000009</v>
      </c>
      <c r="E495">
        <f t="shared" si="65"/>
        <v>7.8444202768029967E-3</v>
      </c>
      <c r="F495" s="31">
        <f t="shared" si="66"/>
        <v>8.2312164401155698E-4</v>
      </c>
      <c r="G495" s="2">
        <f>SUM(F$2:$F495)</f>
        <v>0.35083849557057778</v>
      </c>
      <c r="H495">
        <f t="shared" si="67"/>
        <v>0.98442759633679744</v>
      </c>
      <c r="I495" s="19">
        <f t="shared" si="68"/>
        <v>3.6460439520693312E-3</v>
      </c>
      <c r="J495" s="2">
        <f>SUM($I$2:I495)</f>
        <v>0.83140507937732544</v>
      </c>
      <c r="K495" s="18">
        <f t="shared" si="69"/>
        <v>1.7495418107244622E-3</v>
      </c>
      <c r="L495" s="2">
        <f>SUM(K$2:K495)</f>
        <v>5.9019856106855922E-2</v>
      </c>
      <c r="M495" s="33">
        <f t="shared" si="70"/>
        <v>0.58890995591124506</v>
      </c>
      <c r="N495" s="30">
        <f t="shared" si="71"/>
        <v>4.1839346483140338E-3</v>
      </c>
      <c r="O495" s="2">
        <f>SUM(N$2:N495)</f>
        <v>0.48070614905486991</v>
      </c>
      <c r="P495" s="2"/>
    </row>
    <row r="496" spans="1:16" x14ac:dyDescent="0.2">
      <c r="A496">
        <v>495</v>
      </c>
      <c r="B496">
        <v>0.29997757992319002</v>
      </c>
      <c r="C496">
        <f t="shared" si="63"/>
        <v>1.6518328861442979</v>
      </c>
      <c r="D496">
        <f t="shared" si="64"/>
        <v>91.651200000000003</v>
      </c>
      <c r="E496">
        <f t="shared" si="65"/>
        <v>7.885470135945663E-3</v>
      </c>
      <c r="F496" s="31">
        <f t="shared" si="66"/>
        <v>8.2742904039671415E-4</v>
      </c>
      <c r="G496" s="2">
        <f>SUM(F$2:$F496)</f>
        <v>0.35166592461097451</v>
      </c>
      <c r="H496">
        <f t="shared" si="67"/>
        <v>0.98470957598650288</v>
      </c>
      <c r="I496" s="19">
        <f t="shared" si="68"/>
        <v>3.6470883256730789E-3</v>
      </c>
      <c r="J496" s="2">
        <f>SUM($I$2:I496)</f>
        <v>0.8350521677029985</v>
      </c>
      <c r="K496" s="18">
        <f t="shared" si="69"/>
        <v>1.8070938549589806E-3</v>
      </c>
      <c r="L496" s="2">
        <f>SUM(K$2:K496)</f>
        <v>6.0826949961814904E-2</v>
      </c>
      <c r="M496" s="33">
        <f t="shared" si="70"/>
        <v>0.59770209048641587</v>
      </c>
      <c r="N496" s="30">
        <f t="shared" si="71"/>
        <v>4.2463987247190194E-3</v>
      </c>
      <c r="O496" s="2">
        <f>SUM(N$2:N496)</f>
        <v>0.48495254777958896</v>
      </c>
      <c r="P496" s="2"/>
    </row>
    <row r="497" spans="1:16" x14ac:dyDescent="0.2">
      <c r="A497">
        <v>496</v>
      </c>
      <c r="B497">
        <v>0.304058807249032</v>
      </c>
      <c r="C497">
        <f t="shared" si="63"/>
        <v>1.6743062507016848</v>
      </c>
      <c r="D497">
        <f t="shared" si="64"/>
        <v>91.836700000000008</v>
      </c>
      <c r="E497">
        <f t="shared" si="65"/>
        <v>7.9030711580237046E-3</v>
      </c>
      <c r="F497" s="31">
        <f t="shared" si="66"/>
        <v>8.2927593050687357E-4</v>
      </c>
      <c r="G497" s="2">
        <f>SUM(F$2:$F497)</f>
        <v>0.35249520054148137</v>
      </c>
      <c r="H497">
        <f t="shared" si="67"/>
        <v>0.9849863796370123</v>
      </c>
      <c r="I497" s="19">
        <f t="shared" si="68"/>
        <v>3.6481135288262681E-3</v>
      </c>
      <c r="J497" s="2">
        <f>SUM($I$2:I497)</f>
        <v>0.83870028123182472</v>
      </c>
      <c r="K497" s="18">
        <f t="shared" si="69"/>
        <v>1.8316795617411613E-3</v>
      </c>
      <c r="L497" s="2">
        <f>SUM(K$2:K497)</f>
        <v>6.2658629523556067E-2</v>
      </c>
      <c r="M497" s="33">
        <f t="shared" si="70"/>
        <v>0.60141527658293259</v>
      </c>
      <c r="N497" s="30">
        <f t="shared" si="71"/>
        <v>4.2727792058246837E-3</v>
      </c>
      <c r="O497" s="2">
        <f>SUM(N$2:N497)</f>
        <v>0.48922532698541366</v>
      </c>
      <c r="P497" s="2"/>
    </row>
    <row r="498" spans="1:16" x14ac:dyDescent="0.2">
      <c r="A498">
        <v>497</v>
      </c>
      <c r="B498">
        <v>0.309447369016153</v>
      </c>
      <c r="C498">
        <f t="shared" si="63"/>
        <v>1.7039784800003861</v>
      </c>
      <c r="D498">
        <f t="shared" si="64"/>
        <v>92.022199999999998</v>
      </c>
      <c r="E498">
        <f t="shared" si="65"/>
        <v>7.9263700065691327E-3</v>
      </c>
      <c r="F498" s="31">
        <f t="shared" si="66"/>
        <v>8.3172069835989139E-4</v>
      </c>
      <c r="G498" s="2">
        <f>SUM(F$2:$F498)</f>
        <v>0.35332692123984127</v>
      </c>
      <c r="H498">
        <f t="shared" si="67"/>
        <v>0.98525824730896694</v>
      </c>
      <c r="I498" s="19">
        <f t="shared" si="68"/>
        <v>3.649120450498092E-3</v>
      </c>
      <c r="J498" s="2">
        <f>SUM($I$2:I498)</f>
        <v>0.84234940168232286</v>
      </c>
      <c r="K498" s="18">
        <f t="shared" si="69"/>
        <v>1.8641407772057457E-3</v>
      </c>
      <c r="L498" s="2">
        <f>SUM(K$2:K498)</f>
        <v>6.4522770300761811E-2</v>
      </c>
      <c r="M498" s="33">
        <f t="shared" si="70"/>
        <v>0.60627993763585708</v>
      </c>
      <c r="N498" s="30">
        <f t="shared" si="71"/>
        <v>4.30734038742356E-3</v>
      </c>
      <c r="O498" s="2">
        <f>SUM(N$2:N498)</f>
        <v>0.49353266737283724</v>
      </c>
      <c r="P498" s="2"/>
    </row>
    <row r="499" spans="1:16" x14ac:dyDescent="0.2">
      <c r="A499">
        <v>498</v>
      </c>
      <c r="B499">
        <v>0.32073357278821002</v>
      </c>
      <c r="C499">
        <f t="shared" si="63"/>
        <v>1.7661261996905813</v>
      </c>
      <c r="D499">
        <f t="shared" si="64"/>
        <v>92.207700000000003</v>
      </c>
      <c r="E499">
        <f t="shared" si="65"/>
        <v>7.9753898822523088E-3</v>
      </c>
      <c r="F499" s="31">
        <f t="shared" si="66"/>
        <v>8.3686439531107282E-4</v>
      </c>
      <c r="G499" s="2">
        <f>SUM(F$2:$F499)</f>
        <v>0.35416378563515233</v>
      </c>
      <c r="H499">
        <f t="shared" si="67"/>
        <v>0.98552526432765308</v>
      </c>
      <c r="I499" s="19">
        <f t="shared" si="68"/>
        <v>3.6501094067095015E-3</v>
      </c>
      <c r="J499" s="2">
        <f>SUM($I$2:I499)</f>
        <v>0.84599951108903237</v>
      </c>
      <c r="K499" s="18">
        <f t="shared" si="69"/>
        <v>1.932129956555487E-3</v>
      </c>
      <c r="L499" s="2">
        <f>SUM(K$2:K499)</f>
        <v>6.6454900257317304E-2</v>
      </c>
      <c r="M499" s="33">
        <f t="shared" si="70"/>
        <v>0.61633344664447465</v>
      </c>
      <c r="N499" s="30">
        <f t="shared" si="71"/>
        <v>4.3787659496102374E-3</v>
      </c>
      <c r="O499" s="2">
        <f>SUM(N$2:N499)</f>
        <v>0.49791143332244747</v>
      </c>
      <c r="P499" s="2"/>
    </row>
    <row r="500" spans="1:16" x14ac:dyDescent="0.2">
      <c r="A500">
        <v>499</v>
      </c>
      <c r="B500">
        <v>0.32394446833548601</v>
      </c>
      <c r="C500">
        <f t="shared" si="63"/>
        <v>1.7838070639082433</v>
      </c>
      <c r="D500">
        <f t="shared" si="64"/>
        <v>92.393299999999996</v>
      </c>
      <c r="E500">
        <f t="shared" si="65"/>
        <v>7.9893907747320761E-3</v>
      </c>
      <c r="F500" s="31">
        <f t="shared" si="66"/>
        <v>8.3833352078228895E-4</v>
      </c>
      <c r="G500" s="2">
        <f>SUM(F$2:$F500)</f>
        <v>0.3550021191559346</v>
      </c>
      <c r="H500">
        <f t="shared" si="67"/>
        <v>0.98578765474439112</v>
      </c>
      <c r="I500" s="19">
        <f t="shared" si="68"/>
        <v>3.6510812272838016E-3</v>
      </c>
      <c r="J500" s="2">
        <f>SUM($I$2:I500)</f>
        <v>0.84965059231631612</v>
      </c>
      <c r="K500" s="18">
        <f t="shared" si="69"/>
        <v>1.9514727008161858E-3</v>
      </c>
      <c r="L500" s="2">
        <f>SUM(K$2:K500)</f>
        <v>6.8406372958133496E-2</v>
      </c>
      <c r="M500" s="33">
        <f t="shared" si="70"/>
        <v>0.61916119714496176</v>
      </c>
      <c r="N500" s="30">
        <f t="shared" si="71"/>
        <v>4.3988558176401788E-3</v>
      </c>
      <c r="O500" s="2">
        <f>SUM(N$2:N500)</f>
        <v>0.50231028914008768</v>
      </c>
      <c r="P500" s="2"/>
    </row>
    <row r="501" spans="1:16" x14ac:dyDescent="0.2">
      <c r="A501">
        <v>500</v>
      </c>
      <c r="B501">
        <v>0.32424204856861599</v>
      </c>
      <c r="C501">
        <f t="shared" si="63"/>
        <v>1.7854456957535847</v>
      </c>
      <c r="D501">
        <f t="shared" si="64"/>
        <v>92.578800000000001</v>
      </c>
      <c r="E501">
        <f t="shared" si="65"/>
        <v>7.9906895870105292E-3</v>
      </c>
      <c r="F501" s="31">
        <f t="shared" si="66"/>
        <v>8.3846980625147324E-4</v>
      </c>
      <c r="G501" s="2">
        <f>SUM(F$2:$F501)</f>
        <v>0.35584058896218607</v>
      </c>
      <c r="H501">
        <f t="shared" si="67"/>
        <v>0.98604521843527992</v>
      </c>
      <c r="I501" s="19">
        <f t="shared" si="68"/>
        <v>3.6520351710181424E-3</v>
      </c>
      <c r="J501" s="2">
        <f>SUM($I$2:I501)</f>
        <v>0.85330262748733432</v>
      </c>
      <c r="K501" s="18">
        <f t="shared" si="69"/>
        <v>1.9532653528229931E-3</v>
      </c>
      <c r="L501" s="2">
        <f>SUM(K$2:K501)</f>
        <v>7.0359638310956485E-2</v>
      </c>
      <c r="M501" s="33">
        <f t="shared" si="70"/>
        <v>0.61942255713012995</v>
      </c>
      <c r="N501" s="30">
        <f t="shared" si="71"/>
        <v>4.4007126602468487E-3</v>
      </c>
      <c r="O501" s="2">
        <f>SUM(N$2:N501)</f>
        <v>0.50671100180033457</v>
      </c>
      <c r="P501" s="2"/>
    </row>
    <row r="502" spans="1:16" x14ac:dyDescent="0.2">
      <c r="A502">
        <v>501</v>
      </c>
      <c r="B502">
        <v>0.32857175390736698</v>
      </c>
      <c r="C502">
        <f t="shared" si="63"/>
        <v>1.8092873097425193</v>
      </c>
      <c r="D502">
        <f t="shared" si="64"/>
        <v>92.764300000000006</v>
      </c>
      <c r="E502">
        <f t="shared" si="65"/>
        <v>8.0096106352858347E-3</v>
      </c>
      <c r="F502" s="31">
        <f t="shared" si="66"/>
        <v>8.4045520782523222E-4</v>
      </c>
      <c r="G502" s="2">
        <f>SUM(F$2:$F502)</f>
        <v>0.35668104417001129</v>
      </c>
      <c r="H502">
        <f t="shared" si="67"/>
        <v>0.98629817929791874</v>
      </c>
      <c r="I502" s="19">
        <f t="shared" si="68"/>
        <v>3.6529720671664894E-3</v>
      </c>
      <c r="J502" s="2">
        <f>SUM($I$2:I502)</f>
        <v>0.85695559955450085</v>
      </c>
      <c r="K502" s="18">
        <f t="shared" si="69"/>
        <v>1.9793479151046255E-3</v>
      </c>
      <c r="L502" s="2">
        <f>SUM(K$2:K502)</f>
        <v>7.2338986226061108E-2</v>
      </c>
      <c r="M502" s="33">
        <f t="shared" si="70"/>
        <v>0.62321178800454469</v>
      </c>
      <c r="N502" s="30">
        <f t="shared" si="71"/>
        <v>4.4276334045589292E-3</v>
      </c>
      <c r="O502" s="2">
        <f>SUM(N$2:N502)</f>
        <v>0.51113863520489355</v>
      </c>
      <c r="P502" s="2"/>
    </row>
    <row r="503" spans="1:16" x14ac:dyDescent="0.2">
      <c r="A503">
        <v>502</v>
      </c>
      <c r="B503">
        <v>0.32857184095929998</v>
      </c>
      <c r="C503">
        <f t="shared" si="63"/>
        <v>1.8092877890958285</v>
      </c>
      <c r="D503">
        <f t="shared" si="64"/>
        <v>92.9499</v>
      </c>
      <c r="E503">
        <f t="shared" si="65"/>
        <v>8.0096110161539391E-3</v>
      </c>
      <c r="F503" s="31">
        <f t="shared" si="66"/>
        <v>8.4045524779004406E-4</v>
      </c>
      <c r="G503" s="2">
        <f>SUM(F$2:$F503)</f>
        <v>0.35752149941780131</v>
      </c>
      <c r="H503">
        <f t="shared" si="67"/>
        <v>0.98654674997935887</v>
      </c>
      <c r="I503" s="19">
        <f t="shared" si="68"/>
        <v>3.6538927033139311E-3</v>
      </c>
      <c r="J503" s="2">
        <f>SUM($I$2:I503)</f>
        <v>0.8606094922578148</v>
      </c>
      <c r="K503" s="18">
        <f t="shared" si="69"/>
        <v>1.9793484395138603E-3</v>
      </c>
      <c r="L503" s="2">
        <f>SUM(K$2:K503)</f>
        <v>7.431833466557497E-2</v>
      </c>
      <c r="M503" s="33">
        <f t="shared" si="70"/>
        <v>0.62321186393802075</v>
      </c>
      <c r="N503" s="30">
        <f t="shared" si="71"/>
        <v>4.4276339440313872E-3</v>
      </c>
      <c r="O503" s="2">
        <f>SUM(N$2:N503)</f>
        <v>0.51556626914892489</v>
      </c>
      <c r="P503" s="2"/>
    </row>
    <row r="504" spans="1:16" x14ac:dyDescent="0.2">
      <c r="A504">
        <v>503</v>
      </c>
      <c r="B504">
        <v>0.33243096675369599</v>
      </c>
      <c r="C504">
        <f t="shared" si="63"/>
        <v>1.8305381468745112</v>
      </c>
      <c r="D504">
        <f t="shared" si="64"/>
        <v>93.135400000000004</v>
      </c>
      <c r="E504">
        <f t="shared" si="65"/>
        <v>8.0265130615442375E-3</v>
      </c>
      <c r="F504" s="31">
        <f t="shared" si="66"/>
        <v>8.422287936860947E-4</v>
      </c>
      <c r="G504" s="2">
        <f>SUM(F$2:$F504)</f>
        <v>0.35836372821148743</v>
      </c>
      <c r="H504">
        <f t="shared" si="67"/>
        <v>0.9867907412780984</v>
      </c>
      <c r="I504" s="19">
        <f t="shared" si="68"/>
        <v>3.6547963787111233E-3</v>
      </c>
      <c r="J504" s="2">
        <f>SUM($I$2:I504)</f>
        <v>0.86426428863652593</v>
      </c>
      <c r="K504" s="18">
        <f t="shared" si="69"/>
        <v>2.0025961852632342E-3</v>
      </c>
      <c r="L504" s="2">
        <f>SUM(K$2:K504)</f>
        <v>7.6320930850838201E-2</v>
      </c>
      <c r="M504" s="33">
        <f t="shared" si="70"/>
        <v>0.62656826721013359</v>
      </c>
      <c r="N504" s="30">
        <f t="shared" si="71"/>
        <v>4.4514796471018647E-3</v>
      </c>
      <c r="O504" s="2">
        <f>SUM(N$2:N504)</f>
        <v>0.5200177487960268</v>
      </c>
      <c r="P504" s="2"/>
    </row>
    <row r="505" spans="1:16" x14ac:dyDescent="0.2">
      <c r="A505">
        <v>504</v>
      </c>
      <c r="B505">
        <v>0.35933418257239602</v>
      </c>
      <c r="C505">
        <f t="shared" si="63"/>
        <v>1.9786812735833308</v>
      </c>
      <c r="D505">
        <f t="shared" si="64"/>
        <v>93.320899999999995</v>
      </c>
      <c r="E505">
        <f t="shared" si="65"/>
        <v>8.1453297172966697E-3</v>
      </c>
      <c r="F505" s="31">
        <f t="shared" si="66"/>
        <v>8.5469632571113249E-4</v>
      </c>
      <c r="G505" s="2">
        <f>SUM(F$2:$F505)</f>
        <v>0.35921842453719854</v>
      </c>
      <c r="H505">
        <f t="shared" si="67"/>
        <v>0.98703036566774782</v>
      </c>
      <c r="I505" s="19">
        <f t="shared" si="68"/>
        <v>3.6556838803007787E-3</v>
      </c>
      <c r="J505" s="2">
        <f>SUM($I$2:I505)</f>
        <v>0.86791997251682673</v>
      </c>
      <c r="K505" s="18">
        <f t="shared" si="69"/>
        <v>2.1646637504361263E-3</v>
      </c>
      <c r="L505" s="2">
        <f>SUM(K$2:K505)</f>
        <v>7.8485594601274328E-2</v>
      </c>
      <c r="M505" s="33">
        <f t="shared" si="70"/>
        <v>0.64944489535936167</v>
      </c>
      <c r="N505" s="30">
        <f t="shared" si="71"/>
        <v>4.61400757890096E-3</v>
      </c>
      <c r="O505" s="2">
        <f>SUM(N$2:N505)</f>
        <v>0.52463175637492776</v>
      </c>
      <c r="P505" s="2"/>
    </row>
    <row r="506" spans="1:16" x14ac:dyDescent="0.2">
      <c r="A506">
        <v>505</v>
      </c>
      <c r="B506">
        <v>0.37762479671677601</v>
      </c>
      <c r="C506">
        <f t="shared" si="63"/>
        <v>2.0793989270799655</v>
      </c>
      <c r="D506">
        <f t="shared" si="64"/>
        <v>93.506399999999999</v>
      </c>
      <c r="E506">
        <f t="shared" si="65"/>
        <v>8.2271037461551857E-3</v>
      </c>
      <c r="F506" s="31">
        <f t="shared" si="66"/>
        <v>8.6327694361485634E-4</v>
      </c>
      <c r="G506" s="2">
        <f>SUM(F$2:$F506)</f>
        <v>0.36008170148081342</v>
      </c>
      <c r="H506">
        <f t="shared" si="67"/>
        <v>0.98726569921415086</v>
      </c>
      <c r="I506" s="19">
        <f t="shared" si="68"/>
        <v>3.6565554898094666E-3</v>
      </c>
      <c r="J506" s="2">
        <f>SUM($I$2:I506)</f>
        <v>0.87157652800663621</v>
      </c>
      <c r="K506" s="18">
        <f t="shared" si="69"/>
        <v>2.2748481729926323E-3</v>
      </c>
      <c r="L506" s="2">
        <f>SUM(K$2:K506)</f>
        <v>8.0760442774266958E-2</v>
      </c>
      <c r="M506" s="33">
        <f t="shared" si="70"/>
        <v>0.66451183610795983</v>
      </c>
      <c r="N506" s="30">
        <f t="shared" si="71"/>
        <v>4.7210512700618804E-3</v>
      </c>
      <c r="O506" s="2">
        <f>SUM(N$2:N506)</f>
        <v>0.5293528076449896</v>
      </c>
      <c r="P506" s="2"/>
    </row>
    <row r="507" spans="1:16" x14ac:dyDescent="0.2">
      <c r="A507">
        <v>506</v>
      </c>
      <c r="B507">
        <v>0.416216648518063</v>
      </c>
      <c r="C507">
        <f t="shared" si="63"/>
        <v>2.2919057749547154</v>
      </c>
      <c r="D507">
        <f t="shared" si="64"/>
        <v>93.691999999999993</v>
      </c>
      <c r="E507">
        <f t="shared" si="65"/>
        <v>8.4023214981168368E-3</v>
      </c>
      <c r="F507" s="31">
        <f t="shared" si="66"/>
        <v>8.8166269029408227E-4</v>
      </c>
      <c r="G507" s="2">
        <f>SUM(F$2:$F507)</f>
        <v>0.36096336417110753</v>
      </c>
      <c r="H507">
        <f t="shared" si="67"/>
        <v>0.98749694020141621</v>
      </c>
      <c r="I507" s="19">
        <f t="shared" si="68"/>
        <v>3.6574119416259605E-3</v>
      </c>
      <c r="J507" s="2">
        <f>SUM($I$2:I507)</f>
        <v>0.87523393994826215</v>
      </c>
      <c r="K507" s="18">
        <f t="shared" si="69"/>
        <v>2.5073292079401451E-3</v>
      </c>
      <c r="L507" s="2">
        <f>SUM(K$2:K507)</f>
        <v>8.3267771982207098E-2</v>
      </c>
      <c r="M507" s="33">
        <f t="shared" si="70"/>
        <v>0.69514854763694778</v>
      </c>
      <c r="N507" s="30">
        <f t="shared" si="71"/>
        <v>4.9387110287225965E-3</v>
      </c>
      <c r="O507" s="2">
        <f>SUM(N$2:N507)</f>
        <v>0.53429151867371216</v>
      </c>
      <c r="P507" s="2"/>
    </row>
    <row r="508" spans="1:16" x14ac:dyDescent="0.2">
      <c r="A508">
        <v>507</v>
      </c>
      <c r="B508">
        <v>0.42571570506461698</v>
      </c>
      <c r="C508">
        <f t="shared" si="63"/>
        <v>2.3442125306627912</v>
      </c>
      <c r="D508">
        <f t="shared" si="64"/>
        <v>93.877499999999998</v>
      </c>
      <c r="E508">
        <f t="shared" si="65"/>
        <v>8.4460142869081638E-3</v>
      </c>
      <c r="F508" s="31">
        <f t="shared" si="66"/>
        <v>8.8624741151914445E-4</v>
      </c>
      <c r="G508" s="2">
        <f>SUM(F$2:$F508)</f>
        <v>0.36184961158262668</v>
      </c>
      <c r="H508">
        <f t="shared" si="67"/>
        <v>0.98772391306447838</v>
      </c>
      <c r="I508" s="19">
        <f t="shared" si="68"/>
        <v>3.6582525855064561E-3</v>
      </c>
      <c r="J508" s="2">
        <f>SUM($I$2:I508)</f>
        <v>0.8788921925337686</v>
      </c>
      <c r="K508" s="18">
        <f t="shared" si="69"/>
        <v>2.5645524401483018E-3</v>
      </c>
      <c r="L508" s="2">
        <f>SUM(K$2:K508)</f>
        <v>8.5832324422355402E-2</v>
      </c>
      <c r="M508" s="33">
        <f t="shared" si="70"/>
        <v>0.70246893034428626</v>
      </c>
      <c r="N508" s="30">
        <f t="shared" si="71"/>
        <v>4.9907189843374075E-3</v>
      </c>
      <c r="O508" s="2">
        <f>SUM(N$2:N508)</f>
        <v>0.53928223765804961</v>
      </c>
      <c r="P508" s="2"/>
    </row>
    <row r="509" spans="1:16" x14ac:dyDescent="0.2">
      <c r="A509">
        <v>508</v>
      </c>
      <c r="B509">
        <v>0.46731113496318399</v>
      </c>
      <c r="C509">
        <f t="shared" si="63"/>
        <v>2.5732586448335764</v>
      </c>
      <c r="D509">
        <f t="shared" si="64"/>
        <v>94.063000000000002</v>
      </c>
      <c r="E509">
        <f t="shared" si="65"/>
        <v>8.6400087320008812E-3</v>
      </c>
      <c r="F509" s="31">
        <f t="shared" si="66"/>
        <v>9.0660341246494097E-4</v>
      </c>
      <c r="G509" s="2">
        <f>SUM(F$2:$F509)</f>
        <v>0.36275621499509164</v>
      </c>
      <c r="H509">
        <f t="shared" si="67"/>
        <v>0.98794681589353284</v>
      </c>
      <c r="I509" s="19">
        <f t="shared" si="68"/>
        <v>3.6590781551215272E-3</v>
      </c>
      <c r="J509" s="2">
        <f>SUM($I$2:I509)</f>
        <v>0.88255127068889017</v>
      </c>
      <c r="K509" s="18">
        <f t="shared" si="69"/>
        <v>2.8151273190553327E-3</v>
      </c>
      <c r="L509" s="2">
        <f>SUM(K$2:K509)</f>
        <v>8.864745174141074E-2</v>
      </c>
      <c r="M509" s="33">
        <f t="shared" si="70"/>
        <v>0.73360159081381904</v>
      </c>
      <c r="N509" s="30">
        <f t="shared" si="71"/>
        <v>5.2119022323453695E-3</v>
      </c>
      <c r="O509" s="2">
        <f>SUM(N$2:N509)</f>
        <v>0.54449413989039497</v>
      </c>
      <c r="P509" s="2"/>
    </row>
    <row r="510" spans="1:16" x14ac:dyDescent="0.2">
      <c r="A510">
        <v>509</v>
      </c>
      <c r="B510">
        <v>0.46859951750117201</v>
      </c>
      <c r="C510">
        <f t="shared" si="63"/>
        <v>2.5803531505187265</v>
      </c>
      <c r="D510">
        <f t="shared" si="64"/>
        <v>94.24860000000001</v>
      </c>
      <c r="E510">
        <f t="shared" si="65"/>
        <v>8.6460875495938169E-3</v>
      </c>
      <c r="F510" s="31">
        <f t="shared" si="66"/>
        <v>9.072412679283383E-4</v>
      </c>
      <c r="G510" s="2">
        <f>SUM(F$2:$F510)</f>
        <v>0.36366345626301999</v>
      </c>
      <c r="H510">
        <f t="shared" si="67"/>
        <v>0.98816583680300718</v>
      </c>
      <c r="I510" s="19">
        <f t="shared" si="68"/>
        <v>3.6598893471942984E-3</v>
      </c>
      <c r="J510" s="2">
        <f>SUM($I$2:I510)</f>
        <v>0.88621116003608447</v>
      </c>
      <c r="K510" s="18">
        <f t="shared" si="69"/>
        <v>2.8228886596456219E-3</v>
      </c>
      <c r="L510" s="2">
        <f>SUM(K$2:K510)</f>
        <v>9.1470340401056366E-2</v>
      </c>
      <c r="M510" s="33">
        <f t="shared" si="70"/>
        <v>0.73454329118118755</v>
      </c>
      <c r="N510" s="30">
        <f t="shared" si="71"/>
        <v>5.2185925807692922E-3</v>
      </c>
      <c r="O510" s="2">
        <f>SUM(N$2:N510)</f>
        <v>0.54971273247116426</v>
      </c>
      <c r="P510" s="2"/>
    </row>
    <row r="511" spans="1:16" x14ac:dyDescent="0.2">
      <c r="A511">
        <v>510</v>
      </c>
      <c r="B511">
        <v>0.51219811138607896</v>
      </c>
      <c r="C511">
        <f t="shared" si="63"/>
        <v>2.8204297295323291</v>
      </c>
      <c r="D511">
        <f t="shared" si="64"/>
        <v>94.434100000000001</v>
      </c>
      <c r="E511">
        <f t="shared" si="65"/>
        <v>8.8543114346432642E-3</v>
      </c>
      <c r="F511" s="31">
        <f t="shared" si="66"/>
        <v>9.2909037602510974E-4</v>
      </c>
      <c r="G511" s="2">
        <f>SUM(F$2:$F511)</f>
        <v>0.36459254663904511</v>
      </c>
      <c r="H511">
        <f t="shared" si="67"/>
        <v>0.98838080980343201</v>
      </c>
      <c r="I511" s="19">
        <f t="shared" si="68"/>
        <v>3.6606855469462902E-3</v>
      </c>
      <c r="J511" s="2">
        <f>SUM($I$2:I511)</f>
        <v>0.88987184558303078</v>
      </c>
      <c r="K511" s="18">
        <f t="shared" si="69"/>
        <v>3.0855307914824113E-3</v>
      </c>
      <c r="L511" s="2">
        <f>SUM(K$2:K511)</f>
        <v>9.4555871192538776E-2</v>
      </c>
      <c r="M511" s="33">
        <f t="shared" si="70"/>
        <v>0.76568017395068244</v>
      </c>
      <c r="N511" s="30">
        <f t="shared" si="71"/>
        <v>5.4398058262784509E-3</v>
      </c>
      <c r="O511" s="2">
        <f>SUM(N$2:N511)</f>
        <v>0.55515253829744271</v>
      </c>
      <c r="P511" s="2"/>
    </row>
    <row r="512" spans="1:16" x14ac:dyDescent="0.2">
      <c r="A512">
        <v>511</v>
      </c>
      <c r="B512">
        <v>0.59949531506495601</v>
      </c>
      <c r="C512">
        <f t="shared" si="63"/>
        <v>3.3011336272773835</v>
      </c>
      <c r="D512">
        <f t="shared" si="64"/>
        <v>94.619600000000005</v>
      </c>
      <c r="E512">
        <f t="shared" si="65"/>
        <v>9.2862885868024471E-3</v>
      </c>
      <c r="F512" s="31">
        <f t="shared" si="66"/>
        <v>9.7441810339231425E-4</v>
      </c>
      <c r="G512" s="2">
        <f>SUM(F$2:$F512)</f>
        <v>0.36556696474243744</v>
      </c>
      <c r="H512">
        <f t="shared" si="67"/>
        <v>0.98859192280374864</v>
      </c>
      <c r="I512" s="19">
        <f t="shared" si="68"/>
        <v>3.6614674503395637E-3</v>
      </c>
      <c r="J512" s="2">
        <f>SUM($I$2:I512)</f>
        <v>0.89353331303337036</v>
      </c>
      <c r="K512" s="18">
        <f t="shared" si="69"/>
        <v>3.6114175606322746E-3</v>
      </c>
      <c r="L512" s="2">
        <f>SUM(K$2:K512)</f>
        <v>9.8167288753171045E-2</v>
      </c>
      <c r="M512" s="33">
        <f t="shared" si="70"/>
        <v>0.82427082798266138</v>
      </c>
      <c r="N512" s="30">
        <f t="shared" si="71"/>
        <v>5.8560655023310697E-3</v>
      </c>
      <c r="O512" s="2">
        <f>SUM(N$2:N512)</f>
        <v>0.5610086037997738</v>
      </c>
      <c r="P512" s="2"/>
    </row>
    <row r="513" spans="1:16" x14ac:dyDescent="0.2">
      <c r="A513">
        <v>512</v>
      </c>
      <c r="B513">
        <v>0.79563175952803</v>
      </c>
      <c r="C513">
        <f t="shared" si="63"/>
        <v>4.381163105541984</v>
      </c>
      <c r="D513">
        <f t="shared" si="64"/>
        <v>94.805099999999996</v>
      </c>
      <c r="E513">
        <f t="shared" si="65"/>
        <v>1.0334454027941109E-2</v>
      </c>
      <c r="F513" s="31">
        <f t="shared" si="66"/>
        <v>1.084402988273798E-3</v>
      </c>
      <c r="G513" s="2">
        <f>SUM(F$2:$F513)</f>
        <v>0.36665136773071122</v>
      </c>
      <c r="H513">
        <f t="shared" si="67"/>
        <v>0.98879924348924042</v>
      </c>
      <c r="I513" s="19">
        <f t="shared" si="68"/>
        <v>3.6622353080614407E-3</v>
      </c>
      <c r="J513" s="2">
        <f>SUM($I$2:I513)</f>
        <v>0.89719554834143178</v>
      </c>
      <c r="K513" s="18">
        <f t="shared" si="69"/>
        <v>4.7929624067953739E-3</v>
      </c>
      <c r="L513" s="2">
        <f>SUM(K$2:K513)</f>
        <v>0.10296025115996642</v>
      </c>
      <c r="M513" s="33">
        <f t="shared" si="70"/>
        <v>0.94198192780348977</v>
      </c>
      <c r="N513" s="30">
        <f t="shared" si="71"/>
        <v>6.6923487814436753E-3</v>
      </c>
      <c r="O513" s="2">
        <f>SUM(N$2:N513)</f>
        <v>0.56770095258121744</v>
      </c>
      <c r="P513" s="2"/>
    </row>
    <row r="514" spans="1:16" x14ac:dyDescent="0.2">
      <c r="A514">
        <v>513</v>
      </c>
      <c r="B514">
        <v>0.90062028979263598</v>
      </c>
      <c r="C514">
        <f t="shared" si="63"/>
        <v>4.9592846671714819</v>
      </c>
      <c r="D514">
        <f t="shared" si="64"/>
        <v>94.99069999999999</v>
      </c>
      <c r="E514">
        <f t="shared" si="65"/>
        <v>1.094278838816788E-2</v>
      </c>
      <c r="F514" s="31">
        <f t="shared" si="66"/>
        <v>1.1482360264116593E-3</v>
      </c>
      <c r="G514" s="2">
        <f>SUM(F$2:$F514)</f>
        <v>0.36779960375712289</v>
      </c>
      <c r="H514">
        <f t="shared" si="67"/>
        <v>0.98900294717855952</v>
      </c>
      <c r="I514" s="19">
        <f t="shared" si="68"/>
        <v>3.6629897694430802E-3</v>
      </c>
      <c r="J514" s="2">
        <f>SUM($I$2:I514)</f>
        <v>0.90085853811087491</v>
      </c>
      <c r="K514" s="18">
        <f t="shared" si="69"/>
        <v>5.4254234324857724E-3</v>
      </c>
      <c r="L514" s="2">
        <f>SUM(K$2:K514)</f>
        <v>0.10838567459245219</v>
      </c>
      <c r="M514" s="33">
        <f t="shared" si="70"/>
        <v>0.99901016316614655</v>
      </c>
      <c r="N514" s="30">
        <f t="shared" si="71"/>
        <v>7.0975081907405134E-3</v>
      </c>
      <c r="O514" s="2">
        <f>SUM(N$2:N514)</f>
        <v>0.57479846077195795</v>
      </c>
      <c r="P514" s="2"/>
    </row>
    <row r="515" spans="1:16" x14ac:dyDescent="0.2">
      <c r="A515">
        <v>514</v>
      </c>
      <c r="B515">
        <v>1.0611194923487399</v>
      </c>
      <c r="C515">
        <f t="shared" ref="C515:C541" si="72">B515/MAX($B$2:$B$541)*100</f>
        <v>5.8430769194124377</v>
      </c>
      <c r="D515">
        <f t="shared" ref="D515:D541" si="73">_xlfn.PERCENTRANK.INC($B$2:$B$541,B515,6)*100</f>
        <v>95.176199999999994</v>
      </c>
      <c r="E515">
        <f t="shared" ref="E515:E541" si="74">1/(1+EXP((-1)*($S$2/1000)*(C515-$S$4)))</f>
        <v>1.1941852441223783E-2</v>
      </c>
      <c r="F515" s="31">
        <f t="shared" ref="F515:F541" si="75">E515/SUM($E$2:$E$541)</f>
        <v>1.2530686611770387E-3</v>
      </c>
      <c r="G515" s="2">
        <f>SUM(F$2:$F515)</f>
        <v>0.36905267241829992</v>
      </c>
      <c r="H515">
        <f t="shared" ref="H515:H541" si="76">1/(1+EXP((-1)*($S$2/1000)*(D515-$S$3)))</f>
        <v>0.98920287983781618</v>
      </c>
      <c r="I515" s="19">
        <f t="shared" ref="I515:I541" si="77">H515/SUM($H$2:$H$541)</f>
        <v>3.6637302639861186E-3</v>
      </c>
      <c r="J515" s="2">
        <f>SUM($I$2:I515)</f>
        <v>0.90452226837486105</v>
      </c>
      <c r="K515" s="18">
        <f t="shared" ref="K515:K541" si="78">B515/SUM($B$2:$B$541)</f>
        <v>6.3922860984864018E-3</v>
      </c>
      <c r="L515" s="2">
        <f>SUM(K$2:K515)</f>
        <v>0.11477796069093858</v>
      </c>
      <c r="M515" s="33">
        <f t="shared" ref="M515:M541" si="79">SQRT(ABS(B515))+$S$5</f>
        <v>1.0801065441733393</v>
      </c>
      <c r="N515" s="30">
        <f t="shared" ref="N515:N541" si="80">M515/SUM($M$2:$M$541)</f>
        <v>7.6736607161700648E-3</v>
      </c>
      <c r="O515" s="2">
        <f>SUM(N$2:N515)</f>
        <v>0.58247212148812799</v>
      </c>
      <c r="P515" s="2"/>
    </row>
    <row r="516" spans="1:16" x14ac:dyDescent="0.2">
      <c r="A516">
        <v>515</v>
      </c>
      <c r="B516">
        <v>1.2215710061353999</v>
      </c>
      <c r="C516">
        <f t="shared" si="72"/>
        <v>6.7266065724361876</v>
      </c>
      <c r="D516">
        <f t="shared" si="73"/>
        <v>95.361699999999999</v>
      </c>
      <c r="E516">
        <f t="shared" si="74"/>
        <v>1.3030590425108086E-2</v>
      </c>
      <c r="F516" s="31">
        <f t="shared" si="75"/>
        <v>1.3673108572310609E-3</v>
      </c>
      <c r="G516" s="2">
        <f>SUM(F$2:$F516)</f>
        <v>0.370419983275531</v>
      </c>
      <c r="H516">
        <f t="shared" si="76"/>
        <v>0.98939921656903018</v>
      </c>
      <c r="I516" s="19">
        <f t="shared" si="77"/>
        <v>3.6644574402193691E-3</v>
      </c>
      <c r="J516" s="2">
        <f>SUM($I$2:I516)</f>
        <v>0.90818672581508042</v>
      </c>
      <c r="K516" s="18">
        <f t="shared" si="78"/>
        <v>7.3588614827433917E-3</v>
      </c>
      <c r="L516" s="2">
        <f>SUM(K$2:K516)</f>
        <v>0.12213682217368198</v>
      </c>
      <c r="M516" s="33">
        <f t="shared" si="79"/>
        <v>1.1552470339862486</v>
      </c>
      <c r="N516" s="30">
        <f t="shared" si="80"/>
        <v>8.2074993712375633E-3</v>
      </c>
      <c r="O516" s="2">
        <f>SUM(N$2:N516)</f>
        <v>0.59067962085936554</v>
      </c>
      <c r="P516" s="2"/>
    </row>
    <row r="517" spans="1:16" x14ac:dyDescent="0.2">
      <c r="A517">
        <v>516</v>
      </c>
      <c r="B517">
        <v>1.8809129339769299</v>
      </c>
      <c r="C517">
        <f t="shared" si="72"/>
        <v>10.35728683827903</v>
      </c>
      <c r="D517">
        <f t="shared" si="73"/>
        <v>95.547300000000007</v>
      </c>
      <c r="E517">
        <f t="shared" si="74"/>
        <v>1.8628264185764479E-2</v>
      </c>
      <c r="F517" s="31">
        <f t="shared" si="75"/>
        <v>1.954679491996467E-3</v>
      </c>
      <c r="G517" s="2">
        <f>SUM(F$2:$F517)</f>
        <v>0.37237466276752745</v>
      </c>
      <c r="H517">
        <f t="shared" si="76"/>
        <v>0.98959212363901594</v>
      </c>
      <c r="I517" s="19">
        <f t="shared" si="77"/>
        <v>3.6651719139485189E-3</v>
      </c>
      <c r="J517" s="2">
        <f>SUM($I$2:I517)</f>
        <v>0.91185189772902897</v>
      </c>
      <c r="K517" s="18">
        <f t="shared" si="78"/>
        <v>1.1330800807089968E-2</v>
      </c>
      <c r="L517" s="2">
        <f>SUM(K$2:K517)</f>
        <v>0.13346762298077194</v>
      </c>
      <c r="M517" s="33">
        <f t="shared" si="79"/>
        <v>1.421463792441102</v>
      </c>
      <c r="N517" s="30">
        <f t="shared" si="80"/>
        <v>1.0098847120551171E-2</v>
      </c>
      <c r="O517" s="2">
        <f>SUM(N$2:N517)</f>
        <v>0.60077846797991674</v>
      </c>
      <c r="P517" s="2"/>
    </row>
    <row r="518" spans="1:16" x14ac:dyDescent="0.2">
      <c r="A518">
        <v>517</v>
      </c>
      <c r="B518">
        <v>2.0120707077078701</v>
      </c>
      <c r="C518">
        <f t="shared" si="72"/>
        <v>11.079509892340981</v>
      </c>
      <c r="D518">
        <f t="shared" si="73"/>
        <v>95.732799999999997</v>
      </c>
      <c r="E518">
        <f t="shared" si="74"/>
        <v>1.9995517724049693E-2</v>
      </c>
      <c r="F518" s="31">
        <f t="shared" si="75"/>
        <v>2.0981465603714176E-3</v>
      </c>
      <c r="G518" s="2">
        <f>SUM(F$2:$F518)</f>
        <v>0.37447280932789889</v>
      </c>
      <c r="H518">
        <f t="shared" si="76"/>
        <v>0.9897814554096247</v>
      </c>
      <c r="I518" s="19">
        <f t="shared" si="77"/>
        <v>3.6658731457706777E-3</v>
      </c>
      <c r="J518" s="2">
        <f>SUM($I$2:I518)</f>
        <v>0.91551777087479969</v>
      </c>
      <c r="K518" s="18">
        <f t="shared" si="78"/>
        <v>1.2120907877758285E-2</v>
      </c>
      <c r="L518" s="2">
        <f>SUM(K$2:K518)</f>
        <v>0.14558853085853024</v>
      </c>
      <c r="M518" s="33">
        <f t="shared" si="79"/>
        <v>1.4684747821896131</v>
      </c>
      <c r="N518" s="30">
        <f t="shared" si="80"/>
        <v>1.0432838602416991E-2</v>
      </c>
      <c r="O518" s="2">
        <f>SUM(N$2:N518)</f>
        <v>0.61121130658233369</v>
      </c>
      <c r="P518" s="2"/>
    </row>
    <row r="519" spans="1:16" x14ac:dyDescent="0.2">
      <c r="A519">
        <v>518</v>
      </c>
      <c r="B519">
        <v>2.22188238056569</v>
      </c>
      <c r="C519">
        <f t="shared" si="72"/>
        <v>12.234842304890737</v>
      </c>
      <c r="D519">
        <f t="shared" si="73"/>
        <v>95.918300000000002</v>
      </c>
      <c r="E519">
        <f t="shared" si="74"/>
        <v>2.2389575743719921E-2</v>
      </c>
      <c r="F519" s="31">
        <f t="shared" si="75"/>
        <v>2.3493570900822418E-3</v>
      </c>
      <c r="G519" s="2">
        <f>SUM(F$2:$F519)</f>
        <v>0.37682216641798111</v>
      </c>
      <c r="H519">
        <f t="shared" si="76"/>
        <v>0.98996737792543943</v>
      </c>
      <c r="I519" s="19">
        <f t="shared" si="77"/>
        <v>3.6665617506684502E-3</v>
      </c>
      <c r="J519" s="2">
        <f>SUM($I$2:I519)</f>
        <v>0.91918433262546817</v>
      </c>
      <c r="K519" s="18">
        <f t="shared" si="78"/>
        <v>1.3384833617865636E-2</v>
      </c>
      <c r="L519" s="2">
        <f>SUM(K$2:K519)</f>
        <v>0.15897336447639587</v>
      </c>
      <c r="M519" s="33">
        <f t="shared" si="79"/>
        <v>1.5405979942847401</v>
      </c>
      <c r="N519" s="30">
        <f t="shared" si="80"/>
        <v>1.0945240885658373E-2</v>
      </c>
      <c r="O519" s="2">
        <f>SUM(N$2:N519)</f>
        <v>0.62215654746799209</v>
      </c>
      <c r="P519" s="2"/>
    </row>
    <row r="520" spans="1:16" x14ac:dyDescent="0.2">
      <c r="A520">
        <v>519</v>
      </c>
      <c r="B520">
        <v>2.3832083856905899</v>
      </c>
      <c r="C520">
        <f t="shared" si="72"/>
        <v>13.1231873629575</v>
      </c>
      <c r="D520">
        <f t="shared" si="73"/>
        <v>96.103799999999993</v>
      </c>
      <c r="E520">
        <f t="shared" si="74"/>
        <v>2.4418771528126975E-2</v>
      </c>
      <c r="F520" s="31">
        <f t="shared" si="75"/>
        <v>2.5622823173321995E-3</v>
      </c>
      <c r="G520" s="2">
        <f>SUM(F$2:$F520)</f>
        <v>0.3793844487353133</v>
      </c>
      <c r="H520">
        <f t="shared" si="76"/>
        <v>0.99014995131673411</v>
      </c>
      <c r="I520" s="19">
        <f t="shared" si="77"/>
        <v>3.6672379513475206E-3</v>
      </c>
      <c r="J520" s="2">
        <f>SUM($I$2:I520)</f>
        <v>0.92285157057681566</v>
      </c>
      <c r="K520" s="18">
        <f t="shared" si="78"/>
        <v>1.4356677022232506E-2</v>
      </c>
      <c r="L520" s="2">
        <f>SUM(K$2:K520)</f>
        <v>0.17333004149862838</v>
      </c>
      <c r="M520" s="33">
        <f t="shared" si="79"/>
        <v>1.5937643556225121</v>
      </c>
      <c r="N520" s="30">
        <f t="shared" si="80"/>
        <v>1.1322963454436634E-2</v>
      </c>
      <c r="O520" s="2">
        <f>SUM(N$2:N520)</f>
        <v>0.63347951092242871</v>
      </c>
      <c r="P520" s="2"/>
    </row>
    <row r="521" spans="1:16" x14ac:dyDescent="0.2">
      <c r="A521">
        <v>520</v>
      </c>
      <c r="B521">
        <v>2.3832521199389798</v>
      </c>
      <c r="C521">
        <f t="shared" si="72"/>
        <v>13.123428186520913</v>
      </c>
      <c r="D521">
        <f t="shared" si="73"/>
        <v>96.289400000000001</v>
      </c>
      <c r="E521">
        <f t="shared" si="74"/>
        <v>2.4419345236514237E-2</v>
      </c>
      <c r="F521" s="31">
        <f t="shared" si="75"/>
        <v>2.5623425170377538E-3</v>
      </c>
      <c r="G521" s="2">
        <f>SUM(F$2:$F521)</f>
        <v>0.38194679125235104</v>
      </c>
      <c r="H521">
        <f t="shared" si="76"/>
        <v>0.99032933047063643</v>
      </c>
      <c r="I521" s="19">
        <f t="shared" si="77"/>
        <v>3.6679023214664067E-3</v>
      </c>
      <c r="J521" s="2">
        <f>SUM($I$2:I521)</f>
        <v>0.92651947289828207</v>
      </c>
      <c r="K521" s="18">
        <f t="shared" si="78"/>
        <v>1.4356940481560157E-2</v>
      </c>
      <c r="L521" s="2">
        <f>SUM(K$2:K521)</f>
        <v>0.18768698198018854</v>
      </c>
      <c r="M521" s="33">
        <f t="shared" si="79"/>
        <v>1.5937785203645567</v>
      </c>
      <c r="N521" s="30">
        <f t="shared" si="80"/>
        <v>1.1323064088420539E-2</v>
      </c>
      <c r="O521" s="2">
        <f>SUM(N$2:N521)</f>
        <v>0.64480257501084925</v>
      </c>
      <c r="P521" s="2"/>
    </row>
    <row r="522" spans="1:16" x14ac:dyDescent="0.2">
      <c r="A522">
        <v>521</v>
      </c>
      <c r="B522">
        <v>2.5151226075567101</v>
      </c>
      <c r="C522">
        <f t="shared" si="72"/>
        <v>13.84957581466908</v>
      </c>
      <c r="D522">
        <f t="shared" si="73"/>
        <v>96.474899999999991</v>
      </c>
      <c r="E522">
        <f t="shared" si="74"/>
        <v>2.6210312372591298E-2</v>
      </c>
      <c r="F522" s="31">
        <f t="shared" si="75"/>
        <v>2.750270211041832E-3</v>
      </c>
      <c r="G522" s="2">
        <f>SUM(F$2:$F522)</f>
        <v>0.38469706146339289</v>
      </c>
      <c r="H522">
        <f t="shared" si="76"/>
        <v>0.99050538023206114</v>
      </c>
      <c r="I522" s="19">
        <f t="shared" si="77"/>
        <v>3.6685543604485465E-3</v>
      </c>
      <c r="J522" s="2">
        <f>SUM($I$2:I522)</f>
        <v>0.93018802725873062</v>
      </c>
      <c r="K522" s="18">
        <f t="shared" si="78"/>
        <v>1.5151341009377811E-2</v>
      </c>
      <c r="L522" s="2">
        <f>SUM(K$2:K522)</f>
        <v>0.20283832298956636</v>
      </c>
      <c r="M522" s="33">
        <f t="shared" si="79"/>
        <v>1.6359138083630871</v>
      </c>
      <c r="N522" s="30">
        <f t="shared" si="80"/>
        <v>1.1622415949607804E-2</v>
      </c>
      <c r="O522" s="2">
        <f>SUM(N$2:N522)</f>
        <v>0.65642499096045703</v>
      </c>
      <c r="P522" s="2"/>
    </row>
    <row r="523" spans="1:16" x14ac:dyDescent="0.2">
      <c r="A523">
        <v>522</v>
      </c>
      <c r="B523">
        <v>2.6552313878847902</v>
      </c>
      <c r="C523">
        <f t="shared" si="72"/>
        <v>14.621087775805474</v>
      </c>
      <c r="D523">
        <f t="shared" si="73"/>
        <v>96.660399999999996</v>
      </c>
      <c r="E523">
        <f t="shared" si="74"/>
        <v>2.8253126661471391E-2</v>
      </c>
      <c r="F523" s="31">
        <f t="shared" si="75"/>
        <v>2.9646244394665451E-3</v>
      </c>
      <c r="G523" s="2">
        <f>SUM(F$2:$F523)</f>
        <v>0.38766168590285943</v>
      </c>
      <c r="H523">
        <f t="shared" si="76"/>
        <v>0.99067825526153341</v>
      </c>
      <c r="I523" s="19">
        <f t="shared" si="77"/>
        <v>3.6691946411131853E-3</v>
      </c>
      <c r="J523" s="2">
        <f>SUM($I$2:I523)</f>
        <v>0.93385722189984377</v>
      </c>
      <c r="K523" s="18">
        <f t="shared" si="78"/>
        <v>1.5995369806534921E-2</v>
      </c>
      <c r="L523" s="2">
        <f>SUM(K$2:K523)</f>
        <v>0.21883369279610129</v>
      </c>
      <c r="M523" s="33">
        <f t="shared" si="79"/>
        <v>1.679488075404294</v>
      </c>
      <c r="N523" s="30">
        <f t="shared" si="80"/>
        <v>1.1931991095720754E-2</v>
      </c>
      <c r="O523" s="2">
        <f>SUM(N$2:N523)</f>
        <v>0.66835698205617777</v>
      </c>
      <c r="P523" s="2"/>
    </row>
    <row r="524" spans="1:16" x14ac:dyDescent="0.2">
      <c r="A524">
        <v>523</v>
      </c>
      <c r="B524">
        <v>2.7024808216976899</v>
      </c>
      <c r="C524">
        <f t="shared" si="72"/>
        <v>14.88126778207071</v>
      </c>
      <c r="D524">
        <f t="shared" si="73"/>
        <v>96.846000000000004</v>
      </c>
      <c r="E524">
        <f t="shared" si="74"/>
        <v>2.8976283105173868E-2</v>
      </c>
      <c r="F524" s="31">
        <f t="shared" si="75"/>
        <v>3.0405058557871566E-3</v>
      </c>
      <c r="G524" s="2">
        <f>SUM(F$2:$F524)</f>
        <v>0.39070219175864657</v>
      </c>
      <c r="H524">
        <f t="shared" si="76"/>
        <v>0.99084810240249976</v>
      </c>
      <c r="I524" s="19">
        <f t="shared" si="77"/>
        <v>3.6698237073272987E-3</v>
      </c>
      <c r="J524" s="2">
        <f>SUM($I$2:I524)</f>
        <v>0.93752704560717104</v>
      </c>
      <c r="K524" s="18">
        <f t="shared" si="78"/>
        <v>1.6280004949986125E-2</v>
      </c>
      <c r="L524" s="2">
        <f>SUM(K$2:K524)</f>
        <v>0.23511369774608742</v>
      </c>
      <c r="M524" s="33">
        <f t="shared" si="79"/>
        <v>1.6939223891953323</v>
      </c>
      <c r="N524" s="30">
        <f t="shared" si="80"/>
        <v>1.2034540263023445E-2</v>
      </c>
      <c r="O524" s="2">
        <f>SUM(N$2:N524)</f>
        <v>0.68039152231920119</v>
      </c>
      <c r="P524" s="2"/>
    </row>
    <row r="525" spans="1:16" x14ac:dyDescent="0.2">
      <c r="A525">
        <v>524</v>
      </c>
      <c r="B525">
        <v>2.7862225256342898</v>
      </c>
      <c r="C525">
        <f t="shared" si="72"/>
        <v>15.342393245312511</v>
      </c>
      <c r="D525">
        <f t="shared" si="73"/>
        <v>97.031500000000008</v>
      </c>
      <c r="E525">
        <f t="shared" si="74"/>
        <v>3.0302302372649293E-2</v>
      </c>
      <c r="F525" s="31">
        <f t="shared" si="75"/>
        <v>3.1796461773049888E-3</v>
      </c>
      <c r="G525" s="2">
        <f>SUM(F$2:$F525)</f>
        <v>0.39388183793595155</v>
      </c>
      <c r="H525">
        <f t="shared" si="76"/>
        <v>0.99101479386197766</v>
      </c>
      <c r="I525" s="19">
        <f t="shared" si="77"/>
        <v>3.6704410857814917E-3</v>
      </c>
      <c r="J525" s="2">
        <f>SUM($I$2:I525)</f>
        <v>0.94119748669295256</v>
      </c>
      <c r="K525" s="18">
        <f t="shared" si="78"/>
        <v>1.6784473045989741E-2</v>
      </c>
      <c r="L525" s="2">
        <f>SUM(K$2:K525)</f>
        <v>0.25189817079207716</v>
      </c>
      <c r="M525" s="33">
        <f t="shared" si="79"/>
        <v>1.7191981684732014</v>
      </c>
      <c r="N525" s="30">
        <f t="shared" si="80"/>
        <v>1.2214113061245507E-2</v>
      </c>
      <c r="O525" s="2">
        <f>SUM(N$2:N525)</f>
        <v>0.69260563538044673</v>
      </c>
      <c r="P525" s="2"/>
    </row>
    <row r="526" spans="1:16" x14ac:dyDescent="0.2">
      <c r="A526">
        <v>525</v>
      </c>
      <c r="B526">
        <v>2.8767614795013499</v>
      </c>
      <c r="C526">
        <f t="shared" si="72"/>
        <v>15.840947909007728</v>
      </c>
      <c r="D526">
        <f t="shared" si="73"/>
        <v>97.216999999999999</v>
      </c>
      <c r="E526">
        <f t="shared" si="74"/>
        <v>3.1802068411472581E-2</v>
      </c>
      <c r="F526" s="31">
        <f t="shared" si="75"/>
        <v>3.3370178942640455E-3</v>
      </c>
      <c r="G526" s="2">
        <f>SUM(F$2:$F526)</f>
        <v>0.3972188558302156</v>
      </c>
      <c r="H526">
        <f t="shared" si="76"/>
        <v>0.99117847625550581</v>
      </c>
      <c r="I526" s="19">
        <f t="shared" si="77"/>
        <v>3.6710473194986326E-3</v>
      </c>
      <c r="J526" s="2">
        <f>SUM($I$2:I526)</f>
        <v>0.94486853401245119</v>
      </c>
      <c r="K526" s="18">
        <f t="shared" si="78"/>
        <v>1.7329888430731067E-2</v>
      </c>
      <c r="L526" s="2">
        <f>SUM(K$2:K526)</f>
        <v>0.26922805922280824</v>
      </c>
      <c r="M526" s="33">
        <f t="shared" si="79"/>
        <v>1.7461018482099917</v>
      </c>
      <c r="N526" s="30">
        <f t="shared" si="80"/>
        <v>1.2405251344251314E-2</v>
      </c>
      <c r="O526" s="2">
        <f>SUM(N$2:N526)</f>
        <v>0.70501088672469803</v>
      </c>
      <c r="P526" s="2"/>
    </row>
    <row r="527" spans="1:16" x14ac:dyDescent="0.2">
      <c r="A527">
        <v>526</v>
      </c>
      <c r="B527">
        <v>2.9345339335420202</v>
      </c>
      <c r="C527">
        <f t="shared" si="72"/>
        <v>16.159073148640886</v>
      </c>
      <c r="D527">
        <f t="shared" si="73"/>
        <v>97.402500000000003</v>
      </c>
      <c r="E527">
        <f t="shared" si="74"/>
        <v>3.279632333007268E-2</v>
      </c>
      <c r="F527" s="31">
        <f t="shared" si="75"/>
        <v>3.4413459024898144E-3</v>
      </c>
      <c r="G527" s="2">
        <f>SUM(F$2:$F527)</f>
        <v>0.40066020173270539</v>
      </c>
      <c r="H527">
        <f t="shared" si="76"/>
        <v>0.99133920292578337</v>
      </c>
      <c r="I527" s="19">
        <f t="shared" si="77"/>
        <v>3.6716426060451317E-3</v>
      </c>
      <c r="J527" s="2">
        <f>SUM($I$2:I527)</f>
        <v>0.94854017661849632</v>
      </c>
      <c r="K527" s="18">
        <f t="shared" si="78"/>
        <v>1.7677915262301371E-2</v>
      </c>
      <c r="L527" s="2">
        <f>SUM(K$2:K527)</f>
        <v>0.28690597448510963</v>
      </c>
      <c r="M527" s="33">
        <f t="shared" si="79"/>
        <v>1.7630481410462522</v>
      </c>
      <c r="N527" s="30">
        <f t="shared" si="80"/>
        <v>1.252564696848286E-2</v>
      </c>
      <c r="O527" s="2">
        <f>SUM(N$2:N527)</f>
        <v>0.71753653369318093</v>
      </c>
      <c r="P527" s="2"/>
    </row>
    <row r="528" spans="1:16" x14ac:dyDescent="0.2">
      <c r="A528">
        <v>527</v>
      </c>
      <c r="B528">
        <v>3.1837790350496298</v>
      </c>
      <c r="C528">
        <f t="shared" si="72"/>
        <v>17.531546569774768</v>
      </c>
      <c r="D528">
        <f t="shared" si="73"/>
        <v>97.588099999999997</v>
      </c>
      <c r="E528">
        <f t="shared" si="74"/>
        <v>3.744041109943564E-2</v>
      </c>
      <c r="F528" s="31">
        <f t="shared" si="75"/>
        <v>3.9286539539153719E-3</v>
      </c>
      <c r="G528" s="2">
        <f>SUM(F$2:$F528)</f>
        <v>0.40458885568662079</v>
      </c>
      <c r="H528">
        <f t="shared" si="76"/>
        <v>0.99149711061146539</v>
      </c>
      <c r="I528" s="19">
        <f t="shared" si="77"/>
        <v>3.672227451862649E-3</v>
      </c>
      <c r="J528" s="2">
        <f>SUM($I$2:I528)</f>
        <v>0.95221240407035901</v>
      </c>
      <c r="K528" s="18">
        <f t="shared" si="78"/>
        <v>1.9179391777407458E-2</v>
      </c>
      <c r="L528" s="2">
        <f>SUM(K$2:K528)</f>
        <v>0.30608536626251709</v>
      </c>
      <c r="M528" s="33">
        <f t="shared" si="79"/>
        <v>1.8343147242147697</v>
      </c>
      <c r="N528" s="30">
        <f t="shared" si="80"/>
        <v>1.3031963296798852E-2</v>
      </c>
      <c r="O528" s="2">
        <f>SUM(N$2:N528)</f>
        <v>0.73056849698997983</v>
      </c>
      <c r="P528" s="2"/>
    </row>
    <row r="529" spans="1:16" x14ac:dyDescent="0.2">
      <c r="A529">
        <v>528</v>
      </c>
      <c r="B529">
        <v>3.2946995993263601</v>
      </c>
      <c r="C529">
        <f t="shared" si="72"/>
        <v>18.142333002110476</v>
      </c>
      <c r="D529">
        <f t="shared" si="73"/>
        <v>97.773600000000002</v>
      </c>
      <c r="E529">
        <f t="shared" si="74"/>
        <v>3.9704874358657362E-2</v>
      </c>
      <c r="F529" s="31">
        <f t="shared" si="75"/>
        <v>4.1662659959736288E-3</v>
      </c>
      <c r="G529" s="2">
        <f>SUM(F$2:$F529)</f>
        <v>0.40875512168259442</v>
      </c>
      <c r="H529">
        <f t="shared" si="76"/>
        <v>0.99165208071255395</v>
      </c>
      <c r="I529" s="19">
        <f t="shared" si="77"/>
        <v>3.6728014176900274E-3</v>
      </c>
      <c r="J529" s="2">
        <f>SUM($I$2:I529)</f>
        <v>0.95588520548804901</v>
      </c>
      <c r="K529" s="18">
        <f t="shared" si="78"/>
        <v>1.9847587947749209E-2</v>
      </c>
      <c r="L529" s="2">
        <f>SUM(K$2:K529)</f>
        <v>0.3259329542102663</v>
      </c>
      <c r="M529" s="33">
        <f t="shared" si="79"/>
        <v>1.865130738907355</v>
      </c>
      <c r="N529" s="30">
        <f t="shared" si="80"/>
        <v>1.32508969220519E-2</v>
      </c>
      <c r="O529" s="2">
        <f>SUM(N$2:N529)</f>
        <v>0.74381939391203178</v>
      </c>
      <c r="P529" s="2"/>
    </row>
    <row r="530" spans="1:16" x14ac:dyDescent="0.2">
      <c r="A530">
        <v>529</v>
      </c>
      <c r="B530">
        <v>3.3406545511279999</v>
      </c>
      <c r="C530">
        <f t="shared" si="72"/>
        <v>18.395384915812034</v>
      </c>
      <c r="D530">
        <f t="shared" si="73"/>
        <v>97.959099999999992</v>
      </c>
      <c r="E530">
        <f t="shared" si="74"/>
        <v>4.0681038883048824E-2</v>
      </c>
      <c r="F530" s="31">
        <f t="shared" si="75"/>
        <v>4.2686957638583154E-3</v>
      </c>
      <c r="G530" s="2">
        <f>SUM(F$2:$F530)</f>
        <v>0.41302381744645272</v>
      </c>
      <c r="H530">
        <f t="shared" si="76"/>
        <v>0.99180424974023673</v>
      </c>
      <c r="I530" s="19">
        <f t="shared" si="77"/>
        <v>3.6733650091264514E-3</v>
      </c>
      <c r="J530" s="2">
        <f>SUM($I$2:I530)</f>
        <v>0.95955857049717541</v>
      </c>
      <c r="K530" s="18">
        <f t="shared" si="78"/>
        <v>2.0124425006795232E-2</v>
      </c>
      <c r="L530" s="2">
        <f>SUM(K$2:K530)</f>
        <v>0.34605737921706153</v>
      </c>
      <c r="M530" s="33">
        <f t="shared" si="79"/>
        <v>1.8777457566981246</v>
      </c>
      <c r="N530" s="30">
        <f t="shared" si="80"/>
        <v>1.3340520827190725E-2</v>
      </c>
      <c r="O530" s="2">
        <f>SUM(N$2:N530)</f>
        <v>0.75715991473922251</v>
      </c>
      <c r="P530" s="2"/>
    </row>
    <row r="531" spans="1:16" x14ac:dyDescent="0.2">
      <c r="A531">
        <v>530</v>
      </c>
      <c r="B531">
        <v>4.2389024041373098</v>
      </c>
      <c r="C531">
        <f t="shared" si="72"/>
        <v>23.341605709676717</v>
      </c>
      <c r="D531">
        <f t="shared" si="73"/>
        <v>98.1447</v>
      </c>
      <c r="E531">
        <f t="shared" si="74"/>
        <v>6.5019440394675512E-2</v>
      </c>
      <c r="F531" s="31">
        <f t="shared" si="75"/>
        <v>6.8225447874891839E-3</v>
      </c>
      <c r="G531" s="2">
        <f>SUM(F$2:$F531)</f>
        <v>0.41984636223394189</v>
      </c>
      <c r="H531">
        <f t="shared" si="76"/>
        <v>0.9919537472956298</v>
      </c>
      <c r="I531" s="19">
        <f t="shared" si="77"/>
        <v>3.6739187061781376E-3</v>
      </c>
      <c r="J531" s="2">
        <f>SUM($I$2:I531)</f>
        <v>0.96323248920335358</v>
      </c>
      <c r="K531" s="18">
        <f t="shared" si="78"/>
        <v>2.5535556651429644E-2</v>
      </c>
      <c r="L531" s="2">
        <f>SUM(K$2:K531)</f>
        <v>0.37159293586849118</v>
      </c>
      <c r="M531" s="33">
        <f t="shared" si="79"/>
        <v>2.1088594911108696</v>
      </c>
      <c r="N531" s="30">
        <f t="shared" si="80"/>
        <v>1.4982477719589505E-2</v>
      </c>
      <c r="O531" s="2">
        <f>SUM(N$2:N531)</f>
        <v>0.772142392458812</v>
      </c>
      <c r="P531" s="2"/>
    </row>
    <row r="532" spans="1:16" x14ac:dyDescent="0.2">
      <c r="A532">
        <v>531</v>
      </c>
      <c r="B532">
        <v>4.5825298644804198</v>
      </c>
      <c r="C532">
        <f t="shared" si="72"/>
        <v>25.233797585223993</v>
      </c>
      <c r="D532">
        <f t="shared" si="73"/>
        <v>98.330200000000005</v>
      </c>
      <c r="E532">
        <f t="shared" si="74"/>
        <v>7.7513527561374612E-2</v>
      </c>
      <c r="F532" s="31">
        <f t="shared" si="75"/>
        <v>8.1335599047552345E-3</v>
      </c>
      <c r="G532" s="2">
        <f>SUM(F$2:$F532)</f>
        <v>0.42797992213869712</v>
      </c>
      <c r="H532">
        <f t="shared" si="76"/>
        <v>0.99210046123521811</v>
      </c>
      <c r="I532" s="19">
        <f t="shared" si="77"/>
        <v>3.6744620934969314E-3</v>
      </c>
      <c r="J532" s="2">
        <f>SUM($I$2:I532)</f>
        <v>0.96690695129685056</v>
      </c>
      <c r="K532" s="18">
        <f t="shared" si="78"/>
        <v>2.7605601593255612E-2</v>
      </c>
      <c r="L532" s="2">
        <f>SUM(K$2:K532)</f>
        <v>0.39919853746174677</v>
      </c>
      <c r="M532" s="33">
        <f t="shared" si="79"/>
        <v>2.1906844383235047</v>
      </c>
      <c r="N532" s="30">
        <f t="shared" si="80"/>
        <v>1.5563806373151965E-2</v>
      </c>
      <c r="O532" s="2">
        <f>SUM(N$2:N532)</f>
        <v>0.78770619883196391</v>
      </c>
      <c r="P532" s="2"/>
    </row>
    <row r="533" spans="1:16" x14ac:dyDescent="0.2">
      <c r="A533">
        <v>532</v>
      </c>
      <c r="B533">
        <v>6.0767339033746701</v>
      </c>
      <c r="C533">
        <f t="shared" si="72"/>
        <v>33.461663716710014</v>
      </c>
      <c r="D533">
        <f t="shared" si="73"/>
        <v>98.515699999999995</v>
      </c>
      <c r="E533">
        <f t="shared" si="74"/>
        <v>0.16059149665872322</v>
      </c>
      <c r="F533" s="31">
        <f t="shared" si="75"/>
        <v>1.6851001358876381E-2</v>
      </c>
      <c r="G533" s="2">
        <f>SUM(F$2:$F533)</f>
        <v>0.44483092349757353</v>
      </c>
      <c r="H533">
        <f t="shared" si="76"/>
        <v>0.99224452093435256</v>
      </c>
      <c r="I533" s="19">
        <f t="shared" si="77"/>
        <v>3.6749956502528784E-3</v>
      </c>
      <c r="J533" s="2">
        <f>SUM($I$2:I533)</f>
        <v>0.97058194694710342</v>
      </c>
      <c r="K533" s="18">
        <f t="shared" si="78"/>
        <v>3.6606830743220999E-2</v>
      </c>
      <c r="L533" s="2">
        <f>SUM(K$2:K533)</f>
        <v>0.43580536820496779</v>
      </c>
      <c r="M533" s="33">
        <f t="shared" si="79"/>
        <v>2.5151032236753634</v>
      </c>
      <c r="N533" s="30">
        <f t="shared" si="80"/>
        <v>1.7868652781288019E-2</v>
      </c>
      <c r="O533" s="2">
        <f>SUM(N$2:N533)</f>
        <v>0.80557485161325193</v>
      </c>
      <c r="P533" s="2"/>
    </row>
    <row r="534" spans="1:16" x14ac:dyDescent="0.2">
      <c r="A534">
        <v>533</v>
      </c>
      <c r="B534">
        <v>6.3978272286020204</v>
      </c>
      <c r="C534">
        <f t="shared" si="72"/>
        <v>35.229770900812817</v>
      </c>
      <c r="D534">
        <f t="shared" si="73"/>
        <v>98.7012</v>
      </c>
      <c r="E534">
        <f t="shared" si="74"/>
        <v>0.18587751234414504</v>
      </c>
      <c r="F534" s="31">
        <f t="shared" si="75"/>
        <v>1.9504284337993987E-2</v>
      </c>
      <c r="G534" s="2">
        <f>SUM(F$2:$F534)</f>
        <v>0.46433520783556753</v>
      </c>
      <c r="H534">
        <f t="shared" si="76"/>
        <v>0.9923859736555416</v>
      </c>
      <c r="I534" s="19">
        <f t="shared" si="77"/>
        <v>3.6755195514930651E-3</v>
      </c>
      <c r="J534" s="2">
        <f>SUM($I$2:I534)</f>
        <v>0.97425746649859646</v>
      </c>
      <c r="K534" s="18">
        <f t="shared" si="78"/>
        <v>3.8541127883144802E-2</v>
      </c>
      <c r="L534" s="2">
        <f>SUM(K$2:K534)</f>
        <v>0.47434649608811258</v>
      </c>
      <c r="M534" s="33">
        <f t="shared" si="79"/>
        <v>2.5793926600277031</v>
      </c>
      <c r="N534" s="30">
        <f t="shared" si="80"/>
        <v>1.8325399687288149E-2</v>
      </c>
      <c r="O534" s="2">
        <f>SUM(N$2:N534)</f>
        <v>0.82390025130054012</v>
      </c>
      <c r="P534" s="2"/>
    </row>
    <row r="535" spans="1:16" x14ac:dyDescent="0.2">
      <c r="A535">
        <v>534</v>
      </c>
      <c r="B535">
        <v>8.0012583502911596</v>
      </c>
      <c r="C535">
        <f t="shared" si="72"/>
        <v>44.059098273050232</v>
      </c>
      <c r="D535">
        <f t="shared" si="73"/>
        <v>98.886799999999994</v>
      </c>
      <c r="E535">
        <f t="shared" si="74"/>
        <v>0.35569693005750125</v>
      </c>
      <c r="F535" s="31">
        <f t="shared" si="75"/>
        <v>3.7323579245822594E-2</v>
      </c>
      <c r="G535" s="2">
        <f>SUM(F$2:$F535)</f>
        <v>0.50165878708139011</v>
      </c>
      <c r="H535">
        <f t="shared" si="76"/>
        <v>0.99252494003925695</v>
      </c>
      <c r="I535" s="19">
        <f t="shared" si="77"/>
        <v>3.6760342440359927E-3</v>
      </c>
      <c r="J535" s="2">
        <f>SUM($I$2:I535)</f>
        <v>0.97793350074263241</v>
      </c>
      <c r="K535" s="18">
        <f t="shared" si="78"/>
        <v>4.8200351507778197E-2</v>
      </c>
      <c r="L535" s="2">
        <f>SUM(K$2:K535)</f>
        <v>0.52254684759589076</v>
      </c>
      <c r="M535" s="33">
        <f t="shared" si="79"/>
        <v>2.8786495630054918</v>
      </c>
      <c r="N535" s="30">
        <f t="shared" si="80"/>
        <v>2.0451482482371039E-2</v>
      </c>
      <c r="O535" s="2">
        <f>SUM(N$2:N535)</f>
        <v>0.84435173378291117</v>
      </c>
      <c r="P535" s="2"/>
    </row>
    <row r="536" spans="1:16" x14ac:dyDescent="0.2">
      <c r="A536">
        <v>535</v>
      </c>
      <c r="B536">
        <v>8.6002985510464196</v>
      </c>
      <c r="C536">
        <f t="shared" si="72"/>
        <v>47.357725803758996</v>
      </c>
      <c r="D536">
        <f t="shared" si="73"/>
        <v>99.072299999999998</v>
      </c>
      <c r="E536">
        <f t="shared" si="74"/>
        <v>0.43432480024026637</v>
      </c>
      <c r="F536" s="31">
        <f t="shared" si="75"/>
        <v>4.5574068062867686E-2</v>
      </c>
      <c r="G536" s="2">
        <f>SUM(F$2:$F536)</f>
        <v>0.54723285514425779</v>
      </c>
      <c r="H536">
        <f t="shared" si="76"/>
        <v>0.99266131600460472</v>
      </c>
      <c r="I536" s="19">
        <f t="shared" si="77"/>
        <v>3.6765393423951955E-3</v>
      </c>
      <c r="J536" s="2">
        <f>SUM($I$2:I536)</f>
        <v>0.98161004008502761</v>
      </c>
      <c r="K536" s="18">
        <f t="shared" si="78"/>
        <v>5.180902741594242E-2</v>
      </c>
      <c r="L536" s="2">
        <f>SUM(K$2:K536)</f>
        <v>0.57435587501183316</v>
      </c>
      <c r="M536" s="33">
        <f t="shared" si="79"/>
        <v>2.9826265618121957</v>
      </c>
      <c r="N536" s="30">
        <f t="shared" si="80"/>
        <v>2.1190191284231809E-2</v>
      </c>
      <c r="O536" s="2">
        <f>SUM(N$2:N536)</f>
        <v>0.865541925067143</v>
      </c>
      <c r="P536" s="2"/>
    </row>
    <row r="537" spans="1:16" x14ac:dyDescent="0.2">
      <c r="A537">
        <v>536</v>
      </c>
      <c r="B537">
        <v>9.0200869990312302</v>
      </c>
      <c r="C537">
        <f t="shared" si="72"/>
        <v>49.669299767994382</v>
      </c>
      <c r="D537">
        <f t="shared" si="73"/>
        <v>99.257800000000003</v>
      </c>
      <c r="E537">
        <f t="shared" si="74"/>
        <v>0.49173324758104209</v>
      </c>
      <c r="F537" s="31">
        <f t="shared" si="75"/>
        <v>5.159798492196651E-2</v>
      </c>
      <c r="G537" s="2">
        <f>SUM(F$2:$F537)</f>
        <v>0.59883084006622433</v>
      </c>
      <c r="H537">
        <f t="shared" si="76"/>
        <v>0.99279522197005021</v>
      </c>
      <c r="I537" s="19">
        <f t="shared" si="77"/>
        <v>3.6770352925669251E-3</v>
      </c>
      <c r="J537" s="2">
        <f>SUM($I$2:I537)</f>
        <v>0.98528707537759452</v>
      </c>
      <c r="K537" s="18">
        <f t="shared" si="78"/>
        <v>5.4337873488140079E-2</v>
      </c>
      <c r="L537" s="2">
        <f>SUM(K$2:K537)</f>
        <v>0.62869374849997328</v>
      </c>
      <c r="M537" s="33">
        <f t="shared" si="79"/>
        <v>3.0533459672557255</v>
      </c>
      <c r="N537" s="30">
        <f t="shared" si="80"/>
        <v>2.1692620166225349E-2</v>
      </c>
      <c r="O537" s="2">
        <f>SUM(N$2:N537)</f>
        <v>0.88723454523336831</v>
      </c>
      <c r="P537" s="2"/>
    </row>
    <row r="538" spans="1:16" x14ac:dyDescent="0.2">
      <c r="A538">
        <v>537</v>
      </c>
      <c r="B538">
        <v>13.514180886201</v>
      </c>
      <c r="C538">
        <f t="shared" si="72"/>
        <v>74.416122774393358</v>
      </c>
      <c r="D538">
        <f t="shared" si="73"/>
        <v>99.443399999999997</v>
      </c>
      <c r="E538">
        <f t="shared" si="74"/>
        <v>0.91994590512520735</v>
      </c>
      <c r="F538" s="31">
        <f t="shared" si="75"/>
        <v>9.6530700690219712E-2</v>
      </c>
      <c r="G538" s="2">
        <f>SUM(F$2:$F538)</f>
        <v>0.69536154075644407</v>
      </c>
      <c r="H538">
        <f t="shared" si="76"/>
        <v>0.99292677225057846</v>
      </c>
      <c r="I538" s="19">
        <f t="shared" si="77"/>
        <v>3.6775225179418512E-3</v>
      </c>
      <c r="J538" s="2">
        <f>SUM($I$2:I538)</f>
        <v>0.98896459789553637</v>
      </c>
      <c r="K538" s="18">
        <f t="shared" si="78"/>
        <v>8.1410728230126711E-2</v>
      </c>
      <c r="L538" s="2">
        <f>SUM(K$2:K538)</f>
        <v>0.71010447673010002</v>
      </c>
      <c r="M538" s="33">
        <f t="shared" si="79"/>
        <v>3.7261638818476248</v>
      </c>
      <c r="N538" s="30">
        <f t="shared" si="80"/>
        <v>2.647268230749384E-2</v>
      </c>
      <c r="O538" s="2">
        <f>SUM(N$2:N538)</f>
        <v>0.9137072275408622</v>
      </c>
      <c r="P538" s="2"/>
    </row>
    <row r="539" spans="1:16" x14ac:dyDescent="0.2">
      <c r="A539">
        <v>538</v>
      </c>
      <c r="B539">
        <v>13.7591537421129</v>
      </c>
      <c r="C539">
        <f t="shared" si="72"/>
        <v>75.765070984828213</v>
      </c>
      <c r="D539">
        <f t="shared" si="73"/>
        <v>99.628900000000002</v>
      </c>
      <c r="E539">
        <f t="shared" si="74"/>
        <v>0.92933422656310094</v>
      </c>
      <c r="F539" s="31">
        <f t="shared" si="75"/>
        <v>9.7515825186840557E-2</v>
      </c>
      <c r="G539" s="2">
        <f>SUM(F$2:$F539)</f>
        <v>0.79287736594328462</v>
      </c>
      <c r="H539">
        <f t="shared" si="76"/>
        <v>0.99305586842822635</v>
      </c>
      <c r="I539" s="19">
        <f t="shared" si="77"/>
        <v>3.6780006540074188E-3</v>
      </c>
      <c r="J539" s="2">
        <f>SUM($I$2:I539)</f>
        <v>0.99264259854954384</v>
      </c>
      <c r="K539" s="18">
        <f t="shared" si="78"/>
        <v>8.2886468325981538E-2</v>
      </c>
      <c r="L539" s="2">
        <f>SUM(K$2:K539)</f>
        <v>0.79299094505608159</v>
      </c>
      <c r="M539" s="33">
        <f t="shared" si="79"/>
        <v>3.7593333285258819</v>
      </c>
      <c r="N539" s="30">
        <f t="shared" si="80"/>
        <v>2.6708335985665788E-2</v>
      </c>
      <c r="O539" s="2">
        <f>SUM(N$2:N539)</f>
        <v>0.940415563526528</v>
      </c>
      <c r="P539" s="2"/>
    </row>
    <row r="540" spans="1:16" x14ac:dyDescent="0.2">
      <c r="A540">
        <v>539</v>
      </c>
      <c r="B540">
        <v>16.2032169053338</v>
      </c>
      <c r="C540">
        <f t="shared" si="72"/>
        <v>89.223356466882805</v>
      </c>
      <c r="D540">
        <f t="shared" si="73"/>
        <v>99.814400000000006</v>
      </c>
      <c r="E540">
        <f t="shared" si="74"/>
        <v>0.98058942161941309</v>
      </c>
      <c r="F540" s="31">
        <f t="shared" si="75"/>
        <v>0.10289407608750227</v>
      </c>
      <c r="G540" s="2">
        <f>SUM(F$2:$F540)</f>
        <v>0.89577144203078685</v>
      </c>
      <c r="H540">
        <f t="shared" si="76"/>
        <v>0.99318262459970852</v>
      </c>
      <c r="I540" s="19">
        <f t="shared" si="77"/>
        <v>3.6784701233458848E-3</v>
      </c>
      <c r="J540" s="2">
        <f>SUM($I$2:I540)</f>
        <v>0.99632106867288972</v>
      </c>
      <c r="K540" s="18">
        <f t="shared" si="78"/>
        <v>9.7609740393577366E-2</v>
      </c>
      <c r="L540" s="2">
        <f>SUM(K$2:K540)</f>
        <v>0.89060068544965898</v>
      </c>
      <c r="M540" s="33">
        <f t="shared" si="79"/>
        <v>4.0753219629408282</v>
      </c>
      <c r="N540" s="30">
        <f t="shared" si="80"/>
        <v>2.8953290044824845E-2</v>
      </c>
      <c r="O540" s="2">
        <f>SUM(N$2:N540)</f>
        <v>0.96936885357135283</v>
      </c>
      <c r="P540" s="2"/>
    </row>
    <row r="541" spans="1:16" x14ac:dyDescent="0.2">
      <c r="A541">
        <v>540</v>
      </c>
      <c r="B541">
        <v>18.160286215356599</v>
      </c>
      <c r="C541">
        <f t="shared" si="72"/>
        <v>100</v>
      </c>
      <c r="D541">
        <f t="shared" si="73"/>
        <v>100</v>
      </c>
      <c r="E541">
        <f t="shared" si="74"/>
        <v>0.99330714907571527</v>
      </c>
      <c r="F541" s="31">
        <f t="shared" si="75"/>
        <v>0.10422855796921357</v>
      </c>
      <c r="G541" s="2">
        <f>SUM(F$2:$F541)</f>
        <v>1.0000000000000004</v>
      </c>
      <c r="H541">
        <f t="shared" si="76"/>
        <v>0.99330714907571527</v>
      </c>
      <c r="I541" s="19">
        <f t="shared" si="77"/>
        <v>3.6789313271096947E-3</v>
      </c>
      <c r="J541" s="2">
        <f>SUM($I$2:I541)</f>
        <v>0.99999999999999944</v>
      </c>
      <c r="K541" s="18">
        <f t="shared" si="78"/>
        <v>0.10939931455034124</v>
      </c>
      <c r="L541" s="2">
        <f>SUM(K$2:K541)</f>
        <v>1.0000000000000002</v>
      </c>
      <c r="M541" s="33">
        <f t="shared" si="79"/>
        <v>4.3114887322808446</v>
      </c>
      <c r="N541" s="30">
        <f t="shared" si="80"/>
        <v>3.063114642864696E-2</v>
      </c>
      <c r="O541" s="2">
        <f>SUM(N$2:N541)</f>
        <v>0.99999999999999978</v>
      </c>
      <c r="P541" s="2"/>
    </row>
  </sheetData>
  <sortState xmlns:xlrd2="http://schemas.microsoft.com/office/spreadsheetml/2017/richdata2" ref="A2:J541">
    <sortCondition ref="B1:B541"/>
  </sortState>
  <mergeCells count="4">
    <mergeCell ref="AA1:AB1"/>
    <mergeCell ref="X1:Y1"/>
    <mergeCell ref="U1:V1"/>
    <mergeCell ref="AD1:AE1"/>
  </mergeCells>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0E4DC-2F9B-8044-A69F-DFD2312BF26C}">
  <dimension ref="A1:B13"/>
  <sheetViews>
    <sheetView workbookViewId="0">
      <selection activeCell="B11" sqref="B11"/>
    </sheetView>
  </sheetViews>
  <sheetFormatPr baseColWidth="10" defaultRowHeight="21" x14ac:dyDescent="0.25"/>
  <cols>
    <col min="1" max="1" width="38.1640625" style="4" customWidth="1"/>
    <col min="2" max="2" width="122.33203125" style="14" customWidth="1"/>
    <col min="3" max="16384" width="10.83203125" style="4"/>
  </cols>
  <sheetData>
    <row r="1" spans="1:2" ht="22" x14ac:dyDescent="0.25">
      <c r="A1" s="11" t="s">
        <v>13</v>
      </c>
      <c r="B1" s="13" t="s">
        <v>14</v>
      </c>
    </row>
    <row r="2" spans="1:2" ht="24" x14ac:dyDescent="0.3">
      <c r="A2" s="16" t="s">
        <v>3</v>
      </c>
      <c r="B2" s="14" t="s">
        <v>3</v>
      </c>
    </row>
    <row r="3" spans="1:2" ht="45" x14ac:dyDescent="0.3">
      <c r="A3" s="16" t="s">
        <v>17</v>
      </c>
      <c r="B3" s="14" t="s">
        <v>33</v>
      </c>
    </row>
    <row r="4" spans="1:2" ht="45" x14ac:dyDescent="0.3">
      <c r="A4" s="16" t="s">
        <v>22</v>
      </c>
      <c r="B4" s="14" t="s">
        <v>34</v>
      </c>
    </row>
    <row r="5" spans="1:2" ht="24" x14ac:dyDescent="0.3">
      <c r="A5" s="16" t="s">
        <v>0</v>
      </c>
      <c r="B5" s="14" t="s">
        <v>15</v>
      </c>
    </row>
    <row r="6" spans="1:2" ht="177" x14ac:dyDescent="0.3">
      <c r="A6" s="16" t="s">
        <v>23</v>
      </c>
      <c r="B6" s="14" t="s">
        <v>41</v>
      </c>
    </row>
    <row r="7" spans="1:2" ht="45" x14ac:dyDescent="0.3">
      <c r="A7" s="17" t="s">
        <v>24</v>
      </c>
      <c r="B7" s="14" t="s">
        <v>35</v>
      </c>
    </row>
    <row r="8" spans="1:2" ht="45" x14ac:dyDescent="0.3">
      <c r="A8" s="17" t="s">
        <v>25</v>
      </c>
      <c r="B8" s="14" t="s">
        <v>16</v>
      </c>
    </row>
    <row r="9" spans="1:2" ht="24" x14ac:dyDescent="0.3">
      <c r="A9" s="16" t="s">
        <v>18</v>
      </c>
      <c r="B9" s="14" t="s">
        <v>36</v>
      </c>
    </row>
    <row r="10" spans="1:2" ht="24" x14ac:dyDescent="0.3">
      <c r="A10" s="17" t="s">
        <v>19</v>
      </c>
      <c r="B10" s="14" t="s">
        <v>37</v>
      </c>
    </row>
    <row r="11" spans="1:2" ht="24" x14ac:dyDescent="0.3">
      <c r="A11" s="17" t="s">
        <v>20</v>
      </c>
      <c r="B11" s="14" t="s">
        <v>38</v>
      </c>
    </row>
    <row r="12" spans="1:2" ht="45" x14ac:dyDescent="0.3">
      <c r="A12" s="17" t="s">
        <v>27</v>
      </c>
      <c r="B12" s="14" t="s">
        <v>39</v>
      </c>
    </row>
    <row r="13" spans="1:2" ht="24" x14ac:dyDescent="0.3">
      <c r="A13" s="17" t="s">
        <v>28</v>
      </c>
      <c r="B13" s="14" t="s">
        <v>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9A6BE-9FB8-D64D-B25D-3875FD43521C}">
  <dimension ref="A1:I541"/>
  <sheetViews>
    <sheetView workbookViewId="0">
      <selection activeCell="N6" sqref="N6"/>
    </sheetView>
  </sheetViews>
  <sheetFormatPr baseColWidth="10" defaultRowHeight="16" x14ac:dyDescent="0.2"/>
  <cols>
    <col min="8" max="8" width="10.83203125" style="15"/>
  </cols>
  <sheetData>
    <row r="1" spans="1:9" x14ac:dyDescent="0.2">
      <c r="A1" t="s">
        <v>17</v>
      </c>
      <c r="D1" t="s">
        <v>42</v>
      </c>
      <c r="H1" s="26" t="s">
        <v>42</v>
      </c>
      <c r="I1" s="25" t="s">
        <v>44</v>
      </c>
    </row>
    <row r="2" spans="1:9" x14ac:dyDescent="0.2">
      <c r="A2">
        <v>0</v>
      </c>
      <c r="D2" s="15">
        <v>0</v>
      </c>
      <c r="H2" s="27">
        <v>0</v>
      </c>
      <c r="I2" s="23">
        <v>4</v>
      </c>
    </row>
    <row r="3" spans="1:9" x14ac:dyDescent="0.2">
      <c r="A3">
        <v>0</v>
      </c>
      <c r="D3" s="15">
        <v>9.9999999999999995E-7</v>
      </c>
      <c r="H3" s="27">
        <v>9.9999999999999995E-7</v>
      </c>
      <c r="I3" s="23">
        <v>0</v>
      </c>
    </row>
    <row r="4" spans="1:9" x14ac:dyDescent="0.2">
      <c r="A4">
        <v>0</v>
      </c>
      <c r="D4" s="15">
        <v>5.0000000000000004E-6</v>
      </c>
      <c r="H4" s="27">
        <v>5.0000000000000004E-6</v>
      </c>
      <c r="I4" s="23">
        <v>3</v>
      </c>
    </row>
    <row r="5" spans="1:9" x14ac:dyDescent="0.2">
      <c r="A5">
        <v>0</v>
      </c>
      <c r="D5" s="15">
        <v>1.0000000000000001E-5</v>
      </c>
      <c r="H5" s="27">
        <v>1.0000000000000001E-5</v>
      </c>
      <c r="I5" s="23">
        <v>5</v>
      </c>
    </row>
    <row r="6" spans="1:9" x14ac:dyDescent="0.2">
      <c r="A6" s="15">
        <v>3.73400668202277E-6</v>
      </c>
      <c r="D6" s="15">
        <v>5.0000000000000002E-5</v>
      </c>
      <c r="H6" s="27">
        <v>5.0000000000000002E-5</v>
      </c>
      <c r="I6" s="23">
        <v>12</v>
      </c>
    </row>
    <row r="7" spans="1:9" x14ac:dyDescent="0.2">
      <c r="A7" s="15">
        <v>3.9938608031511702E-6</v>
      </c>
      <c r="D7" s="15">
        <v>1E-4</v>
      </c>
      <c r="H7" s="27">
        <v>1E-4</v>
      </c>
      <c r="I7" s="23">
        <v>22</v>
      </c>
    </row>
    <row r="8" spans="1:9" x14ac:dyDescent="0.2">
      <c r="A8" s="15">
        <v>4.2423736586973099E-6</v>
      </c>
      <c r="D8" s="15">
        <v>5.0000000000000001E-4</v>
      </c>
      <c r="H8" s="27">
        <v>5.0000000000000001E-4</v>
      </c>
      <c r="I8" s="23">
        <v>120</v>
      </c>
    </row>
    <row r="9" spans="1:9" x14ac:dyDescent="0.2">
      <c r="A9" s="15">
        <v>5.4180734197046798E-6</v>
      </c>
      <c r="D9" s="15">
        <v>1E-3</v>
      </c>
      <c r="H9" s="27">
        <v>1E-3</v>
      </c>
      <c r="I9" s="23">
        <v>46</v>
      </c>
    </row>
    <row r="10" spans="1:9" x14ac:dyDescent="0.2">
      <c r="A10" s="15">
        <v>5.4180737481026899E-6</v>
      </c>
      <c r="D10" s="15">
        <v>5.0000000000000001E-3</v>
      </c>
      <c r="H10" s="27">
        <v>5.0000000000000001E-3</v>
      </c>
      <c r="I10" s="23">
        <v>118</v>
      </c>
    </row>
    <row r="11" spans="1:9" x14ac:dyDescent="0.2">
      <c r="A11" s="15">
        <v>6.5016886509756304E-6</v>
      </c>
      <c r="D11" s="15">
        <v>0.01</v>
      </c>
      <c r="H11" s="27">
        <v>0.01</v>
      </c>
      <c r="I11" s="23">
        <v>27</v>
      </c>
    </row>
    <row r="12" spans="1:9" x14ac:dyDescent="0.2">
      <c r="A12" s="15">
        <v>7.58072991939262E-6</v>
      </c>
      <c r="D12" s="15">
        <v>0.05</v>
      </c>
      <c r="H12" s="27">
        <v>0.05</v>
      </c>
      <c r="I12" s="23">
        <v>78</v>
      </c>
    </row>
    <row r="13" spans="1:9" x14ac:dyDescent="0.2">
      <c r="A13" s="15">
        <v>7.58072991939262E-6</v>
      </c>
      <c r="D13" s="15">
        <v>0.1</v>
      </c>
      <c r="H13" s="27">
        <v>0.1</v>
      </c>
      <c r="I13" s="23">
        <v>33</v>
      </c>
    </row>
    <row r="14" spans="1:9" x14ac:dyDescent="0.2">
      <c r="A14" s="15">
        <v>1.01155424563625E-5</v>
      </c>
      <c r="D14" s="15">
        <v>0.5</v>
      </c>
      <c r="H14" s="27">
        <v>0.5</v>
      </c>
      <c r="I14" s="23">
        <v>41</v>
      </c>
    </row>
    <row r="15" spans="1:9" x14ac:dyDescent="0.2">
      <c r="A15" s="15">
        <v>1.5820772655974799E-5</v>
      </c>
      <c r="D15" s="15">
        <v>1</v>
      </c>
      <c r="H15" s="27">
        <v>1</v>
      </c>
      <c r="I15" s="23">
        <v>4</v>
      </c>
    </row>
    <row r="16" spans="1:9" x14ac:dyDescent="0.2">
      <c r="A16" s="15">
        <v>1.7622181705030002E-5</v>
      </c>
      <c r="D16" s="15">
        <v>5</v>
      </c>
      <c r="H16" s="27">
        <v>5</v>
      </c>
      <c r="I16" s="23">
        <v>18</v>
      </c>
    </row>
    <row r="17" spans="1:9" x14ac:dyDescent="0.2">
      <c r="A17" s="15">
        <v>1.8748393106708298E-5</v>
      </c>
      <c r="D17" s="15">
        <v>100</v>
      </c>
      <c r="H17" s="27">
        <v>100</v>
      </c>
      <c r="I17" s="23">
        <v>9</v>
      </c>
    </row>
    <row r="18" spans="1:9" ht="17" thickBot="1" x14ac:dyDescent="0.25">
      <c r="A18" s="15">
        <v>2.0093576586155501E-5</v>
      </c>
      <c r="H18" s="28" t="s">
        <v>43</v>
      </c>
      <c r="I18" s="24">
        <v>0</v>
      </c>
    </row>
    <row r="19" spans="1:9" x14ac:dyDescent="0.2">
      <c r="A19" s="15">
        <v>2.3853565520248601E-5</v>
      </c>
    </row>
    <row r="20" spans="1:9" x14ac:dyDescent="0.2">
      <c r="A20" s="15">
        <v>2.7566856361377301E-5</v>
      </c>
    </row>
    <row r="21" spans="1:9" x14ac:dyDescent="0.2">
      <c r="A21" s="15">
        <v>3.6624171519297497E-5</v>
      </c>
    </row>
    <row r="22" spans="1:9" x14ac:dyDescent="0.2">
      <c r="A22" s="15">
        <v>3.7903010373817398E-5</v>
      </c>
    </row>
    <row r="23" spans="1:9" x14ac:dyDescent="0.2">
      <c r="A23" s="15">
        <v>3.7903976818335298E-5</v>
      </c>
    </row>
    <row r="24" spans="1:9" x14ac:dyDescent="0.2">
      <c r="A24" s="15">
        <v>3.9110722711565597E-5</v>
      </c>
    </row>
    <row r="25" spans="1:9" x14ac:dyDescent="0.2">
      <c r="A25" s="15">
        <v>4.7721308027461501E-5</v>
      </c>
    </row>
    <row r="26" spans="1:9" x14ac:dyDescent="0.2">
      <c r="A26" s="15">
        <v>5.0577047593888297E-5</v>
      </c>
    </row>
    <row r="27" spans="1:9" x14ac:dyDescent="0.2">
      <c r="A27" s="15">
        <v>5.1587586633375197E-5</v>
      </c>
    </row>
    <row r="28" spans="1:9" x14ac:dyDescent="0.2">
      <c r="A28" s="15">
        <v>5.5182483224724403E-5</v>
      </c>
    </row>
    <row r="29" spans="1:9" x14ac:dyDescent="0.2">
      <c r="A29" s="15">
        <v>5.7690360398425199E-5</v>
      </c>
    </row>
    <row r="30" spans="1:9" x14ac:dyDescent="0.2">
      <c r="A30" s="15">
        <v>6.6373378885205595E-5</v>
      </c>
    </row>
    <row r="31" spans="1:9" x14ac:dyDescent="0.2">
      <c r="A31" s="15">
        <v>6.8227109570287694E-5</v>
      </c>
    </row>
    <row r="32" spans="1:9" x14ac:dyDescent="0.2">
      <c r="A32" s="15">
        <v>6.99633788602774E-5</v>
      </c>
    </row>
    <row r="33" spans="1:1" x14ac:dyDescent="0.2">
      <c r="A33" s="15">
        <v>7.5725480686118104E-5</v>
      </c>
    </row>
    <row r="34" spans="1:1" x14ac:dyDescent="0.2">
      <c r="A34" s="15">
        <v>7.5802322385149396E-5</v>
      </c>
    </row>
    <row r="35" spans="1:1" x14ac:dyDescent="0.2">
      <c r="A35" s="15">
        <v>7.58060511868324E-5</v>
      </c>
    </row>
    <row r="36" spans="1:1" x14ac:dyDescent="0.2">
      <c r="A36" s="15">
        <v>7.5807961246469901E-5</v>
      </c>
    </row>
    <row r="37" spans="1:1" x14ac:dyDescent="0.2">
      <c r="A37" s="15">
        <v>7.62531326047163E-5</v>
      </c>
    </row>
    <row r="38" spans="1:1" x14ac:dyDescent="0.2">
      <c r="A38" s="15">
        <v>7.6253141833857203E-5</v>
      </c>
    </row>
    <row r="39" spans="1:1" x14ac:dyDescent="0.2">
      <c r="A39" s="15">
        <v>8.0555262640826897E-5</v>
      </c>
    </row>
    <row r="40" spans="1:1" x14ac:dyDescent="0.2">
      <c r="A40" s="15">
        <v>8.1103538637837904E-5</v>
      </c>
    </row>
    <row r="41" spans="1:1" x14ac:dyDescent="0.2">
      <c r="A41" s="15">
        <v>8.50539384074455E-5</v>
      </c>
    </row>
    <row r="42" spans="1:1" x14ac:dyDescent="0.2">
      <c r="A42" s="15">
        <v>9.0748669120993401E-5</v>
      </c>
    </row>
    <row r="43" spans="1:1" x14ac:dyDescent="0.2">
      <c r="A43" s="15">
        <v>9.1135873073132698E-5</v>
      </c>
    </row>
    <row r="44" spans="1:1" x14ac:dyDescent="0.2">
      <c r="A44" s="15">
        <v>9.2625790144168995E-5</v>
      </c>
    </row>
    <row r="45" spans="1:1" x14ac:dyDescent="0.2">
      <c r="A45" s="15">
        <v>9.5956630314490002E-5</v>
      </c>
    </row>
    <row r="46" spans="1:1" x14ac:dyDescent="0.2">
      <c r="A46" s="15">
        <v>9.7252914187669003E-5</v>
      </c>
    </row>
    <row r="47" spans="1:1" x14ac:dyDescent="0.2">
      <c r="A47" s="15">
        <v>9.9647672464467306E-5</v>
      </c>
    </row>
    <row r="48" spans="1:1" x14ac:dyDescent="0.2">
      <c r="A48">
        <v>1.0045315573535701E-4</v>
      </c>
    </row>
    <row r="49" spans="1:1" x14ac:dyDescent="0.2">
      <c r="A49">
        <v>1.0149292845842999E-4</v>
      </c>
    </row>
    <row r="50" spans="1:1" x14ac:dyDescent="0.2">
      <c r="A50">
        <v>1.08611461073726E-4</v>
      </c>
    </row>
    <row r="51" spans="1:1" x14ac:dyDescent="0.2">
      <c r="A51">
        <v>1.1144652904893401E-4</v>
      </c>
    </row>
    <row r="52" spans="1:1" x14ac:dyDescent="0.2">
      <c r="A52">
        <v>1.16604892699008E-4</v>
      </c>
    </row>
    <row r="53" spans="1:1" x14ac:dyDescent="0.2">
      <c r="A53">
        <v>1.1911684776825E-4</v>
      </c>
    </row>
    <row r="54" spans="1:1" x14ac:dyDescent="0.2">
      <c r="A54">
        <v>1.19116883603051E-4</v>
      </c>
    </row>
    <row r="55" spans="1:1" x14ac:dyDescent="0.2">
      <c r="A55">
        <v>1.19116907492918E-4</v>
      </c>
    </row>
    <row r="56" spans="1:1" x14ac:dyDescent="0.2">
      <c r="A56">
        <v>1.19116967217585E-4</v>
      </c>
    </row>
    <row r="57" spans="1:1" x14ac:dyDescent="0.2">
      <c r="A57">
        <v>1.19116991107452E-4</v>
      </c>
    </row>
    <row r="58" spans="1:1" x14ac:dyDescent="0.2">
      <c r="A58">
        <v>1.19117313620657E-4</v>
      </c>
    </row>
    <row r="59" spans="1:1" x14ac:dyDescent="0.2">
      <c r="A59">
        <v>1.19117337510524E-4</v>
      </c>
    </row>
    <row r="60" spans="1:1" x14ac:dyDescent="0.2">
      <c r="A60">
        <v>1.19117361400391E-4</v>
      </c>
    </row>
    <row r="61" spans="1:1" x14ac:dyDescent="0.2">
      <c r="A61">
        <v>1.1911739723519099E-4</v>
      </c>
    </row>
    <row r="62" spans="1:1" x14ac:dyDescent="0.2">
      <c r="A62">
        <v>1.19117409180125E-4</v>
      </c>
    </row>
    <row r="63" spans="1:1" x14ac:dyDescent="0.2">
      <c r="A63">
        <v>1.19117433069992E-4</v>
      </c>
    </row>
    <row r="64" spans="1:1" x14ac:dyDescent="0.2">
      <c r="A64">
        <v>1.1911744501492499E-4</v>
      </c>
    </row>
    <row r="65" spans="1:1" x14ac:dyDescent="0.2">
      <c r="A65">
        <v>1.1911750473959299E-4</v>
      </c>
    </row>
    <row r="66" spans="1:1" x14ac:dyDescent="0.2">
      <c r="A66">
        <v>1.1911755251932699E-4</v>
      </c>
    </row>
    <row r="67" spans="1:1" x14ac:dyDescent="0.2">
      <c r="A67">
        <v>1.1911762418892799E-4</v>
      </c>
    </row>
    <row r="68" spans="1:1" x14ac:dyDescent="0.2">
      <c r="A68">
        <v>1.1911769585852901E-4</v>
      </c>
    </row>
    <row r="69" spans="1:1" x14ac:dyDescent="0.2">
      <c r="A69">
        <v>1.1911774363826301E-4</v>
      </c>
    </row>
    <row r="70" spans="1:1" x14ac:dyDescent="0.2">
      <c r="A70">
        <v>1.1911779141799701E-4</v>
      </c>
    </row>
    <row r="71" spans="1:1" x14ac:dyDescent="0.2">
      <c r="A71">
        <v>1.19117863087598E-4</v>
      </c>
    </row>
    <row r="72" spans="1:1" x14ac:dyDescent="0.2">
      <c r="A72">
        <v>1.21003906890628E-4</v>
      </c>
    </row>
    <row r="73" spans="1:1" x14ac:dyDescent="0.2">
      <c r="A73">
        <v>1.22903065029008E-4</v>
      </c>
    </row>
    <row r="74" spans="1:1" x14ac:dyDescent="0.2">
      <c r="A74">
        <v>1.3262417379833699E-4</v>
      </c>
    </row>
    <row r="75" spans="1:1" x14ac:dyDescent="0.2">
      <c r="A75">
        <v>1.35180464135974E-4</v>
      </c>
    </row>
    <row r="76" spans="1:1" x14ac:dyDescent="0.2">
      <c r="A76">
        <v>1.36688824456463E-4</v>
      </c>
    </row>
    <row r="77" spans="1:1" x14ac:dyDescent="0.2">
      <c r="A77">
        <v>1.43234274609173E-4</v>
      </c>
    </row>
    <row r="78" spans="1:1" x14ac:dyDescent="0.2">
      <c r="A78">
        <v>1.43853686120582E-4</v>
      </c>
    </row>
    <row r="79" spans="1:1" x14ac:dyDescent="0.2">
      <c r="A79">
        <v>1.5250639749378499E-4</v>
      </c>
    </row>
    <row r="80" spans="1:1" x14ac:dyDescent="0.2">
      <c r="A80">
        <v>1.5390627157154101E-4</v>
      </c>
    </row>
    <row r="81" spans="1:1" x14ac:dyDescent="0.2">
      <c r="A81">
        <v>1.55787804444077E-4</v>
      </c>
    </row>
    <row r="82" spans="1:1" x14ac:dyDescent="0.2">
      <c r="A82">
        <v>1.58541998192761E-4</v>
      </c>
    </row>
    <row r="83" spans="1:1" x14ac:dyDescent="0.2">
      <c r="A83">
        <v>1.71625350734888E-4</v>
      </c>
    </row>
    <row r="84" spans="1:1" x14ac:dyDescent="0.2">
      <c r="A84">
        <v>1.7335249824112001E-4</v>
      </c>
    </row>
    <row r="85" spans="1:1" x14ac:dyDescent="0.2">
      <c r="A85">
        <v>1.7879838859280299E-4</v>
      </c>
    </row>
    <row r="86" spans="1:1" x14ac:dyDescent="0.2">
      <c r="A86">
        <v>1.8351534202935401E-4</v>
      </c>
    </row>
    <row r="87" spans="1:1" x14ac:dyDescent="0.2">
      <c r="A87">
        <v>1.8574415887824601E-4</v>
      </c>
    </row>
    <row r="88" spans="1:1" x14ac:dyDescent="0.2">
      <c r="A88">
        <v>1.9180129657255001E-4</v>
      </c>
    </row>
    <row r="89" spans="1:1" x14ac:dyDescent="0.2">
      <c r="A89">
        <v>1.92965828480147E-4</v>
      </c>
    </row>
    <row r="90" spans="1:1" x14ac:dyDescent="0.2">
      <c r="A90">
        <v>1.9572994682480599E-4</v>
      </c>
    </row>
    <row r="91" spans="1:1" x14ac:dyDescent="0.2">
      <c r="A91">
        <v>1.96531321814493E-4</v>
      </c>
    </row>
    <row r="92" spans="1:1" x14ac:dyDescent="0.2">
      <c r="A92">
        <v>1.9658608243698701E-4</v>
      </c>
    </row>
    <row r="93" spans="1:1" x14ac:dyDescent="0.2">
      <c r="A93">
        <v>1.99109327791748E-4</v>
      </c>
    </row>
    <row r="94" spans="1:1" x14ac:dyDescent="0.2">
      <c r="A94">
        <v>2.0124286796588701E-4</v>
      </c>
    </row>
    <row r="95" spans="1:1" x14ac:dyDescent="0.2">
      <c r="A95">
        <v>2.04590768844494E-4</v>
      </c>
    </row>
    <row r="96" spans="1:1" x14ac:dyDescent="0.2">
      <c r="A96">
        <v>2.0466011686576799E-4</v>
      </c>
    </row>
    <row r="97" spans="1:1" x14ac:dyDescent="0.2">
      <c r="A97">
        <v>2.0549582670929299E-4</v>
      </c>
    </row>
    <row r="98" spans="1:1" x14ac:dyDescent="0.2">
      <c r="A98">
        <v>2.0588291469097699E-4</v>
      </c>
    </row>
    <row r="99" spans="1:1" x14ac:dyDescent="0.2">
      <c r="A99">
        <v>2.0819928594222999E-4</v>
      </c>
    </row>
    <row r="100" spans="1:1" x14ac:dyDescent="0.2">
      <c r="A100">
        <v>2.0825886739686401E-4</v>
      </c>
    </row>
    <row r="101" spans="1:1" x14ac:dyDescent="0.2">
      <c r="A101">
        <v>2.0940040701816699E-4</v>
      </c>
    </row>
    <row r="102" spans="1:1" x14ac:dyDescent="0.2">
      <c r="A102">
        <v>2.1245766749357299E-4</v>
      </c>
    </row>
    <row r="103" spans="1:1" x14ac:dyDescent="0.2">
      <c r="A103">
        <v>2.1326534970315299E-4</v>
      </c>
    </row>
    <row r="104" spans="1:1" x14ac:dyDescent="0.2">
      <c r="A104">
        <v>2.1350048446606699E-4</v>
      </c>
    </row>
    <row r="105" spans="1:1" x14ac:dyDescent="0.2">
      <c r="A105">
        <v>2.1417681603456301E-4</v>
      </c>
    </row>
    <row r="106" spans="1:1" x14ac:dyDescent="0.2">
      <c r="A106">
        <v>2.1519614555858999E-4</v>
      </c>
    </row>
    <row r="107" spans="1:1" x14ac:dyDescent="0.2">
      <c r="A107">
        <v>2.2282032586864799E-4</v>
      </c>
    </row>
    <row r="108" spans="1:1" x14ac:dyDescent="0.2">
      <c r="A108">
        <v>2.2298748736796999E-4</v>
      </c>
    </row>
    <row r="109" spans="1:1" x14ac:dyDescent="0.2">
      <c r="A109">
        <v>2.23348153784611E-4</v>
      </c>
    </row>
    <row r="110" spans="1:1" x14ac:dyDescent="0.2">
      <c r="A110">
        <v>2.2536649509485401E-4</v>
      </c>
    </row>
    <row r="111" spans="1:1" x14ac:dyDescent="0.2">
      <c r="A111">
        <v>2.3292220549066999E-4</v>
      </c>
    </row>
    <row r="112" spans="1:1" x14ac:dyDescent="0.2">
      <c r="A112">
        <v>2.3638130363770301E-4</v>
      </c>
    </row>
    <row r="113" spans="1:1" x14ac:dyDescent="0.2">
      <c r="A113">
        <v>2.3678503735132699E-4</v>
      </c>
    </row>
    <row r="114" spans="1:1" x14ac:dyDescent="0.2">
      <c r="A114">
        <v>2.3742991032786199E-4</v>
      </c>
    </row>
    <row r="115" spans="1:1" x14ac:dyDescent="0.2">
      <c r="A115">
        <v>2.37438390768522E-4</v>
      </c>
    </row>
    <row r="116" spans="1:1" x14ac:dyDescent="0.2">
      <c r="A116">
        <v>2.48149109174788E-4</v>
      </c>
    </row>
    <row r="117" spans="1:1" x14ac:dyDescent="0.2">
      <c r="A117">
        <v>2.6047109344949702E-4</v>
      </c>
    </row>
    <row r="118" spans="1:1" x14ac:dyDescent="0.2">
      <c r="A118">
        <v>2.6279127785004702E-4</v>
      </c>
    </row>
    <row r="119" spans="1:1" x14ac:dyDescent="0.2">
      <c r="A119">
        <v>2.6301755949607002E-4</v>
      </c>
    </row>
    <row r="120" spans="1:1" x14ac:dyDescent="0.2">
      <c r="A120">
        <v>2.6469663450702502E-4</v>
      </c>
    </row>
    <row r="121" spans="1:1" x14ac:dyDescent="0.2">
      <c r="A121">
        <v>2.6752985180719099E-4</v>
      </c>
    </row>
    <row r="122" spans="1:1" x14ac:dyDescent="0.2">
      <c r="A122">
        <v>2.7198199935925098E-4</v>
      </c>
    </row>
    <row r="123" spans="1:1" x14ac:dyDescent="0.2">
      <c r="A123">
        <v>2.7211307633679402E-4</v>
      </c>
    </row>
    <row r="124" spans="1:1" x14ac:dyDescent="0.2">
      <c r="A124">
        <v>2.7400101251797598E-4</v>
      </c>
    </row>
    <row r="125" spans="1:1" x14ac:dyDescent="0.2">
      <c r="A125">
        <v>2.7400115983876999E-4</v>
      </c>
    </row>
    <row r="126" spans="1:1" x14ac:dyDescent="0.2">
      <c r="A126">
        <v>2.8060193837670599E-4</v>
      </c>
    </row>
    <row r="127" spans="1:1" x14ac:dyDescent="0.2">
      <c r="A127">
        <v>2.8266836836965598E-4</v>
      </c>
    </row>
    <row r="128" spans="1:1" x14ac:dyDescent="0.2">
      <c r="A128">
        <v>2.82917009016504E-4</v>
      </c>
    </row>
    <row r="129" spans="1:1" x14ac:dyDescent="0.2">
      <c r="A129">
        <v>2.8723702450141899E-4</v>
      </c>
    </row>
    <row r="130" spans="1:1" x14ac:dyDescent="0.2">
      <c r="A130">
        <v>2.9178185229649799E-4</v>
      </c>
    </row>
    <row r="131" spans="1:1" x14ac:dyDescent="0.2">
      <c r="A131">
        <v>3.0530801392097598E-4</v>
      </c>
    </row>
    <row r="132" spans="1:1" x14ac:dyDescent="0.2">
      <c r="A132">
        <v>3.0750633067655502E-4</v>
      </c>
    </row>
    <row r="133" spans="1:1" x14ac:dyDescent="0.2">
      <c r="A133">
        <v>3.1864971563027401E-4</v>
      </c>
    </row>
    <row r="134" spans="1:1" x14ac:dyDescent="0.2">
      <c r="A134">
        <v>3.2558872082699599E-4</v>
      </c>
    </row>
    <row r="135" spans="1:1" x14ac:dyDescent="0.2">
      <c r="A135">
        <v>3.3114282532089798E-4</v>
      </c>
    </row>
    <row r="136" spans="1:1" x14ac:dyDescent="0.2">
      <c r="A136">
        <v>3.3516309504562098E-4</v>
      </c>
    </row>
    <row r="137" spans="1:1" x14ac:dyDescent="0.2">
      <c r="A137">
        <v>3.3936497797317199E-4</v>
      </c>
    </row>
    <row r="138" spans="1:1" x14ac:dyDescent="0.2">
      <c r="A138">
        <v>3.3945520646968402E-4</v>
      </c>
    </row>
    <row r="139" spans="1:1" x14ac:dyDescent="0.2">
      <c r="A139">
        <v>3.4672244485459299E-4</v>
      </c>
    </row>
    <row r="140" spans="1:1" x14ac:dyDescent="0.2">
      <c r="A140">
        <v>3.46722516087777E-4</v>
      </c>
    </row>
    <row r="141" spans="1:1" x14ac:dyDescent="0.2">
      <c r="A141">
        <v>3.4807225504687202E-4</v>
      </c>
    </row>
    <row r="142" spans="1:1" x14ac:dyDescent="0.2">
      <c r="A142">
        <v>3.5435362123488202E-4</v>
      </c>
    </row>
    <row r="143" spans="1:1" x14ac:dyDescent="0.2">
      <c r="A143">
        <v>3.55241788454672E-4</v>
      </c>
    </row>
    <row r="144" spans="1:1" x14ac:dyDescent="0.2">
      <c r="A144">
        <v>3.560814858976E-4</v>
      </c>
    </row>
    <row r="145" spans="1:1" x14ac:dyDescent="0.2">
      <c r="A145">
        <v>3.5943343563692599E-4</v>
      </c>
    </row>
    <row r="146" spans="1:1" x14ac:dyDescent="0.2">
      <c r="A146">
        <v>3.64637857197677E-4</v>
      </c>
    </row>
    <row r="147" spans="1:1" x14ac:dyDescent="0.2">
      <c r="A147">
        <v>3.66595343026408E-4</v>
      </c>
    </row>
    <row r="148" spans="1:1" x14ac:dyDescent="0.2">
      <c r="A148">
        <v>3.8124235329002701E-4</v>
      </c>
    </row>
    <row r="149" spans="1:1" x14ac:dyDescent="0.2">
      <c r="A149">
        <v>3.83877534781705E-4</v>
      </c>
    </row>
    <row r="150" spans="1:1" x14ac:dyDescent="0.2">
      <c r="A150">
        <v>3.8951009580435E-4</v>
      </c>
    </row>
    <row r="151" spans="1:1" x14ac:dyDescent="0.2">
      <c r="A151">
        <v>3.9839590923125399E-4</v>
      </c>
    </row>
    <row r="152" spans="1:1" x14ac:dyDescent="0.2">
      <c r="A152">
        <v>4.0277938891581202E-4</v>
      </c>
    </row>
    <row r="153" spans="1:1" x14ac:dyDescent="0.2">
      <c r="A153">
        <v>4.0741812825411598E-4</v>
      </c>
    </row>
    <row r="154" spans="1:1" x14ac:dyDescent="0.2">
      <c r="A154">
        <v>4.19619290002503E-4</v>
      </c>
    </row>
    <row r="155" spans="1:1" x14ac:dyDescent="0.2">
      <c r="A155">
        <v>4.2292293597443999E-4</v>
      </c>
    </row>
    <row r="156" spans="1:1" x14ac:dyDescent="0.2">
      <c r="A156">
        <v>4.2700128461306601E-4</v>
      </c>
    </row>
    <row r="157" spans="1:1" x14ac:dyDescent="0.2">
      <c r="A157">
        <v>4.3184526638472503E-4</v>
      </c>
    </row>
    <row r="158" spans="1:1" x14ac:dyDescent="0.2">
      <c r="A158">
        <v>4.3268257129373399E-4</v>
      </c>
    </row>
    <row r="159" spans="1:1" x14ac:dyDescent="0.2">
      <c r="A159">
        <v>4.34122848081003E-4</v>
      </c>
    </row>
    <row r="160" spans="1:1" x14ac:dyDescent="0.2">
      <c r="A160">
        <v>4.3724262900163399E-4</v>
      </c>
    </row>
    <row r="161" spans="1:1" x14ac:dyDescent="0.2">
      <c r="A161">
        <v>4.3996594001839099E-4</v>
      </c>
    </row>
    <row r="162" spans="1:1" x14ac:dyDescent="0.2">
      <c r="A162">
        <v>4.3996607433242999E-4</v>
      </c>
    </row>
    <row r="163" spans="1:1" x14ac:dyDescent="0.2">
      <c r="A163">
        <v>4.4757306580187002E-4</v>
      </c>
    </row>
    <row r="164" spans="1:1" x14ac:dyDescent="0.2">
      <c r="A164">
        <v>4.5601724517803003E-4</v>
      </c>
    </row>
    <row r="165" spans="1:1" x14ac:dyDescent="0.2">
      <c r="A165">
        <v>4.8770029476555098E-4</v>
      </c>
    </row>
    <row r="166" spans="1:1" x14ac:dyDescent="0.2">
      <c r="A166">
        <v>4.9230840983686497E-4</v>
      </c>
    </row>
    <row r="167" spans="1:1" x14ac:dyDescent="0.2">
      <c r="A167">
        <v>4.9418332055870397E-4</v>
      </c>
    </row>
    <row r="168" spans="1:1" x14ac:dyDescent="0.2">
      <c r="A168">
        <v>5.0311116886835299E-4</v>
      </c>
    </row>
    <row r="169" spans="1:1" x14ac:dyDescent="0.2">
      <c r="A169">
        <v>5.0312138013736899E-4</v>
      </c>
    </row>
    <row r="170" spans="1:1" x14ac:dyDescent="0.2">
      <c r="A170">
        <v>5.0312140548445302E-4</v>
      </c>
    </row>
    <row r="171" spans="1:1" x14ac:dyDescent="0.2">
      <c r="A171">
        <v>5.0312142576212199E-4</v>
      </c>
    </row>
    <row r="172" spans="1:1" x14ac:dyDescent="0.2">
      <c r="A172">
        <v>5.03121458713332E-4</v>
      </c>
    </row>
    <row r="173" spans="1:1" x14ac:dyDescent="0.2">
      <c r="A173">
        <v>5.03121494199251E-4</v>
      </c>
    </row>
    <row r="174" spans="1:1" x14ac:dyDescent="0.2">
      <c r="A174">
        <v>5.1660437430170502E-4</v>
      </c>
    </row>
    <row r="175" spans="1:1" x14ac:dyDescent="0.2">
      <c r="A175">
        <v>5.5641841375426396E-4</v>
      </c>
    </row>
    <row r="176" spans="1:1" x14ac:dyDescent="0.2">
      <c r="A176">
        <v>5.7616696191817003E-4</v>
      </c>
    </row>
    <row r="177" spans="1:1" x14ac:dyDescent="0.2">
      <c r="A177">
        <v>5.7623166653616195E-4</v>
      </c>
    </row>
    <row r="178" spans="1:1" x14ac:dyDescent="0.2">
      <c r="A178">
        <v>5.7858273396808099E-4</v>
      </c>
    </row>
    <row r="179" spans="1:1" x14ac:dyDescent="0.2">
      <c r="A179">
        <v>5.9404990445418204E-4</v>
      </c>
    </row>
    <row r="180" spans="1:1" x14ac:dyDescent="0.2">
      <c r="A180">
        <v>5.96207270378184E-4</v>
      </c>
    </row>
    <row r="181" spans="1:1" x14ac:dyDescent="0.2">
      <c r="A181">
        <v>5.9853449439814499E-4</v>
      </c>
    </row>
    <row r="182" spans="1:1" x14ac:dyDescent="0.2">
      <c r="A182">
        <v>6.1196680917468399E-4</v>
      </c>
    </row>
    <row r="183" spans="1:1" x14ac:dyDescent="0.2">
      <c r="A183">
        <v>6.3168918005711099E-4</v>
      </c>
    </row>
    <row r="184" spans="1:1" x14ac:dyDescent="0.2">
      <c r="A184">
        <v>6.5250939547388304E-4</v>
      </c>
    </row>
    <row r="185" spans="1:1" x14ac:dyDescent="0.2">
      <c r="A185">
        <v>6.6227649845925396E-4</v>
      </c>
    </row>
    <row r="186" spans="1:1" x14ac:dyDescent="0.2">
      <c r="A186">
        <v>6.6347783500920804E-4</v>
      </c>
    </row>
    <row r="187" spans="1:1" x14ac:dyDescent="0.2">
      <c r="A187">
        <v>6.81530125203853E-4</v>
      </c>
    </row>
    <row r="188" spans="1:1" x14ac:dyDescent="0.2">
      <c r="A188">
        <v>6.95041951340583E-4</v>
      </c>
    </row>
    <row r="189" spans="1:1" x14ac:dyDescent="0.2">
      <c r="A189">
        <v>7.0690216460805703E-4</v>
      </c>
    </row>
    <row r="190" spans="1:1" x14ac:dyDescent="0.2">
      <c r="A190">
        <v>7.1450722199930996E-4</v>
      </c>
    </row>
    <row r="191" spans="1:1" x14ac:dyDescent="0.2">
      <c r="A191">
        <v>7.1592490207824896E-4</v>
      </c>
    </row>
    <row r="192" spans="1:1" x14ac:dyDescent="0.2">
      <c r="A192">
        <v>7.1923191163924703E-4</v>
      </c>
    </row>
    <row r="193" spans="1:1" x14ac:dyDescent="0.2">
      <c r="A193">
        <v>7.6183286513940699E-4</v>
      </c>
    </row>
    <row r="194" spans="1:1" x14ac:dyDescent="0.2">
      <c r="A194">
        <v>7.7219898533322602E-4</v>
      </c>
    </row>
    <row r="195" spans="1:1" x14ac:dyDescent="0.2">
      <c r="A195">
        <v>8.0199969311850298E-4</v>
      </c>
    </row>
    <row r="196" spans="1:1" x14ac:dyDescent="0.2">
      <c r="A196">
        <v>8.39059760083178E-4</v>
      </c>
    </row>
    <row r="197" spans="1:1" x14ac:dyDescent="0.2">
      <c r="A197">
        <v>8.41856113750876E-4</v>
      </c>
    </row>
    <row r="198" spans="1:1" x14ac:dyDescent="0.2">
      <c r="A198">
        <v>8.4785721162463398E-4</v>
      </c>
    </row>
    <row r="199" spans="1:1" x14ac:dyDescent="0.2">
      <c r="A199">
        <v>8.7338401823665605E-4</v>
      </c>
    </row>
    <row r="200" spans="1:1" x14ac:dyDescent="0.2">
      <c r="A200">
        <v>8.9769165847442304E-4</v>
      </c>
    </row>
    <row r="201" spans="1:1" x14ac:dyDescent="0.2">
      <c r="A201">
        <v>8.9910941311692699E-4</v>
      </c>
    </row>
    <row r="202" spans="1:1" x14ac:dyDescent="0.2">
      <c r="A202">
        <v>9.0512623708830203E-4</v>
      </c>
    </row>
    <row r="203" spans="1:1" x14ac:dyDescent="0.2">
      <c r="A203">
        <v>9.2531771143198596E-4</v>
      </c>
    </row>
    <row r="204" spans="1:1" x14ac:dyDescent="0.2">
      <c r="A204">
        <v>9.2675062096444203E-4</v>
      </c>
    </row>
    <row r="205" spans="1:1" x14ac:dyDescent="0.2">
      <c r="A205">
        <v>9.3350726213458203E-4</v>
      </c>
    </row>
    <row r="206" spans="1:1" x14ac:dyDescent="0.2">
      <c r="A206">
        <v>9.5446732476224701E-4</v>
      </c>
    </row>
    <row r="207" spans="1:1" x14ac:dyDescent="0.2">
      <c r="A207">
        <v>9.5716599217681797E-4</v>
      </c>
    </row>
    <row r="208" spans="1:1" x14ac:dyDescent="0.2">
      <c r="A208">
        <v>9.5943530840363598E-4</v>
      </c>
    </row>
    <row r="209" spans="1:1" x14ac:dyDescent="0.2">
      <c r="A209">
        <v>9.6647740617603203E-4</v>
      </c>
    </row>
    <row r="210" spans="1:1" x14ac:dyDescent="0.2">
      <c r="A210">
        <v>9.6916103647649398E-4</v>
      </c>
    </row>
    <row r="211" spans="1:1" x14ac:dyDescent="0.2">
      <c r="A211">
        <v>9.6916706673605304E-4</v>
      </c>
    </row>
    <row r="212" spans="1:1" x14ac:dyDescent="0.2">
      <c r="A212">
        <v>9.8434170792484408E-4</v>
      </c>
    </row>
    <row r="213" spans="1:1" x14ac:dyDescent="0.2">
      <c r="A213">
        <v>9.9492570747562303E-4</v>
      </c>
    </row>
    <row r="214" spans="1:1" x14ac:dyDescent="0.2">
      <c r="A214">
        <v>1.01051125301851E-3</v>
      </c>
    </row>
    <row r="215" spans="1:1" x14ac:dyDescent="0.2">
      <c r="A215">
        <v>1.03148490550157E-3</v>
      </c>
    </row>
    <row r="216" spans="1:1" x14ac:dyDescent="0.2">
      <c r="A216">
        <v>1.0483532544558799E-3</v>
      </c>
    </row>
    <row r="217" spans="1:1" x14ac:dyDescent="0.2">
      <c r="A217">
        <v>1.0575585071172101E-3</v>
      </c>
    </row>
    <row r="218" spans="1:1" x14ac:dyDescent="0.2">
      <c r="A218">
        <v>1.06154388282397E-3</v>
      </c>
    </row>
    <row r="219" spans="1:1" x14ac:dyDescent="0.2">
      <c r="A219">
        <v>1.0621065149712301E-3</v>
      </c>
    </row>
    <row r="220" spans="1:1" x14ac:dyDescent="0.2">
      <c r="A220">
        <v>1.0665213744366999E-3</v>
      </c>
    </row>
    <row r="221" spans="1:1" x14ac:dyDescent="0.2">
      <c r="A221">
        <v>1.07548964267236E-3</v>
      </c>
    </row>
    <row r="222" spans="1:1" x14ac:dyDescent="0.2">
      <c r="A222">
        <v>1.08400969600924E-3</v>
      </c>
    </row>
    <row r="223" spans="1:1" x14ac:dyDescent="0.2">
      <c r="A223">
        <v>1.10456292128022E-3</v>
      </c>
    </row>
    <row r="224" spans="1:1" x14ac:dyDescent="0.2">
      <c r="A224">
        <v>1.11046397399142E-3</v>
      </c>
    </row>
    <row r="225" spans="1:1" x14ac:dyDescent="0.2">
      <c r="A225">
        <v>1.13927973925922E-3</v>
      </c>
    </row>
    <row r="226" spans="1:1" x14ac:dyDescent="0.2">
      <c r="A226">
        <v>1.14947500853802E-3</v>
      </c>
    </row>
    <row r="227" spans="1:1" x14ac:dyDescent="0.2">
      <c r="A227">
        <v>1.1554070719209299E-3</v>
      </c>
    </row>
    <row r="228" spans="1:1" x14ac:dyDescent="0.2">
      <c r="A228">
        <v>1.17553660136308E-3</v>
      </c>
    </row>
    <row r="229" spans="1:1" x14ac:dyDescent="0.2">
      <c r="A229">
        <v>1.18448911049827E-3</v>
      </c>
    </row>
    <row r="230" spans="1:1" x14ac:dyDescent="0.2">
      <c r="A230">
        <v>1.1960268167933001E-3</v>
      </c>
    </row>
    <row r="231" spans="1:1" x14ac:dyDescent="0.2">
      <c r="A231">
        <v>1.1971970066563099E-3</v>
      </c>
    </row>
    <row r="232" spans="1:1" x14ac:dyDescent="0.2">
      <c r="A232">
        <v>1.22910928060538E-3</v>
      </c>
    </row>
    <row r="233" spans="1:1" x14ac:dyDescent="0.2">
      <c r="A233">
        <v>1.23789045911205E-3</v>
      </c>
    </row>
    <row r="234" spans="1:1" x14ac:dyDescent="0.2">
      <c r="A234">
        <v>1.23857084184293E-3</v>
      </c>
    </row>
    <row r="235" spans="1:1" x14ac:dyDescent="0.2">
      <c r="A235">
        <v>1.25088410176985E-3</v>
      </c>
    </row>
    <row r="236" spans="1:1" x14ac:dyDescent="0.2">
      <c r="A236">
        <v>1.2670318984950601E-3</v>
      </c>
    </row>
    <row r="237" spans="1:1" x14ac:dyDescent="0.2">
      <c r="A237">
        <v>1.27737453385299E-3</v>
      </c>
    </row>
    <row r="238" spans="1:1" x14ac:dyDescent="0.2">
      <c r="A238">
        <v>1.2955410510544099E-3</v>
      </c>
    </row>
    <row r="239" spans="1:1" x14ac:dyDescent="0.2">
      <c r="A239">
        <v>1.30514556285458E-3</v>
      </c>
    </row>
    <row r="240" spans="1:1" x14ac:dyDescent="0.2">
      <c r="A240">
        <v>1.3896813005445101E-3</v>
      </c>
    </row>
    <row r="241" spans="1:1" x14ac:dyDescent="0.2">
      <c r="A241">
        <v>1.4231515806378001E-3</v>
      </c>
    </row>
    <row r="242" spans="1:1" x14ac:dyDescent="0.2">
      <c r="A242">
        <v>1.45839846245037E-3</v>
      </c>
    </row>
    <row r="243" spans="1:1" x14ac:dyDescent="0.2">
      <c r="A243">
        <v>1.45889450282929E-3</v>
      </c>
    </row>
    <row r="244" spans="1:1" x14ac:dyDescent="0.2">
      <c r="A244">
        <v>1.45889595773628E-3</v>
      </c>
    </row>
    <row r="245" spans="1:1" x14ac:dyDescent="0.2">
      <c r="A245">
        <v>1.4699975912603801E-3</v>
      </c>
    </row>
    <row r="246" spans="1:1" x14ac:dyDescent="0.2">
      <c r="A246">
        <v>1.47207278721116E-3</v>
      </c>
    </row>
    <row r="247" spans="1:1" x14ac:dyDescent="0.2">
      <c r="A247">
        <v>1.49418684058691E-3</v>
      </c>
    </row>
    <row r="248" spans="1:1" x14ac:dyDescent="0.2">
      <c r="A248">
        <v>1.51022890888886E-3</v>
      </c>
    </row>
    <row r="249" spans="1:1" x14ac:dyDescent="0.2">
      <c r="A249">
        <v>1.5284041926775E-3</v>
      </c>
    </row>
    <row r="250" spans="1:1" x14ac:dyDescent="0.2">
      <c r="A250">
        <v>1.53565466707613E-3</v>
      </c>
    </row>
    <row r="251" spans="1:1" x14ac:dyDescent="0.2">
      <c r="A251">
        <v>1.5484205708453499E-3</v>
      </c>
    </row>
    <row r="252" spans="1:1" x14ac:dyDescent="0.2">
      <c r="A252">
        <v>1.55313265265346E-3</v>
      </c>
    </row>
    <row r="253" spans="1:1" x14ac:dyDescent="0.2">
      <c r="A253">
        <v>1.5654110516607101E-3</v>
      </c>
    </row>
    <row r="254" spans="1:1" x14ac:dyDescent="0.2">
      <c r="A254">
        <v>1.5695722129135301E-3</v>
      </c>
    </row>
    <row r="255" spans="1:1" x14ac:dyDescent="0.2">
      <c r="A255">
        <v>1.56966102584634E-3</v>
      </c>
    </row>
    <row r="256" spans="1:1" x14ac:dyDescent="0.2">
      <c r="A256">
        <v>1.68125626695514E-3</v>
      </c>
    </row>
    <row r="257" spans="1:1" x14ac:dyDescent="0.2">
      <c r="A257">
        <v>1.72166439313739E-3</v>
      </c>
    </row>
    <row r="258" spans="1:1" x14ac:dyDescent="0.2">
      <c r="A258">
        <v>1.7267086377722599E-3</v>
      </c>
    </row>
    <row r="259" spans="1:1" x14ac:dyDescent="0.2">
      <c r="A259">
        <v>1.74864445413884E-3</v>
      </c>
    </row>
    <row r="260" spans="1:1" x14ac:dyDescent="0.2">
      <c r="A260">
        <v>1.7852033796941201E-3</v>
      </c>
    </row>
    <row r="261" spans="1:1" x14ac:dyDescent="0.2">
      <c r="A261">
        <v>1.80408111332206E-3</v>
      </c>
    </row>
    <row r="262" spans="1:1" x14ac:dyDescent="0.2">
      <c r="A262">
        <v>1.86501668713154E-3</v>
      </c>
    </row>
    <row r="263" spans="1:1" x14ac:dyDescent="0.2">
      <c r="A263">
        <v>1.90456415168198E-3</v>
      </c>
    </row>
    <row r="264" spans="1:1" x14ac:dyDescent="0.2">
      <c r="A264">
        <v>1.90888659171412E-3</v>
      </c>
    </row>
    <row r="265" spans="1:1" x14ac:dyDescent="0.2">
      <c r="A265">
        <v>1.93835553678467E-3</v>
      </c>
    </row>
    <row r="266" spans="1:1" x14ac:dyDescent="0.2">
      <c r="A266">
        <v>1.96690270994409E-3</v>
      </c>
    </row>
    <row r="267" spans="1:1" x14ac:dyDescent="0.2">
      <c r="A267">
        <v>2.0101261734406599E-3</v>
      </c>
    </row>
    <row r="268" spans="1:1" x14ac:dyDescent="0.2">
      <c r="A268">
        <v>2.0191326029503601E-3</v>
      </c>
    </row>
    <row r="269" spans="1:1" x14ac:dyDescent="0.2">
      <c r="A269">
        <v>2.0519451189580898E-3</v>
      </c>
    </row>
    <row r="270" spans="1:1" x14ac:dyDescent="0.2">
      <c r="A270">
        <v>2.0894036606877299E-3</v>
      </c>
    </row>
    <row r="271" spans="1:1" x14ac:dyDescent="0.2">
      <c r="A271">
        <v>2.1697354579935401E-3</v>
      </c>
    </row>
    <row r="272" spans="1:1" x14ac:dyDescent="0.2">
      <c r="A272">
        <v>2.2422403187621499E-3</v>
      </c>
    </row>
    <row r="273" spans="1:1" x14ac:dyDescent="0.2">
      <c r="A273">
        <v>2.2422440399344902E-3</v>
      </c>
    </row>
    <row r="274" spans="1:1" x14ac:dyDescent="0.2">
      <c r="A274">
        <v>2.2483865300553102E-3</v>
      </c>
    </row>
    <row r="275" spans="1:1" x14ac:dyDescent="0.2">
      <c r="A275">
        <v>2.2653337518408799E-3</v>
      </c>
    </row>
    <row r="276" spans="1:1" x14ac:dyDescent="0.2">
      <c r="A276">
        <v>2.2781948520329098E-3</v>
      </c>
    </row>
    <row r="277" spans="1:1" x14ac:dyDescent="0.2">
      <c r="A277">
        <v>2.3206933107845899E-3</v>
      </c>
    </row>
    <row r="278" spans="1:1" x14ac:dyDescent="0.2">
      <c r="A278">
        <v>2.4137594283695999E-3</v>
      </c>
    </row>
    <row r="279" spans="1:1" x14ac:dyDescent="0.2">
      <c r="A279">
        <v>2.4200178478854498E-3</v>
      </c>
    </row>
    <row r="280" spans="1:1" x14ac:dyDescent="0.2">
      <c r="A280">
        <v>2.5014566579723702E-3</v>
      </c>
    </row>
    <row r="281" spans="1:1" x14ac:dyDescent="0.2">
      <c r="A281">
        <v>2.5515241294187998E-3</v>
      </c>
    </row>
    <row r="282" spans="1:1" x14ac:dyDescent="0.2">
      <c r="A282">
        <v>2.6008529835311899E-3</v>
      </c>
    </row>
    <row r="283" spans="1:1" x14ac:dyDescent="0.2">
      <c r="A283">
        <v>2.6068735961011901E-3</v>
      </c>
    </row>
    <row r="284" spans="1:1" x14ac:dyDescent="0.2">
      <c r="A284">
        <v>2.6285878822121999E-3</v>
      </c>
    </row>
    <row r="285" spans="1:1" x14ac:dyDescent="0.2">
      <c r="A285">
        <v>2.6300744497481199E-3</v>
      </c>
    </row>
    <row r="286" spans="1:1" x14ac:dyDescent="0.2">
      <c r="A286">
        <v>2.6805138361920599E-3</v>
      </c>
    </row>
    <row r="287" spans="1:1" x14ac:dyDescent="0.2">
      <c r="A287">
        <v>2.68620689290173E-3</v>
      </c>
    </row>
    <row r="288" spans="1:1" x14ac:dyDescent="0.2">
      <c r="A288">
        <v>2.7064258882964999E-3</v>
      </c>
    </row>
    <row r="289" spans="1:1" x14ac:dyDescent="0.2">
      <c r="A289">
        <v>2.71583419511276E-3</v>
      </c>
    </row>
    <row r="290" spans="1:1" x14ac:dyDescent="0.2">
      <c r="A290">
        <v>2.74399370180965E-3</v>
      </c>
    </row>
    <row r="291" spans="1:1" x14ac:dyDescent="0.2">
      <c r="A291">
        <v>2.7687697796213999E-3</v>
      </c>
    </row>
    <row r="292" spans="1:1" x14ac:dyDescent="0.2">
      <c r="A292">
        <v>2.7714232486644201E-3</v>
      </c>
    </row>
    <row r="293" spans="1:1" x14ac:dyDescent="0.2">
      <c r="A293">
        <v>2.77170024349396E-3</v>
      </c>
    </row>
    <row r="294" spans="1:1" x14ac:dyDescent="0.2">
      <c r="A294">
        <v>2.7907510733442401E-3</v>
      </c>
    </row>
    <row r="295" spans="1:1" x14ac:dyDescent="0.2">
      <c r="A295">
        <v>2.9008746157578101E-3</v>
      </c>
    </row>
    <row r="296" spans="1:1" x14ac:dyDescent="0.2">
      <c r="A296">
        <v>2.9177922240891901E-3</v>
      </c>
    </row>
    <row r="297" spans="1:1" x14ac:dyDescent="0.2">
      <c r="A297">
        <v>2.9284971887210002E-3</v>
      </c>
    </row>
    <row r="298" spans="1:1" x14ac:dyDescent="0.2">
      <c r="A298">
        <v>2.93751241337526E-3</v>
      </c>
    </row>
    <row r="299" spans="1:1" x14ac:dyDescent="0.2">
      <c r="A299">
        <v>2.9456433407847502E-3</v>
      </c>
    </row>
    <row r="300" spans="1:1" x14ac:dyDescent="0.2">
      <c r="A300">
        <v>3.0390056431551299E-3</v>
      </c>
    </row>
    <row r="301" spans="1:1" x14ac:dyDescent="0.2">
      <c r="A301">
        <v>3.1665636194581699E-3</v>
      </c>
    </row>
    <row r="302" spans="1:1" x14ac:dyDescent="0.2">
      <c r="A302">
        <v>3.2299807483969498E-3</v>
      </c>
    </row>
    <row r="303" spans="1:1" x14ac:dyDescent="0.2">
      <c r="A303">
        <v>3.2629094090924002E-3</v>
      </c>
    </row>
    <row r="304" spans="1:1" x14ac:dyDescent="0.2">
      <c r="A304">
        <v>3.3116949652772102E-3</v>
      </c>
    </row>
    <row r="305" spans="1:1" x14ac:dyDescent="0.2">
      <c r="A305">
        <v>3.3390711680709702E-3</v>
      </c>
    </row>
    <row r="306" spans="1:1" x14ac:dyDescent="0.2">
      <c r="A306">
        <v>3.38324496085014E-3</v>
      </c>
    </row>
    <row r="307" spans="1:1" x14ac:dyDescent="0.2">
      <c r="A307">
        <v>3.4661192611574001E-3</v>
      </c>
    </row>
    <row r="308" spans="1:1" x14ac:dyDescent="0.2">
      <c r="A308">
        <v>3.4887013204983001E-3</v>
      </c>
    </row>
    <row r="309" spans="1:1" x14ac:dyDescent="0.2">
      <c r="A309">
        <v>3.5735762838512899E-3</v>
      </c>
    </row>
    <row r="310" spans="1:1" x14ac:dyDescent="0.2">
      <c r="A310">
        <v>3.68741480349402E-3</v>
      </c>
    </row>
    <row r="311" spans="1:1" x14ac:dyDescent="0.2">
      <c r="A311">
        <v>3.9109213852245297E-3</v>
      </c>
    </row>
    <row r="312" spans="1:1" x14ac:dyDescent="0.2">
      <c r="A312">
        <v>3.9181208033825504E-3</v>
      </c>
    </row>
    <row r="313" spans="1:1" x14ac:dyDescent="0.2">
      <c r="A313">
        <v>3.9181211431412099E-3</v>
      </c>
    </row>
    <row r="314" spans="1:1" x14ac:dyDescent="0.2">
      <c r="A314">
        <v>3.9683321512523299E-3</v>
      </c>
    </row>
    <row r="315" spans="1:1" x14ac:dyDescent="0.2">
      <c r="A315">
        <v>4.1074958297613101E-3</v>
      </c>
    </row>
    <row r="316" spans="1:1" x14ac:dyDescent="0.2">
      <c r="A316">
        <v>4.1253438663956801E-3</v>
      </c>
    </row>
    <row r="317" spans="1:1" x14ac:dyDescent="0.2">
      <c r="A317">
        <v>4.1604513988044902E-3</v>
      </c>
    </row>
    <row r="318" spans="1:1" x14ac:dyDescent="0.2">
      <c r="A318">
        <v>4.1670840407812097E-3</v>
      </c>
    </row>
    <row r="319" spans="1:1" x14ac:dyDescent="0.2">
      <c r="A319">
        <v>4.1738389811221896E-3</v>
      </c>
    </row>
    <row r="320" spans="1:1" x14ac:dyDescent="0.2">
      <c r="A320">
        <v>4.2394667441582098E-3</v>
      </c>
    </row>
    <row r="321" spans="1:1" x14ac:dyDescent="0.2">
      <c r="A321">
        <v>4.3411342531235499E-3</v>
      </c>
    </row>
    <row r="322" spans="1:1" x14ac:dyDescent="0.2">
      <c r="A322">
        <v>4.3680582826311704E-3</v>
      </c>
    </row>
    <row r="323" spans="1:1" x14ac:dyDescent="0.2">
      <c r="A323">
        <v>4.4289075142187198E-3</v>
      </c>
    </row>
    <row r="324" spans="1:1" x14ac:dyDescent="0.2">
      <c r="A324">
        <v>4.46770148105305E-3</v>
      </c>
    </row>
    <row r="325" spans="1:1" x14ac:dyDescent="0.2">
      <c r="A325">
        <v>4.4731322869936098E-3</v>
      </c>
    </row>
    <row r="326" spans="1:1" x14ac:dyDescent="0.2">
      <c r="A326">
        <v>4.4957647025251997E-3</v>
      </c>
    </row>
    <row r="327" spans="1:1" x14ac:dyDescent="0.2">
      <c r="A327">
        <v>4.6505480800898003E-3</v>
      </c>
    </row>
    <row r="328" spans="1:1" x14ac:dyDescent="0.2">
      <c r="A328">
        <v>4.6704321252545797E-3</v>
      </c>
    </row>
    <row r="329" spans="1:1" x14ac:dyDescent="0.2">
      <c r="A329">
        <v>4.7341950395202196E-3</v>
      </c>
    </row>
    <row r="330" spans="1:1" x14ac:dyDescent="0.2">
      <c r="A330">
        <v>4.8109716042961303E-3</v>
      </c>
    </row>
    <row r="331" spans="1:1" x14ac:dyDescent="0.2">
      <c r="A331">
        <v>4.9179676870475097E-3</v>
      </c>
    </row>
    <row r="332" spans="1:1" x14ac:dyDescent="0.2">
      <c r="A332">
        <v>5.0086067521064497E-3</v>
      </c>
    </row>
    <row r="333" spans="1:1" x14ac:dyDescent="0.2">
      <c r="A333">
        <v>5.0124813783021301E-3</v>
      </c>
    </row>
    <row r="334" spans="1:1" x14ac:dyDescent="0.2">
      <c r="A334">
        <v>5.0362113809835898E-3</v>
      </c>
    </row>
    <row r="335" spans="1:1" x14ac:dyDescent="0.2">
      <c r="A335">
        <v>5.0592853766479803E-3</v>
      </c>
    </row>
    <row r="336" spans="1:1" x14ac:dyDescent="0.2">
      <c r="A336">
        <v>5.30242353043342E-3</v>
      </c>
    </row>
    <row r="337" spans="1:1" x14ac:dyDescent="0.2">
      <c r="A337">
        <v>5.41810111920082E-3</v>
      </c>
    </row>
    <row r="338" spans="1:1" x14ac:dyDescent="0.2">
      <c r="A338">
        <v>5.6373233624710996E-3</v>
      </c>
    </row>
    <row r="339" spans="1:1" x14ac:dyDescent="0.2">
      <c r="A339">
        <v>5.7234284025774497E-3</v>
      </c>
    </row>
    <row r="340" spans="1:1" x14ac:dyDescent="0.2">
      <c r="A340">
        <v>5.9042325130126199E-3</v>
      </c>
    </row>
    <row r="341" spans="1:1" x14ac:dyDescent="0.2">
      <c r="A341">
        <v>6.0819005078191699E-3</v>
      </c>
    </row>
    <row r="342" spans="1:1" x14ac:dyDescent="0.2">
      <c r="A342">
        <v>6.4367271309874697E-3</v>
      </c>
    </row>
    <row r="343" spans="1:1" x14ac:dyDescent="0.2">
      <c r="A343">
        <v>6.56987501634251E-3</v>
      </c>
    </row>
    <row r="344" spans="1:1" x14ac:dyDescent="0.2">
      <c r="A344">
        <v>6.6217182840388996E-3</v>
      </c>
    </row>
    <row r="345" spans="1:1" x14ac:dyDescent="0.2">
      <c r="A345">
        <v>6.9427685560756198E-3</v>
      </c>
    </row>
    <row r="346" spans="1:1" x14ac:dyDescent="0.2">
      <c r="A346">
        <v>7.26334657191848E-3</v>
      </c>
    </row>
    <row r="347" spans="1:1" x14ac:dyDescent="0.2">
      <c r="A347">
        <v>7.5467487011308199E-3</v>
      </c>
    </row>
    <row r="348" spans="1:1" x14ac:dyDescent="0.2">
      <c r="A348">
        <v>7.56335686273105E-3</v>
      </c>
    </row>
    <row r="349" spans="1:1" x14ac:dyDescent="0.2">
      <c r="A349">
        <v>7.7175936683258504E-3</v>
      </c>
    </row>
    <row r="350" spans="1:1" x14ac:dyDescent="0.2">
      <c r="A350">
        <v>7.8774080950149393E-3</v>
      </c>
    </row>
    <row r="351" spans="1:1" x14ac:dyDescent="0.2">
      <c r="A351">
        <v>7.9397068311064592E-3</v>
      </c>
    </row>
    <row r="352" spans="1:1" x14ac:dyDescent="0.2">
      <c r="A352">
        <v>7.9460117882798696E-3</v>
      </c>
    </row>
    <row r="353" spans="1:1" x14ac:dyDescent="0.2">
      <c r="A353">
        <v>8.2694406255130592E-3</v>
      </c>
    </row>
    <row r="354" spans="1:1" x14ac:dyDescent="0.2">
      <c r="A354">
        <v>8.3515205954074797E-3</v>
      </c>
    </row>
    <row r="355" spans="1:1" x14ac:dyDescent="0.2">
      <c r="A355">
        <v>8.44617827449415E-3</v>
      </c>
    </row>
    <row r="356" spans="1:1" x14ac:dyDescent="0.2">
      <c r="A356">
        <v>8.4840061437548905E-3</v>
      </c>
    </row>
    <row r="357" spans="1:1" x14ac:dyDescent="0.2">
      <c r="A357">
        <v>9.5070827967077293E-3</v>
      </c>
    </row>
    <row r="358" spans="1:1" x14ac:dyDescent="0.2">
      <c r="A358">
        <v>9.7983441305392795E-3</v>
      </c>
    </row>
    <row r="359" spans="1:1" x14ac:dyDescent="0.2">
      <c r="A359">
        <v>1.0127805972854899E-2</v>
      </c>
    </row>
    <row r="360" spans="1:1" x14ac:dyDescent="0.2">
      <c r="A360">
        <v>1.0128757982683499E-2</v>
      </c>
    </row>
    <row r="361" spans="1:1" x14ac:dyDescent="0.2">
      <c r="A361">
        <v>1.15652029014469E-2</v>
      </c>
    </row>
    <row r="362" spans="1:1" x14ac:dyDescent="0.2">
      <c r="A362">
        <v>1.17851839217008E-2</v>
      </c>
    </row>
    <row r="363" spans="1:1" x14ac:dyDescent="0.2">
      <c r="A363">
        <v>1.18474029070422E-2</v>
      </c>
    </row>
    <row r="364" spans="1:1" x14ac:dyDescent="0.2">
      <c r="A364">
        <v>1.18869387320477E-2</v>
      </c>
    </row>
    <row r="365" spans="1:1" x14ac:dyDescent="0.2">
      <c r="A365">
        <v>1.19730301453636E-2</v>
      </c>
    </row>
    <row r="366" spans="1:1" x14ac:dyDescent="0.2">
      <c r="A366">
        <v>1.23609426909396E-2</v>
      </c>
    </row>
    <row r="367" spans="1:1" x14ac:dyDescent="0.2">
      <c r="A367">
        <v>1.23789172818275E-2</v>
      </c>
    </row>
    <row r="368" spans="1:1" x14ac:dyDescent="0.2">
      <c r="A368">
        <v>1.25907056288829E-2</v>
      </c>
    </row>
    <row r="369" spans="1:1" x14ac:dyDescent="0.2">
      <c r="A369">
        <v>1.26947242113338E-2</v>
      </c>
    </row>
    <row r="370" spans="1:1" x14ac:dyDescent="0.2">
      <c r="A370">
        <v>1.3105203239814201E-2</v>
      </c>
    </row>
    <row r="371" spans="1:1" x14ac:dyDescent="0.2">
      <c r="A371">
        <v>1.32757120847589E-2</v>
      </c>
    </row>
    <row r="372" spans="1:1" x14ac:dyDescent="0.2">
      <c r="A372">
        <v>1.33212247302073E-2</v>
      </c>
    </row>
    <row r="373" spans="1:1" x14ac:dyDescent="0.2">
      <c r="A373">
        <v>1.3487568189009499E-2</v>
      </c>
    </row>
    <row r="374" spans="1:1" x14ac:dyDescent="0.2">
      <c r="A374">
        <v>1.35646262818743E-2</v>
      </c>
    </row>
    <row r="375" spans="1:1" x14ac:dyDescent="0.2">
      <c r="A375">
        <v>1.3584663358024799E-2</v>
      </c>
    </row>
    <row r="376" spans="1:1" x14ac:dyDescent="0.2">
      <c r="A376">
        <v>1.3783710592508601E-2</v>
      </c>
    </row>
    <row r="377" spans="1:1" x14ac:dyDescent="0.2">
      <c r="A377">
        <v>1.3786620928274901E-2</v>
      </c>
    </row>
    <row r="378" spans="1:1" x14ac:dyDescent="0.2">
      <c r="A378">
        <v>1.4008941058133899E-2</v>
      </c>
    </row>
    <row r="379" spans="1:1" x14ac:dyDescent="0.2">
      <c r="A379">
        <v>1.4588992902080799E-2</v>
      </c>
    </row>
    <row r="380" spans="1:1" x14ac:dyDescent="0.2">
      <c r="A380">
        <v>1.48197946905441E-2</v>
      </c>
    </row>
    <row r="381" spans="1:1" x14ac:dyDescent="0.2">
      <c r="A381">
        <v>1.5471203301877999E-2</v>
      </c>
    </row>
    <row r="382" spans="1:1" x14ac:dyDescent="0.2">
      <c r="A382">
        <v>1.55521213895875E-2</v>
      </c>
    </row>
    <row r="383" spans="1:1" x14ac:dyDescent="0.2">
      <c r="A383">
        <v>1.5721738731543599E-2</v>
      </c>
    </row>
    <row r="384" spans="1:1" x14ac:dyDescent="0.2">
      <c r="A384">
        <v>1.5880175779998399E-2</v>
      </c>
    </row>
    <row r="385" spans="1:1" x14ac:dyDescent="0.2">
      <c r="A385">
        <v>1.6699963481121901E-2</v>
      </c>
    </row>
    <row r="386" spans="1:1" x14ac:dyDescent="0.2">
      <c r="A386">
        <v>1.71613820009274E-2</v>
      </c>
    </row>
    <row r="387" spans="1:1" x14ac:dyDescent="0.2">
      <c r="A387">
        <v>1.8426995726051099E-2</v>
      </c>
    </row>
    <row r="388" spans="1:1" x14ac:dyDescent="0.2">
      <c r="A388">
        <v>1.8524491154505201E-2</v>
      </c>
    </row>
    <row r="389" spans="1:1" x14ac:dyDescent="0.2">
      <c r="A389">
        <v>1.8527976090228299E-2</v>
      </c>
    </row>
    <row r="390" spans="1:1" x14ac:dyDescent="0.2">
      <c r="A390">
        <v>1.87229676370766E-2</v>
      </c>
    </row>
    <row r="391" spans="1:1" x14ac:dyDescent="0.2">
      <c r="A391">
        <v>1.90751365891812E-2</v>
      </c>
    </row>
    <row r="392" spans="1:1" x14ac:dyDescent="0.2">
      <c r="A392">
        <v>1.9309638096260299E-2</v>
      </c>
    </row>
    <row r="393" spans="1:1" x14ac:dyDescent="0.2">
      <c r="A393">
        <v>2.0543911424742801E-2</v>
      </c>
    </row>
    <row r="394" spans="1:1" x14ac:dyDescent="0.2">
      <c r="A394">
        <v>2.1136823322905601E-2</v>
      </c>
    </row>
    <row r="395" spans="1:1" x14ac:dyDescent="0.2">
      <c r="A395">
        <v>2.12408152530634E-2</v>
      </c>
    </row>
    <row r="396" spans="1:1" x14ac:dyDescent="0.2">
      <c r="A396">
        <v>2.13828969919501E-2</v>
      </c>
    </row>
    <row r="397" spans="1:1" x14ac:dyDescent="0.2">
      <c r="A397">
        <v>2.1890418919698802E-2</v>
      </c>
    </row>
    <row r="398" spans="1:1" x14ac:dyDescent="0.2">
      <c r="A398">
        <v>2.2070185313265302E-2</v>
      </c>
    </row>
    <row r="399" spans="1:1" x14ac:dyDescent="0.2">
      <c r="A399">
        <v>2.2479123337814402E-2</v>
      </c>
    </row>
    <row r="400" spans="1:1" x14ac:dyDescent="0.2">
      <c r="A400">
        <v>2.2819889601793899E-2</v>
      </c>
    </row>
    <row r="401" spans="1:1" x14ac:dyDescent="0.2">
      <c r="A401">
        <v>2.3143027943091699E-2</v>
      </c>
    </row>
    <row r="402" spans="1:1" x14ac:dyDescent="0.2">
      <c r="A402">
        <v>2.3290137219565899E-2</v>
      </c>
    </row>
    <row r="403" spans="1:1" x14ac:dyDescent="0.2">
      <c r="A403">
        <v>2.32915842400209E-2</v>
      </c>
    </row>
    <row r="404" spans="1:1" x14ac:dyDescent="0.2">
      <c r="A404">
        <v>2.33057233835911E-2</v>
      </c>
    </row>
    <row r="405" spans="1:1" x14ac:dyDescent="0.2">
      <c r="A405">
        <v>2.33203305216459E-2</v>
      </c>
    </row>
    <row r="406" spans="1:1" x14ac:dyDescent="0.2">
      <c r="A406">
        <v>2.3645245900478399E-2</v>
      </c>
    </row>
    <row r="407" spans="1:1" x14ac:dyDescent="0.2">
      <c r="A407">
        <v>2.39093453165257E-2</v>
      </c>
    </row>
    <row r="408" spans="1:1" x14ac:dyDescent="0.2">
      <c r="A408">
        <v>2.3949939887944999E-2</v>
      </c>
    </row>
    <row r="409" spans="1:1" x14ac:dyDescent="0.2">
      <c r="A409">
        <v>2.4180830880585698E-2</v>
      </c>
    </row>
    <row r="410" spans="1:1" x14ac:dyDescent="0.2">
      <c r="A410">
        <v>2.4634167051489499E-2</v>
      </c>
    </row>
    <row r="411" spans="1:1" x14ac:dyDescent="0.2">
      <c r="A411">
        <v>2.5151313415622101E-2</v>
      </c>
    </row>
    <row r="412" spans="1:1" x14ac:dyDescent="0.2">
      <c r="A412">
        <v>2.6007071014135699E-2</v>
      </c>
    </row>
    <row r="413" spans="1:1" x14ac:dyDescent="0.2">
      <c r="A413">
        <v>2.6187214574580401E-2</v>
      </c>
    </row>
    <row r="414" spans="1:1" x14ac:dyDescent="0.2">
      <c r="A414">
        <v>2.70286637774803E-2</v>
      </c>
    </row>
    <row r="415" spans="1:1" x14ac:dyDescent="0.2">
      <c r="A415">
        <v>2.7029265909961499E-2</v>
      </c>
    </row>
    <row r="416" spans="1:1" x14ac:dyDescent="0.2">
      <c r="A416">
        <v>2.7079702503399399E-2</v>
      </c>
    </row>
    <row r="417" spans="1:1" x14ac:dyDescent="0.2">
      <c r="A417">
        <v>2.89635696477182E-2</v>
      </c>
    </row>
    <row r="418" spans="1:1" x14ac:dyDescent="0.2">
      <c r="A418">
        <v>3.0204181926595901E-2</v>
      </c>
    </row>
    <row r="419" spans="1:1" x14ac:dyDescent="0.2">
      <c r="A419">
        <v>3.0409676138070801E-2</v>
      </c>
    </row>
    <row r="420" spans="1:1" x14ac:dyDescent="0.2">
      <c r="A420">
        <v>3.27990363107801E-2</v>
      </c>
    </row>
    <row r="421" spans="1:1" x14ac:dyDescent="0.2">
      <c r="A421">
        <v>3.5649844461820901E-2</v>
      </c>
    </row>
    <row r="422" spans="1:1" x14ac:dyDescent="0.2">
      <c r="A422">
        <v>3.5757589137303002E-2</v>
      </c>
    </row>
    <row r="423" spans="1:1" x14ac:dyDescent="0.2">
      <c r="A423">
        <v>3.5939149917051799E-2</v>
      </c>
    </row>
    <row r="424" spans="1:1" x14ac:dyDescent="0.2">
      <c r="A424">
        <v>3.6532044867589403E-2</v>
      </c>
    </row>
    <row r="425" spans="1:1" x14ac:dyDescent="0.2">
      <c r="A425">
        <v>3.67833526098474E-2</v>
      </c>
    </row>
    <row r="426" spans="1:1" x14ac:dyDescent="0.2">
      <c r="A426">
        <v>3.7239020191726598E-2</v>
      </c>
    </row>
    <row r="427" spans="1:1" x14ac:dyDescent="0.2">
      <c r="A427">
        <v>3.7462083464276201E-2</v>
      </c>
    </row>
    <row r="428" spans="1:1" x14ac:dyDescent="0.2">
      <c r="A428">
        <v>3.7530077666134198E-2</v>
      </c>
    </row>
    <row r="429" spans="1:1" x14ac:dyDescent="0.2">
      <c r="A429">
        <v>3.9343055664297202E-2</v>
      </c>
    </row>
    <row r="430" spans="1:1" x14ac:dyDescent="0.2">
      <c r="A430">
        <v>4.1174971106330602E-2</v>
      </c>
    </row>
    <row r="431" spans="1:1" x14ac:dyDescent="0.2">
      <c r="A431">
        <v>4.1415740917193702E-2</v>
      </c>
    </row>
    <row r="432" spans="1:1" x14ac:dyDescent="0.2">
      <c r="A432">
        <v>4.6705841968569403E-2</v>
      </c>
    </row>
    <row r="433" spans="1:1" x14ac:dyDescent="0.2">
      <c r="A433">
        <v>4.7132497178458702E-2</v>
      </c>
    </row>
    <row r="434" spans="1:1" x14ac:dyDescent="0.2">
      <c r="A434">
        <v>4.7328970296767199E-2</v>
      </c>
    </row>
    <row r="435" spans="1:1" x14ac:dyDescent="0.2">
      <c r="A435">
        <v>4.9130304835736598E-2</v>
      </c>
    </row>
    <row r="436" spans="1:1" x14ac:dyDescent="0.2">
      <c r="A436">
        <v>4.9583856059660203E-2</v>
      </c>
    </row>
    <row r="437" spans="1:1" x14ac:dyDescent="0.2">
      <c r="A437">
        <v>5.0363031838314101E-2</v>
      </c>
    </row>
    <row r="438" spans="1:1" x14ac:dyDescent="0.2">
      <c r="A438">
        <v>5.0898373613933602E-2</v>
      </c>
    </row>
    <row r="439" spans="1:1" x14ac:dyDescent="0.2">
      <c r="A439">
        <v>5.1227448712010598E-2</v>
      </c>
    </row>
    <row r="440" spans="1:1" x14ac:dyDescent="0.2">
      <c r="A440">
        <v>5.1356874913502999E-2</v>
      </c>
    </row>
    <row r="441" spans="1:1" x14ac:dyDescent="0.2">
      <c r="A441">
        <v>5.2001282031375003E-2</v>
      </c>
    </row>
    <row r="442" spans="1:1" x14ac:dyDescent="0.2">
      <c r="A442">
        <v>5.2135650645953199E-2</v>
      </c>
    </row>
    <row r="443" spans="1:1" x14ac:dyDescent="0.2">
      <c r="A443">
        <v>5.2135660708684001E-2</v>
      </c>
    </row>
    <row r="444" spans="1:1" x14ac:dyDescent="0.2">
      <c r="A444">
        <v>5.3624860648239098E-2</v>
      </c>
    </row>
    <row r="445" spans="1:1" x14ac:dyDescent="0.2">
      <c r="A445">
        <v>5.4057366341194603E-2</v>
      </c>
    </row>
    <row r="446" spans="1:1" x14ac:dyDescent="0.2">
      <c r="A446">
        <v>5.5858434653265697E-2</v>
      </c>
    </row>
    <row r="447" spans="1:1" x14ac:dyDescent="0.2">
      <c r="A447">
        <v>5.8335027824490703E-2</v>
      </c>
    </row>
    <row r="448" spans="1:1" x14ac:dyDescent="0.2">
      <c r="A448">
        <v>5.9098635463773599E-2</v>
      </c>
    </row>
    <row r="449" spans="1:1" x14ac:dyDescent="0.2">
      <c r="A449">
        <v>6.1537436065825103E-2</v>
      </c>
    </row>
    <row r="450" spans="1:1" x14ac:dyDescent="0.2">
      <c r="A450">
        <v>6.2874994499757905E-2</v>
      </c>
    </row>
    <row r="451" spans="1:1" x14ac:dyDescent="0.2">
      <c r="A451">
        <v>6.4885415531940896E-2</v>
      </c>
    </row>
    <row r="452" spans="1:1" x14ac:dyDescent="0.2">
      <c r="A452">
        <v>6.7230761216809598E-2</v>
      </c>
    </row>
    <row r="453" spans="1:1" x14ac:dyDescent="0.2">
      <c r="A453">
        <v>6.9986259117419097E-2</v>
      </c>
    </row>
    <row r="454" spans="1:1" x14ac:dyDescent="0.2">
      <c r="A454">
        <v>7.0096502026790297E-2</v>
      </c>
    </row>
    <row r="455" spans="1:1" x14ac:dyDescent="0.2">
      <c r="A455">
        <v>7.1128960950676806E-2</v>
      </c>
    </row>
    <row r="456" spans="1:1" x14ac:dyDescent="0.2">
      <c r="A456">
        <v>7.3711293822145599E-2</v>
      </c>
    </row>
    <row r="457" spans="1:1" x14ac:dyDescent="0.2">
      <c r="A457">
        <v>7.5808314234622698E-2</v>
      </c>
    </row>
    <row r="458" spans="1:1" x14ac:dyDescent="0.2">
      <c r="A458">
        <v>7.6075259708953999E-2</v>
      </c>
    </row>
    <row r="459" spans="1:1" x14ac:dyDescent="0.2">
      <c r="A459">
        <v>7.8167824016330198E-2</v>
      </c>
    </row>
    <row r="460" spans="1:1" x14ac:dyDescent="0.2">
      <c r="A460">
        <v>7.88463498496869E-2</v>
      </c>
    </row>
    <row r="461" spans="1:1" x14ac:dyDescent="0.2">
      <c r="A461">
        <v>8.3471809732646701E-2</v>
      </c>
    </row>
    <row r="462" spans="1:1" x14ac:dyDescent="0.2">
      <c r="A462">
        <v>8.6378116016353798E-2</v>
      </c>
    </row>
    <row r="463" spans="1:1" x14ac:dyDescent="0.2">
      <c r="A463">
        <v>8.6867924021440807E-2</v>
      </c>
    </row>
    <row r="464" spans="1:1" x14ac:dyDescent="0.2">
      <c r="A464">
        <v>8.8424684790692598E-2</v>
      </c>
    </row>
    <row r="465" spans="1:1" x14ac:dyDescent="0.2">
      <c r="A465">
        <v>8.9617407659480494E-2</v>
      </c>
    </row>
    <row r="466" spans="1:1" x14ac:dyDescent="0.2">
      <c r="A466">
        <v>8.9817110828015204E-2</v>
      </c>
    </row>
    <row r="467" spans="1:1" x14ac:dyDescent="0.2">
      <c r="A467">
        <v>9.23208622015807E-2</v>
      </c>
    </row>
    <row r="468" spans="1:1" x14ac:dyDescent="0.2">
      <c r="A468">
        <v>9.4522232737944994E-2</v>
      </c>
    </row>
    <row r="469" spans="1:1" x14ac:dyDescent="0.2">
      <c r="A469">
        <v>9.7074644327251297E-2</v>
      </c>
    </row>
    <row r="470" spans="1:1" x14ac:dyDescent="0.2">
      <c r="A470">
        <v>0.103931014826734</v>
      </c>
    </row>
    <row r="471" spans="1:1" x14ac:dyDescent="0.2">
      <c r="A471">
        <v>0.105344855896189</v>
      </c>
    </row>
    <row r="472" spans="1:1" x14ac:dyDescent="0.2">
      <c r="A472">
        <v>0.10850913216444601</v>
      </c>
    </row>
    <row r="473" spans="1:1" x14ac:dyDescent="0.2">
      <c r="A473">
        <v>0.111665247370817</v>
      </c>
    </row>
    <row r="474" spans="1:1" x14ac:dyDescent="0.2">
      <c r="A474">
        <v>0.126413030147528</v>
      </c>
    </row>
    <row r="475" spans="1:1" x14ac:dyDescent="0.2">
      <c r="A475">
        <v>0.13179453169385899</v>
      </c>
    </row>
    <row r="476" spans="1:1" x14ac:dyDescent="0.2">
      <c r="A476">
        <v>0.13446772323573999</v>
      </c>
    </row>
    <row r="477" spans="1:1" x14ac:dyDescent="0.2">
      <c r="A477">
        <v>0.13514344146271201</v>
      </c>
    </row>
    <row r="478" spans="1:1" x14ac:dyDescent="0.2">
      <c r="A478">
        <v>0.138262256423755</v>
      </c>
    </row>
    <row r="479" spans="1:1" x14ac:dyDescent="0.2">
      <c r="A479">
        <v>0.14244664955299499</v>
      </c>
    </row>
    <row r="480" spans="1:1" x14ac:dyDescent="0.2">
      <c r="A480">
        <v>0.149749950019995</v>
      </c>
    </row>
    <row r="481" spans="1:1" x14ac:dyDescent="0.2">
      <c r="A481">
        <v>0.17330460447729101</v>
      </c>
    </row>
    <row r="482" spans="1:1" x14ac:dyDescent="0.2">
      <c r="A482">
        <v>0.20196768948757801</v>
      </c>
    </row>
    <row r="483" spans="1:1" x14ac:dyDescent="0.2">
      <c r="A483">
        <v>0.21116799480024601</v>
      </c>
    </row>
    <row r="484" spans="1:1" x14ac:dyDescent="0.2">
      <c r="A484">
        <v>0.24384321341017301</v>
      </c>
    </row>
    <row r="485" spans="1:1" x14ac:dyDescent="0.2">
      <c r="A485">
        <v>0.24955008702477999</v>
      </c>
    </row>
    <row r="486" spans="1:1" x14ac:dyDescent="0.2">
      <c r="A486">
        <v>0.25151752016240297</v>
      </c>
    </row>
    <row r="487" spans="1:1" x14ac:dyDescent="0.2">
      <c r="A487">
        <v>0.25151755127721398</v>
      </c>
    </row>
    <row r="488" spans="1:1" x14ac:dyDescent="0.2">
      <c r="A488">
        <v>0.25151756224411598</v>
      </c>
    </row>
    <row r="489" spans="1:1" x14ac:dyDescent="0.2">
      <c r="A489">
        <v>0.25151763883635597</v>
      </c>
    </row>
    <row r="490" spans="1:1" x14ac:dyDescent="0.2">
      <c r="A490">
        <v>0.26285322541230399</v>
      </c>
    </row>
    <row r="491" spans="1:1" x14ac:dyDescent="0.2">
      <c r="A491">
        <v>0.27028672864540798</v>
      </c>
    </row>
    <row r="492" spans="1:1" x14ac:dyDescent="0.2">
      <c r="A492">
        <v>0.27028673275377602</v>
      </c>
    </row>
    <row r="493" spans="1:1" x14ac:dyDescent="0.2">
      <c r="A493">
        <v>0.27151394439155202</v>
      </c>
    </row>
    <row r="494" spans="1:1" x14ac:dyDescent="0.2">
      <c r="A494">
        <v>0.28389255150607801</v>
      </c>
    </row>
    <row r="495" spans="1:1" x14ac:dyDescent="0.2">
      <c r="A495">
        <v>0.29042394058026</v>
      </c>
    </row>
    <row r="496" spans="1:1" x14ac:dyDescent="0.2">
      <c r="A496">
        <v>0.29997757992319002</v>
      </c>
    </row>
    <row r="497" spans="1:1" x14ac:dyDescent="0.2">
      <c r="A497">
        <v>0.304058807249032</v>
      </c>
    </row>
    <row r="498" spans="1:1" x14ac:dyDescent="0.2">
      <c r="A498">
        <v>0.309447369016153</v>
      </c>
    </row>
    <row r="499" spans="1:1" x14ac:dyDescent="0.2">
      <c r="A499">
        <v>0.32073357278821002</v>
      </c>
    </row>
    <row r="500" spans="1:1" x14ac:dyDescent="0.2">
      <c r="A500">
        <v>0.32394446833548601</v>
      </c>
    </row>
    <row r="501" spans="1:1" x14ac:dyDescent="0.2">
      <c r="A501">
        <v>0.32424204856861599</v>
      </c>
    </row>
    <row r="502" spans="1:1" x14ac:dyDescent="0.2">
      <c r="A502">
        <v>0.32857175390736698</v>
      </c>
    </row>
    <row r="503" spans="1:1" x14ac:dyDescent="0.2">
      <c r="A503">
        <v>0.32857184095929998</v>
      </c>
    </row>
    <row r="504" spans="1:1" x14ac:dyDescent="0.2">
      <c r="A504">
        <v>0.33243096675369599</v>
      </c>
    </row>
    <row r="505" spans="1:1" x14ac:dyDescent="0.2">
      <c r="A505">
        <v>0.35933418257239602</v>
      </c>
    </row>
    <row r="506" spans="1:1" x14ac:dyDescent="0.2">
      <c r="A506">
        <v>0.37762479671677601</v>
      </c>
    </row>
    <row r="507" spans="1:1" x14ac:dyDescent="0.2">
      <c r="A507">
        <v>0.416216648518063</v>
      </c>
    </row>
    <row r="508" spans="1:1" x14ac:dyDescent="0.2">
      <c r="A508">
        <v>0.42571570506461698</v>
      </c>
    </row>
    <row r="509" spans="1:1" x14ac:dyDescent="0.2">
      <c r="A509">
        <v>0.46731113496318399</v>
      </c>
    </row>
    <row r="510" spans="1:1" x14ac:dyDescent="0.2">
      <c r="A510">
        <v>0.46859951750117201</v>
      </c>
    </row>
    <row r="511" spans="1:1" x14ac:dyDescent="0.2">
      <c r="A511">
        <v>0.51219811138607896</v>
      </c>
    </row>
    <row r="512" spans="1:1" x14ac:dyDescent="0.2">
      <c r="A512">
        <v>0.59949531506495601</v>
      </c>
    </row>
    <row r="513" spans="1:1" x14ac:dyDescent="0.2">
      <c r="A513">
        <v>0.79563175952803</v>
      </c>
    </row>
    <row r="514" spans="1:1" x14ac:dyDescent="0.2">
      <c r="A514">
        <v>0.90062028979263598</v>
      </c>
    </row>
    <row r="515" spans="1:1" x14ac:dyDescent="0.2">
      <c r="A515">
        <v>1.0611194923487399</v>
      </c>
    </row>
    <row r="516" spans="1:1" x14ac:dyDescent="0.2">
      <c r="A516">
        <v>1.2215710061353999</v>
      </c>
    </row>
    <row r="517" spans="1:1" x14ac:dyDescent="0.2">
      <c r="A517">
        <v>1.8809129339769299</v>
      </c>
    </row>
    <row r="518" spans="1:1" x14ac:dyDescent="0.2">
      <c r="A518">
        <v>2.0120707077078701</v>
      </c>
    </row>
    <row r="519" spans="1:1" x14ac:dyDescent="0.2">
      <c r="A519">
        <v>2.22188238056569</v>
      </c>
    </row>
    <row r="520" spans="1:1" x14ac:dyDescent="0.2">
      <c r="A520">
        <v>2.3832083856905899</v>
      </c>
    </row>
    <row r="521" spans="1:1" x14ac:dyDescent="0.2">
      <c r="A521">
        <v>2.3832521199389798</v>
      </c>
    </row>
    <row r="522" spans="1:1" x14ac:dyDescent="0.2">
      <c r="A522">
        <v>2.5151226075567101</v>
      </c>
    </row>
    <row r="523" spans="1:1" x14ac:dyDescent="0.2">
      <c r="A523">
        <v>2.6552313878847902</v>
      </c>
    </row>
    <row r="524" spans="1:1" x14ac:dyDescent="0.2">
      <c r="A524">
        <v>2.7024808216976899</v>
      </c>
    </row>
    <row r="525" spans="1:1" x14ac:dyDescent="0.2">
      <c r="A525">
        <v>2.7862225256342898</v>
      </c>
    </row>
    <row r="526" spans="1:1" x14ac:dyDescent="0.2">
      <c r="A526">
        <v>2.8767614795013499</v>
      </c>
    </row>
    <row r="527" spans="1:1" x14ac:dyDescent="0.2">
      <c r="A527">
        <v>2.9345339335420202</v>
      </c>
    </row>
    <row r="528" spans="1:1" x14ac:dyDescent="0.2">
      <c r="A528">
        <v>3.1837790350496298</v>
      </c>
    </row>
    <row r="529" spans="1:1" x14ac:dyDescent="0.2">
      <c r="A529">
        <v>3.2946995993263601</v>
      </c>
    </row>
    <row r="530" spans="1:1" x14ac:dyDescent="0.2">
      <c r="A530">
        <v>3.3406545511279999</v>
      </c>
    </row>
    <row r="531" spans="1:1" x14ac:dyDescent="0.2">
      <c r="A531">
        <v>4.2389024041373098</v>
      </c>
    </row>
    <row r="532" spans="1:1" x14ac:dyDescent="0.2">
      <c r="A532">
        <v>4.5825298644804198</v>
      </c>
    </row>
    <row r="533" spans="1:1" x14ac:dyDescent="0.2">
      <c r="A533">
        <v>6.0767339033746701</v>
      </c>
    </row>
    <row r="534" spans="1:1" x14ac:dyDescent="0.2">
      <c r="A534">
        <v>6.3978272286020204</v>
      </c>
    </row>
    <row r="535" spans="1:1" x14ac:dyDescent="0.2">
      <c r="A535">
        <v>8.0012583502911596</v>
      </c>
    </row>
    <row r="536" spans="1:1" x14ac:dyDescent="0.2">
      <c r="A536">
        <v>8.6002985510464196</v>
      </c>
    </row>
    <row r="537" spans="1:1" x14ac:dyDescent="0.2">
      <c r="A537">
        <v>9.0200869990312302</v>
      </c>
    </row>
    <row r="538" spans="1:1" x14ac:dyDescent="0.2">
      <c r="A538">
        <v>13.514180886201</v>
      </c>
    </row>
    <row r="539" spans="1:1" x14ac:dyDescent="0.2">
      <c r="A539">
        <v>13.7591537421129</v>
      </c>
    </row>
    <row r="540" spans="1:1" x14ac:dyDescent="0.2">
      <c r="A540">
        <v>16.2032169053338</v>
      </c>
    </row>
    <row r="541" spans="1:1" x14ac:dyDescent="0.2">
      <c r="A541">
        <v>18.160286215356599</v>
      </c>
    </row>
  </sheetData>
  <sortState xmlns:xlrd2="http://schemas.microsoft.com/office/spreadsheetml/2017/richdata2" ref="H2:H17">
    <sortCondition ref="H2"/>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models</vt:lpstr>
      <vt:lpstr>Data Dictionary</vt:lpstr>
      <vt:lpstr>cut-off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2022-04-22T18:13:13Z</dcterms:created>
  <dcterms:modified xsi:type="dcterms:W3CDTF">2022-04-27T16:43:18Z</dcterms:modified>
</cp:coreProperties>
</file>